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Andmehaldusosakond\VEEBYROO\ARUANDED_veekasutus\ARUANNE_2020\STAT\"/>
    </mc:Choice>
  </mc:AlternateContent>
  <bookViews>
    <workbookView xWindow="0" yWindow="0" windowWidth="20490" windowHeight="7755"/>
  </bookViews>
  <sheets>
    <sheet name="Tiitel" sheetId="1" r:id="rId1"/>
    <sheet name="Sisukord" sheetId="2" r:id="rId2"/>
    <sheet name="tab_1" sheetId="8" r:id="rId3"/>
    <sheet name="tab_2.1" sheetId="10" r:id="rId4"/>
    <sheet name="tab_2.2" sheetId="7" r:id="rId5"/>
    <sheet name="tab_3.1" sheetId="5" r:id="rId6"/>
    <sheet name="tab_3.2" sheetId="4" r:id="rId7"/>
    <sheet name="tab_3.3" sheetId="6" r:id="rId8"/>
    <sheet name="tab_4.1" sheetId="16" r:id="rId9"/>
    <sheet name="tab_4.2" sheetId="9" r:id="rId10"/>
    <sheet name="tab_4.3" sheetId="17" r:id="rId11"/>
    <sheet name="tab_4.4" sheetId="23" r:id="rId12"/>
    <sheet name="tab_5.1" sheetId="20" r:id="rId13"/>
    <sheet name="tab_5.2" sheetId="18" r:id="rId14"/>
    <sheet name="tab_6.1" sheetId="11" r:id="rId15"/>
    <sheet name="tab_6.2" sheetId="12" r:id="rId16"/>
    <sheet name="tab_6.3" sheetId="13" r:id="rId17"/>
    <sheet name="tab_6.4" sheetId="14" r:id="rId18"/>
    <sheet name="tab_6.5" sheetId="15" r:id="rId19"/>
    <sheet name="tab_7.1" sheetId="21" r:id="rId2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23" l="1"/>
  <c r="J19" i="23"/>
  <c r="F19" i="23"/>
  <c r="N15" i="23"/>
  <c r="J15" i="23"/>
  <c r="F15" i="23"/>
  <c r="N14" i="23"/>
  <c r="J14" i="23"/>
  <c r="F14" i="23"/>
  <c r="F15" i="8" l="1"/>
  <c r="F14" i="8"/>
  <c r="F13" i="8"/>
  <c r="F12" i="8"/>
  <c r="F11" i="8"/>
  <c r="F9" i="8"/>
  <c r="F7" i="8"/>
  <c r="F18" i="8" l="1"/>
  <c r="F37" i="8"/>
  <c r="F36" i="8"/>
  <c r="F35" i="8"/>
  <c r="F34" i="8"/>
  <c r="F33" i="8"/>
  <c r="F32" i="8"/>
  <c r="F31" i="8"/>
  <c r="F23" i="8" l="1"/>
  <c r="F44" i="8" l="1"/>
  <c r="F43" i="8"/>
  <c r="F42" i="8"/>
  <c r="F41" i="8"/>
  <c r="F38" i="8"/>
  <c r="F27" i="8"/>
  <c r="F26" i="8"/>
  <c r="F25" i="8"/>
  <c r="F24" i="8"/>
  <c r="F21" i="8"/>
  <c r="F20" i="8"/>
</calcChain>
</file>

<file path=xl/sharedStrings.xml><?xml version="1.0" encoding="utf-8"?>
<sst xmlns="http://schemas.openxmlformats.org/spreadsheetml/2006/main" count="10143" uniqueCount="1650">
  <si>
    <t>Keskkonnaagentuur</t>
  </si>
  <si>
    <t>TABELITE   NIMEKIRI</t>
  </si>
  <si>
    <t>Veemajanduslikud põhinäitajad</t>
  </si>
  <si>
    <t xml:space="preserve"> 2.1</t>
  </si>
  <si>
    <t>Veevõtt veeliikide kaupa</t>
  </si>
  <si>
    <t xml:space="preserve"> 2.2</t>
  </si>
  <si>
    <t>Pinnaveevõtt vesikondade kaupa</t>
  </si>
  <si>
    <t xml:space="preserve"> 3.1</t>
  </si>
  <si>
    <t>Veekasutus valdade ja valdkondade kaupa</t>
  </si>
  <si>
    <t xml:space="preserve"> 3.2</t>
  </si>
  <si>
    <t>Veekasutus veeliikide ja valdkondade järgi</t>
  </si>
  <si>
    <t xml:space="preserve"> 3.3</t>
  </si>
  <si>
    <t>Veekasutus valdade ja veeliikide kaupa</t>
  </si>
  <si>
    <t xml:space="preserve"> 4.1</t>
  </si>
  <si>
    <t xml:space="preserve">Veeheide vesikonna ja veeliigi järgi </t>
  </si>
  <si>
    <t xml:space="preserve"> 4.2</t>
  </si>
  <si>
    <t xml:space="preserve">Veeheide heitveeliikide järgi </t>
  </si>
  <si>
    <t xml:space="preserve"> 4.3</t>
  </si>
  <si>
    <t xml:space="preserve">Heitvee reostuskoormus veekogudele vesikonniti </t>
  </si>
  <si>
    <t xml:space="preserve"> 4.4</t>
  </si>
  <si>
    <t>Reostuskoormused mereosade kaupa</t>
  </si>
  <si>
    <t xml:space="preserve"> 5.1</t>
  </si>
  <si>
    <t>Veeheide valdade ja suubla tüübi järgi</t>
  </si>
  <si>
    <t xml:space="preserve"> 5.2</t>
  </si>
  <si>
    <t xml:space="preserve">Veeheide suubla tüübi ja puhastatuse järgi </t>
  </si>
  <si>
    <t xml:space="preserve"> 6.1</t>
  </si>
  <si>
    <t xml:space="preserve"> 6.2</t>
  </si>
  <si>
    <t xml:space="preserve">Reostuskoormus KHT järgi </t>
  </si>
  <si>
    <t xml:space="preserve"> 6.3</t>
  </si>
  <si>
    <t xml:space="preserve">Reostuskoormus heljumi järgi </t>
  </si>
  <si>
    <t xml:space="preserve"> 6.4</t>
  </si>
  <si>
    <t xml:space="preserve">Reostuskoormus Nüld järgi </t>
  </si>
  <si>
    <t xml:space="preserve"> 6.5</t>
  </si>
  <si>
    <t xml:space="preserve">Reostuskoormus Püld järgi </t>
  </si>
  <si>
    <t xml:space="preserve"> 7.1</t>
  </si>
  <si>
    <t>Heitvee puhastusaste valdade kaupa</t>
  </si>
  <si>
    <t>Tehnoloogiline vesi</t>
  </si>
  <si>
    <t>Sademevesi</t>
  </si>
  <si>
    <t>Veevärgivesi</t>
  </si>
  <si>
    <t>Mineraalvesi</t>
  </si>
  <si>
    <t>Karjäärivesi</t>
  </si>
  <si>
    <t>Kaevandusvesi</t>
  </si>
  <si>
    <t>Põhjavesi</t>
  </si>
  <si>
    <t>Põhjavesi kokku</t>
  </si>
  <si>
    <t>Pinnavesi (jõed, järved)</t>
  </si>
  <si>
    <t>Merevesi</t>
  </si>
  <si>
    <t>Veekasutus kokku</t>
  </si>
  <si>
    <t>Tööstus</t>
  </si>
  <si>
    <t>Olme</t>
  </si>
  <si>
    <t>Niisutus</t>
  </si>
  <si>
    <t>Põllu-majandus</t>
  </si>
  <si>
    <t>Muu</t>
  </si>
  <si>
    <t>Jahutus va Narva EJ jahutus-vesi</t>
  </si>
  <si>
    <t>Jahutus</t>
  </si>
  <si>
    <t>Energeetika</t>
  </si>
  <si>
    <t>Kokku va Narva EJ jahutus-vesi</t>
  </si>
  <si>
    <t>Valdkonnad kokku</t>
  </si>
  <si>
    <t>Veeliik</t>
  </si>
  <si>
    <t>Tabel 3.2</t>
  </si>
  <si>
    <t>Tabel 3.1</t>
  </si>
  <si>
    <t>Eesti EJ</t>
  </si>
  <si>
    <t>Balti EJ</t>
  </si>
  <si>
    <t>Kokku:</t>
  </si>
  <si>
    <t>Maakond / Vald</t>
  </si>
  <si>
    <t>Jahutus va Narva EJ jahutusvesi</t>
  </si>
  <si>
    <t>Põllumajandus</t>
  </si>
  <si>
    <t>Eesti kokku</t>
  </si>
  <si>
    <t>Harju maakond</t>
  </si>
  <si>
    <t>Anija vald</t>
  </si>
  <si>
    <t>Harku vald</t>
  </si>
  <si>
    <t>Jõelähtme vald</t>
  </si>
  <si>
    <t>Keila linn</t>
  </si>
  <si>
    <t>Kiili vald</t>
  </si>
  <si>
    <t>Kose vald</t>
  </si>
  <si>
    <t>Kuusalu vald</t>
  </si>
  <si>
    <t>Loksa linn</t>
  </si>
  <si>
    <t>Lääne-Harju vald</t>
  </si>
  <si>
    <t>Maardu linn</t>
  </si>
  <si>
    <t>Raasiku vald</t>
  </si>
  <si>
    <t>Rae vald</t>
  </si>
  <si>
    <t>Saku vald</t>
  </si>
  <si>
    <t>Saue vald</t>
  </si>
  <si>
    <t>Tallinn</t>
  </si>
  <si>
    <t>Viimsi vald</t>
  </si>
  <si>
    <t>Hiiu maakond</t>
  </si>
  <si>
    <t>Hiiumaa vald</t>
  </si>
  <si>
    <t>Ida-Viru maakond</t>
  </si>
  <si>
    <t>Alutaguse vald</t>
  </si>
  <si>
    <t>Jõhvi vald</t>
  </si>
  <si>
    <t>Kohtla-Järve linn</t>
  </si>
  <si>
    <t>Lüganuse vald</t>
  </si>
  <si>
    <t>Narva linn</t>
  </si>
  <si>
    <t>Narva-Jõesuu linn</t>
  </si>
  <si>
    <t>Sillamäe linn</t>
  </si>
  <si>
    <t>Toila vald</t>
  </si>
  <si>
    <t>Jõgeva maakond</t>
  </si>
  <si>
    <t>Jõgeva vald</t>
  </si>
  <si>
    <t>Mustvee vald</t>
  </si>
  <si>
    <t>Põltsamaa vald</t>
  </si>
  <si>
    <t>Järva maakond</t>
  </si>
  <si>
    <t>Järva vald</t>
  </si>
  <si>
    <t>Paide linn</t>
  </si>
  <si>
    <t>Türi vald</t>
  </si>
  <si>
    <t>Lääne maakond</t>
  </si>
  <si>
    <t>Haapsalu linn</t>
  </si>
  <si>
    <t>Lääne-Nigula vald</t>
  </si>
  <si>
    <t>Vormsi vald</t>
  </si>
  <si>
    <t>Lääne-Viru maakond</t>
  </si>
  <si>
    <t>Haljala vald</t>
  </si>
  <si>
    <t>Kadrina vald</t>
  </si>
  <si>
    <t>Rakvere linn</t>
  </si>
  <si>
    <t>Rakvere vald</t>
  </si>
  <si>
    <t>Tapa vald</t>
  </si>
  <si>
    <t>Vinni vald</t>
  </si>
  <si>
    <t>Viru-Nigula vald</t>
  </si>
  <si>
    <t>Väike-Maarja vald</t>
  </si>
  <si>
    <t>Põlva maakond</t>
  </si>
  <si>
    <t>Kanepi vald</t>
  </si>
  <si>
    <t>Põlva vald</t>
  </si>
  <si>
    <t>Räpina vald</t>
  </si>
  <si>
    <t>Pärnu maakond</t>
  </si>
  <si>
    <t>Häädemeeste vald</t>
  </si>
  <si>
    <t>Kihnu vald</t>
  </si>
  <si>
    <t>Lääneranna vald</t>
  </si>
  <si>
    <t>Põhja-Pärnumaa vald</t>
  </si>
  <si>
    <t>Pärnu linn</t>
  </si>
  <si>
    <t>Saarde vald</t>
  </si>
  <si>
    <t>Tori vald</t>
  </si>
  <si>
    <t>Rapla maakond</t>
  </si>
  <si>
    <t>Kehtna vald</t>
  </si>
  <si>
    <t>Kohila vald</t>
  </si>
  <si>
    <t>Märjamaa vald</t>
  </si>
  <si>
    <t>Rapla vald</t>
  </si>
  <si>
    <t>Saare maakond</t>
  </si>
  <si>
    <t>Muhu vald</t>
  </si>
  <si>
    <t>Ruhnu vald</t>
  </si>
  <si>
    <t>Saaremaa vald</t>
  </si>
  <si>
    <t>Tartu maakond</t>
  </si>
  <si>
    <t>Elva vald</t>
  </si>
  <si>
    <t>Kambja vald</t>
  </si>
  <si>
    <t>Kastre vald</t>
  </si>
  <si>
    <t>Luunja vald</t>
  </si>
  <si>
    <t>Nõo vald</t>
  </si>
  <si>
    <t>Peipsiääre vald</t>
  </si>
  <si>
    <t>Tartu linn</t>
  </si>
  <si>
    <t>Tartu vald</t>
  </si>
  <si>
    <t>Valga maakond</t>
  </si>
  <si>
    <t>Otepää vald</t>
  </si>
  <si>
    <t>Tõrva vald</t>
  </si>
  <si>
    <t>Valga vald</t>
  </si>
  <si>
    <t>Viljandi maakond</t>
  </si>
  <si>
    <t>Mulgi vald</t>
  </si>
  <si>
    <t>Põhja-Sakala vald</t>
  </si>
  <si>
    <t>Viljandi linn</t>
  </si>
  <si>
    <t>Viljandi vald</t>
  </si>
  <si>
    <t>Võru maakond</t>
  </si>
  <si>
    <t>Antsla vald</t>
  </si>
  <si>
    <t>Rõuge vald</t>
  </si>
  <si>
    <t>Setomaa vald</t>
  </si>
  <si>
    <t>Võru linn</t>
  </si>
  <si>
    <t>Võru vald</t>
  </si>
  <si>
    <t>Tabel 3.3</t>
  </si>
  <si>
    <t>Maakond / Vald / Asula</t>
  </si>
  <si>
    <t>Kokku va Narva EJ jahutusvesi</t>
  </si>
  <si>
    <t>Pinnavesi</t>
  </si>
  <si>
    <t>Pinnavesi va Narva EJ jahutus-vesi</t>
  </si>
  <si>
    <t>Veevärgi-vesi</t>
  </si>
  <si>
    <t>Sademe-vesi</t>
  </si>
  <si>
    <t>Kaevan-dusvesi</t>
  </si>
  <si>
    <t>Karjääri-vesi</t>
  </si>
  <si>
    <t>Mineraal-vesi</t>
  </si>
  <si>
    <t>Tehno-loogilinevesi</t>
  </si>
  <si>
    <t>Aegviidu alev</t>
  </si>
  <si>
    <t>Alavere küla</t>
  </si>
  <si>
    <t>Anija küla</t>
  </si>
  <si>
    <t>Härmakosu küla</t>
  </si>
  <si>
    <t>Kehra linn</t>
  </si>
  <si>
    <t>Lilli küla</t>
  </si>
  <si>
    <t>Voose küla</t>
  </si>
  <si>
    <t>Harku alevik</t>
  </si>
  <si>
    <t>Harkujärve küla</t>
  </si>
  <si>
    <t>Ilmandu küla</t>
  </si>
  <si>
    <t>Kumna küla</t>
  </si>
  <si>
    <t>Laabi küla</t>
  </si>
  <si>
    <t>Liikva küla</t>
  </si>
  <si>
    <t>Muraste küla</t>
  </si>
  <si>
    <t>Naage küla</t>
  </si>
  <si>
    <t>Rannamõisa küla</t>
  </si>
  <si>
    <t>Suurupi küla</t>
  </si>
  <si>
    <t>Tabasalu alevik</t>
  </si>
  <si>
    <t>Türisalu küla</t>
  </si>
  <si>
    <t>Vahi küla</t>
  </si>
  <si>
    <t>Vääna küla</t>
  </si>
  <si>
    <t>Vääna-Jõesuu küla</t>
  </si>
  <si>
    <t>Aruaru küla</t>
  </si>
  <si>
    <t>Haapse küla</t>
  </si>
  <si>
    <t>Haljava küla</t>
  </si>
  <si>
    <t>Iru küla</t>
  </si>
  <si>
    <t>Jõelähtme küla</t>
  </si>
  <si>
    <t>Jägala küla</t>
  </si>
  <si>
    <t>Kaberneeme küla</t>
  </si>
  <si>
    <t>Kostivere alevik</t>
  </si>
  <si>
    <t>Loo alevik</t>
  </si>
  <si>
    <t>Maardu küla</t>
  </si>
  <si>
    <t>Manniva küla</t>
  </si>
  <si>
    <t>Neeme küla</t>
  </si>
  <si>
    <t>Nehatu küla</t>
  </si>
  <si>
    <t>Rebala küla</t>
  </si>
  <si>
    <t>Saha küla</t>
  </si>
  <si>
    <t>Uusküla küla</t>
  </si>
  <si>
    <t>Võerdla küla</t>
  </si>
  <si>
    <t>Ülgase küla</t>
  </si>
  <si>
    <t>Kangru alevik</t>
  </si>
  <si>
    <t>Kiili alev</t>
  </si>
  <si>
    <t>Luige alevik</t>
  </si>
  <si>
    <t>Lähtse küla</t>
  </si>
  <si>
    <t>Mõisaküla küla</t>
  </si>
  <si>
    <t>Nabala küla</t>
  </si>
  <si>
    <t>Paekna küla</t>
  </si>
  <si>
    <t>Ardu alevik</t>
  </si>
  <si>
    <t>Habaja alevik</t>
  </si>
  <si>
    <t>Karla küla</t>
  </si>
  <si>
    <t>Kolu küla</t>
  </si>
  <si>
    <t>Kose alevik</t>
  </si>
  <si>
    <t>Kose-Uuemõisa alevik</t>
  </si>
  <si>
    <t>Kuivajõe küla</t>
  </si>
  <si>
    <t>Oru küla</t>
  </si>
  <si>
    <t>Palvere küla</t>
  </si>
  <si>
    <t>Puusepa küla</t>
  </si>
  <si>
    <t>Ravila alevik</t>
  </si>
  <si>
    <t>Triigi küla</t>
  </si>
  <si>
    <t>Tuhala küla</t>
  </si>
  <si>
    <t>Vardja küla</t>
  </si>
  <si>
    <t>Allika küla</t>
  </si>
  <si>
    <t>Kiiu alevik</t>
  </si>
  <si>
    <t>Kolga alevik</t>
  </si>
  <si>
    <t>Kolga-Aabla küla</t>
  </si>
  <si>
    <t>Kupu küla</t>
  </si>
  <si>
    <t>Kuusalu alevik</t>
  </si>
  <si>
    <t>Kuusalu küla</t>
  </si>
  <si>
    <t>Mustametsa küla</t>
  </si>
  <si>
    <t>Pedaspea küla</t>
  </si>
  <si>
    <t>Pärispea küla</t>
  </si>
  <si>
    <t>Salmistu küla</t>
  </si>
  <si>
    <t>Suurpea küla</t>
  </si>
  <si>
    <t>Tõreska küla</t>
  </si>
  <si>
    <t>Uuri küla</t>
  </si>
  <si>
    <t>Valkla küla</t>
  </si>
  <si>
    <t>Vihasoo küla</t>
  </si>
  <si>
    <t>Viinistu küla</t>
  </si>
  <si>
    <t>Altküla</t>
  </si>
  <si>
    <t>Harju-Risti küla</t>
  </si>
  <si>
    <t>Karjaküla alevik</t>
  </si>
  <si>
    <t>Keila-Joa alevik</t>
  </si>
  <si>
    <t>Kersalu küla</t>
  </si>
  <si>
    <t>Klooga alevik</t>
  </si>
  <si>
    <t>Kloogaranna küla</t>
  </si>
  <si>
    <t>Käesalu küla</t>
  </si>
  <si>
    <t>Laulasmaa küla</t>
  </si>
  <si>
    <t>Lehola küla</t>
  </si>
  <si>
    <t>Lemmaru küla</t>
  </si>
  <si>
    <t>Lohusalu küla</t>
  </si>
  <si>
    <t>Meremõisa küla</t>
  </si>
  <si>
    <t>Niitvälja küla</t>
  </si>
  <si>
    <t>Padise küla</t>
  </si>
  <si>
    <t>Paldiski linn</t>
  </si>
  <si>
    <t>Rummu alevik</t>
  </si>
  <si>
    <t>Tuulna küla</t>
  </si>
  <si>
    <t>Vasalemma alevik</t>
  </si>
  <si>
    <t>Vintse küla</t>
  </si>
  <si>
    <t>Ämari alevik</t>
  </si>
  <si>
    <t>Aruküla alevik</t>
  </si>
  <si>
    <t>Kalesi küla</t>
  </si>
  <si>
    <t>Peningi küla</t>
  </si>
  <si>
    <t>Perila küla</t>
  </si>
  <si>
    <t>Raasiku alevik</t>
  </si>
  <si>
    <t>Jüri alevik</t>
  </si>
  <si>
    <t>Kadaka küla</t>
  </si>
  <si>
    <t>Lagedi alevik</t>
  </si>
  <si>
    <t>Patika küla</t>
  </si>
  <si>
    <t>Peetri alevik</t>
  </si>
  <si>
    <t>Rae küla</t>
  </si>
  <si>
    <t>Soodevahe küla</t>
  </si>
  <si>
    <t>Vaida alevik</t>
  </si>
  <si>
    <t>Veneküla küla</t>
  </si>
  <si>
    <t>Juuliku küla</t>
  </si>
  <si>
    <t>Jälgimäe küla</t>
  </si>
  <si>
    <t>Kurtna küla</t>
  </si>
  <si>
    <t>Lokuti küla</t>
  </si>
  <si>
    <t>Metsanurme küla</t>
  </si>
  <si>
    <t>Männiku küla</t>
  </si>
  <si>
    <t>Rahula küla</t>
  </si>
  <si>
    <t>Roobuka küla</t>
  </si>
  <si>
    <t>Saku alevik</t>
  </si>
  <si>
    <t>Saustinõmme küla</t>
  </si>
  <si>
    <t>Tõdva küla</t>
  </si>
  <si>
    <t>Tänassilma küla</t>
  </si>
  <si>
    <t>Alliku küla</t>
  </si>
  <si>
    <t>Ellamaa küla</t>
  </si>
  <si>
    <t>Haiba küla</t>
  </si>
  <si>
    <t>Hüüru küla</t>
  </si>
  <si>
    <t>Jõgisoo küla</t>
  </si>
  <si>
    <t>Kernu küla</t>
  </si>
  <si>
    <t>Kiia küla</t>
  </si>
  <si>
    <t>Kohatu küla</t>
  </si>
  <si>
    <t>Laagri alevik</t>
  </si>
  <si>
    <t>Laitse küla</t>
  </si>
  <si>
    <t>Lehetu küla</t>
  </si>
  <si>
    <t>Maidla küla</t>
  </si>
  <si>
    <t>Munalaskme küla</t>
  </si>
  <si>
    <t>Mõnuste küla</t>
  </si>
  <si>
    <t>Riisipere alevik</t>
  </si>
  <si>
    <t>Ruila küla</t>
  </si>
  <si>
    <t>Saue linn</t>
  </si>
  <si>
    <t>Tabara küla</t>
  </si>
  <si>
    <t>Turba alevik</t>
  </si>
  <si>
    <t>Tuula küla</t>
  </si>
  <si>
    <t>Valingu küla</t>
  </si>
  <si>
    <t>Vanamõisa küla</t>
  </si>
  <si>
    <t>Vatsla küla</t>
  </si>
  <si>
    <t>Ääsmäe küla</t>
  </si>
  <si>
    <t>Kesklinna linnaosa</t>
  </si>
  <si>
    <t>Nõmme linnaosa</t>
  </si>
  <si>
    <t>Põhja-Tallinna linnaosa</t>
  </si>
  <si>
    <t>Haabneeme alevik</t>
  </si>
  <si>
    <t>Idaotsa küla</t>
  </si>
  <si>
    <t>Kelvingi küla</t>
  </si>
  <si>
    <t>Leppneeme küla</t>
  </si>
  <si>
    <t>Lubja küla</t>
  </si>
  <si>
    <t>Miiduranna küla</t>
  </si>
  <si>
    <t>Muuga küla</t>
  </si>
  <si>
    <t>Pringi küla</t>
  </si>
  <si>
    <t>Randvere küla</t>
  </si>
  <si>
    <t>Ala küla</t>
  </si>
  <si>
    <t>Emmaste küla</t>
  </si>
  <si>
    <t>Heltermaa küla</t>
  </si>
  <si>
    <t>Hindu küla</t>
  </si>
  <si>
    <t>Jausa küla</t>
  </si>
  <si>
    <t>Kassari küla</t>
  </si>
  <si>
    <t>Kõrgessaare alevik</t>
  </si>
  <si>
    <t>Käina alevik</t>
  </si>
  <si>
    <t>Kärdla linn</t>
  </si>
  <si>
    <t>Lauka küla</t>
  </si>
  <si>
    <t>Lehtma küla</t>
  </si>
  <si>
    <t>Männamaa küla</t>
  </si>
  <si>
    <t>Nurste küla</t>
  </si>
  <si>
    <t>Pärna küla</t>
  </si>
  <si>
    <t>Ristivälja küla</t>
  </si>
  <si>
    <t>Suuremõisa küla</t>
  </si>
  <si>
    <t>Undama küla</t>
  </si>
  <si>
    <t>Apandiku küla</t>
  </si>
  <si>
    <t>Aruküla</t>
  </si>
  <si>
    <t>Atsalama küla</t>
  </si>
  <si>
    <t>Ereda küla</t>
  </si>
  <si>
    <t>Iisaku alevik</t>
  </si>
  <si>
    <t>Illuka küla</t>
  </si>
  <si>
    <t>Kalina küla</t>
  </si>
  <si>
    <t>Kiikla küla</t>
  </si>
  <si>
    <t>Kuremäe küla</t>
  </si>
  <si>
    <t>Mäetaguse alevik</t>
  </si>
  <si>
    <t>Pagari küla</t>
  </si>
  <si>
    <t>Rajaküla</t>
  </si>
  <si>
    <t>Rannapungerja küla</t>
  </si>
  <si>
    <t>Ratva küla</t>
  </si>
  <si>
    <t>Remniku küla</t>
  </si>
  <si>
    <t>Tarakuse küla</t>
  </si>
  <si>
    <t>Uhe küla</t>
  </si>
  <si>
    <t>Vasavere küla</t>
  </si>
  <si>
    <t>Võrnu küla</t>
  </si>
  <si>
    <t>Väike-Pungerja küla</t>
  </si>
  <si>
    <t>Edise küla</t>
  </si>
  <si>
    <t>Kahula küla</t>
  </si>
  <si>
    <t>Kose küla</t>
  </si>
  <si>
    <t>Ahtme linnaosa</t>
  </si>
  <si>
    <t>Järve linnaosa</t>
  </si>
  <si>
    <t>Kukruse linnaosa</t>
  </si>
  <si>
    <t>Oru linnaosa</t>
  </si>
  <si>
    <t>Sompa linnaosa</t>
  </si>
  <si>
    <t>Aa küla</t>
  </si>
  <si>
    <t>Erra alevik</t>
  </si>
  <si>
    <t>Kiviõli linn</t>
  </si>
  <si>
    <t>Lüganuse alevik</t>
  </si>
  <si>
    <t>Purtse küla</t>
  </si>
  <si>
    <t>Püssi linn</t>
  </si>
  <si>
    <t>Savala küla</t>
  </si>
  <si>
    <t>Sonda alevik</t>
  </si>
  <si>
    <t>Uniküla küla</t>
  </si>
  <si>
    <t>Varja küla</t>
  </si>
  <si>
    <t>Auvere küla</t>
  </si>
  <si>
    <t>Kudruküla</t>
  </si>
  <si>
    <t>Laagna küla</t>
  </si>
  <si>
    <t>Mustanina küla</t>
  </si>
  <si>
    <t>Olgina alevik</t>
  </si>
  <si>
    <t>Sinimäe alevik</t>
  </si>
  <si>
    <t>Sirgala küla</t>
  </si>
  <si>
    <t>Soldina küla</t>
  </si>
  <si>
    <t>Tõrvajõe küla</t>
  </si>
  <si>
    <t>Vaivara küla</t>
  </si>
  <si>
    <t>Viivikonna küla</t>
  </si>
  <si>
    <t>Kabelimetsa küla</t>
  </si>
  <si>
    <t>Kohtla-Nõmme alev</t>
  </si>
  <si>
    <t>Kukruse küla</t>
  </si>
  <si>
    <t>Saka küla</t>
  </si>
  <si>
    <t>Toila alevik</t>
  </si>
  <si>
    <t>Vitsiku küla</t>
  </si>
  <si>
    <t>Voka alevik</t>
  </si>
  <si>
    <t>Voka küla</t>
  </si>
  <si>
    <t>Härjanurme küla</t>
  </si>
  <si>
    <t>Jõgeva alevik</t>
  </si>
  <si>
    <t>Jõgeva linn</t>
  </si>
  <si>
    <t>Järvepera küla</t>
  </si>
  <si>
    <t>Kaarepere küla</t>
  </si>
  <si>
    <t>Kantküla</t>
  </si>
  <si>
    <t>Kodismaa küla</t>
  </si>
  <si>
    <t>Kuremaa alevik</t>
  </si>
  <si>
    <t>Kurista küla</t>
  </si>
  <si>
    <t>Laiuse alevik</t>
  </si>
  <si>
    <t>Leedi küla</t>
  </si>
  <si>
    <t>Luua küla</t>
  </si>
  <si>
    <t>Painküla küla</t>
  </si>
  <si>
    <t>Palamuse alevik</t>
  </si>
  <si>
    <t>Pikkjärve küla</t>
  </si>
  <si>
    <t>Rääbise küla</t>
  </si>
  <si>
    <t>Sadala alevik</t>
  </si>
  <si>
    <t>Saduküla</t>
  </si>
  <si>
    <t>Siimusti alevik</t>
  </si>
  <si>
    <t>Torma alevik</t>
  </si>
  <si>
    <t>Tõikvere küla</t>
  </si>
  <si>
    <t>Tähkvere küla</t>
  </si>
  <si>
    <t>Vaiatu küla</t>
  </si>
  <si>
    <t>Vaimastvere küla</t>
  </si>
  <si>
    <t>Avinurme alevik</t>
  </si>
  <si>
    <t>Kärasi küla</t>
  </si>
  <si>
    <t>Kääpa küla</t>
  </si>
  <si>
    <t>Kükita küla</t>
  </si>
  <si>
    <t>Lohusuu alevik</t>
  </si>
  <si>
    <t>Mustvee linn</t>
  </si>
  <si>
    <t>Piilsi küla</t>
  </si>
  <si>
    <t>Ulvi küla</t>
  </si>
  <si>
    <t>Voore küla</t>
  </si>
  <si>
    <t>Adavere alevik</t>
  </si>
  <si>
    <t>Altnurga küla</t>
  </si>
  <si>
    <t>Arisvere küla</t>
  </si>
  <si>
    <t>Esku küla</t>
  </si>
  <si>
    <t>Kalana küla</t>
  </si>
  <si>
    <t>Kamari alevik</t>
  </si>
  <si>
    <t>Kuningamäe küla</t>
  </si>
  <si>
    <t>Lahavere küla</t>
  </si>
  <si>
    <t>Lustivere küla</t>
  </si>
  <si>
    <t>Mõhküla küla</t>
  </si>
  <si>
    <t>Mõisaküla</t>
  </si>
  <si>
    <t>Pauastvere küla</t>
  </si>
  <si>
    <t>Pisisaare küla</t>
  </si>
  <si>
    <t>Puiatu küla</t>
  </si>
  <si>
    <t>Puurmani alevik</t>
  </si>
  <si>
    <t>Põltsamaa linn</t>
  </si>
  <si>
    <t>Rõstla küla</t>
  </si>
  <si>
    <t>Sopimetsa küla</t>
  </si>
  <si>
    <t>Sulustvere küla</t>
  </si>
  <si>
    <t>Uuevälja küla</t>
  </si>
  <si>
    <t>Võisiku küla</t>
  </si>
  <si>
    <t>Vägari küla</t>
  </si>
  <si>
    <t>Väike-Kamari küla</t>
  </si>
  <si>
    <t>Ahula küla</t>
  </si>
  <si>
    <t>Albu küla</t>
  </si>
  <si>
    <t>Ambla alevik</t>
  </si>
  <si>
    <t>Aravete alevik</t>
  </si>
  <si>
    <t>Ervita küla</t>
  </si>
  <si>
    <t>Imavere küla</t>
  </si>
  <si>
    <t>Jalgsema küla</t>
  </si>
  <si>
    <t>Järva-Jaani alev</t>
  </si>
  <si>
    <t>Kaalepi küla</t>
  </si>
  <si>
    <t>Karinu küla</t>
  </si>
  <si>
    <t>Koeru alevik</t>
  </si>
  <si>
    <t>Koigi küla</t>
  </si>
  <si>
    <t>Kuksema küla</t>
  </si>
  <si>
    <t>Kurisoo küla</t>
  </si>
  <si>
    <t>Käravete alevik</t>
  </si>
  <si>
    <t>Käsukonna küla</t>
  </si>
  <si>
    <t>Laaneotsa küla</t>
  </si>
  <si>
    <t>Metsla küla</t>
  </si>
  <si>
    <t>Mägede küla</t>
  </si>
  <si>
    <t>Mägise küla</t>
  </si>
  <si>
    <t>Päinurme küla</t>
  </si>
  <si>
    <t>Vao küla</t>
  </si>
  <si>
    <t>Vetepere küla</t>
  </si>
  <si>
    <t>Ämbra küla</t>
  </si>
  <si>
    <t>Allikjärve küla</t>
  </si>
  <si>
    <t>Anna küla</t>
  </si>
  <si>
    <t>Eivere küla</t>
  </si>
  <si>
    <t>Mustla-Nõmme küla</t>
  </si>
  <si>
    <t>Mäo küla</t>
  </si>
  <si>
    <t>Mündi küla</t>
  </si>
  <si>
    <t>Roosna-Alliku alevik</t>
  </si>
  <si>
    <t>Sargvere küla</t>
  </si>
  <si>
    <t>Sillaotsa küla</t>
  </si>
  <si>
    <t>Suurpalu küla</t>
  </si>
  <si>
    <t>Tarbja küla</t>
  </si>
  <si>
    <t>Tännapere küla</t>
  </si>
  <si>
    <t>Viisu küla</t>
  </si>
  <si>
    <t>Kabala küla</t>
  </si>
  <si>
    <t>Kahala küla</t>
  </si>
  <si>
    <t>Karjaküla küla</t>
  </si>
  <si>
    <t>Kirna küla</t>
  </si>
  <si>
    <t>Käru alevik</t>
  </si>
  <si>
    <t>Laupa küla</t>
  </si>
  <si>
    <t>Lokuta küla</t>
  </si>
  <si>
    <t>Lõõla küla</t>
  </si>
  <si>
    <t>Oisu alevik</t>
  </si>
  <si>
    <t>Reopalu küla</t>
  </si>
  <si>
    <t>Roovere küla</t>
  </si>
  <si>
    <t>Särevere alevik</t>
  </si>
  <si>
    <t>Taikse küla</t>
  </si>
  <si>
    <t>Türi-Alliku küla</t>
  </si>
  <si>
    <t>Vilita küla</t>
  </si>
  <si>
    <t>Väljaotsa küla</t>
  </si>
  <si>
    <t>Väätsa alevik</t>
  </si>
  <si>
    <t>Äiamaa küla</t>
  </si>
  <si>
    <t>Haeska küla</t>
  </si>
  <si>
    <t>Jõõdre küla</t>
  </si>
  <si>
    <t>Panga küla</t>
  </si>
  <si>
    <t>Rohuküla</t>
  </si>
  <si>
    <t>Ehmja küla</t>
  </si>
  <si>
    <t>Elbiku küla / Ölbäck</t>
  </si>
  <si>
    <t>Kirimäe küla</t>
  </si>
  <si>
    <t>Koluvere küla</t>
  </si>
  <si>
    <t>Kullamaa küla</t>
  </si>
  <si>
    <t>Liivi küla</t>
  </si>
  <si>
    <t>Linnamäe küla</t>
  </si>
  <si>
    <t>Martna küla</t>
  </si>
  <si>
    <t>Nõva küla</t>
  </si>
  <si>
    <t>Palivere alevik</t>
  </si>
  <si>
    <t>Piirsalu küla</t>
  </si>
  <si>
    <t>Pürksi küla / Birkas</t>
  </si>
  <si>
    <t>Risti alevik</t>
  </si>
  <si>
    <t>Sutlepa küla / Sutlep</t>
  </si>
  <si>
    <t>Taebla alevik</t>
  </si>
  <si>
    <t>Uugla küla</t>
  </si>
  <si>
    <t>Vidruka küla</t>
  </si>
  <si>
    <t>Üdruma küla</t>
  </si>
  <si>
    <t>Hullo küla</t>
  </si>
  <si>
    <t>Aaspere küla</t>
  </si>
  <si>
    <t>Essu küla</t>
  </si>
  <si>
    <t>Haljala alevik</t>
  </si>
  <si>
    <t>Idavere küla</t>
  </si>
  <si>
    <t>Kõldu küla</t>
  </si>
  <si>
    <t>Käsmu küla</t>
  </si>
  <si>
    <t>Palmse küla</t>
  </si>
  <si>
    <t>Sagadi küla</t>
  </si>
  <si>
    <t>Tiigi küla</t>
  </si>
  <si>
    <t>Vergi küla</t>
  </si>
  <si>
    <t>Vihula küla</t>
  </si>
  <si>
    <t>Võsu alevik</t>
  </si>
  <si>
    <t>Võsupere küla</t>
  </si>
  <si>
    <t>Hulja alevik</t>
  </si>
  <si>
    <t>Kadrina alevik</t>
  </si>
  <si>
    <t>Kihlevere küla</t>
  </si>
  <si>
    <t>Neeruti küla</t>
  </si>
  <si>
    <t>Ridaküla küla</t>
  </si>
  <si>
    <t>Salda küla</t>
  </si>
  <si>
    <t>Undla küla</t>
  </si>
  <si>
    <t>Viitna küla</t>
  </si>
  <si>
    <t>Vohnja küla</t>
  </si>
  <si>
    <t>Aluvere küla</t>
  </si>
  <si>
    <t>Andja küla</t>
  </si>
  <si>
    <t>Arkna küla</t>
  </si>
  <si>
    <t>Kaarli küla</t>
  </si>
  <si>
    <t>Karitsa küla</t>
  </si>
  <si>
    <t>Kohala küla</t>
  </si>
  <si>
    <t>Lasila küla</t>
  </si>
  <si>
    <t>Lepna alevik</t>
  </si>
  <si>
    <t>Levala küla</t>
  </si>
  <si>
    <t>Näpi alevik</t>
  </si>
  <si>
    <t>Päide küla</t>
  </si>
  <si>
    <t>Roodevälja küla</t>
  </si>
  <si>
    <t>Sõmeru alevik</t>
  </si>
  <si>
    <t>Tobia küla</t>
  </si>
  <si>
    <t>Ubja küla</t>
  </si>
  <si>
    <t>Uhtna alevik</t>
  </si>
  <si>
    <t>Vaeküla</t>
  </si>
  <si>
    <t>Veltsi küla</t>
  </si>
  <si>
    <t>Assamalla küla</t>
  </si>
  <si>
    <t>Imastu küla</t>
  </si>
  <si>
    <t>Jootme küla</t>
  </si>
  <si>
    <t>Jäneda küla</t>
  </si>
  <si>
    <t>Karkuse küla</t>
  </si>
  <si>
    <t>Kuie küla</t>
  </si>
  <si>
    <t>Lehtse alevik</t>
  </si>
  <si>
    <t>Loksa küla</t>
  </si>
  <si>
    <t>Moe küla</t>
  </si>
  <si>
    <t>Porkuni küla</t>
  </si>
  <si>
    <t>Raudla küla</t>
  </si>
  <si>
    <t>Tamsalu linn</t>
  </si>
  <si>
    <t>Tapa linn</t>
  </si>
  <si>
    <t>Vahakulmu küla</t>
  </si>
  <si>
    <t>Vajangu küla</t>
  </si>
  <si>
    <t>Võhmuta küla</t>
  </si>
  <si>
    <t>Kadila küla</t>
  </si>
  <si>
    <t>Küti küla</t>
  </si>
  <si>
    <t>Laekvere alevik</t>
  </si>
  <si>
    <t>Moora küla</t>
  </si>
  <si>
    <t>Mõdriku küla</t>
  </si>
  <si>
    <t>Paasvere küla</t>
  </si>
  <si>
    <t>Pajusti alevik</t>
  </si>
  <si>
    <t>Rahkla küla</t>
  </si>
  <si>
    <t>Roela alevik</t>
  </si>
  <si>
    <t>Salutaguse küla</t>
  </si>
  <si>
    <t>Tammiku küla</t>
  </si>
  <si>
    <t>Tudu alevik</t>
  </si>
  <si>
    <t>Venevere küla</t>
  </si>
  <si>
    <t>Vetiku küla</t>
  </si>
  <si>
    <t>Vinni alevik</t>
  </si>
  <si>
    <t>Viru-Jaagupi alevik</t>
  </si>
  <si>
    <t>Võhu küla</t>
  </si>
  <si>
    <t>Aseri alevik</t>
  </si>
  <si>
    <t>Kalvi küla</t>
  </si>
  <si>
    <t>Kanguristi küla</t>
  </si>
  <si>
    <t>Kunda linn</t>
  </si>
  <si>
    <t>Ojaküla küla</t>
  </si>
  <si>
    <t>Rannu küla</t>
  </si>
  <si>
    <t>Vasta küla</t>
  </si>
  <si>
    <t>Viru-Nigula alevik</t>
  </si>
  <si>
    <t>Aburi küla</t>
  </si>
  <si>
    <t>Ebavere küla</t>
  </si>
  <si>
    <t>Kiltsi alevik</t>
  </si>
  <si>
    <t>Liivaküla küla</t>
  </si>
  <si>
    <t>Pandivere küla</t>
  </si>
  <si>
    <t>Piibe küla</t>
  </si>
  <si>
    <t>Rakke alevik</t>
  </si>
  <si>
    <t>Salla küla</t>
  </si>
  <si>
    <t>Simuna alevik</t>
  </si>
  <si>
    <t>Väike-Maarja alevik</t>
  </si>
  <si>
    <t>Erastvere küla</t>
  </si>
  <si>
    <t>Hurmi küla</t>
  </si>
  <si>
    <t>Ihamaru küla</t>
  </si>
  <si>
    <t>Kanepi alevik</t>
  </si>
  <si>
    <t>Krootuse küla</t>
  </si>
  <si>
    <t>Maaritsa küla</t>
  </si>
  <si>
    <t>Piigandi küla</t>
  </si>
  <si>
    <t>Põlgaste küla</t>
  </si>
  <si>
    <t>Saverna küla</t>
  </si>
  <si>
    <t>Soodoma küla</t>
  </si>
  <si>
    <t>Sulaoja küla</t>
  </si>
  <si>
    <t>Valgjärve küla</t>
  </si>
  <si>
    <t>Aarna küla</t>
  </si>
  <si>
    <t>Ahja alevik</t>
  </si>
  <si>
    <t>Andre küla</t>
  </si>
  <si>
    <t>Kauksi küla</t>
  </si>
  <si>
    <t>Kiidjärve küla</t>
  </si>
  <si>
    <t>Kiuma küla</t>
  </si>
  <si>
    <t>Lahe küla</t>
  </si>
  <si>
    <t>Lutsu küla</t>
  </si>
  <si>
    <t>Mammaste küla</t>
  </si>
  <si>
    <t>Meemaste küla</t>
  </si>
  <si>
    <t>Miiaste küla</t>
  </si>
  <si>
    <t>Mooste alevik</t>
  </si>
  <si>
    <t>Peri küla</t>
  </si>
  <si>
    <t>Rosma küla</t>
  </si>
  <si>
    <t>Suurküla</t>
  </si>
  <si>
    <t>Säkna küla</t>
  </si>
  <si>
    <t>Tilsi küla</t>
  </si>
  <si>
    <t>Valgesoo küla</t>
  </si>
  <si>
    <t>Vastse-Kuuste alevik</t>
  </si>
  <si>
    <t>Aravu küla</t>
  </si>
  <si>
    <t>Kõnnu küla</t>
  </si>
  <si>
    <t>Leevaku küla</t>
  </si>
  <si>
    <t>Linte küla</t>
  </si>
  <si>
    <t>Mehikoorma alevik</t>
  </si>
  <si>
    <t>Ruusa küla</t>
  </si>
  <si>
    <t>Räpina linn</t>
  </si>
  <si>
    <t>Veriora alevik</t>
  </si>
  <si>
    <t>Viluste küla</t>
  </si>
  <si>
    <t>Arumetsa küla</t>
  </si>
  <si>
    <t>Häädemeeste alevik</t>
  </si>
  <si>
    <t>Ikla küla</t>
  </si>
  <si>
    <t>Kabli küla</t>
  </si>
  <si>
    <t>Laadi küla</t>
  </si>
  <si>
    <t>Leina küla</t>
  </si>
  <si>
    <t>Massiaru küla</t>
  </si>
  <si>
    <t>Metsapoole küla</t>
  </si>
  <si>
    <t>Reiu küla</t>
  </si>
  <si>
    <t>Soometsa küla</t>
  </si>
  <si>
    <t>Treimani küla</t>
  </si>
  <si>
    <t>Uulu küla</t>
  </si>
  <si>
    <t>Võiste alevik</t>
  </si>
  <si>
    <t>Lemsi küla</t>
  </si>
  <si>
    <t>Esivere küla</t>
  </si>
  <si>
    <t>Irta küla</t>
  </si>
  <si>
    <t>Jänistvere küla</t>
  </si>
  <si>
    <t>Kirbla küla</t>
  </si>
  <si>
    <t>Koonga küla</t>
  </si>
  <si>
    <t>Kõmsi küla</t>
  </si>
  <si>
    <t>Lihula linn</t>
  </si>
  <si>
    <t>Lõpe küla</t>
  </si>
  <si>
    <t>Mõtsu küla</t>
  </si>
  <si>
    <t>Nurmsi küla</t>
  </si>
  <si>
    <t>Oidrema küla</t>
  </si>
  <si>
    <t>Salevere küla</t>
  </si>
  <si>
    <t>Seira küla</t>
  </si>
  <si>
    <t>Tarva küla</t>
  </si>
  <si>
    <t>Tuudi küla</t>
  </si>
  <si>
    <t>Varbla küla</t>
  </si>
  <si>
    <t>Vatla küla</t>
  </si>
  <si>
    <t>Virtsu alevik</t>
  </si>
  <si>
    <t>Allikõnnu küla</t>
  </si>
  <si>
    <t>Anelema küla</t>
  </si>
  <si>
    <t>Enge küla</t>
  </si>
  <si>
    <t>Ertsma küla</t>
  </si>
  <si>
    <t>Halinga küla</t>
  </si>
  <si>
    <t>Kaansoo küla</t>
  </si>
  <si>
    <t>Kadjaste küla</t>
  </si>
  <si>
    <t>Kaelase küla</t>
  </si>
  <si>
    <t>Kaisma küla</t>
  </si>
  <si>
    <t>Kangru küla</t>
  </si>
  <si>
    <t>Kergu küla</t>
  </si>
  <si>
    <t>Kirikumõisa küla</t>
  </si>
  <si>
    <t>Langerma küla</t>
  </si>
  <si>
    <t>Libatse küla</t>
  </si>
  <si>
    <t>Loomse küla</t>
  </si>
  <si>
    <t>Pärnjõe küla</t>
  </si>
  <si>
    <t>Pärnu-Jaagupi alev</t>
  </si>
  <si>
    <t>Sikana küla</t>
  </si>
  <si>
    <t>Suurejõe küla</t>
  </si>
  <si>
    <t>Tootsi alev</t>
  </si>
  <si>
    <t>Tõrdu küla</t>
  </si>
  <si>
    <t>Vahenurme küla</t>
  </si>
  <si>
    <t>Vaki küla</t>
  </si>
  <si>
    <t>Vihtra küla</t>
  </si>
  <si>
    <t>Võidula küla</t>
  </si>
  <si>
    <t>Võiera küla</t>
  </si>
  <si>
    <t>Vändra alev</t>
  </si>
  <si>
    <t>Ahaste küla</t>
  </si>
  <si>
    <t>Jõõpre küla</t>
  </si>
  <si>
    <t>Kihlepa küla</t>
  </si>
  <si>
    <t>Kõima küla</t>
  </si>
  <si>
    <t>Lavassaare alev</t>
  </si>
  <si>
    <t>Lemmetsa küla</t>
  </si>
  <si>
    <t>Lindi küla</t>
  </si>
  <si>
    <t>Liu küla</t>
  </si>
  <si>
    <t>Paikuse alev</t>
  </si>
  <si>
    <t>Papsaare küla</t>
  </si>
  <si>
    <t>Põlendmaa küla</t>
  </si>
  <si>
    <t>Seljametsa küla</t>
  </si>
  <si>
    <t>Tammuru küla</t>
  </si>
  <si>
    <t>Tõhela küla</t>
  </si>
  <si>
    <t>Tõstamaa alevik</t>
  </si>
  <si>
    <t>Valgeranna küla</t>
  </si>
  <si>
    <t>Vaskrääma küla</t>
  </si>
  <si>
    <t>Jaamaküla</t>
  </si>
  <si>
    <t>Marana küla</t>
  </si>
  <si>
    <t>Reinu küla</t>
  </si>
  <si>
    <t>Saarde küla</t>
  </si>
  <si>
    <t>Surju küla</t>
  </si>
  <si>
    <t>Tali küla</t>
  </si>
  <si>
    <t>Tihemetsa alevik</t>
  </si>
  <si>
    <t>Tõlla küla</t>
  </si>
  <si>
    <t>Veelikse küla</t>
  </si>
  <si>
    <t>Viisireiu küla</t>
  </si>
  <si>
    <t>Are alevik</t>
  </si>
  <si>
    <t>Eametsa küla</t>
  </si>
  <si>
    <t>Jõesuu küla</t>
  </si>
  <si>
    <t>Kilksama küla</t>
  </si>
  <si>
    <t>Kõrsa küla</t>
  </si>
  <si>
    <t>Mannare küla</t>
  </si>
  <si>
    <t>Muraka küla</t>
  </si>
  <si>
    <t>Piistaoja küla</t>
  </si>
  <si>
    <t>Pärivere küla</t>
  </si>
  <si>
    <t>Selja küla</t>
  </si>
  <si>
    <t>Sindi linn</t>
  </si>
  <si>
    <t>Suigu küla</t>
  </si>
  <si>
    <t>Taali küla</t>
  </si>
  <si>
    <t>Tabria küla</t>
  </si>
  <si>
    <t>Tammiste küla</t>
  </si>
  <si>
    <t>Tori alevik</t>
  </si>
  <si>
    <t>Urge küla</t>
  </si>
  <si>
    <t>Eidapere alevik</t>
  </si>
  <si>
    <t>Hertu küla</t>
  </si>
  <si>
    <t>Ingliste küla</t>
  </si>
  <si>
    <t>Järvakandi alev</t>
  </si>
  <si>
    <t>Kalbu küla</t>
  </si>
  <si>
    <t>Keava alevik</t>
  </si>
  <si>
    <t>Kehtna alevik</t>
  </si>
  <si>
    <t>Kehtna-Nurme küla</t>
  </si>
  <si>
    <t>Lelle alevik</t>
  </si>
  <si>
    <t>Põllu küla</t>
  </si>
  <si>
    <t>Saarepõllu küla</t>
  </si>
  <si>
    <t>Hageri alevik</t>
  </si>
  <si>
    <t>Kohila alev</t>
  </si>
  <si>
    <t>Prillimäe alevik</t>
  </si>
  <si>
    <t>Sutlema küla</t>
  </si>
  <si>
    <t>Haimre küla</t>
  </si>
  <si>
    <t>Jädivere küla</t>
  </si>
  <si>
    <t>Kasti küla</t>
  </si>
  <si>
    <t>Kivi-Vigala küla</t>
  </si>
  <si>
    <t>Laukna küla</t>
  </si>
  <si>
    <t>Märjamaa alev</t>
  </si>
  <si>
    <t>Orgita küla</t>
  </si>
  <si>
    <t>Sipa küla</t>
  </si>
  <si>
    <t>Teenuse küla</t>
  </si>
  <si>
    <t>Valgu küla</t>
  </si>
  <si>
    <t>Valgu-Vanamõisa küla</t>
  </si>
  <si>
    <t>Vana-Vigala küla</t>
  </si>
  <si>
    <t>Varbola küla</t>
  </si>
  <si>
    <t>Alu alevik</t>
  </si>
  <si>
    <t>Hagudi alevik</t>
  </si>
  <si>
    <t>Helda küla</t>
  </si>
  <si>
    <t>Iira küla</t>
  </si>
  <si>
    <t>Juuru alevik</t>
  </si>
  <si>
    <t>Järlepa küla</t>
  </si>
  <si>
    <t>Kaiu alevik</t>
  </si>
  <si>
    <t>Kodila küla</t>
  </si>
  <si>
    <t>Kuimetsa küla</t>
  </si>
  <si>
    <t>Kuusiku alevik</t>
  </si>
  <si>
    <t>Lipametsa küla</t>
  </si>
  <si>
    <t>Purila küla</t>
  </si>
  <si>
    <t>Purku küla</t>
  </si>
  <si>
    <t>Raikküla</t>
  </si>
  <si>
    <t>Seli küla</t>
  </si>
  <si>
    <t>Tuti küla</t>
  </si>
  <si>
    <t>Valtu küla</t>
  </si>
  <si>
    <t>Hellamaa küla</t>
  </si>
  <si>
    <t>Kuivastu küla</t>
  </si>
  <si>
    <t>Mõega küla</t>
  </si>
  <si>
    <t>Pädaste küla</t>
  </si>
  <si>
    <t>Ruhnu küla</t>
  </si>
  <si>
    <t>Aru küla</t>
  </si>
  <si>
    <t>Aste alevik</t>
  </si>
  <si>
    <t>Aste küla</t>
  </si>
  <si>
    <t>Audla küla</t>
  </si>
  <si>
    <t>Eikla küla</t>
  </si>
  <si>
    <t>Jõe küla</t>
  </si>
  <si>
    <t>Jööri küla</t>
  </si>
  <si>
    <t>Kaali küla</t>
  </si>
  <si>
    <t>Karja küla</t>
  </si>
  <si>
    <t>Kihelkonna alevik</t>
  </si>
  <si>
    <t>Kiratsi küla</t>
  </si>
  <si>
    <t>Kogula küla</t>
  </si>
  <si>
    <t>Koigi-Väljaküla</t>
  </si>
  <si>
    <t>Koikla küla</t>
  </si>
  <si>
    <t>Kuressaare linn</t>
  </si>
  <si>
    <t>Kõrkküla</t>
  </si>
  <si>
    <t>Kõrkvere küla</t>
  </si>
  <si>
    <t>Kärla alevik</t>
  </si>
  <si>
    <t>Kärla-Kirikuküla</t>
  </si>
  <si>
    <t>Kärneri küla</t>
  </si>
  <si>
    <t>Laadjala küla</t>
  </si>
  <si>
    <t>Laimjala küla</t>
  </si>
  <si>
    <t>Leisi alevik</t>
  </si>
  <si>
    <t>Läätsa küla</t>
  </si>
  <si>
    <t>Lümanda küla</t>
  </si>
  <si>
    <t>Lümanda-Kulli küla</t>
  </si>
  <si>
    <t>Mullutu küla</t>
  </si>
  <si>
    <t>Mustjala küla</t>
  </si>
  <si>
    <t>Mõntu küla</t>
  </si>
  <si>
    <t>Mändjala küla</t>
  </si>
  <si>
    <t>Nasva alevik</t>
  </si>
  <si>
    <t>Nõmme küla</t>
  </si>
  <si>
    <t>Orissaare alevik</t>
  </si>
  <si>
    <t>Oti küla</t>
  </si>
  <si>
    <t>Piila küla</t>
  </si>
  <si>
    <t>Pähkla küla</t>
  </si>
  <si>
    <t>Pärsama küla</t>
  </si>
  <si>
    <t>Randküla</t>
  </si>
  <si>
    <t>Ratla küla</t>
  </si>
  <si>
    <t>Sakla küla</t>
  </si>
  <si>
    <t>Salu küla</t>
  </si>
  <si>
    <t>Sandla küla</t>
  </si>
  <si>
    <t>Sepa küla</t>
  </si>
  <si>
    <t>Suure-Rootsi küla</t>
  </si>
  <si>
    <t>Tagavere küla</t>
  </si>
  <si>
    <t>Tahula küla</t>
  </si>
  <si>
    <t>Tornimäe küla</t>
  </si>
  <si>
    <t>Uduvere küla</t>
  </si>
  <si>
    <t>Valjala alevik</t>
  </si>
  <si>
    <t>Veeremäe küla</t>
  </si>
  <si>
    <t>Veske küla</t>
  </si>
  <si>
    <t>Vilidu küla</t>
  </si>
  <si>
    <t>Väike-Pahila küla</t>
  </si>
  <si>
    <t>Välta küla</t>
  </si>
  <si>
    <t>Aakre küla</t>
  </si>
  <si>
    <t>Annikoru küla</t>
  </si>
  <si>
    <t>Elva linn</t>
  </si>
  <si>
    <t>Hellenurme küla</t>
  </si>
  <si>
    <t>Järve küla</t>
  </si>
  <si>
    <t>Kaarlijärve küla</t>
  </si>
  <si>
    <t>Kureküla alevik</t>
  </si>
  <si>
    <t>Käo küla</t>
  </si>
  <si>
    <t>Palupera küla</t>
  </si>
  <si>
    <t>Puhja alevik</t>
  </si>
  <si>
    <t>Rannu alevik</t>
  </si>
  <si>
    <t>Rõngu alevik</t>
  </si>
  <si>
    <t>Rämsi küla</t>
  </si>
  <si>
    <t>Teedla küla</t>
  </si>
  <si>
    <t>Tilga küla</t>
  </si>
  <si>
    <t>Uderna küla</t>
  </si>
  <si>
    <t>Ulila alevik</t>
  </si>
  <si>
    <t>Valguta küla</t>
  </si>
  <si>
    <t>Vehendi küla</t>
  </si>
  <si>
    <t>Kambja alevik</t>
  </si>
  <si>
    <t>Kammeri küla</t>
  </si>
  <si>
    <t>Külitse alevik</t>
  </si>
  <si>
    <t>Pangodi küla</t>
  </si>
  <si>
    <t>Rebase küla</t>
  </si>
  <si>
    <t>Reola küla</t>
  </si>
  <si>
    <t>Räni alevik</t>
  </si>
  <si>
    <t>Vana-Kuuste küla</t>
  </si>
  <si>
    <t>Virulase küla</t>
  </si>
  <si>
    <t>Õssu küla</t>
  </si>
  <si>
    <t>Ülenurme alevik</t>
  </si>
  <si>
    <t>Aardla küla</t>
  </si>
  <si>
    <t>Haaslava küla</t>
  </si>
  <si>
    <t>Ignase küla</t>
  </si>
  <si>
    <t>Järvselja küla</t>
  </si>
  <si>
    <t>Kaagvere küla</t>
  </si>
  <si>
    <t>Koke küla</t>
  </si>
  <si>
    <t>Melliste küla</t>
  </si>
  <si>
    <t>Mäksa küla</t>
  </si>
  <si>
    <t>Päkste küla</t>
  </si>
  <si>
    <t>Roiu alevik</t>
  </si>
  <si>
    <t>Sudaste küla</t>
  </si>
  <si>
    <t>Võnnu alevik</t>
  </si>
  <si>
    <t>Võõpste küla</t>
  </si>
  <si>
    <t>Kakumetsa küla</t>
  </si>
  <si>
    <t>Kavastu küla</t>
  </si>
  <si>
    <t>Lohkva küla</t>
  </si>
  <si>
    <t>Luunja alevik</t>
  </si>
  <si>
    <t>Pilka küla</t>
  </si>
  <si>
    <t>Etsaste küla</t>
  </si>
  <si>
    <t>Luke küla</t>
  </si>
  <si>
    <t>Meeri küla</t>
  </si>
  <si>
    <t>Nõgiaru küla</t>
  </si>
  <si>
    <t>Nõo alevik</t>
  </si>
  <si>
    <t>Tamsa küla</t>
  </si>
  <si>
    <t>Tõravere alevik</t>
  </si>
  <si>
    <t>Alajõe küla</t>
  </si>
  <si>
    <t>Alatskivi alevik</t>
  </si>
  <si>
    <t>Kadrina küla</t>
  </si>
  <si>
    <t>Kallaste linn</t>
  </si>
  <si>
    <t>Koosa küla</t>
  </si>
  <si>
    <t>Pala küla</t>
  </si>
  <si>
    <t>Põldmaa küla</t>
  </si>
  <si>
    <t>Vara küla</t>
  </si>
  <si>
    <t>Haage küla</t>
  </si>
  <si>
    <t>Ilmatsalu alevik</t>
  </si>
  <si>
    <t>Rahinge küla</t>
  </si>
  <si>
    <t>Rõhu küla</t>
  </si>
  <si>
    <t>Tähtvere küla</t>
  </si>
  <si>
    <t>Vorbuse küla</t>
  </si>
  <si>
    <t>Erala küla</t>
  </si>
  <si>
    <t>Kaiavere küla</t>
  </si>
  <si>
    <t>Kõrveküla alevik</t>
  </si>
  <si>
    <t>Kärkna küla</t>
  </si>
  <si>
    <t>Laeva küla</t>
  </si>
  <si>
    <t>Lähte alevik</t>
  </si>
  <si>
    <t>Maarja-Magdaleena küla</t>
  </si>
  <si>
    <t>Sojamaa küla</t>
  </si>
  <si>
    <t>Tabivere alevik</t>
  </si>
  <si>
    <t>Tammistu küla</t>
  </si>
  <si>
    <t>Tila küla</t>
  </si>
  <si>
    <t>Valmaotsa küla</t>
  </si>
  <si>
    <t>Vasula alevik</t>
  </si>
  <si>
    <t>Vedu küla</t>
  </si>
  <si>
    <t>Vesneri küla</t>
  </si>
  <si>
    <t>Äksi alevik</t>
  </si>
  <si>
    <t>Arula küla</t>
  </si>
  <si>
    <t>Keeni küla</t>
  </si>
  <si>
    <t>Komsi küla</t>
  </si>
  <si>
    <t>Kääriku küla</t>
  </si>
  <si>
    <t>Lossiküla</t>
  </si>
  <si>
    <t>Nõuni küla</t>
  </si>
  <si>
    <t>Nüpli küla</t>
  </si>
  <si>
    <t>Otepää linn</t>
  </si>
  <si>
    <t>Puka alevik</t>
  </si>
  <si>
    <t>Pühajärve küla</t>
  </si>
  <si>
    <t>Sangaste alevik</t>
  </si>
  <si>
    <t>Sihva küla</t>
  </si>
  <si>
    <t>Tiidu küla</t>
  </si>
  <si>
    <t>Vana-Otepää küla</t>
  </si>
  <si>
    <t>Helme alevik</t>
  </si>
  <si>
    <t>Hummuli alevik</t>
  </si>
  <si>
    <t>Kalme küla</t>
  </si>
  <si>
    <t>Karjatnurme küla</t>
  </si>
  <si>
    <t>Kirikuküla</t>
  </si>
  <si>
    <t>Koorküla</t>
  </si>
  <si>
    <t>Leebiku küla</t>
  </si>
  <si>
    <t>Linna küla</t>
  </si>
  <si>
    <t>Patküla</t>
  </si>
  <si>
    <t>Piiri küla</t>
  </si>
  <si>
    <t>Riidaja küla</t>
  </si>
  <si>
    <t>Taagepera küla</t>
  </si>
  <si>
    <t>Tõrva linn</t>
  </si>
  <si>
    <t>Hargla küla</t>
  </si>
  <si>
    <t>Kaagjärve küla</t>
  </si>
  <si>
    <t>Koikküla</t>
  </si>
  <si>
    <t>Laatre alevik</t>
  </si>
  <si>
    <t>Lüllemäe küla</t>
  </si>
  <si>
    <t>Paju küla</t>
  </si>
  <si>
    <t>Sooru küla</t>
  </si>
  <si>
    <t>Tagula küla</t>
  </si>
  <si>
    <t>Tsirguliina alevik</t>
  </si>
  <si>
    <t>Tsirgumäe küla</t>
  </si>
  <si>
    <t>Tõlliste küla</t>
  </si>
  <si>
    <t>Valga linn</t>
  </si>
  <si>
    <t>Õru alevik</t>
  </si>
  <si>
    <t>Abja-Paluoja linn</t>
  </si>
  <si>
    <t>Abja-Vanamõisa küla</t>
  </si>
  <si>
    <t>Allaste küla</t>
  </si>
  <si>
    <t>Halliste alevik</t>
  </si>
  <si>
    <t>Kamara küla</t>
  </si>
  <si>
    <t>Karksi küla</t>
  </si>
  <si>
    <t>Karksi-Nuia linn</t>
  </si>
  <si>
    <t>Mõisaküla linn</t>
  </si>
  <si>
    <t>Polli küla</t>
  </si>
  <si>
    <t>Pornuse küla</t>
  </si>
  <si>
    <t>Uue-Kariste küla</t>
  </si>
  <si>
    <t>Õisu alevik</t>
  </si>
  <si>
    <t>Ülemõisa küla</t>
  </si>
  <si>
    <t>Jaska küla</t>
  </si>
  <si>
    <t>Koksvere küla</t>
  </si>
  <si>
    <t>Kõidama küla</t>
  </si>
  <si>
    <t>Kõo küla</t>
  </si>
  <si>
    <t>Kõpu alevik</t>
  </si>
  <si>
    <t>Lõhavere küla</t>
  </si>
  <si>
    <t>Metsküla</t>
  </si>
  <si>
    <t>Munsi küla</t>
  </si>
  <si>
    <t>Navesti küla</t>
  </si>
  <si>
    <t>Olustvere alevik</t>
  </si>
  <si>
    <t>Reegoldi küla</t>
  </si>
  <si>
    <t>Suure-Jaani linn</t>
  </si>
  <si>
    <t>Sürgavere küla</t>
  </si>
  <si>
    <t>Vastemõisa küla</t>
  </si>
  <si>
    <t>Võhma linn</t>
  </si>
  <si>
    <t>Ülde küla</t>
  </si>
  <si>
    <t>Aidu küla</t>
  </si>
  <si>
    <t>Alustre küla</t>
  </si>
  <si>
    <t>Anikatsi küla</t>
  </si>
  <si>
    <t>Auksi küla</t>
  </si>
  <si>
    <t>Heimtali küla</t>
  </si>
  <si>
    <t>Holstre küla</t>
  </si>
  <si>
    <t>Intsu küla</t>
  </si>
  <si>
    <t>Jämejala küla</t>
  </si>
  <si>
    <t>Karula küla</t>
  </si>
  <si>
    <t>Kolga-Jaani alevik</t>
  </si>
  <si>
    <t>Kärstna küla</t>
  </si>
  <si>
    <t>Leie küla</t>
  </si>
  <si>
    <t>Matapera küla</t>
  </si>
  <si>
    <t>Mustivere küla</t>
  </si>
  <si>
    <t>Mustla alevik</t>
  </si>
  <si>
    <t>Paistu küla</t>
  </si>
  <si>
    <t>Pikru küla</t>
  </si>
  <si>
    <t>Päri küla</t>
  </si>
  <si>
    <t>Pärsti küla</t>
  </si>
  <si>
    <t>Ramsi alevik</t>
  </si>
  <si>
    <t>Saarepeedi küla</t>
  </si>
  <si>
    <t>Savikoti küla</t>
  </si>
  <si>
    <t>Sinialliku küla</t>
  </si>
  <si>
    <t>Soe küla</t>
  </si>
  <si>
    <t>Suislepa küla</t>
  </si>
  <si>
    <t>Tarvastu küla</t>
  </si>
  <si>
    <t>Tohvri küla</t>
  </si>
  <si>
    <t>Uusna küla</t>
  </si>
  <si>
    <t>Valma küla</t>
  </si>
  <si>
    <t>Vana-Võidu küla</t>
  </si>
  <si>
    <t>Viiratsi alevik</t>
  </si>
  <si>
    <t>Viisuküla küla</t>
  </si>
  <si>
    <t>Villa küla</t>
  </si>
  <si>
    <t>Vooru küla</t>
  </si>
  <si>
    <t>Välgita küla</t>
  </si>
  <si>
    <t>Anne küla</t>
  </si>
  <si>
    <t>Antsu küla</t>
  </si>
  <si>
    <t>Kobela alevik</t>
  </si>
  <si>
    <t>Kraavi küla</t>
  </si>
  <si>
    <t>Kuldre küla</t>
  </si>
  <si>
    <t>Lusti küla</t>
  </si>
  <si>
    <t>Tsooru küla</t>
  </si>
  <si>
    <t>Urvaste küla</t>
  </si>
  <si>
    <t>Uue-Antsla küla</t>
  </si>
  <si>
    <t>Vana-Antsla alevik</t>
  </si>
  <si>
    <t>Haanja küla</t>
  </si>
  <si>
    <t>Krabi küla</t>
  </si>
  <si>
    <t>Kurgjärve küla</t>
  </si>
  <si>
    <t>Kärinä küla</t>
  </si>
  <si>
    <t>Laurimäe küla</t>
  </si>
  <si>
    <t>Misso alevik</t>
  </si>
  <si>
    <t>Mõniste küla</t>
  </si>
  <si>
    <t>Nursi küla</t>
  </si>
  <si>
    <t>Ruusmäe küla</t>
  </si>
  <si>
    <t>Rõuge alevik</t>
  </si>
  <si>
    <t>Saru küla</t>
  </si>
  <si>
    <t>Tsirgupalu küla</t>
  </si>
  <si>
    <t>Varstu alevik</t>
  </si>
  <si>
    <t>Viitina küla</t>
  </si>
  <si>
    <t>Koidula küla</t>
  </si>
  <si>
    <t>Lütä küla</t>
  </si>
  <si>
    <t>Meremäe küla</t>
  </si>
  <si>
    <t>Mikitamäe küla</t>
  </si>
  <si>
    <t>Obinitsa küla</t>
  </si>
  <si>
    <t>Saatse küla</t>
  </si>
  <si>
    <t>Võmmorski küla</t>
  </si>
  <si>
    <t>Väike-Rõsna küla</t>
  </si>
  <si>
    <t>Värska alevik</t>
  </si>
  <si>
    <t>Alakülä küla</t>
  </si>
  <si>
    <t>Hänike küla</t>
  </si>
  <si>
    <t>Järvere küla</t>
  </si>
  <si>
    <t>Lasva küla</t>
  </si>
  <si>
    <t>Meegomäe küla</t>
  </si>
  <si>
    <t>Navi küla</t>
  </si>
  <si>
    <t>Osula küla</t>
  </si>
  <si>
    <t>Otsa küla</t>
  </si>
  <si>
    <t>Parksepa alevik</t>
  </si>
  <si>
    <t>Puiga küla</t>
  </si>
  <si>
    <t>Pässä küla</t>
  </si>
  <si>
    <t>Sõmerpalu alevik</t>
  </si>
  <si>
    <t>Vagula küla</t>
  </si>
  <si>
    <t>Vana-Vastseliina küla</t>
  </si>
  <si>
    <t>Varese küla</t>
  </si>
  <si>
    <t>Vastseliina alevik</t>
  </si>
  <si>
    <t>Verijärve küla</t>
  </si>
  <si>
    <t>Väimela alevik</t>
  </si>
  <si>
    <t>Tabel 2.2</t>
  </si>
  <si>
    <t>Vesikond vee raamdirektiivi mõistes</t>
  </si>
  <si>
    <t>Pinnaveevõtt (jõgedest ja järvedest)</t>
  </si>
  <si>
    <t>Pinnaveevõtt Eestis kokku (koos Narva elektrijaamade jahutusveega)</t>
  </si>
  <si>
    <t>Lääne-Eesti vesikond</t>
  </si>
  <si>
    <t>Harju alamvesikond</t>
  </si>
  <si>
    <t>Matsalu alamvesikond</t>
  </si>
  <si>
    <t>Läänesaarte alamvesikond</t>
  </si>
  <si>
    <t>Pärnu alamvesikond</t>
  </si>
  <si>
    <t>Ida-Eesti vesikond</t>
  </si>
  <si>
    <t>Ida-Eesti vesikond ilma Narva Elektrijaamade jahutusveeta</t>
  </si>
  <si>
    <t>Viru alamvesikond</t>
  </si>
  <si>
    <t>Viru alamvesikond ilma Narva Elektrijaamade jahutusveeta</t>
  </si>
  <si>
    <t>Peipsi alamvesikond</t>
  </si>
  <si>
    <t>Võrtsjärve alamvesikond</t>
  </si>
  <si>
    <t>Koiva vesikond</t>
  </si>
  <si>
    <t>Mustjõe alamvesikond</t>
  </si>
  <si>
    <t>Tabel 1</t>
  </si>
  <si>
    <t>Näitaja</t>
  </si>
  <si>
    <t>Ühik</t>
  </si>
  <si>
    <t>Hulk</t>
  </si>
  <si>
    <t>Veevõtt kokku (va Narva EJ jahutusvesi)</t>
  </si>
  <si>
    <t>mln m3</t>
  </si>
  <si>
    <t>sh</t>
  </si>
  <si>
    <t>pinnavesi (va Narva EJ jahutusvesi)</t>
  </si>
  <si>
    <t>-"-</t>
  </si>
  <si>
    <t>põhjavesi</t>
  </si>
  <si>
    <t>veeladestutest</t>
  </si>
  <si>
    <t>kaevandus- ja karjäärivesi</t>
  </si>
  <si>
    <t>mineraalvesi</t>
  </si>
  <si>
    <t>merevesi</t>
  </si>
  <si>
    <t>tehnoloogiline vesi</t>
  </si>
  <si>
    <t>Narva elektrijaamade jahutusvesi</t>
  </si>
  <si>
    <t>Veekasutus kokku (va Narva EJ jahutusvesi)</t>
  </si>
  <si>
    <t>sh tarbimisliikide järgi</t>
  </si>
  <si>
    <t>olme</t>
  </si>
  <si>
    <t>tootmine</t>
  </si>
  <si>
    <t>jahutusvesi tootmises</t>
  </si>
  <si>
    <t>energeetika (va Narva elektrijaamade jahutusvesi)</t>
  </si>
  <si>
    <t>põllumajandus</t>
  </si>
  <si>
    <t>niisutus</t>
  </si>
  <si>
    <t>muu</t>
  </si>
  <si>
    <t>Veeheide kokku</t>
  </si>
  <si>
    <t>veekogudesse  (va Narva EJ jahutusvesi)</t>
  </si>
  <si>
    <t>puhastamist mittevajav vesi</t>
  </si>
  <si>
    <t>puhastamist vajav vesi</t>
  </si>
  <si>
    <t>puhastamata</t>
  </si>
  <si>
    <t>puhastatud</t>
  </si>
  <si>
    <t>esimese astme puhastus</t>
  </si>
  <si>
    <t>teise astme puhastus</t>
  </si>
  <si>
    <t>kolmanda astme puhastus</t>
  </si>
  <si>
    <t>pinnasesse</t>
  </si>
  <si>
    <t>BHT7</t>
  </si>
  <si>
    <t>tonni</t>
  </si>
  <si>
    <t>Heljum</t>
  </si>
  <si>
    <t>Püld</t>
  </si>
  <si>
    <t>Nüld</t>
  </si>
  <si>
    <t>Tabel 4.2</t>
  </si>
  <si>
    <t>KOKKU:</t>
  </si>
  <si>
    <t>Jahutus-vesi</t>
  </si>
  <si>
    <t>Kokku va jahutusvesi</t>
  </si>
  <si>
    <t>Kaevandus-vesi</t>
  </si>
  <si>
    <t>Heitvesi</t>
  </si>
  <si>
    <t>Reovesi</t>
  </si>
  <si>
    <t>Tiskre küla</t>
  </si>
  <si>
    <t>Kallavere küla</t>
  </si>
  <si>
    <t>Koogi küla</t>
  </si>
  <si>
    <t>Loo küla</t>
  </si>
  <si>
    <t>Sookaera küla</t>
  </si>
  <si>
    <t>Vaela küla</t>
  </si>
  <si>
    <t>Kirivalla küla</t>
  </si>
  <si>
    <t>Paunküla küla</t>
  </si>
  <si>
    <t>Rummu küla</t>
  </si>
  <si>
    <t>Laane küla</t>
  </si>
  <si>
    <t>Ohtu küla</t>
  </si>
  <si>
    <t>Valkse küla</t>
  </si>
  <si>
    <t>Vihterpalu küla</t>
  </si>
  <si>
    <t>Igavere küla</t>
  </si>
  <si>
    <t>Pikavere küla</t>
  </si>
  <si>
    <t>Vaidasoo küla</t>
  </si>
  <si>
    <t>Vaskjala küla</t>
  </si>
  <si>
    <t>Kirdalu küla</t>
  </si>
  <si>
    <t>Saue küla</t>
  </si>
  <si>
    <t>Sookaera-Metsanurga küla</t>
  </si>
  <si>
    <t>Vilumäe küla</t>
  </si>
  <si>
    <t>Haabersti linnaosa</t>
  </si>
  <si>
    <t>Lasnamäe linnaosa</t>
  </si>
  <si>
    <t>Pirita linnaosa</t>
  </si>
  <si>
    <t>Püünsi küla</t>
  </si>
  <si>
    <t>Hiiessaare küla</t>
  </si>
  <si>
    <t>Leigri küla</t>
  </si>
  <si>
    <t>Linnumäe küla</t>
  </si>
  <si>
    <t>Jõuga küla</t>
  </si>
  <si>
    <t>Konsu küla</t>
  </si>
  <si>
    <t>Kuningaküla</t>
  </si>
  <si>
    <t>Ohakvere küla</t>
  </si>
  <si>
    <t>Ongassaare küla</t>
  </si>
  <si>
    <t>Puhatu küla</t>
  </si>
  <si>
    <t>Vasknarva küla</t>
  </si>
  <si>
    <t>Kotinuka küla</t>
  </si>
  <si>
    <t>Aidu-Liiva küla</t>
  </si>
  <si>
    <t>Aruküla küla</t>
  </si>
  <si>
    <t>Varinurme küla</t>
  </si>
  <si>
    <t>Sõtke küla</t>
  </si>
  <si>
    <t>Konju küla</t>
  </si>
  <si>
    <t>Pühajõe küla</t>
  </si>
  <si>
    <t>Laiusevälja küla</t>
  </si>
  <si>
    <t>Soomevere küla</t>
  </si>
  <si>
    <t>Õuna küla</t>
  </si>
  <si>
    <t>Võtikvere küla</t>
  </si>
  <si>
    <t>Jüriküla</t>
  </si>
  <si>
    <t>Mällikvere küla</t>
  </si>
  <si>
    <t>Neanurme küla</t>
  </si>
  <si>
    <t>Pikknurme küla</t>
  </si>
  <si>
    <t>Sääsküla</t>
  </si>
  <si>
    <t>Otiku küla</t>
  </si>
  <si>
    <t>Rassi küla</t>
  </si>
  <si>
    <t>Tuuru küla</t>
  </si>
  <si>
    <t>Uuemõisa alevik</t>
  </si>
  <si>
    <t>Valgevälja küla</t>
  </si>
  <si>
    <t>Allikmaa küla</t>
  </si>
  <si>
    <t>Niibi küla</t>
  </si>
  <si>
    <t>Rannaküla</t>
  </si>
  <si>
    <t>Rõude küla</t>
  </si>
  <si>
    <t>Variku küla</t>
  </si>
  <si>
    <t>Sviby küla</t>
  </si>
  <si>
    <t>Nurme küla</t>
  </si>
  <si>
    <t>Sämi küla</t>
  </si>
  <si>
    <t>Ussimäe küla</t>
  </si>
  <si>
    <t>Pruuna küla</t>
  </si>
  <si>
    <t>Piigaste küla</t>
  </si>
  <si>
    <t>Vana-Koiola küla</t>
  </si>
  <si>
    <t>Linaküla küla</t>
  </si>
  <si>
    <t>Karuse küla</t>
  </si>
  <si>
    <t>Kiisamaa küla</t>
  </si>
  <si>
    <t>Penijõe küla</t>
  </si>
  <si>
    <t>Tõusi küla</t>
  </si>
  <si>
    <t>Metsavere küla</t>
  </si>
  <si>
    <t>Pitsalu küla</t>
  </si>
  <si>
    <t>Rahnoja küla</t>
  </si>
  <si>
    <t>Audru alevik</t>
  </si>
  <si>
    <t>Lao küla</t>
  </si>
  <si>
    <t>Põldeotsa küla</t>
  </si>
  <si>
    <t>Silla küla</t>
  </si>
  <si>
    <t>Leipste küla</t>
  </si>
  <si>
    <t>Randivälja küla</t>
  </si>
  <si>
    <t>Sauga alevik</t>
  </si>
  <si>
    <t>Tohera küla</t>
  </si>
  <si>
    <t>Linnaaluste küla</t>
  </si>
  <si>
    <t>Reonda küla</t>
  </si>
  <si>
    <t>Saunaküla küla</t>
  </si>
  <si>
    <t>Hageri küla</t>
  </si>
  <si>
    <t>Vilivere küla</t>
  </si>
  <si>
    <t>Araste küla</t>
  </si>
  <si>
    <t>Soosalu küla</t>
  </si>
  <si>
    <t>Tolli küla</t>
  </si>
  <si>
    <t>Ülejõe küla</t>
  </si>
  <si>
    <t>Liiva küla</t>
  </si>
  <si>
    <t>Endla küla</t>
  </si>
  <si>
    <t>Jõgela küla</t>
  </si>
  <si>
    <t>Kudjape alevik</t>
  </si>
  <si>
    <t>Kõljala küla</t>
  </si>
  <si>
    <t>Laheküla</t>
  </si>
  <si>
    <t>Mõnnuste küla</t>
  </si>
  <si>
    <t>Ohtja küla</t>
  </si>
  <si>
    <t>Sikassaare küla</t>
  </si>
  <si>
    <t>Tehumardi küla</t>
  </si>
  <si>
    <t>Järvaküla</t>
  </si>
  <si>
    <t>Lapetukme küla</t>
  </si>
  <si>
    <t>Sangla küla</t>
  </si>
  <si>
    <t>Teilma küla</t>
  </si>
  <si>
    <t>Tännassilma küla</t>
  </si>
  <si>
    <t>Vihavu küla</t>
  </si>
  <si>
    <t>Väike-Rakke küla</t>
  </si>
  <si>
    <t>Kavandu küla</t>
  </si>
  <si>
    <t>Lemmatsi küla</t>
  </si>
  <si>
    <t>Madise küla</t>
  </si>
  <si>
    <t>Aruaia küla</t>
  </si>
  <si>
    <t>Tammevaldma küla</t>
  </si>
  <si>
    <t>Sirgumetsa küla</t>
  </si>
  <si>
    <t>Kolkja alevik</t>
  </si>
  <si>
    <t>Sookalduse küla</t>
  </si>
  <si>
    <t>Möllatsi küla</t>
  </si>
  <si>
    <t>Otepää küla</t>
  </si>
  <si>
    <t>Pilkuse küla</t>
  </si>
  <si>
    <t>Kalvre küla</t>
  </si>
  <si>
    <t>Mõõnaste küla</t>
  </si>
  <si>
    <t>Põlde küla</t>
  </si>
  <si>
    <t>Päidre küla</t>
  </si>
  <si>
    <t>Tilla küla</t>
  </si>
  <si>
    <t>Äriküla</t>
  </si>
  <si>
    <t>Kirivere küla</t>
  </si>
  <si>
    <t>Päraküla</t>
  </si>
  <si>
    <t>Järtsaare küla</t>
  </si>
  <si>
    <t>Parika küla</t>
  </si>
  <si>
    <t>Kimalasõ küla</t>
  </si>
  <si>
    <t>Kremessova küla</t>
  </si>
  <si>
    <t>Loosu küla</t>
  </si>
  <si>
    <t>Tabel 2.1</t>
  </si>
  <si>
    <t>Veevõtt kokku</t>
  </si>
  <si>
    <t>Pinnavesi va Narva EJ jahutusvesi</t>
  </si>
  <si>
    <t>Mere-vesi</t>
  </si>
  <si>
    <t>Tehno-loogiline vesi</t>
  </si>
  <si>
    <t>Lehtmetsa küla</t>
  </si>
  <si>
    <t>Viti küla</t>
  </si>
  <si>
    <t>Kopli küla</t>
  </si>
  <si>
    <t>Pajupea küla</t>
  </si>
  <si>
    <t>Koidu küla</t>
  </si>
  <si>
    <t>Mustamäe linnaosa</t>
  </si>
  <si>
    <t>Viimsi alevik</t>
  </si>
  <si>
    <t>Kärdla-Nõmme küla</t>
  </si>
  <si>
    <t>Edivere küla</t>
  </si>
  <si>
    <t>Lemmaku küla</t>
  </si>
  <si>
    <t>Mäetaguse küla</t>
  </si>
  <si>
    <t>Sõrumäe küla</t>
  </si>
  <si>
    <t>Varesmetsa küla</t>
  </si>
  <si>
    <t>Ilmaste küla</t>
  </si>
  <si>
    <t>Soonurme küla</t>
  </si>
  <si>
    <t>Perjatsi küla</t>
  </si>
  <si>
    <t>Altküla küla</t>
  </si>
  <si>
    <t>Kõola küla</t>
  </si>
  <si>
    <t>Liivoja küla</t>
  </si>
  <si>
    <t>Näduvere küla</t>
  </si>
  <si>
    <t>Kursi küla</t>
  </si>
  <si>
    <t>Laasme küla</t>
  </si>
  <si>
    <t>Nõmavere küla</t>
  </si>
  <si>
    <t>Pajusi küla</t>
  </si>
  <si>
    <t>Seidla küla</t>
  </si>
  <si>
    <t>Kriilevälja küla</t>
  </si>
  <si>
    <t>Poaka küla</t>
  </si>
  <si>
    <t>Vissuvere küla</t>
  </si>
  <si>
    <t>Sääse alevik</t>
  </si>
  <si>
    <t>Veadla küla</t>
  </si>
  <si>
    <t>Rastla küla</t>
  </si>
  <si>
    <t>Tõdu küla</t>
  </si>
  <si>
    <t>Orajõe küla</t>
  </si>
  <si>
    <t>Puuri küla</t>
  </si>
  <si>
    <t>Põlva linn</t>
  </si>
  <si>
    <t>Meeksi küla</t>
  </si>
  <si>
    <t>Sillapää küla</t>
  </si>
  <si>
    <t>Männikuste küla</t>
  </si>
  <si>
    <t>Kaerepere alevik</t>
  </si>
  <si>
    <t>Koogimäe küla</t>
  </si>
  <si>
    <t>Sääla küla</t>
  </si>
  <si>
    <t>Ansi küla</t>
  </si>
  <si>
    <t>Kaarma küla</t>
  </si>
  <si>
    <t>Nõmjala küla</t>
  </si>
  <si>
    <t>Unimäe küla</t>
  </si>
  <si>
    <t>Koopsi küla</t>
  </si>
  <si>
    <t>Lalli küla</t>
  </si>
  <si>
    <t>Soinaste küla</t>
  </si>
  <si>
    <t>Sootaga küla</t>
  </si>
  <si>
    <t>Epra küla</t>
  </si>
  <si>
    <t>Savilöövi küla</t>
  </si>
  <si>
    <t>Taberlaane küla</t>
  </si>
  <si>
    <t>Kolodavitsa küla</t>
  </si>
  <si>
    <t>Võrusoo küla</t>
  </si>
  <si>
    <t>Tabel 6.1</t>
  </si>
  <si>
    <t>Kokku</t>
  </si>
  <si>
    <t xml:space="preserve">Reostuskoormus BHT7 järgi </t>
  </si>
  <si>
    <t>Tabel 6.2</t>
  </si>
  <si>
    <t>Tabel 6.3</t>
  </si>
  <si>
    <t>Tabel 6.4</t>
  </si>
  <si>
    <t>Tabel 6.5</t>
  </si>
  <si>
    <t>Tabel 4.1</t>
  </si>
  <si>
    <t>Jahutusvesi</t>
  </si>
  <si>
    <t xml:space="preserve">Kokku veekogudesse, va pinnas </t>
  </si>
  <si>
    <t>Kokku veekogudesse ja pinnasesse</t>
  </si>
  <si>
    <t xml:space="preserve">Pinnas </t>
  </si>
  <si>
    <t>Tabel 4.3</t>
  </si>
  <si>
    <t>KHT</t>
  </si>
  <si>
    <t>Üldlämmastik</t>
  </si>
  <si>
    <t>Üldfosfor</t>
  </si>
  <si>
    <t>Kokku veekogudesse</t>
  </si>
  <si>
    <t>Tabel 5.2</t>
  </si>
  <si>
    <t>Suubla tüüp</t>
  </si>
  <si>
    <t>Heitvett kokku</t>
  </si>
  <si>
    <t>puhastamist ei vaja</t>
  </si>
  <si>
    <t>puhastamist vajav</t>
  </si>
  <si>
    <t>I astme puhastus</t>
  </si>
  <si>
    <t>II astme puhastus</t>
  </si>
  <si>
    <t>III astme puhastus</t>
  </si>
  <si>
    <t>Vooluveekogu</t>
  </si>
  <si>
    <t>Seisuveekogu</t>
  </si>
  <si>
    <t>Meri</t>
  </si>
  <si>
    <t>Jõed</t>
  </si>
  <si>
    <t>Järved</t>
  </si>
  <si>
    <t>Pinnas</t>
  </si>
  <si>
    <t>Tabel 5.1</t>
  </si>
  <si>
    <t>Jõed va Narva EJ jahutusvesi</t>
  </si>
  <si>
    <t>III_aste</t>
  </si>
  <si>
    <t>II_aste</t>
  </si>
  <si>
    <t>I_aste</t>
  </si>
  <si>
    <t>Puhastatud</t>
  </si>
  <si>
    <t>Puhastmata</t>
  </si>
  <si>
    <t>Puhastamist vajav</t>
  </si>
  <si>
    <t>Tabel 7.1</t>
  </si>
  <si>
    <t>KOKKU Läänemerre</t>
  </si>
  <si>
    <t>Soome laht</t>
  </si>
  <si>
    <t>Avameri</t>
  </si>
  <si>
    <t>KOKKU</t>
  </si>
  <si>
    <t>KOKKU merre</t>
  </si>
  <si>
    <t>Reostuskoormus valgala maismaaosast</t>
  </si>
  <si>
    <t>Maismaaosa reostuskoormus %</t>
  </si>
  <si>
    <t>Soome lahe kogukoormus</t>
  </si>
  <si>
    <t>Reostuskoormus otse merre</t>
  </si>
  <si>
    <t>Liivi lahe kogukoormus</t>
  </si>
  <si>
    <t>Avamere kogukoormus</t>
  </si>
  <si>
    <t>Heitvee hulk, tuh m³/a</t>
  </si>
  <si>
    <t>KHT, t/a</t>
  </si>
  <si>
    <t>Heljum, t/a</t>
  </si>
  <si>
    <t>Lisanäitajad, kg/a</t>
  </si>
  <si>
    <t>Ammoonium (NH4+)</t>
  </si>
  <si>
    <t>Antimon (Sb)</t>
  </si>
  <si>
    <t>Arseen (As)</t>
  </si>
  <si>
    <t>Baarium (Ba)</t>
  </si>
  <si>
    <t>Elavhõbe (Hg)</t>
  </si>
  <si>
    <t>Fluor (F)</t>
  </si>
  <si>
    <t>Fluoriidid</t>
  </si>
  <si>
    <t>Kaadmium (Cd)</t>
  </si>
  <si>
    <t>Kahealuselised fenoolid</t>
  </si>
  <si>
    <t>Koobalt (Co)</t>
  </si>
  <si>
    <t>Kroom (Cr)</t>
  </si>
  <si>
    <t>Mangaan (Mn)</t>
  </si>
  <si>
    <t>Molübdeen (Mo)</t>
  </si>
  <si>
    <t>Nafta</t>
  </si>
  <si>
    <t>Nikkel (Ni)</t>
  </si>
  <si>
    <t>Nitraat (NO3-)</t>
  </si>
  <si>
    <t>Nitrit (NO2-)</t>
  </si>
  <si>
    <t>Nonüülfenoolid</t>
  </si>
  <si>
    <t>Plii (Pb)</t>
  </si>
  <si>
    <t>Seleen (Se)</t>
  </si>
  <si>
    <t>Tina (Sn)</t>
  </si>
  <si>
    <t>Tolueen</t>
  </si>
  <si>
    <t>Tributüültina</t>
  </si>
  <si>
    <t>Tsink (Zn)</t>
  </si>
  <si>
    <t>Uraan</t>
  </si>
  <si>
    <t>Vask (Cu)</t>
  </si>
  <si>
    <t>Ühealuselised fenoolid</t>
  </si>
  <si>
    <t>Veelase veekogusse</t>
  </si>
  <si>
    <t>Veelase pinnasesse</t>
  </si>
  <si>
    <t>Tagadi küla</t>
  </si>
  <si>
    <t>Tudulinna küla</t>
  </si>
  <si>
    <t>Raadivere küla</t>
  </si>
  <si>
    <t>Türi linn</t>
  </si>
  <si>
    <t>Annikvere küla</t>
  </si>
  <si>
    <t>Kilingi-Nõmme linn</t>
  </si>
  <si>
    <t>Pae küla</t>
  </si>
  <si>
    <t>Rapla linn</t>
  </si>
  <si>
    <t>Kodijärve küla</t>
  </si>
  <si>
    <t>Vahi alevik</t>
  </si>
  <si>
    <t>Mäeltküla küla</t>
  </si>
  <si>
    <t>Antsla linn</t>
  </si>
  <si>
    <t>Handimiku küla</t>
  </si>
  <si>
    <t>Orava küla</t>
  </si>
  <si>
    <t>Kokku va Narva EJ jahutusvesi 674519,886</t>
  </si>
  <si>
    <t>Kaunissaare küla</t>
  </si>
  <si>
    <t>Raudoja küla</t>
  </si>
  <si>
    <t>Soodla küla</t>
  </si>
  <si>
    <t>Kiruvere küla</t>
  </si>
  <si>
    <t>Määra küla</t>
  </si>
  <si>
    <t>Assaku alevik</t>
  </si>
  <si>
    <t>Järveküla küla</t>
  </si>
  <si>
    <t>Veskitaguse küla</t>
  </si>
  <si>
    <t>Kristiine linnaosa</t>
  </si>
  <si>
    <t>Jõhvi linn</t>
  </si>
  <si>
    <t>Erra-Liiva küla</t>
  </si>
  <si>
    <t>Koljala küla</t>
  </si>
  <si>
    <t>Kirikuvalla küla</t>
  </si>
  <si>
    <t>Roosna küla</t>
  </si>
  <si>
    <t>Purdi küla</t>
  </si>
  <si>
    <t>Metsaküla küla</t>
  </si>
  <si>
    <t>Leediküla küla</t>
  </si>
  <si>
    <t>Nigula küla</t>
  </si>
  <si>
    <t>Kallukse küla</t>
  </si>
  <si>
    <t>Taaravainu küla</t>
  </si>
  <si>
    <t>Aruvälja küla</t>
  </si>
  <si>
    <t>Põlula küla</t>
  </si>
  <si>
    <t>Pada küla</t>
  </si>
  <si>
    <t>Kalmaru küla</t>
  </si>
  <si>
    <t>Saue-Putla küla</t>
  </si>
  <si>
    <t>Üüdibe küla</t>
  </si>
  <si>
    <t>Ervu küla</t>
  </si>
  <si>
    <t>Järveküla</t>
  </si>
  <si>
    <t>Mälgi küla</t>
  </si>
  <si>
    <t>Neemisküla</t>
  </si>
  <si>
    <t>Tõrvandi alevik</t>
  </si>
  <si>
    <t>Toruküla</t>
  </si>
  <si>
    <t>Raigastvere küla</t>
  </si>
  <si>
    <t>Lauküla</t>
  </si>
  <si>
    <t>Roobe küla</t>
  </si>
  <si>
    <t>Kabila küla</t>
  </si>
  <si>
    <t>Kerita küla</t>
  </si>
  <si>
    <t>Kannuküla</t>
  </si>
  <si>
    <t>Ülensi küla</t>
  </si>
  <si>
    <t>Luutsniku küla</t>
  </si>
  <si>
    <t>Tagaküla küla</t>
  </si>
  <si>
    <t>Põhjavesi veevarustu-seks</t>
  </si>
  <si>
    <t>Meriküla</t>
  </si>
  <si>
    <t>Uusküla</t>
  </si>
  <si>
    <t>Veneküla</t>
  </si>
  <si>
    <t>Kiisa alevik</t>
  </si>
  <si>
    <t>Kelnase küla</t>
  </si>
  <si>
    <t>Laiaküla</t>
  </si>
  <si>
    <t>Lääneotsa küla</t>
  </si>
  <si>
    <t>Metsakasti küla</t>
  </si>
  <si>
    <t>Pärnamäe küla</t>
  </si>
  <si>
    <t>Rohuneeme küla</t>
  </si>
  <si>
    <t>Tammneeme küla</t>
  </si>
  <si>
    <t>Äigrumäe küla</t>
  </si>
  <si>
    <t>Sõru küla</t>
  </si>
  <si>
    <t>Kasevälja küla</t>
  </si>
  <si>
    <t>Tammiku alevik</t>
  </si>
  <si>
    <t>Uniküla</t>
  </si>
  <si>
    <t>Painküla</t>
  </si>
  <si>
    <t>Vitsjärve küla</t>
  </si>
  <si>
    <t>Võhmanõmme küla</t>
  </si>
  <si>
    <t>Viraksaare küla</t>
  </si>
  <si>
    <t>Karjaküla</t>
  </si>
  <si>
    <t>Elbiku küla/Ölbäck</t>
  </si>
  <si>
    <t>Pürksi küla/Birkas</t>
  </si>
  <si>
    <t>Sutlepa küla/Sutlep</t>
  </si>
  <si>
    <t>Ridaküla</t>
  </si>
  <si>
    <t>Kakumäe küla</t>
  </si>
  <si>
    <t>Ojaküla</t>
  </si>
  <si>
    <t>Liivaküla</t>
  </si>
  <si>
    <t>Eoste küla</t>
  </si>
  <si>
    <t>Himmaste küla</t>
  </si>
  <si>
    <t>Pulgoja küla</t>
  </si>
  <si>
    <t>Käbiküla</t>
  </si>
  <si>
    <t>Mätasselja küla</t>
  </si>
  <si>
    <t>Salme alevik</t>
  </si>
  <si>
    <t>Upa küla</t>
  </si>
  <si>
    <t>Kurelaane küla</t>
  </si>
  <si>
    <t>Käärdi alevik</t>
  </si>
  <si>
    <t>Metsalaane küla</t>
  </si>
  <si>
    <t>Vissi küla</t>
  </si>
  <si>
    <t>Ilmatsalu küla</t>
  </si>
  <si>
    <t>Supsi küla</t>
  </si>
  <si>
    <t>Peetrimõisa küla</t>
  </si>
  <si>
    <t>Viisuküla</t>
  </si>
  <si>
    <t>Liivi (Riia) laht</t>
  </si>
  <si>
    <t>Alumiinium (Al)</t>
  </si>
  <si>
    <t>Kaltsium</t>
  </si>
  <si>
    <t>Kloriid</t>
  </si>
  <si>
    <t>Magneesium</t>
  </si>
  <si>
    <t>Oktüülfenool</t>
  </si>
  <si>
    <t>PAH</t>
  </si>
  <si>
    <t>Strontsium (Sr)</t>
  </si>
  <si>
    <t>Sulfaat (SO42-)</t>
  </si>
  <si>
    <t>Sulfiid</t>
  </si>
  <si>
    <t>Triklorometaan</t>
  </si>
  <si>
    <t>Veekasutuse aruanne 2020</t>
  </si>
  <si>
    <t>Veemajanduslikud põhinäitajad 2020. aastal</t>
  </si>
  <si>
    <t>Viruvere küla</t>
  </si>
  <si>
    <t>Tiheda küla</t>
  </si>
  <si>
    <t>Pilu küla</t>
  </si>
  <si>
    <t>Dirhami küla / Derhamn</t>
  </si>
  <si>
    <t>Savalduma küla</t>
  </si>
  <si>
    <t>Karilatsi küla</t>
  </si>
  <si>
    <t>Laho küla</t>
  </si>
  <si>
    <t>Konuvere küla</t>
  </si>
  <si>
    <t>Kanissaare küla</t>
  </si>
  <si>
    <t>Kehila küla</t>
  </si>
  <si>
    <t>Pihtla küla</t>
  </si>
  <si>
    <t>Konguta küla</t>
  </si>
  <si>
    <t>Veevõtt veeliikide kaupa 2020. aastal (tuh m3/aastas)</t>
  </si>
  <si>
    <t>Pinnaveevõtt vesikondade kaupa 2020. aastal (tuh m3/aastas)</t>
  </si>
  <si>
    <t>Pinnaveevõtt ilma Narva EJ jahutusveeta ( 538141,435 tuh m3)</t>
  </si>
  <si>
    <t>Veeheide vesikonna ja veeliigi järgi 2020 (tuh m3/a)</t>
  </si>
  <si>
    <t>Heitvee reostuskoormus veekogudele vesikonniti 2020. aastal (tonni aastas)</t>
  </si>
  <si>
    <t>Veeheide valdade ja suubla tüübi järgi 2020. aastal (tuh m3/aastas)</t>
  </si>
  <si>
    <t>Lohkuse küla</t>
  </si>
  <si>
    <t>Kirisaare küla</t>
  </si>
  <si>
    <t>Prääma küla</t>
  </si>
  <si>
    <t>Raukla küla</t>
  </si>
  <si>
    <t>Saueaugu küla</t>
  </si>
  <si>
    <t>Leikude küla</t>
  </si>
  <si>
    <t>Palasi küla</t>
  </si>
  <si>
    <t>Soonuka küla</t>
  </si>
  <si>
    <t>Varudi küla</t>
  </si>
  <si>
    <t>Käru küla</t>
  </si>
  <si>
    <t>Rahumäe küla</t>
  </si>
  <si>
    <t>Oese küla</t>
  </si>
  <si>
    <t>Rassiotsa küla</t>
  </si>
  <si>
    <t>Röösa küla</t>
  </si>
  <si>
    <t>Veskimäe küla</t>
  </si>
  <si>
    <t>Koobassaare küla</t>
  </si>
  <si>
    <t>Põdra küla</t>
  </si>
  <si>
    <t>Sadramõtsa küla</t>
  </si>
  <si>
    <t>Vana-Roosa küla</t>
  </si>
  <si>
    <t>Mustja küla</t>
  </si>
  <si>
    <t>Umbsaare küla</t>
  </si>
  <si>
    <t>Veeheide suubla tüübi ja puhastatuse järgi  2020. aastal (tuh m3/aastas)</t>
  </si>
  <si>
    <t>Reostuskoormus BHT järgi 2020. aastal (tonni/aastas)</t>
  </si>
  <si>
    <t>Reostuskoormus KHT järgi 2020. aastal (tonni/aastas)</t>
  </si>
  <si>
    <t>Reostuskoormus heljumi järgi 2020. aastal (tonni/aastas)</t>
  </si>
  <si>
    <t>Reostuskoormus Nüld järgi 2020. aastal (tonni/aastas)</t>
  </si>
  <si>
    <t>Reostuskoormus Püld järgi 2020. aastal (tonni/aastas)</t>
  </si>
  <si>
    <t>Heitvee puhastusaste valdade kaupa 2020. aastal (tuh m3/aastas)</t>
  </si>
  <si>
    <t>Veekasutus valdade ja valdkondade kaupa 2020. aastal (tuh m3/aastas)</t>
  </si>
  <si>
    <t>Veekasutus veeliikide ja valdkondade järgi 2020. aastal (tuh m3/aastas)</t>
  </si>
  <si>
    <t>Liivamäe küla</t>
  </si>
  <si>
    <t>Sausti küla</t>
  </si>
  <si>
    <t>Paunküla</t>
  </si>
  <si>
    <t>Härma küla</t>
  </si>
  <si>
    <t>Kivitammi küla</t>
  </si>
  <si>
    <t>Arvila küla</t>
  </si>
  <si>
    <t>Jõetaguse küla</t>
  </si>
  <si>
    <t>Võide küla</t>
  </si>
  <si>
    <t>Dirhami küla/Derham</t>
  </si>
  <si>
    <t>Leediküla</t>
  </si>
  <si>
    <t>Kadapiku küla</t>
  </si>
  <si>
    <t>Räitsvere küla</t>
  </si>
  <si>
    <t>Köstrimäe küla</t>
  </si>
  <si>
    <t>Ristipalo küla</t>
  </si>
  <si>
    <t>Urumarja küla</t>
  </si>
  <si>
    <t>Kareda küla</t>
  </si>
  <si>
    <t>Kirepi küla</t>
  </si>
  <si>
    <t>Uuta küla</t>
  </si>
  <si>
    <t>Raiste küla</t>
  </si>
  <si>
    <t>Veekasutus valdade ja veeliikide kaupa 2020. aastal (tuh m3/aastas)</t>
  </si>
  <si>
    <t>Veeheide heitveeliikide järgi 2020 (tuhat m3/aastas)</t>
  </si>
  <si>
    <t>Vesikond</t>
  </si>
  <si>
    <t>Reostuskoormus</t>
  </si>
  <si>
    <t>Reostuskoormused mereosade kaupa 2020. aastal</t>
  </si>
  <si>
    <t>BHT, t/a</t>
  </si>
  <si>
    <t>Üldlämmastik, t/a</t>
  </si>
  <si>
    <t>Üldfosfor, t/a</t>
  </si>
  <si>
    <t>Naftasaadused</t>
  </si>
  <si>
    <t>Trikloroetüleen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</si>
</sst>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#,##0.00;\-#,##0.00"/>
    <numFmt numFmtId="166" formatCode="0.00000"/>
    <numFmt numFmtId="167" formatCode="#,##0.00_ ;\-#,##0.00\ "/>
    <numFmt numFmtId="168" formatCode="0.000000"/>
  </numFmts>
  <fonts count="14" x14ac:knownFonts="1"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4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333333"/>
      <name val="Arial"/>
      <family val="2"/>
      <charset val="186"/>
    </font>
    <font>
      <sz val="9"/>
      <color rgb="FF333333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u/>
      <sz val="10"/>
      <color theme="1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</cellStyleXfs>
  <cellXfs count="30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Continuous" vertical="top" wrapText="1"/>
    </xf>
    <xf numFmtId="0" fontId="5" fillId="0" borderId="0" xfId="0" applyFont="1" applyAlignment="1">
      <alignment vertical="top"/>
    </xf>
    <xf numFmtId="2" fontId="5" fillId="0" borderId="0" xfId="0" applyNumberFormat="1" applyFont="1" applyFill="1"/>
    <xf numFmtId="2" fontId="1" fillId="0" borderId="0" xfId="0" applyNumberFormat="1" applyFont="1" applyFill="1"/>
    <xf numFmtId="164" fontId="3" fillId="0" borderId="0" xfId="0" applyNumberFormat="1" applyFont="1" applyFill="1"/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1" fillId="0" borderId="2" xfId="0" quotePrefix="1" applyFont="1" applyFill="1" applyBorder="1" applyAlignment="1">
      <alignment horizontal="center" vertical="top" wrapText="1"/>
    </xf>
    <xf numFmtId="0" fontId="1" fillId="0" borderId="1" xfId="0" quotePrefix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quotePrefix="1" applyFont="1" applyFill="1" applyAlignment="1">
      <alignment horizontal="left" vertical="top"/>
    </xf>
    <xf numFmtId="165" fontId="5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5" xfId="0" quotePrefix="1" applyFont="1" applyFill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Border="1"/>
    <xf numFmtId="0" fontId="5" fillId="0" borderId="6" xfId="0" applyFont="1" applyBorder="1"/>
    <xf numFmtId="0" fontId="5" fillId="0" borderId="0" xfId="0" applyFont="1" applyAlignment="1">
      <alignment horizontal="right"/>
    </xf>
    <xf numFmtId="0" fontId="1" fillId="0" borderId="2" xfId="0" quotePrefix="1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left" vertical="top" wrapText="1"/>
    </xf>
    <xf numFmtId="165" fontId="1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0" fontId="5" fillId="0" borderId="0" xfId="0" applyFont="1" applyBorder="1" applyAlignment="1"/>
    <xf numFmtId="0" fontId="5" fillId="0" borderId="6" xfId="0" applyFont="1" applyBorder="1" applyAlignment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166" fontId="3" fillId="0" borderId="0" xfId="0" applyNumberFormat="1" applyFont="1" applyFill="1"/>
    <xf numFmtId="2" fontId="4" fillId="0" borderId="0" xfId="0" applyNumberFormat="1" applyFont="1" applyFill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" fontId="4" fillId="0" borderId="0" xfId="0" applyNumberFormat="1" applyFont="1"/>
    <xf numFmtId="0" fontId="9" fillId="0" borderId="0" xfId="1" applyFont="1" applyFill="1" applyBorder="1" applyAlignment="1">
      <alignment vertical="top" wrapText="1"/>
    </xf>
    <xf numFmtId="49" fontId="4" fillId="0" borderId="0" xfId="0" applyNumberFormat="1" applyFont="1" applyAlignment="1">
      <alignment horizontal="left"/>
    </xf>
    <xf numFmtId="2" fontId="4" fillId="0" borderId="0" xfId="0" applyNumberFormat="1" applyFont="1"/>
    <xf numFmtId="0" fontId="4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10" fillId="0" borderId="0" xfId="0" applyNumberFormat="1" applyFont="1" applyFill="1"/>
    <xf numFmtId="0" fontId="4" fillId="0" borderId="0" xfId="0" applyFont="1" applyFill="1" applyAlignment="1">
      <alignment horizontal="center"/>
    </xf>
    <xf numFmtId="166" fontId="4" fillId="0" borderId="0" xfId="0" applyNumberFormat="1" applyFont="1" applyFill="1"/>
    <xf numFmtId="0" fontId="8" fillId="0" borderId="0" xfId="1"/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6" xfId="0" applyFont="1" applyFill="1" applyBorder="1"/>
    <xf numFmtId="167" fontId="5" fillId="0" borderId="0" xfId="0" applyNumberFormat="1" applyFont="1" applyFill="1"/>
    <xf numFmtId="0" fontId="5" fillId="0" borderId="0" xfId="0" applyFont="1" applyFill="1" applyBorder="1" applyAlignment="1"/>
    <xf numFmtId="0" fontId="5" fillId="0" borderId="6" xfId="0" applyFont="1" applyFill="1" applyBorder="1" applyAlignment="1"/>
    <xf numFmtId="0" fontId="5" fillId="0" borderId="8" xfId="0" applyFont="1" applyBorder="1"/>
    <xf numFmtId="0" fontId="8" fillId="0" borderId="0" xfId="1" applyFill="1" applyBorder="1" applyAlignment="1">
      <alignment vertical="top" wrapText="1"/>
    </xf>
    <xf numFmtId="0" fontId="5" fillId="0" borderId="9" xfId="0" applyFont="1" applyFill="1" applyBorder="1"/>
    <xf numFmtId="0" fontId="5" fillId="0" borderId="8" xfId="0" applyFont="1" applyFill="1" applyBorder="1"/>
    <xf numFmtId="0" fontId="5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0" fillId="0" borderId="0" xfId="0" applyFill="1"/>
    <xf numFmtId="0" fontId="5" fillId="0" borderId="9" xfId="0" applyFont="1" applyBorder="1"/>
    <xf numFmtId="4" fontId="1" fillId="0" borderId="0" xfId="0" applyNumberFormat="1" applyFont="1" applyAlignment="1">
      <alignment vertical="center"/>
    </xf>
    <xf numFmtId="0" fontId="1" fillId="0" borderId="0" xfId="0" applyFont="1"/>
    <xf numFmtId="4" fontId="5" fillId="0" borderId="0" xfId="0" applyNumberFormat="1" applyFont="1" applyAlignment="1">
      <alignment vertical="center"/>
    </xf>
    <xf numFmtId="2" fontId="5" fillId="0" borderId="0" xfId="0" applyNumberFormat="1" applyFont="1" applyFill="1" applyAlignment="1"/>
    <xf numFmtId="2" fontId="1" fillId="0" borderId="0" xfId="0" applyNumberFormat="1" applyFont="1" applyFill="1" applyAlignment="1"/>
    <xf numFmtId="164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5" fillId="0" borderId="0" xfId="0" applyFont="1" applyFill="1"/>
    <xf numFmtId="2" fontId="5" fillId="0" borderId="0" xfId="0" applyNumberFormat="1" applyFont="1"/>
    <xf numFmtId="167" fontId="5" fillId="0" borderId="0" xfId="0" applyNumberFormat="1" applyFont="1"/>
    <xf numFmtId="0" fontId="1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1" xfId="0" quotePrefix="1" applyFont="1" applyBorder="1" applyAlignment="1">
      <alignment horizontal="center" vertical="top" wrapText="1"/>
    </xf>
    <xf numFmtId="0" fontId="1" fillId="0" borderId="0" xfId="0" quotePrefix="1" applyFont="1" applyBorder="1" applyAlignment="1">
      <alignment horizontal="center" vertical="top" wrapText="1"/>
    </xf>
    <xf numFmtId="0" fontId="1" fillId="0" borderId="0" xfId="0" quotePrefix="1" applyFont="1" applyBorder="1" applyAlignment="1">
      <alignment horizontal="left" vertical="top" wrapText="1"/>
    </xf>
    <xf numFmtId="0" fontId="1" fillId="0" borderId="16" xfId="0" quotePrefix="1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0" xfId="0" quotePrefix="1" applyFont="1" applyBorder="1" applyAlignment="1">
      <alignment horizontal="left" vertical="top"/>
    </xf>
    <xf numFmtId="0" fontId="5" fillId="0" borderId="6" xfId="0" quotePrefix="1" applyFont="1" applyBorder="1" applyAlignment="1">
      <alignment horizontal="left" vertical="top"/>
    </xf>
    <xf numFmtId="0" fontId="11" fillId="0" borderId="0" xfId="0" applyFont="1"/>
    <xf numFmtId="168" fontId="1" fillId="0" borderId="18" xfId="0" applyNumberFormat="1" applyFont="1" applyFill="1" applyBorder="1"/>
    <xf numFmtId="168" fontId="1" fillId="0" borderId="19" xfId="0" applyNumberFormat="1" applyFont="1" applyFill="1" applyBorder="1"/>
    <xf numFmtId="2" fontId="5" fillId="0" borderId="0" xfId="0" applyNumberFormat="1" applyFont="1" applyFill="1" applyBorder="1"/>
    <xf numFmtId="2" fontId="5" fillId="0" borderId="6" xfId="0" applyNumberFormat="1" applyFont="1" applyFill="1" applyBorder="1"/>
    <xf numFmtId="0" fontId="5" fillId="0" borderId="21" xfId="0" applyFont="1" applyFill="1" applyBorder="1"/>
    <xf numFmtId="0" fontId="5" fillId="0" borderId="22" xfId="0" applyFont="1" applyFill="1" applyBorder="1"/>
    <xf numFmtId="2" fontId="5" fillId="0" borderId="22" xfId="0" applyNumberFormat="1" applyFont="1" applyFill="1" applyBorder="1"/>
    <xf numFmtId="2" fontId="5" fillId="0" borderId="11" xfId="0" applyNumberFormat="1" applyFont="1" applyFill="1" applyBorder="1"/>
    <xf numFmtId="0" fontId="5" fillId="0" borderId="20" xfId="0" applyFont="1" applyFill="1" applyBorder="1"/>
    <xf numFmtId="0" fontId="1" fillId="0" borderId="0" xfId="0" applyFont="1" applyFill="1" applyBorder="1" applyAlignment="1">
      <alignment horizontal="right"/>
    </xf>
    <xf numFmtId="168" fontId="1" fillId="0" borderId="0" xfId="0" applyNumberFormat="1" applyFont="1" applyFill="1" applyBorder="1"/>
    <xf numFmtId="168" fontId="1" fillId="0" borderId="6" xfId="0" applyNumberFormat="1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/>
    <xf numFmtId="2" fontId="1" fillId="0" borderId="0" xfId="0" applyNumberFormat="1" applyFont="1" applyFill="1" applyBorder="1"/>
    <xf numFmtId="2" fontId="1" fillId="0" borderId="6" xfId="0" applyNumberFormat="1" applyFont="1" applyFill="1" applyBorder="1"/>
    <xf numFmtId="0" fontId="5" fillId="0" borderId="20" xfId="0" applyFont="1" applyFill="1" applyBorder="1" applyAlignment="1">
      <alignment horizontal="center"/>
    </xf>
    <xf numFmtId="164" fontId="1" fillId="0" borderId="0" xfId="0" applyNumberFormat="1" applyFont="1" applyFill="1" applyBorder="1"/>
    <xf numFmtId="164" fontId="1" fillId="0" borderId="6" xfId="0" applyNumberFormat="1" applyFont="1" applyFill="1" applyBorder="1"/>
    <xf numFmtId="165" fontId="5" fillId="0" borderId="0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/>
    <xf numFmtId="2" fontId="1" fillId="0" borderId="11" xfId="0" applyNumberFormat="1" applyFont="1" applyFill="1" applyBorder="1"/>
    <xf numFmtId="2" fontId="1" fillId="0" borderId="18" xfId="0" applyNumberFormat="1" applyFont="1" applyFill="1" applyBorder="1"/>
    <xf numFmtId="2" fontId="1" fillId="0" borderId="19" xfId="0" applyNumberFormat="1" applyFont="1" applyFill="1" applyBorder="1"/>
    <xf numFmtId="0" fontId="5" fillId="0" borderId="20" xfId="0" applyFont="1" applyBorder="1"/>
    <xf numFmtId="2" fontId="5" fillId="0" borderId="0" xfId="0" applyNumberFormat="1" applyFont="1" applyBorder="1"/>
    <xf numFmtId="0" fontId="1" fillId="0" borderId="0" xfId="0" applyFont="1" applyBorder="1"/>
    <xf numFmtId="167" fontId="5" fillId="0" borderId="0" xfId="0" applyNumberFormat="1" applyFont="1" applyBorder="1"/>
    <xf numFmtId="0" fontId="0" fillId="0" borderId="0" xfId="0" applyBorder="1"/>
    <xf numFmtId="0" fontId="0" fillId="0" borderId="6" xfId="0" applyBorder="1"/>
    <xf numFmtId="0" fontId="5" fillId="0" borderId="22" xfId="0" applyFont="1" applyBorder="1"/>
    <xf numFmtId="4" fontId="5" fillId="0" borderId="0" xfId="0" applyNumberFormat="1" applyFont="1" applyFill="1"/>
    <xf numFmtId="4" fontId="5" fillId="0" borderId="0" xfId="0" applyNumberFormat="1" applyFont="1" applyFill="1" applyAlignment="1">
      <alignment vertical="center"/>
    </xf>
    <xf numFmtId="2" fontId="3" fillId="0" borderId="18" xfId="0" applyNumberFormat="1" applyFont="1" applyFill="1" applyBorder="1" applyAlignment="1"/>
    <xf numFmtId="2" fontId="3" fillId="0" borderId="19" xfId="0" applyNumberFormat="1" applyFont="1" applyFill="1" applyBorder="1" applyAlignment="1"/>
    <xf numFmtId="2" fontId="5" fillId="0" borderId="0" xfId="0" applyNumberFormat="1" applyFont="1" applyFill="1" applyBorder="1" applyAlignment="1"/>
    <xf numFmtId="2" fontId="5" fillId="0" borderId="6" xfId="0" applyNumberFormat="1" applyFont="1" applyFill="1" applyBorder="1" applyAlignment="1"/>
    <xf numFmtId="2" fontId="3" fillId="0" borderId="22" xfId="0" applyNumberFormat="1" applyFont="1" applyFill="1" applyBorder="1" applyAlignment="1"/>
    <xf numFmtId="2" fontId="3" fillId="0" borderId="11" xfId="0" applyNumberFormat="1" applyFont="1" applyFill="1" applyBorder="1" applyAlignment="1"/>
    <xf numFmtId="2" fontId="3" fillId="0" borderId="0" xfId="0" applyNumberFormat="1" applyFont="1" applyFill="1" applyBorder="1" applyAlignment="1"/>
    <xf numFmtId="2" fontId="3" fillId="0" borderId="6" xfId="0" applyNumberFormat="1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2" fontId="5" fillId="0" borderId="22" xfId="0" applyNumberFormat="1" applyFont="1" applyFill="1" applyBorder="1" applyAlignment="1"/>
    <xf numFmtId="2" fontId="5" fillId="0" borderId="11" xfId="0" applyNumberFormat="1" applyFont="1" applyFill="1" applyBorder="1" applyAlignment="1"/>
    <xf numFmtId="2" fontId="5" fillId="0" borderId="18" xfId="0" applyNumberFormat="1" applyFont="1" applyFill="1" applyBorder="1" applyAlignment="1"/>
    <xf numFmtId="2" fontId="5" fillId="0" borderId="19" xfId="0" applyNumberFormat="1" applyFont="1" applyFill="1" applyBorder="1" applyAlignment="1"/>
    <xf numFmtId="0" fontId="1" fillId="0" borderId="2" xfId="0" applyFont="1" applyFill="1" applyBorder="1" applyAlignment="1">
      <alignment horizontal="center" vertical="top" wrapText="1"/>
    </xf>
    <xf numFmtId="0" fontId="5" fillId="0" borderId="0" xfId="0" quotePrefix="1" applyFont="1" applyBorder="1" applyAlignment="1">
      <alignment vertical="top"/>
    </xf>
    <xf numFmtId="0" fontId="1" fillId="0" borderId="5" xfId="0" quotePrefix="1" applyFont="1" applyBorder="1" applyAlignment="1">
      <alignment horizontal="center" vertical="top" wrapText="1"/>
    </xf>
    <xf numFmtId="0" fontId="1" fillId="0" borderId="0" xfId="0" applyFont="1" applyBorder="1" applyAlignment="1"/>
    <xf numFmtId="165" fontId="1" fillId="0" borderId="0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0" fontId="1" fillId="0" borderId="9" xfId="0" quotePrefix="1" applyFont="1" applyBorder="1" applyAlignment="1">
      <alignment horizontal="center" vertical="top" wrapText="1"/>
    </xf>
    <xf numFmtId="0" fontId="1" fillId="0" borderId="8" xfId="0" quotePrefix="1" applyFont="1" applyBorder="1" applyAlignment="1">
      <alignment horizontal="center" vertical="top" wrapText="1"/>
    </xf>
    <xf numFmtId="0" fontId="5" fillId="0" borderId="0" xfId="0" quotePrefix="1" applyFont="1" applyFill="1" applyBorder="1" applyAlignment="1">
      <alignment vertical="top"/>
    </xf>
    <xf numFmtId="0" fontId="5" fillId="0" borderId="6" xfId="0" quotePrefix="1" applyFont="1" applyFill="1" applyBorder="1" applyAlignment="1">
      <alignment vertical="top"/>
    </xf>
    <xf numFmtId="0" fontId="5" fillId="0" borderId="0" xfId="0" quotePrefix="1" applyFont="1" applyFill="1" applyBorder="1" applyAlignment="1">
      <alignment horizontal="left" vertical="top"/>
    </xf>
    <xf numFmtId="0" fontId="5" fillId="0" borderId="6" xfId="0" quotePrefix="1" applyFont="1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7" fontId="1" fillId="0" borderId="0" xfId="0" applyNumberFormat="1" applyFont="1"/>
    <xf numFmtId="0" fontId="5" fillId="0" borderId="0" xfId="0" quotePrefix="1" applyFont="1" applyBorder="1" applyAlignment="1">
      <alignment vertical="top"/>
    </xf>
    <xf numFmtId="0" fontId="5" fillId="0" borderId="6" xfId="0" quotePrefix="1" applyFont="1" applyBorder="1" applyAlignment="1">
      <alignment vertical="top"/>
    </xf>
    <xf numFmtId="165" fontId="1" fillId="0" borderId="0" xfId="0" applyNumberFormat="1" applyFont="1" applyFill="1"/>
    <xf numFmtId="165" fontId="5" fillId="0" borderId="0" xfId="0" applyNumberFormat="1" applyFont="1" applyFill="1"/>
    <xf numFmtId="165" fontId="5" fillId="0" borderId="0" xfId="0" applyNumberFormat="1" applyFont="1" applyFill="1" applyBorder="1"/>
    <xf numFmtId="0" fontId="1" fillId="0" borderId="7" xfId="0" quotePrefix="1" applyFont="1" applyBorder="1" applyAlignment="1">
      <alignment horizontal="center" vertical="top" wrapText="1"/>
    </xf>
    <xf numFmtId="165" fontId="1" fillId="0" borderId="0" xfId="0" applyNumberFormat="1" applyFont="1" applyFill="1" applyBorder="1"/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/>
    <xf numFmtId="4" fontId="1" fillId="0" borderId="0" xfId="0" applyNumberFormat="1" applyFont="1"/>
    <xf numFmtId="0" fontId="1" fillId="0" borderId="0" xfId="0" applyFont="1" applyFill="1" applyAlignment="1">
      <alignment horizontal="center"/>
    </xf>
    <xf numFmtId="4" fontId="1" fillId="0" borderId="0" xfId="0" applyNumberFormat="1" applyFont="1" applyFill="1"/>
    <xf numFmtId="4" fontId="4" fillId="0" borderId="0" xfId="0" applyNumberFormat="1" applyFont="1" applyFill="1"/>
    <xf numFmtId="165" fontId="1" fillId="0" borderId="0" xfId="0" applyNumberFormat="1" applyFont="1"/>
    <xf numFmtId="165" fontId="5" fillId="0" borderId="0" xfId="0" applyNumberFormat="1" applyFont="1"/>
    <xf numFmtId="2" fontId="5" fillId="0" borderId="6" xfId="0" applyNumberFormat="1" applyFont="1" applyBorder="1"/>
    <xf numFmtId="2" fontId="3" fillId="0" borderId="8" xfId="0" applyNumberFormat="1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6" xfId="0" quotePrefix="1" applyFont="1" applyBorder="1" applyAlignment="1">
      <alignment horizontal="left" vertical="top"/>
    </xf>
    <xf numFmtId="0" fontId="1" fillId="0" borderId="0" xfId="0" applyFont="1" applyBorder="1" applyAlignment="1"/>
    <xf numFmtId="0" fontId="1" fillId="0" borderId="0" xfId="0" quotePrefix="1" applyFont="1" applyFill="1" applyBorder="1" applyAlignment="1">
      <alignment horizontal="left" vertical="top"/>
    </xf>
    <xf numFmtId="0" fontId="1" fillId="0" borderId="6" xfId="0" applyFont="1" applyFill="1" applyBorder="1" applyAlignment="1"/>
    <xf numFmtId="0" fontId="1" fillId="0" borderId="6" xfId="0" quotePrefix="1" applyFont="1" applyFill="1" applyBorder="1" applyAlignment="1">
      <alignment horizontal="left" vertical="top"/>
    </xf>
    <xf numFmtId="0" fontId="5" fillId="0" borderId="0" xfId="0" applyFont="1" applyFill="1" applyBorder="1"/>
    <xf numFmtId="0" fontId="1" fillId="0" borderId="0" xfId="0" quotePrefix="1" applyFont="1" applyFill="1" applyBorder="1" applyAlignment="1">
      <alignment vertical="top"/>
    </xf>
    <xf numFmtId="0" fontId="1" fillId="0" borderId="6" xfId="0" quotePrefix="1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6" xfId="0" applyFont="1" applyFill="1" applyBorder="1"/>
    <xf numFmtId="0" fontId="1" fillId="0" borderId="0" xfId="0" quotePrefix="1" applyFont="1" applyBorder="1" applyAlignment="1">
      <alignment vertical="top"/>
    </xf>
    <xf numFmtId="0" fontId="1" fillId="0" borderId="6" xfId="0" quotePrefix="1" applyFont="1" applyBorder="1" applyAlignment="1">
      <alignment vertical="top"/>
    </xf>
    <xf numFmtId="0" fontId="1" fillId="0" borderId="0" xfId="0" applyFont="1" applyBorder="1"/>
    <xf numFmtId="0" fontId="1" fillId="0" borderId="6" xfId="0" applyFont="1" applyBorder="1"/>
    <xf numFmtId="2" fontId="1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12" fillId="0" borderId="0" xfId="0" applyFont="1" applyFill="1"/>
    <xf numFmtId="2" fontId="1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5" fontId="5" fillId="0" borderId="0" xfId="0" applyNumberFormat="1" applyFont="1" applyBorder="1"/>
    <xf numFmtId="0" fontId="5" fillId="0" borderId="9" xfId="0" quotePrefix="1" applyFont="1" applyFill="1" applyBorder="1" applyAlignment="1">
      <alignment horizontal="left" vertical="top"/>
    </xf>
    <xf numFmtId="0" fontId="5" fillId="0" borderId="8" xfId="0" applyFont="1" applyFill="1" applyBorder="1" applyAlignment="1"/>
    <xf numFmtId="0" fontId="1" fillId="0" borderId="0" xfId="0" applyFont="1" applyFill="1" applyBorder="1"/>
    <xf numFmtId="0" fontId="1" fillId="0" borderId="6" xfId="0" applyFont="1" applyFill="1" applyBorder="1"/>
    <xf numFmtId="0" fontId="5" fillId="0" borderId="0" xfId="0" applyFont="1" applyFill="1" applyBorder="1"/>
    <xf numFmtId="0" fontId="5" fillId="0" borderId="6" xfId="0" applyFont="1" applyFill="1" applyBorder="1"/>
    <xf numFmtId="2" fontId="1" fillId="0" borderId="0" xfId="0" applyNumberFormat="1" applyFont="1" applyFill="1" applyAlignment="1">
      <alignment horizontal="right"/>
    </xf>
    <xf numFmtId="0" fontId="5" fillId="0" borderId="0" xfId="2" applyFont="1"/>
    <xf numFmtId="0" fontId="5" fillId="0" borderId="34" xfId="2" applyFont="1" applyBorder="1"/>
    <xf numFmtId="0" fontId="5" fillId="0" borderId="35" xfId="2" applyFont="1" applyBorder="1"/>
    <xf numFmtId="0" fontId="5" fillId="0" borderId="3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6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left" vertical="top"/>
    </xf>
    <xf numFmtId="165" fontId="5" fillId="0" borderId="24" xfId="2" applyNumberFormat="1" applyFont="1" applyBorder="1" applyAlignment="1">
      <alignment vertical="center"/>
    </xf>
    <xf numFmtId="165" fontId="5" fillId="0" borderId="25" xfId="2" applyNumberFormat="1" applyFont="1" applyBorder="1" applyAlignment="1">
      <alignment vertical="center"/>
    </xf>
    <xf numFmtId="10" fontId="5" fillId="0" borderId="26" xfId="2" applyNumberFormat="1" applyFont="1" applyBorder="1" applyAlignment="1">
      <alignment vertical="center"/>
    </xf>
    <xf numFmtId="165" fontId="5" fillId="0" borderId="27" xfId="2" applyNumberFormat="1" applyFont="1" applyBorder="1" applyAlignment="1">
      <alignment vertical="center"/>
    </xf>
    <xf numFmtId="0" fontId="5" fillId="0" borderId="28" xfId="2" applyFont="1" applyBorder="1" applyAlignment="1">
      <alignment horizontal="left" vertical="top"/>
    </xf>
    <xf numFmtId="165" fontId="5" fillId="0" borderId="29" xfId="2" applyNumberFormat="1" applyFont="1" applyBorder="1" applyAlignment="1">
      <alignment vertical="center"/>
    </xf>
    <xf numFmtId="165" fontId="5" fillId="0" borderId="13" xfId="2" applyNumberFormat="1" applyFont="1" applyBorder="1" applyAlignment="1">
      <alignment vertical="center"/>
    </xf>
    <xf numFmtId="10" fontId="5" fillId="0" borderId="30" xfId="2" applyNumberFormat="1" applyFont="1" applyBorder="1" applyAlignment="1">
      <alignment vertical="center"/>
    </xf>
    <xf numFmtId="165" fontId="5" fillId="0" borderId="12" xfId="2" applyNumberFormat="1" applyFont="1" applyBorder="1" applyAlignment="1">
      <alignment vertical="center"/>
    </xf>
    <xf numFmtId="0" fontId="5" fillId="0" borderId="37" xfId="2" applyFont="1" applyBorder="1" applyAlignment="1">
      <alignment horizontal="left" vertical="top"/>
    </xf>
    <xf numFmtId="165" fontId="5" fillId="0" borderId="38" xfId="2" applyNumberFormat="1" applyFont="1" applyBorder="1" applyAlignment="1">
      <alignment vertical="center"/>
    </xf>
    <xf numFmtId="165" fontId="5" fillId="0" borderId="39" xfId="2" applyNumberFormat="1" applyFont="1" applyBorder="1" applyAlignment="1">
      <alignment vertical="center"/>
    </xf>
    <xf numFmtId="10" fontId="5" fillId="0" borderId="40" xfId="2" applyNumberFormat="1" applyFont="1" applyBorder="1" applyAlignment="1">
      <alignment vertical="center"/>
    </xf>
    <xf numFmtId="165" fontId="5" fillId="0" borderId="11" xfId="2" applyNumberFormat="1" applyFont="1" applyBorder="1" applyAlignment="1">
      <alignment vertical="center"/>
    </xf>
    <xf numFmtId="0" fontId="5" fillId="0" borderId="41" xfId="2" applyFont="1" applyBorder="1" applyAlignment="1">
      <alignment horizontal="left" vertical="top"/>
    </xf>
    <xf numFmtId="165" fontId="5" fillId="0" borderId="42" xfId="2" applyNumberFormat="1" applyFont="1" applyBorder="1" applyAlignment="1">
      <alignment vertical="center"/>
    </xf>
    <xf numFmtId="165" fontId="5" fillId="0" borderId="43" xfId="2" applyNumberFormat="1" applyFont="1" applyBorder="1" applyAlignment="1">
      <alignment vertical="center"/>
    </xf>
    <xf numFmtId="10" fontId="5" fillId="0" borderId="44" xfId="2" applyNumberFormat="1" applyFont="1" applyBorder="1" applyAlignment="1">
      <alignment vertical="center"/>
    </xf>
    <xf numFmtId="165" fontId="5" fillId="0" borderId="6" xfId="2" applyNumberFormat="1" applyFont="1" applyBorder="1" applyAlignment="1">
      <alignment vertical="center"/>
    </xf>
    <xf numFmtId="0" fontId="5" fillId="0" borderId="31" xfId="2" applyFont="1" applyBorder="1" applyAlignment="1">
      <alignment horizontal="left" vertical="top"/>
    </xf>
    <xf numFmtId="165" fontId="5" fillId="0" borderId="32" xfId="2" applyNumberFormat="1" applyFont="1" applyBorder="1" applyAlignment="1">
      <alignment vertical="center"/>
    </xf>
    <xf numFmtId="165" fontId="5" fillId="0" borderId="15" xfId="2" applyNumberFormat="1" applyFont="1" applyBorder="1" applyAlignment="1">
      <alignment vertical="center"/>
    </xf>
    <xf numFmtId="10" fontId="5" fillId="0" borderId="33" xfId="2" applyNumberFormat="1" applyFont="1" applyBorder="1" applyAlignment="1">
      <alignment vertical="center"/>
    </xf>
    <xf numFmtId="165" fontId="5" fillId="0" borderId="14" xfId="2" applyNumberFormat="1" applyFont="1" applyBorder="1" applyAlignment="1">
      <alignment vertical="center"/>
    </xf>
    <xf numFmtId="0" fontId="1" fillId="0" borderId="0" xfId="2" applyFont="1"/>
    <xf numFmtId="10" fontId="5" fillId="0" borderId="45" xfId="2" applyNumberFormat="1" applyFont="1" applyBorder="1" applyAlignment="1">
      <alignment vertical="center"/>
    </xf>
    <xf numFmtId="0" fontId="5" fillId="0" borderId="27" xfId="2" applyFont="1" applyBorder="1"/>
    <xf numFmtId="0" fontId="5" fillId="0" borderId="25" xfId="2" applyFont="1" applyBorder="1"/>
    <xf numFmtId="0" fontId="5" fillId="0" borderId="45" xfId="2" applyFont="1" applyBorder="1"/>
    <xf numFmtId="10" fontId="5" fillId="0" borderId="46" xfId="2" applyNumberFormat="1" applyFont="1" applyBorder="1" applyAlignment="1">
      <alignment vertical="center"/>
    </xf>
    <xf numFmtId="0" fontId="5" fillId="0" borderId="12" xfId="2" applyFont="1" applyBorder="1"/>
    <xf numFmtId="0" fontId="5" fillId="0" borderId="13" xfId="2" applyFont="1" applyBorder="1"/>
    <xf numFmtId="0" fontId="5" fillId="0" borderId="46" xfId="2" applyFont="1" applyBorder="1"/>
    <xf numFmtId="10" fontId="5" fillId="0" borderId="46" xfId="3" applyNumberFormat="1" applyFont="1" applyBorder="1" applyAlignment="1">
      <alignment vertical="center"/>
    </xf>
    <xf numFmtId="0" fontId="5" fillId="0" borderId="28" xfId="2" applyFont="1" applyFill="1" applyBorder="1" applyAlignment="1">
      <alignment horizontal="left" vertical="top"/>
    </xf>
    <xf numFmtId="165" fontId="5" fillId="0" borderId="12" xfId="2" applyNumberFormat="1" applyFont="1" applyFill="1" applyBorder="1" applyAlignment="1">
      <alignment vertical="center"/>
    </xf>
    <xf numFmtId="10" fontId="5" fillId="0" borderId="46" xfId="3" applyNumberFormat="1" applyFont="1" applyFill="1" applyBorder="1" applyAlignment="1">
      <alignment vertical="center"/>
    </xf>
    <xf numFmtId="0" fontId="5" fillId="0" borderId="12" xfId="2" applyFont="1" applyFill="1" applyBorder="1"/>
    <xf numFmtId="0" fontId="5" fillId="0" borderId="13" xfId="2" applyFont="1" applyFill="1" applyBorder="1"/>
    <xf numFmtId="0" fontId="5" fillId="0" borderId="46" xfId="2" applyFont="1" applyFill="1" applyBorder="1"/>
    <xf numFmtId="0" fontId="5" fillId="0" borderId="0" xfId="2" applyFont="1" applyFill="1"/>
    <xf numFmtId="10" fontId="5" fillId="0" borderId="47" xfId="2" applyNumberFormat="1" applyFont="1" applyBorder="1" applyAlignment="1">
      <alignment vertical="center"/>
    </xf>
    <xf numFmtId="0" fontId="5" fillId="0" borderId="14" xfId="2" applyFont="1" applyBorder="1"/>
    <xf numFmtId="0" fontId="5" fillId="0" borderId="15" xfId="2" applyFont="1" applyBorder="1"/>
    <xf numFmtId="0" fontId="5" fillId="0" borderId="47" xfId="2" applyFont="1" applyBorder="1"/>
    <xf numFmtId="0" fontId="8" fillId="0" borderId="0" xfId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Border="1"/>
    <xf numFmtId="0" fontId="1" fillId="0" borderId="6" xfId="0" applyFont="1" applyBorder="1"/>
    <xf numFmtId="0" fontId="1" fillId="0" borderId="0" xfId="0" applyFont="1" applyAlignment="1">
      <alignment horizontal="center"/>
    </xf>
    <xf numFmtId="0" fontId="1" fillId="0" borderId="4" xfId="0" quotePrefix="1" applyFont="1" applyBorder="1" applyAlignment="1">
      <alignment horizontal="center" vertical="top" wrapText="1"/>
    </xf>
    <xf numFmtId="0" fontId="1" fillId="0" borderId="7" xfId="0" quotePrefix="1" applyFont="1" applyBorder="1" applyAlignment="1">
      <alignment horizontal="center" vertical="top" wrapText="1"/>
    </xf>
    <xf numFmtId="0" fontId="1" fillId="0" borderId="5" xfId="0" quotePrefix="1" applyFont="1" applyBorder="1" applyAlignment="1">
      <alignment horizontal="center" vertical="top" wrapText="1"/>
    </xf>
    <xf numFmtId="0" fontId="1" fillId="0" borderId="4" xfId="0" quotePrefix="1" applyFont="1" applyFill="1" applyBorder="1" applyAlignment="1">
      <alignment horizontal="center" vertical="top" wrapText="1"/>
    </xf>
    <xf numFmtId="0" fontId="1" fillId="0" borderId="5" xfId="0" quotePrefix="1" applyFont="1" applyFill="1" applyBorder="1" applyAlignment="1">
      <alignment horizontal="center" vertical="top" wrapText="1"/>
    </xf>
    <xf numFmtId="0" fontId="1" fillId="0" borderId="0" xfId="0" quotePrefix="1" applyFont="1" applyFill="1" applyBorder="1" applyAlignment="1">
      <alignment horizontal="left" vertical="top"/>
    </xf>
    <xf numFmtId="0" fontId="1" fillId="0" borderId="6" xfId="0" quotePrefix="1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6" xfId="0" applyFont="1" applyFill="1" applyBorder="1"/>
    <xf numFmtId="0" fontId="1" fillId="0" borderId="0" xfId="0" applyFont="1" applyBorder="1" applyAlignment="1"/>
    <xf numFmtId="0" fontId="1" fillId="0" borderId="6" xfId="0" applyFont="1" applyBorder="1" applyAlignment="1"/>
    <xf numFmtId="0" fontId="1" fillId="0" borderId="0" xfId="0" quotePrefix="1" applyFont="1" applyBorder="1" applyAlignment="1">
      <alignment horizontal="left" vertical="top"/>
    </xf>
    <xf numFmtId="0" fontId="1" fillId="0" borderId="6" xfId="0" quotePrefix="1" applyFont="1" applyBorder="1" applyAlignment="1">
      <alignment horizontal="left" vertical="top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20" xfId="0" applyFont="1" applyFill="1" applyBorder="1"/>
    <xf numFmtId="0" fontId="5" fillId="0" borderId="0" xfId="0" applyFont="1" applyFill="1" applyBorder="1"/>
    <xf numFmtId="0" fontId="1" fillId="0" borderId="7" xfId="0" applyFont="1" applyFill="1" applyBorder="1" applyAlignment="1">
      <alignment horizontal="center" vertical="top" wrapText="1"/>
    </xf>
    <xf numFmtId="0" fontId="1" fillId="0" borderId="0" xfId="2" applyFont="1" applyAlignment="1">
      <alignment horizontal="left"/>
    </xf>
    <xf numFmtId="0" fontId="1" fillId="0" borderId="4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1" fillId="0" borderId="10" xfId="2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0" xfId="0" quotePrefix="1" applyFont="1" applyFill="1" applyBorder="1" applyAlignment="1">
      <alignment vertical="top"/>
    </xf>
    <xf numFmtId="0" fontId="1" fillId="0" borderId="6" xfId="0" quotePrefix="1" applyFont="1" applyFill="1" applyBorder="1" applyAlignment="1">
      <alignment vertical="top"/>
    </xf>
    <xf numFmtId="0" fontId="1" fillId="0" borderId="0" xfId="0" quotePrefix="1" applyFont="1" applyBorder="1" applyAlignment="1">
      <alignment vertical="top"/>
    </xf>
    <xf numFmtId="0" fontId="1" fillId="0" borderId="6" xfId="0" quotePrefix="1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Fill="1" applyBorder="1" applyAlignment="1"/>
    <xf numFmtId="0" fontId="1" fillId="0" borderId="6" xfId="0" applyFont="1" applyFill="1" applyBorder="1" applyAlignment="1"/>
    <xf numFmtId="0" fontId="5" fillId="0" borderId="6" xfId="0" applyFont="1" applyFill="1" applyBorder="1"/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4">
    <cellStyle name="Hüperlink" xfId="1" builtinId="8"/>
    <cellStyle name="Normaallaad" xfId="0" builtinId="0"/>
    <cellStyle name="Normaallaad 2" xfId="2"/>
    <cellStyle name="Prots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1"/>
  <sheetViews>
    <sheetView tabSelected="1" workbookViewId="0">
      <selection activeCell="B2" sqref="B2"/>
    </sheetView>
  </sheetViews>
  <sheetFormatPr defaultRowHeight="12.75" x14ac:dyDescent="0.2"/>
  <cols>
    <col min="1" max="1" width="9.140625" style="4"/>
    <col min="2" max="2" width="49.85546875" style="4" customWidth="1"/>
    <col min="3" max="257" width="9.140625" style="4"/>
    <col min="258" max="258" width="49.85546875" style="4" customWidth="1"/>
    <col min="259" max="513" width="9.140625" style="4"/>
    <col min="514" max="514" width="49.85546875" style="4" customWidth="1"/>
    <col min="515" max="769" width="9.140625" style="4"/>
    <col min="770" max="770" width="49.85546875" style="4" customWidth="1"/>
    <col min="771" max="1025" width="9.140625" style="4"/>
    <col min="1026" max="1026" width="49.85546875" style="4" customWidth="1"/>
    <col min="1027" max="1281" width="9.140625" style="4"/>
    <col min="1282" max="1282" width="49.85546875" style="4" customWidth="1"/>
    <col min="1283" max="1537" width="9.140625" style="4"/>
    <col min="1538" max="1538" width="49.85546875" style="4" customWidth="1"/>
    <col min="1539" max="1793" width="9.140625" style="4"/>
    <col min="1794" max="1794" width="49.85546875" style="4" customWidth="1"/>
    <col min="1795" max="2049" width="9.140625" style="4"/>
    <col min="2050" max="2050" width="49.85546875" style="4" customWidth="1"/>
    <col min="2051" max="2305" width="9.140625" style="4"/>
    <col min="2306" max="2306" width="49.85546875" style="4" customWidth="1"/>
    <col min="2307" max="2561" width="9.140625" style="4"/>
    <col min="2562" max="2562" width="49.85546875" style="4" customWidth="1"/>
    <col min="2563" max="2817" width="9.140625" style="4"/>
    <col min="2818" max="2818" width="49.85546875" style="4" customWidth="1"/>
    <col min="2819" max="3073" width="9.140625" style="4"/>
    <col min="3074" max="3074" width="49.85546875" style="4" customWidth="1"/>
    <col min="3075" max="3329" width="9.140625" style="4"/>
    <col min="3330" max="3330" width="49.85546875" style="4" customWidth="1"/>
    <col min="3331" max="3585" width="9.140625" style="4"/>
    <col min="3586" max="3586" width="49.85546875" style="4" customWidth="1"/>
    <col min="3587" max="3841" width="9.140625" style="4"/>
    <col min="3842" max="3842" width="49.85546875" style="4" customWidth="1"/>
    <col min="3843" max="4097" width="9.140625" style="4"/>
    <col min="4098" max="4098" width="49.85546875" style="4" customWidth="1"/>
    <col min="4099" max="4353" width="9.140625" style="4"/>
    <col min="4354" max="4354" width="49.85546875" style="4" customWidth="1"/>
    <col min="4355" max="4609" width="9.140625" style="4"/>
    <col min="4610" max="4610" width="49.85546875" style="4" customWidth="1"/>
    <col min="4611" max="4865" width="9.140625" style="4"/>
    <col min="4866" max="4866" width="49.85546875" style="4" customWidth="1"/>
    <col min="4867" max="5121" width="9.140625" style="4"/>
    <col min="5122" max="5122" width="49.85546875" style="4" customWidth="1"/>
    <col min="5123" max="5377" width="9.140625" style="4"/>
    <col min="5378" max="5378" width="49.85546875" style="4" customWidth="1"/>
    <col min="5379" max="5633" width="9.140625" style="4"/>
    <col min="5634" max="5634" width="49.85546875" style="4" customWidth="1"/>
    <col min="5635" max="5889" width="9.140625" style="4"/>
    <col min="5890" max="5890" width="49.85546875" style="4" customWidth="1"/>
    <col min="5891" max="6145" width="9.140625" style="4"/>
    <col min="6146" max="6146" width="49.85546875" style="4" customWidth="1"/>
    <col min="6147" max="6401" width="9.140625" style="4"/>
    <col min="6402" max="6402" width="49.85546875" style="4" customWidth="1"/>
    <col min="6403" max="6657" width="9.140625" style="4"/>
    <col min="6658" max="6658" width="49.85546875" style="4" customWidth="1"/>
    <col min="6659" max="6913" width="9.140625" style="4"/>
    <col min="6914" max="6914" width="49.85546875" style="4" customWidth="1"/>
    <col min="6915" max="7169" width="9.140625" style="4"/>
    <col min="7170" max="7170" width="49.85546875" style="4" customWidth="1"/>
    <col min="7171" max="7425" width="9.140625" style="4"/>
    <col min="7426" max="7426" width="49.85546875" style="4" customWidth="1"/>
    <col min="7427" max="7681" width="9.140625" style="4"/>
    <col min="7682" max="7682" width="49.85546875" style="4" customWidth="1"/>
    <col min="7683" max="7937" width="9.140625" style="4"/>
    <col min="7938" max="7938" width="49.85546875" style="4" customWidth="1"/>
    <col min="7939" max="8193" width="9.140625" style="4"/>
    <col min="8194" max="8194" width="49.85546875" style="4" customWidth="1"/>
    <col min="8195" max="8449" width="9.140625" style="4"/>
    <col min="8450" max="8450" width="49.85546875" style="4" customWidth="1"/>
    <col min="8451" max="8705" width="9.140625" style="4"/>
    <col min="8706" max="8706" width="49.85546875" style="4" customWidth="1"/>
    <col min="8707" max="8961" width="9.140625" style="4"/>
    <col min="8962" max="8962" width="49.85546875" style="4" customWidth="1"/>
    <col min="8963" max="9217" width="9.140625" style="4"/>
    <col min="9218" max="9218" width="49.85546875" style="4" customWidth="1"/>
    <col min="9219" max="9473" width="9.140625" style="4"/>
    <col min="9474" max="9474" width="49.85546875" style="4" customWidth="1"/>
    <col min="9475" max="9729" width="9.140625" style="4"/>
    <col min="9730" max="9730" width="49.85546875" style="4" customWidth="1"/>
    <col min="9731" max="9985" width="9.140625" style="4"/>
    <col min="9986" max="9986" width="49.85546875" style="4" customWidth="1"/>
    <col min="9987" max="10241" width="9.140625" style="4"/>
    <col min="10242" max="10242" width="49.85546875" style="4" customWidth="1"/>
    <col min="10243" max="10497" width="9.140625" style="4"/>
    <col min="10498" max="10498" width="49.85546875" style="4" customWidth="1"/>
    <col min="10499" max="10753" width="9.140625" style="4"/>
    <col min="10754" max="10754" width="49.85546875" style="4" customWidth="1"/>
    <col min="10755" max="11009" width="9.140625" style="4"/>
    <col min="11010" max="11010" width="49.85546875" style="4" customWidth="1"/>
    <col min="11011" max="11265" width="9.140625" style="4"/>
    <col min="11266" max="11266" width="49.85546875" style="4" customWidth="1"/>
    <col min="11267" max="11521" width="9.140625" style="4"/>
    <col min="11522" max="11522" width="49.85546875" style="4" customWidth="1"/>
    <col min="11523" max="11777" width="9.140625" style="4"/>
    <col min="11778" max="11778" width="49.85546875" style="4" customWidth="1"/>
    <col min="11779" max="12033" width="9.140625" style="4"/>
    <col min="12034" max="12034" width="49.85546875" style="4" customWidth="1"/>
    <col min="12035" max="12289" width="9.140625" style="4"/>
    <col min="12290" max="12290" width="49.85546875" style="4" customWidth="1"/>
    <col min="12291" max="12545" width="9.140625" style="4"/>
    <col min="12546" max="12546" width="49.85546875" style="4" customWidth="1"/>
    <col min="12547" max="12801" width="9.140625" style="4"/>
    <col min="12802" max="12802" width="49.85546875" style="4" customWidth="1"/>
    <col min="12803" max="13057" width="9.140625" style="4"/>
    <col min="13058" max="13058" width="49.85546875" style="4" customWidth="1"/>
    <col min="13059" max="13313" width="9.140625" style="4"/>
    <col min="13314" max="13314" width="49.85546875" style="4" customWidth="1"/>
    <col min="13315" max="13569" width="9.140625" style="4"/>
    <col min="13570" max="13570" width="49.85546875" style="4" customWidth="1"/>
    <col min="13571" max="13825" width="9.140625" style="4"/>
    <col min="13826" max="13826" width="49.85546875" style="4" customWidth="1"/>
    <col min="13827" max="14081" width="9.140625" style="4"/>
    <col min="14082" max="14082" width="49.85546875" style="4" customWidth="1"/>
    <col min="14083" max="14337" width="9.140625" style="4"/>
    <col min="14338" max="14338" width="49.85546875" style="4" customWidth="1"/>
    <col min="14339" max="14593" width="9.140625" style="4"/>
    <col min="14594" max="14594" width="49.85546875" style="4" customWidth="1"/>
    <col min="14595" max="14849" width="9.140625" style="4"/>
    <col min="14850" max="14850" width="49.85546875" style="4" customWidth="1"/>
    <col min="14851" max="15105" width="9.140625" style="4"/>
    <col min="15106" max="15106" width="49.85546875" style="4" customWidth="1"/>
    <col min="15107" max="15361" width="9.140625" style="4"/>
    <col min="15362" max="15362" width="49.85546875" style="4" customWidth="1"/>
    <col min="15363" max="15617" width="9.140625" style="4"/>
    <col min="15618" max="15618" width="49.85546875" style="4" customWidth="1"/>
    <col min="15619" max="15873" width="9.140625" style="4"/>
    <col min="15874" max="15874" width="49.85546875" style="4" customWidth="1"/>
    <col min="15875" max="16129" width="9.140625" style="4"/>
    <col min="16130" max="16130" width="49.85546875" style="4" customWidth="1"/>
    <col min="16131" max="16384" width="9.140625" style="4"/>
  </cols>
  <sheetData>
    <row r="2" spans="2:2" ht="13.15" x14ac:dyDescent="0.25">
      <c r="B2" s="1" t="s">
        <v>0</v>
      </c>
    </row>
    <row r="3" spans="2:2" ht="13.15" x14ac:dyDescent="0.25">
      <c r="B3" s="5"/>
    </row>
    <row r="4" spans="2:2" ht="13.15" x14ac:dyDescent="0.25">
      <c r="B4" s="5"/>
    </row>
    <row r="5" spans="2:2" ht="13.15" x14ac:dyDescent="0.25">
      <c r="B5" s="5"/>
    </row>
    <row r="6" spans="2:2" ht="13.15" x14ac:dyDescent="0.25">
      <c r="B6" s="5"/>
    </row>
    <row r="7" spans="2:2" ht="13.15" x14ac:dyDescent="0.25">
      <c r="B7" s="5"/>
    </row>
    <row r="8" spans="2:2" ht="17.45" x14ac:dyDescent="0.3">
      <c r="B8" s="2" t="s">
        <v>1571</v>
      </c>
    </row>
    <row r="11" spans="2:2" ht="13.15" x14ac:dyDescent="0.25">
      <c r="B11" s="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6"/>
  <sheetViews>
    <sheetView workbookViewId="0">
      <pane ySplit="5" topLeftCell="A6" activePane="bottomLeft" state="frozen"/>
      <selection pane="bottomLeft" sqref="A1:K1"/>
    </sheetView>
  </sheetViews>
  <sheetFormatPr defaultColWidth="9.140625" defaultRowHeight="12.75" x14ac:dyDescent="0.2"/>
  <cols>
    <col min="1" max="1" width="7.140625" style="22" customWidth="1"/>
    <col min="2" max="2" width="8.7109375" style="22" customWidth="1"/>
    <col min="3" max="3" width="26.5703125" style="22" bestFit="1" customWidth="1"/>
    <col min="4" max="4" width="12.28515625" style="22" customWidth="1"/>
    <col min="5" max="5" width="11.42578125" style="22" customWidth="1"/>
    <col min="6" max="6" width="17.85546875" style="22" bestFit="1" customWidth="1"/>
    <col min="7" max="7" width="13.28515625" style="22" bestFit="1" customWidth="1"/>
    <col min="8" max="8" width="10.42578125" style="22" bestFit="1" customWidth="1"/>
    <col min="9" max="9" width="10.140625" style="22" bestFit="1" customWidth="1"/>
    <col min="10" max="10" width="8.28515625" style="22" customWidth="1"/>
    <col min="11" max="11" width="11" style="22" bestFit="1" customWidth="1"/>
    <col min="12" max="12" width="9.140625" style="22"/>
    <col min="13" max="14" width="10.42578125" style="22" bestFit="1" customWidth="1"/>
    <col min="15" max="16384" width="9.140625" style="22"/>
  </cols>
  <sheetData>
    <row r="1" spans="1:13" ht="12.75" customHeight="1" x14ac:dyDescent="0.2">
      <c r="A1" s="263" t="s">
        <v>1641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3" spans="1:13" ht="13.15" x14ac:dyDescent="0.25">
      <c r="K3" s="23" t="s">
        <v>1176</v>
      </c>
    </row>
    <row r="4" spans="1:13" ht="13.9" thickBot="1" x14ac:dyDescent="0.3"/>
    <row r="5" spans="1:13" ht="26.25" customHeight="1" thickBot="1" x14ac:dyDescent="0.25">
      <c r="A5" s="284" t="s">
        <v>162</v>
      </c>
      <c r="B5" s="288"/>
      <c r="C5" s="285"/>
      <c r="D5" s="31" t="s">
        <v>1177</v>
      </c>
      <c r="E5" s="24" t="s">
        <v>1178</v>
      </c>
      <c r="F5" s="24" t="s">
        <v>1179</v>
      </c>
      <c r="G5" s="24" t="s">
        <v>1180</v>
      </c>
      <c r="H5" s="24" t="s">
        <v>169</v>
      </c>
      <c r="I5" s="24" t="s">
        <v>1181</v>
      </c>
      <c r="J5" s="24" t="s">
        <v>1182</v>
      </c>
      <c r="K5" s="25" t="s">
        <v>167</v>
      </c>
    </row>
    <row r="6" spans="1:13" ht="13.15" x14ac:dyDescent="0.25">
      <c r="A6" s="70"/>
      <c r="B6" s="70"/>
      <c r="C6" s="71"/>
      <c r="D6" s="13"/>
      <c r="E6" s="13"/>
      <c r="F6" s="13"/>
      <c r="G6" s="13"/>
      <c r="H6" s="13"/>
      <c r="I6" s="13"/>
      <c r="J6" s="13"/>
      <c r="K6" s="13"/>
      <c r="M6" s="65"/>
    </row>
    <row r="7" spans="1:13" ht="13.15" x14ac:dyDescent="0.25">
      <c r="A7" s="274" t="s">
        <v>66</v>
      </c>
      <c r="B7" s="274"/>
      <c r="C7" s="275"/>
      <c r="D7" s="208">
        <v>923137.06599999929</v>
      </c>
      <c r="E7" s="208">
        <v>583895.10800000001</v>
      </c>
      <c r="F7" s="208">
        <v>339241.95800000004</v>
      </c>
      <c r="G7" s="208">
        <v>95438.04</v>
      </c>
      <c r="H7" s="208">
        <v>74677.972999999998</v>
      </c>
      <c r="I7" s="208">
        <v>123556.05299999997</v>
      </c>
      <c r="J7" s="208">
        <v>234.12699999999998</v>
      </c>
      <c r="K7" s="208">
        <v>45335.765000000014</v>
      </c>
      <c r="M7" s="65"/>
    </row>
    <row r="8" spans="1:13" ht="13.15" x14ac:dyDescent="0.25">
      <c r="A8" s="155"/>
      <c r="B8" s="66"/>
      <c r="C8" s="67"/>
      <c r="D8" s="196"/>
      <c r="E8" s="196"/>
      <c r="F8" s="196"/>
      <c r="G8" s="196"/>
      <c r="H8" s="196"/>
      <c r="I8" s="196"/>
      <c r="J8" s="196"/>
      <c r="K8" s="196"/>
      <c r="M8" s="65"/>
    </row>
    <row r="9" spans="1:13" s="16" customFormat="1" ht="13.15" x14ac:dyDescent="0.25">
      <c r="A9" s="276" t="s">
        <v>67</v>
      </c>
      <c r="B9" s="276"/>
      <c r="C9" s="277"/>
      <c r="D9" s="14">
        <v>81932.492999999988</v>
      </c>
      <c r="E9" s="14">
        <v>403.40300000000002</v>
      </c>
      <c r="F9" s="14">
        <v>81529.089999999967</v>
      </c>
      <c r="G9" s="14"/>
      <c r="H9" s="14">
        <v>1976.3029999999999</v>
      </c>
      <c r="I9" s="14">
        <v>63779.393000000011</v>
      </c>
      <c r="J9" s="14">
        <v>234.124</v>
      </c>
      <c r="K9" s="14">
        <v>15539.269999999993</v>
      </c>
    </row>
    <row r="10" spans="1:13" s="16" customFormat="1" ht="13.15" x14ac:dyDescent="0.25">
      <c r="A10" s="204"/>
      <c r="B10" s="204"/>
      <c r="C10" s="205"/>
      <c r="D10" s="14"/>
      <c r="E10" s="14"/>
      <c r="F10" s="14"/>
      <c r="G10" s="14"/>
      <c r="H10" s="14"/>
      <c r="I10" s="14"/>
      <c r="J10" s="14"/>
      <c r="K10" s="14"/>
    </row>
    <row r="11" spans="1:13" s="16" customFormat="1" ht="13.15" x14ac:dyDescent="0.25">
      <c r="A11" s="204"/>
      <c r="B11" s="276" t="s">
        <v>68</v>
      </c>
      <c r="C11" s="277"/>
      <c r="D11" s="14">
        <v>6301.0740000000014</v>
      </c>
      <c r="E11" s="14">
        <v>394.75200000000001</v>
      </c>
      <c r="F11" s="14">
        <v>5906.322000000001</v>
      </c>
      <c r="G11" s="14"/>
      <c r="H11" s="14"/>
      <c r="I11" s="14">
        <v>5673.5640000000012</v>
      </c>
      <c r="J11" s="14"/>
      <c r="K11" s="14">
        <v>232.75799999999998</v>
      </c>
    </row>
    <row r="12" spans="1:13" ht="13.15" x14ac:dyDescent="0.25">
      <c r="A12" s="206"/>
      <c r="B12" s="206"/>
      <c r="C12" s="207" t="s">
        <v>172</v>
      </c>
      <c r="D12" s="13">
        <v>13.5</v>
      </c>
      <c r="E12" s="13"/>
      <c r="F12" s="13">
        <v>13.5</v>
      </c>
      <c r="G12" s="13"/>
      <c r="H12" s="13"/>
      <c r="I12" s="13">
        <v>13.5</v>
      </c>
      <c r="J12" s="13"/>
      <c r="K12" s="13"/>
    </row>
    <row r="13" spans="1:13" x14ac:dyDescent="0.2">
      <c r="A13" s="206"/>
      <c r="B13" s="206"/>
      <c r="C13" s="207" t="s">
        <v>173</v>
      </c>
      <c r="D13" s="13">
        <v>13.103999999999999</v>
      </c>
      <c r="E13" s="13"/>
      <c r="F13" s="13">
        <v>13.103999999999999</v>
      </c>
      <c r="G13" s="13"/>
      <c r="H13" s="13"/>
      <c r="I13" s="13">
        <v>13.103999999999999</v>
      </c>
      <c r="J13" s="13"/>
      <c r="K13" s="13"/>
    </row>
    <row r="14" spans="1:13" x14ac:dyDescent="0.2">
      <c r="A14" s="206"/>
      <c r="B14" s="206"/>
      <c r="C14" s="207" t="s">
        <v>174</v>
      </c>
      <c r="D14" s="13">
        <v>1.76</v>
      </c>
      <c r="E14" s="13"/>
      <c r="F14" s="13">
        <v>1.76</v>
      </c>
      <c r="G14" s="13"/>
      <c r="H14" s="13"/>
      <c r="I14" s="13">
        <v>1.76</v>
      </c>
      <c r="J14" s="13"/>
      <c r="K14" s="13"/>
    </row>
    <row r="15" spans="1:13" ht="13.15" x14ac:dyDescent="0.25">
      <c r="A15" s="206"/>
      <c r="B15" s="206"/>
      <c r="C15" s="207" t="s">
        <v>176</v>
      </c>
      <c r="D15" s="13">
        <v>6271.420000000001</v>
      </c>
      <c r="E15" s="13">
        <v>394.75200000000001</v>
      </c>
      <c r="F15" s="13">
        <v>5876.6680000000006</v>
      </c>
      <c r="G15" s="13"/>
      <c r="H15" s="13"/>
      <c r="I15" s="13">
        <v>5643.9100000000008</v>
      </c>
      <c r="J15" s="13"/>
      <c r="K15" s="13">
        <v>232.75799999999998</v>
      </c>
    </row>
    <row r="16" spans="1:13" x14ac:dyDescent="0.2">
      <c r="A16" s="206"/>
      <c r="B16" s="206"/>
      <c r="C16" s="207" t="s">
        <v>177</v>
      </c>
      <c r="D16" s="13">
        <v>1.29</v>
      </c>
      <c r="E16" s="13"/>
      <c r="F16" s="13">
        <v>1.29</v>
      </c>
      <c r="G16" s="13"/>
      <c r="H16" s="13"/>
      <c r="I16" s="13">
        <v>1.29</v>
      </c>
      <c r="J16" s="13"/>
      <c r="K16" s="13"/>
    </row>
    <row r="17" spans="1:11" s="16" customFormat="1" ht="13.15" x14ac:dyDescent="0.25">
      <c r="A17" s="204"/>
      <c r="B17" s="276" t="s">
        <v>69</v>
      </c>
      <c r="C17" s="277"/>
      <c r="D17" s="14">
        <v>1103.0079999999998</v>
      </c>
      <c r="E17" s="14"/>
      <c r="F17" s="14">
        <v>1103.0079999999998</v>
      </c>
      <c r="G17" s="14"/>
      <c r="H17" s="14">
        <v>0.8</v>
      </c>
      <c r="I17" s="14">
        <v>537.98599999999999</v>
      </c>
      <c r="J17" s="14"/>
      <c r="K17" s="14">
        <v>564.22199999999998</v>
      </c>
    </row>
    <row r="18" spans="1:11" ht="13.15" x14ac:dyDescent="0.25">
      <c r="A18" s="206"/>
      <c r="B18" s="206"/>
      <c r="C18" s="207" t="s">
        <v>179</v>
      </c>
      <c r="D18" s="13">
        <v>1.44</v>
      </c>
      <c r="E18" s="13"/>
      <c r="F18" s="13">
        <v>1.44</v>
      </c>
      <c r="G18" s="13"/>
      <c r="H18" s="13"/>
      <c r="I18" s="13">
        <v>1.44</v>
      </c>
      <c r="J18" s="13"/>
      <c r="K18" s="13"/>
    </row>
    <row r="19" spans="1:11" x14ac:dyDescent="0.2">
      <c r="A19" s="206"/>
      <c r="B19" s="206"/>
      <c r="C19" s="207" t="s">
        <v>181</v>
      </c>
      <c r="D19" s="13">
        <v>2.794</v>
      </c>
      <c r="E19" s="13"/>
      <c r="F19" s="13">
        <v>2.794</v>
      </c>
      <c r="G19" s="13"/>
      <c r="H19" s="13"/>
      <c r="I19" s="13">
        <v>2.794</v>
      </c>
      <c r="J19" s="13"/>
      <c r="K19" s="13"/>
    </row>
    <row r="20" spans="1:11" x14ac:dyDescent="0.2">
      <c r="A20" s="206"/>
      <c r="B20" s="206"/>
      <c r="C20" s="207" t="s">
        <v>182</v>
      </c>
      <c r="D20" s="13"/>
      <c r="E20" s="13"/>
      <c r="F20" s="13"/>
      <c r="G20" s="13"/>
      <c r="H20" s="13"/>
      <c r="I20" s="13"/>
      <c r="J20" s="13"/>
      <c r="K20" s="13"/>
    </row>
    <row r="21" spans="1:11" x14ac:dyDescent="0.2">
      <c r="A21" s="206"/>
      <c r="B21" s="206"/>
      <c r="C21" s="207" t="s">
        <v>183</v>
      </c>
      <c r="D21" s="13">
        <v>9.1509999999999998</v>
      </c>
      <c r="E21" s="13"/>
      <c r="F21" s="13">
        <v>9.1509999999999998</v>
      </c>
      <c r="G21" s="13"/>
      <c r="H21" s="13"/>
      <c r="I21" s="13"/>
      <c r="J21" s="13"/>
      <c r="K21" s="13">
        <v>9.1509999999999998</v>
      </c>
    </row>
    <row r="22" spans="1:11" x14ac:dyDescent="0.2">
      <c r="A22" s="206"/>
      <c r="B22" s="206"/>
      <c r="C22" s="207" t="s">
        <v>185</v>
      </c>
      <c r="D22" s="13">
        <v>106.209</v>
      </c>
      <c r="E22" s="13"/>
      <c r="F22" s="13">
        <v>106.209</v>
      </c>
      <c r="G22" s="13"/>
      <c r="H22" s="13"/>
      <c r="I22" s="13">
        <v>106.209</v>
      </c>
      <c r="J22" s="13"/>
      <c r="K22" s="13"/>
    </row>
    <row r="23" spans="1:11" x14ac:dyDescent="0.2">
      <c r="A23" s="206"/>
      <c r="B23" s="206"/>
      <c r="C23" s="207" t="s">
        <v>188</v>
      </c>
      <c r="D23" s="13">
        <v>423.392</v>
      </c>
      <c r="E23" s="13"/>
      <c r="F23" s="13">
        <v>423.392</v>
      </c>
      <c r="G23" s="13"/>
      <c r="H23" s="13"/>
      <c r="I23" s="13">
        <v>423.392</v>
      </c>
      <c r="J23" s="13"/>
      <c r="K23" s="13"/>
    </row>
    <row r="24" spans="1:11" ht="13.15" x14ac:dyDescent="0.25">
      <c r="A24" s="206"/>
      <c r="B24" s="206"/>
      <c r="C24" s="207" t="s">
        <v>189</v>
      </c>
      <c r="D24" s="13">
        <v>31.551999999999992</v>
      </c>
      <c r="E24" s="13"/>
      <c r="F24" s="13">
        <v>31.551999999999992</v>
      </c>
      <c r="G24" s="13"/>
      <c r="H24" s="13"/>
      <c r="I24" s="13"/>
      <c r="J24" s="13"/>
      <c r="K24" s="13">
        <v>31.551999999999992</v>
      </c>
    </row>
    <row r="25" spans="1:11" x14ac:dyDescent="0.2">
      <c r="A25" s="206"/>
      <c r="B25" s="206"/>
      <c r="C25" s="207" t="s">
        <v>1183</v>
      </c>
      <c r="D25" s="13">
        <v>0.8</v>
      </c>
      <c r="E25" s="13"/>
      <c r="F25" s="13">
        <v>0.8</v>
      </c>
      <c r="G25" s="13"/>
      <c r="H25" s="13">
        <v>0.8</v>
      </c>
      <c r="I25" s="13"/>
      <c r="J25" s="13"/>
      <c r="K25" s="13"/>
    </row>
    <row r="26" spans="1:11" x14ac:dyDescent="0.2">
      <c r="A26" s="206"/>
      <c r="B26" s="206"/>
      <c r="C26" s="207" t="s">
        <v>192</v>
      </c>
      <c r="D26" s="13">
        <v>527.66999999999996</v>
      </c>
      <c r="E26" s="13"/>
      <c r="F26" s="13">
        <v>527.66999999999996</v>
      </c>
      <c r="G26" s="13"/>
      <c r="H26" s="13"/>
      <c r="I26" s="13">
        <v>4.1509999999999998</v>
      </c>
      <c r="J26" s="13"/>
      <c r="K26" s="13">
        <v>523.51900000000001</v>
      </c>
    </row>
    <row r="27" spans="1:11" s="16" customFormat="1" x14ac:dyDescent="0.2">
      <c r="A27" s="204"/>
      <c r="B27" s="276" t="s">
        <v>70</v>
      </c>
      <c r="C27" s="277"/>
      <c r="D27" s="14">
        <v>212.21300000000002</v>
      </c>
      <c r="E27" s="14"/>
      <c r="F27" s="14">
        <v>212.21300000000002</v>
      </c>
      <c r="G27" s="14"/>
      <c r="H27" s="14">
        <v>0.15</v>
      </c>
      <c r="I27" s="14">
        <v>48.688999999999993</v>
      </c>
      <c r="J27" s="14"/>
      <c r="K27" s="14">
        <v>163.374</v>
      </c>
    </row>
    <row r="28" spans="1:11" x14ac:dyDescent="0.2">
      <c r="A28" s="206"/>
      <c r="B28" s="206"/>
      <c r="C28" s="207" t="s">
        <v>196</v>
      </c>
      <c r="D28" s="13">
        <v>3.1070000000000002</v>
      </c>
      <c r="E28" s="13"/>
      <c r="F28" s="13">
        <v>3.1070000000000002</v>
      </c>
      <c r="G28" s="13"/>
      <c r="H28" s="13"/>
      <c r="I28" s="13">
        <v>3.1070000000000002</v>
      </c>
      <c r="J28" s="13"/>
      <c r="K28" s="13"/>
    </row>
    <row r="29" spans="1:11" x14ac:dyDescent="0.2">
      <c r="A29" s="206"/>
      <c r="B29" s="206"/>
      <c r="C29" s="207" t="s">
        <v>197</v>
      </c>
      <c r="D29" s="13">
        <v>0.84299999999999997</v>
      </c>
      <c r="E29" s="13"/>
      <c r="F29" s="13">
        <v>0.84299999999999997</v>
      </c>
      <c r="G29" s="13"/>
      <c r="H29" s="13"/>
      <c r="I29" s="13"/>
      <c r="J29" s="13"/>
      <c r="K29" s="13">
        <v>0.84299999999999997</v>
      </c>
    </row>
    <row r="30" spans="1:11" x14ac:dyDescent="0.2">
      <c r="A30" s="206"/>
      <c r="B30" s="206"/>
      <c r="C30" s="207" t="s">
        <v>198</v>
      </c>
      <c r="D30" s="13">
        <v>1.1160000000000001</v>
      </c>
      <c r="E30" s="13"/>
      <c r="F30" s="13">
        <v>1.1160000000000001</v>
      </c>
      <c r="G30" s="13"/>
      <c r="H30" s="13"/>
      <c r="I30" s="13">
        <v>1.1160000000000001</v>
      </c>
      <c r="J30" s="13"/>
      <c r="K30" s="13"/>
    </row>
    <row r="31" spans="1:11" x14ac:dyDescent="0.2">
      <c r="A31" s="206"/>
      <c r="B31" s="206"/>
      <c r="C31" s="207" t="s">
        <v>1184</v>
      </c>
      <c r="D31" s="13">
        <v>63.491</v>
      </c>
      <c r="E31" s="13"/>
      <c r="F31" s="13">
        <v>63.491</v>
      </c>
      <c r="G31" s="13"/>
      <c r="H31" s="13"/>
      <c r="I31" s="13"/>
      <c r="J31" s="13"/>
      <c r="K31" s="13">
        <v>63.491</v>
      </c>
    </row>
    <row r="32" spans="1:11" x14ac:dyDescent="0.2">
      <c r="A32" s="206"/>
      <c r="B32" s="206"/>
      <c r="C32" s="207" t="s">
        <v>1185</v>
      </c>
      <c r="D32" s="13">
        <v>1.9850000000000001</v>
      </c>
      <c r="E32" s="13"/>
      <c r="F32" s="13">
        <v>1.9850000000000001</v>
      </c>
      <c r="G32" s="13"/>
      <c r="H32" s="13"/>
      <c r="I32" s="13">
        <v>1.9850000000000001</v>
      </c>
      <c r="J32" s="13"/>
      <c r="K32" s="13"/>
    </row>
    <row r="33" spans="1:11" ht="13.15" x14ac:dyDescent="0.25">
      <c r="A33" s="206"/>
      <c r="B33" s="206"/>
      <c r="C33" s="207" t="s">
        <v>201</v>
      </c>
      <c r="D33" s="13">
        <v>23.890999999999998</v>
      </c>
      <c r="E33" s="13"/>
      <c r="F33" s="13">
        <v>23.890999999999998</v>
      </c>
      <c r="G33" s="13"/>
      <c r="H33" s="13"/>
      <c r="I33" s="13">
        <v>23.890999999999998</v>
      </c>
      <c r="J33" s="13"/>
      <c r="K33" s="13"/>
    </row>
    <row r="34" spans="1:11" ht="13.15" x14ac:dyDescent="0.25">
      <c r="A34" s="206"/>
      <c r="B34" s="206"/>
      <c r="C34" s="207" t="s">
        <v>202</v>
      </c>
      <c r="D34" s="13">
        <v>100.292</v>
      </c>
      <c r="E34" s="13"/>
      <c r="F34" s="13">
        <v>100.292</v>
      </c>
      <c r="G34" s="13"/>
      <c r="H34" s="13"/>
      <c r="I34" s="13">
        <v>3.0379999999999998</v>
      </c>
      <c r="J34" s="13"/>
      <c r="K34" s="13">
        <v>97.254000000000005</v>
      </c>
    </row>
    <row r="35" spans="1:11" x14ac:dyDescent="0.2">
      <c r="A35" s="206"/>
      <c r="B35" s="206"/>
      <c r="C35" s="207" t="s">
        <v>1186</v>
      </c>
      <c r="D35" s="13"/>
      <c r="E35" s="13"/>
      <c r="F35" s="13"/>
      <c r="G35" s="13"/>
      <c r="H35" s="13"/>
      <c r="I35" s="13"/>
      <c r="J35" s="13"/>
      <c r="K35" s="13"/>
    </row>
    <row r="36" spans="1:11" x14ac:dyDescent="0.2">
      <c r="A36" s="206"/>
      <c r="B36" s="206"/>
      <c r="C36" s="207" t="s">
        <v>203</v>
      </c>
      <c r="D36" s="13">
        <v>0.52</v>
      </c>
      <c r="E36" s="13"/>
      <c r="F36" s="13">
        <v>0.52</v>
      </c>
      <c r="G36" s="13"/>
      <c r="H36" s="13"/>
      <c r="I36" s="13">
        <v>0.52</v>
      </c>
      <c r="J36" s="13"/>
      <c r="K36" s="13"/>
    </row>
    <row r="37" spans="1:11" x14ac:dyDescent="0.2">
      <c r="A37" s="206"/>
      <c r="B37" s="206"/>
      <c r="C37" s="207" t="s">
        <v>204</v>
      </c>
      <c r="D37" s="13">
        <v>4.7690000000000001</v>
      </c>
      <c r="E37" s="13"/>
      <c r="F37" s="13">
        <v>4.7690000000000001</v>
      </c>
      <c r="G37" s="13"/>
      <c r="H37" s="13"/>
      <c r="I37" s="13">
        <v>4.7690000000000001</v>
      </c>
      <c r="J37" s="13"/>
      <c r="K37" s="13"/>
    </row>
    <row r="38" spans="1:11" x14ac:dyDescent="0.2">
      <c r="A38" s="206"/>
      <c r="B38" s="206"/>
      <c r="C38" s="207" t="s">
        <v>205</v>
      </c>
      <c r="D38" s="13">
        <v>9.7669999999999995</v>
      </c>
      <c r="E38" s="13"/>
      <c r="F38" s="13">
        <v>9.7669999999999995</v>
      </c>
      <c r="G38" s="13"/>
      <c r="H38" s="13"/>
      <c r="I38" s="13">
        <v>9.7669999999999995</v>
      </c>
      <c r="J38" s="13"/>
      <c r="K38" s="13"/>
    </row>
    <row r="39" spans="1:11" x14ac:dyDescent="0.2">
      <c r="A39" s="206"/>
      <c r="B39" s="206"/>
      <c r="C39" s="207" t="s">
        <v>208</v>
      </c>
      <c r="D39" s="13">
        <v>0.32100000000000001</v>
      </c>
      <c r="E39" s="13"/>
      <c r="F39" s="13">
        <v>0.32100000000000001</v>
      </c>
      <c r="G39" s="13"/>
      <c r="H39" s="13"/>
      <c r="I39" s="13">
        <v>0.32100000000000001</v>
      </c>
      <c r="J39" s="13"/>
      <c r="K39" s="13"/>
    </row>
    <row r="40" spans="1:11" x14ac:dyDescent="0.2">
      <c r="A40" s="206"/>
      <c r="B40" s="206"/>
      <c r="C40" s="207" t="s">
        <v>209</v>
      </c>
      <c r="D40" s="13">
        <v>1.9609999999999999</v>
      </c>
      <c r="E40" s="13"/>
      <c r="F40" s="13">
        <v>1.9609999999999999</v>
      </c>
      <c r="G40" s="13"/>
      <c r="H40" s="13"/>
      <c r="I40" s="13">
        <v>0.17499999999999999</v>
      </c>
      <c r="J40" s="13"/>
      <c r="K40" s="13">
        <v>1.786</v>
      </c>
    </row>
    <row r="41" spans="1:11" x14ac:dyDescent="0.2">
      <c r="A41" s="206"/>
      <c r="B41" s="206"/>
      <c r="C41" s="207" t="s">
        <v>211</v>
      </c>
      <c r="D41" s="13">
        <v>0.15</v>
      </c>
      <c r="E41" s="13"/>
      <c r="F41" s="13">
        <v>0.15</v>
      </c>
      <c r="G41" s="13"/>
      <c r="H41" s="13">
        <v>0.15</v>
      </c>
      <c r="I41" s="13"/>
      <c r="J41" s="13"/>
      <c r="K41" s="13"/>
    </row>
    <row r="42" spans="1:11" s="16" customFormat="1" ht="13.15" x14ac:dyDescent="0.25">
      <c r="A42" s="204"/>
      <c r="B42" s="276" t="s">
        <v>71</v>
      </c>
      <c r="C42" s="277"/>
      <c r="D42" s="14">
        <v>811.70100000000002</v>
      </c>
      <c r="E42" s="14"/>
      <c r="F42" s="14">
        <v>811.70100000000002</v>
      </c>
      <c r="G42" s="14"/>
      <c r="H42" s="14"/>
      <c r="I42" s="14">
        <v>805.70100000000002</v>
      </c>
      <c r="J42" s="14"/>
      <c r="K42" s="14">
        <v>6</v>
      </c>
    </row>
    <row r="43" spans="1:11" ht="13.15" x14ac:dyDescent="0.25">
      <c r="A43" s="206"/>
      <c r="B43" s="206"/>
      <c r="C43" s="207" t="s">
        <v>71</v>
      </c>
      <c r="D43" s="13">
        <v>811.70100000000002</v>
      </c>
      <c r="E43" s="13"/>
      <c r="F43" s="13">
        <v>811.70100000000002</v>
      </c>
      <c r="G43" s="13"/>
      <c r="H43" s="13"/>
      <c r="I43" s="13">
        <v>805.70100000000002</v>
      </c>
      <c r="J43" s="13"/>
      <c r="K43" s="13">
        <v>6</v>
      </c>
    </row>
    <row r="44" spans="1:11" s="16" customFormat="1" ht="13.15" x14ac:dyDescent="0.25">
      <c r="A44" s="204"/>
      <c r="B44" s="276" t="s">
        <v>72</v>
      </c>
      <c r="C44" s="277"/>
      <c r="D44" s="14">
        <v>933.73599999999999</v>
      </c>
      <c r="E44" s="14"/>
      <c r="F44" s="14">
        <v>933.73599999999999</v>
      </c>
      <c r="G44" s="14"/>
      <c r="H44" s="14"/>
      <c r="I44" s="14">
        <v>1.23</v>
      </c>
      <c r="J44" s="14"/>
      <c r="K44" s="14">
        <v>932.50600000000009</v>
      </c>
    </row>
    <row r="45" spans="1:11" x14ac:dyDescent="0.2">
      <c r="A45" s="206"/>
      <c r="B45" s="206"/>
      <c r="C45" s="207" t="s">
        <v>215</v>
      </c>
      <c r="D45" s="13">
        <v>464.726</v>
      </c>
      <c r="E45" s="13"/>
      <c r="F45" s="13">
        <v>464.726</v>
      </c>
      <c r="G45" s="13"/>
      <c r="H45" s="13"/>
      <c r="I45" s="13">
        <v>0.03</v>
      </c>
      <c r="J45" s="13"/>
      <c r="K45" s="13">
        <v>464.69600000000003</v>
      </c>
    </row>
    <row r="46" spans="1:11" x14ac:dyDescent="0.2">
      <c r="A46" s="206"/>
      <c r="B46" s="206"/>
      <c r="C46" s="207" t="s">
        <v>217</v>
      </c>
      <c r="D46" s="13">
        <v>1.2</v>
      </c>
      <c r="E46" s="13"/>
      <c r="F46" s="13">
        <v>1.2</v>
      </c>
      <c r="G46" s="13"/>
      <c r="H46" s="13"/>
      <c r="I46" s="13">
        <v>1.2</v>
      </c>
      <c r="J46" s="13"/>
      <c r="K46" s="13"/>
    </row>
    <row r="47" spans="1:11" x14ac:dyDescent="0.2">
      <c r="A47" s="206"/>
      <c r="B47" s="206"/>
      <c r="C47" s="207" t="s">
        <v>218</v>
      </c>
      <c r="D47" s="13">
        <v>31.634</v>
      </c>
      <c r="E47" s="13"/>
      <c r="F47" s="13">
        <v>31.634</v>
      </c>
      <c r="G47" s="13"/>
      <c r="H47" s="13"/>
      <c r="I47" s="13"/>
      <c r="J47" s="13"/>
      <c r="K47" s="13">
        <v>31.634</v>
      </c>
    </row>
    <row r="48" spans="1:11" x14ac:dyDescent="0.2">
      <c r="A48" s="206"/>
      <c r="B48" s="206"/>
      <c r="C48" s="207" t="s">
        <v>1187</v>
      </c>
      <c r="D48" s="13">
        <v>436.17599999999999</v>
      </c>
      <c r="E48" s="13"/>
      <c r="F48" s="13">
        <v>436.17599999999999</v>
      </c>
      <c r="G48" s="13"/>
      <c r="H48" s="13"/>
      <c r="I48" s="13"/>
      <c r="J48" s="13"/>
      <c r="K48" s="13">
        <v>436.17599999999999</v>
      </c>
    </row>
    <row r="49" spans="1:11" s="16" customFormat="1" ht="13.15" x14ac:dyDescent="0.25">
      <c r="A49" s="204"/>
      <c r="B49" s="276" t="s">
        <v>73</v>
      </c>
      <c r="C49" s="277"/>
      <c r="D49" s="14">
        <v>260.80199999999996</v>
      </c>
      <c r="E49" s="14">
        <v>8.6509999999999998</v>
      </c>
      <c r="F49" s="14">
        <v>252.15100000000001</v>
      </c>
      <c r="G49" s="14"/>
      <c r="H49" s="14"/>
      <c r="I49" s="14">
        <v>193.85300000000001</v>
      </c>
      <c r="J49" s="14"/>
      <c r="K49" s="14">
        <v>58.298000000000002</v>
      </c>
    </row>
    <row r="50" spans="1:11" ht="13.15" x14ac:dyDescent="0.25">
      <c r="A50" s="206"/>
      <c r="B50" s="206"/>
      <c r="C50" s="207" t="s">
        <v>219</v>
      </c>
      <c r="D50" s="13">
        <v>16.773</v>
      </c>
      <c r="E50" s="13"/>
      <c r="F50" s="13">
        <v>16.773</v>
      </c>
      <c r="G50" s="13"/>
      <c r="H50" s="13"/>
      <c r="I50" s="13">
        <v>16.773</v>
      </c>
      <c r="J50" s="13"/>
      <c r="K50" s="13"/>
    </row>
    <row r="51" spans="1:11" ht="13.15" x14ac:dyDescent="0.25">
      <c r="A51" s="206"/>
      <c r="B51" s="206"/>
      <c r="C51" s="207" t="s">
        <v>220</v>
      </c>
      <c r="D51" s="13">
        <v>6.8929999999999998</v>
      </c>
      <c r="E51" s="13"/>
      <c r="F51" s="13">
        <v>6.8929999999999998</v>
      </c>
      <c r="G51" s="13"/>
      <c r="H51" s="13"/>
      <c r="I51" s="13">
        <v>6.8929999999999998</v>
      </c>
      <c r="J51" s="13"/>
      <c r="K51" s="13"/>
    </row>
    <row r="52" spans="1:11" x14ac:dyDescent="0.2">
      <c r="A52" s="206"/>
      <c r="B52" s="206"/>
      <c r="C52" s="207" t="s">
        <v>221</v>
      </c>
      <c r="D52" s="13">
        <v>0.98499999999999999</v>
      </c>
      <c r="E52" s="13"/>
      <c r="F52" s="13">
        <v>0.98499999999999999</v>
      </c>
      <c r="G52" s="13"/>
      <c r="H52" s="13"/>
      <c r="I52" s="13">
        <v>0.98499999999999999</v>
      </c>
      <c r="J52" s="13"/>
      <c r="K52" s="13"/>
    </row>
    <row r="53" spans="1:11" x14ac:dyDescent="0.2">
      <c r="A53" s="206"/>
      <c r="B53" s="206"/>
      <c r="C53" s="207" t="s">
        <v>1189</v>
      </c>
      <c r="D53" s="13">
        <v>58.298000000000002</v>
      </c>
      <c r="E53" s="13"/>
      <c r="F53" s="13">
        <v>58.298000000000002</v>
      </c>
      <c r="G53" s="13"/>
      <c r="H53" s="13"/>
      <c r="I53" s="13"/>
      <c r="J53" s="13"/>
      <c r="K53" s="13">
        <v>58.298000000000002</v>
      </c>
    </row>
    <row r="54" spans="1:11" x14ac:dyDescent="0.2">
      <c r="A54" s="206"/>
      <c r="B54" s="206"/>
      <c r="C54" s="207" t="s">
        <v>222</v>
      </c>
      <c r="D54" s="13">
        <v>9.1760000000000002</v>
      </c>
      <c r="E54" s="13">
        <v>8.6509999999999998</v>
      </c>
      <c r="F54" s="13">
        <v>0.52500000000000002</v>
      </c>
      <c r="G54" s="13"/>
      <c r="H54" s="13"/>
      <c r="I54" s="13">
        <v>0.52500000000000002</v>
      </c>
      <c r="J54" s="13"/>
      <c r="K54" s="13"/>
    </row>
    <row r="55" spans="1:11" x14ac:dyDescent="0.2">
      <c r="A55" s="206"/>
      <c r="B55" s="206"/>
      <c r="C55" s="207" t="s">
        <v>223</v>
      </c>
      <c r="D55" s="13">
        <v>148.696</v>
      </c>
      <c r="E55" s="13"/>
      <c r="F55" s="13">
        <v>148.696</v>
      </c>
      <c r="G55" s="13"/>
      <c r="H55" s="13"/>
      <c r="I55" s="13">
        <v>148.696</v>
      </c>
      <c r="J55" s="13"/>
      <c r="K55" s="13"/>
    </row>
    <row r="56" spans="1:11" x14ac:dyDescent="0.2">
      <c r="A56" s="206"/>
      <c r="B56" s="206"/>
      <c r="C56" s="207" t="s">
        <v>225</v>
      </c>
      <c r="D56" s="13">
        <v>1.56</v>
      </c>
      <c r="E56" s="13"/>
      <c r="F56" s="13">
        <v>1.56</v>
      </c>
      <c r="G56" s="13"/>
      <c r="H56" s="13"/>
      <c r="I56" s="13">
        <v>1.56</v>
      </c>
      <c r="J56" s="13"/>
      <c r="K56" s="13"/>
    </row>
    <row r="57" spans="1:11" x14ac:dyDescent="0.2">
      <c r="A57" s="206"/>
      <c r="B57" s="206"/>
      <c r="C57" s="207" t="s">
        <v>226</v>
      </c>
      <c r="D57" s="13">
        <v>11.814</v>
      </c>
      <c r="E57" s="13"/>
      <c r="F57" s="13">
        <v>11.814</v>
      </c>
      <c r="G57" s="13"/>
      <c r="H57" s="13"/>
      <c r="I57" s="13">
        <v>11.814</v>
      </c>
      <c r="J57" s="13"/>
      <c r="K57" s="13"/>
    </row>
    <row r="58" spans="1:11" x14ac:dyDescent="0.2">
      <c r="A58" s="206"/>
      <c r="B58" s="206"/>
      <c r="C58" s="207" t="s">
        <v>1190</v>
      </c>
      <c r="D58" s="13">
        <v>3.23</v>
      </c>
      <c r="E58" s="13"/>
      <c r="F58" s="13">
        <v>3.23</v>
      </c>
      <c r="G58" s="13"/>
      <c r="H58" s="13"/>
      <c r="I58" s="13">
        <v>3.23</v>
      </c>
      <c r="J58" s="13"/>
      <c r="K58" s="13"/>
    </row>
    <row r="59" spans="1:11" x14ac:dyDescent="0.2">
      <c r="A59" s="206"/>
      <c r="B59" s="206"/>
      <c r="C59" s="207" t="s">
        <v>230</v>
      </c>
      <c r="D59" s="13">
        <v>0.74</v>
      </c>
      <c r="E59" s="13"/>
      <c r="F59" s="13">
        <v>0.74</v>
      </c>
      <c r="G59" s="13"/>
      <c r="H59" s="13"/>
      <c r="I59" s="13">
        <v>0.74</v>
      </c>
      <c r="J59" s="13"/>
      <c r="K59" s="13"/>
    </row>
    <row r="60" spans="1:11" x14ac:dyDescent="0.2">
      <c r="A60" s="206"/>
      <c r="B60" s="206"/>
      <c r="C60" s="207" t="s">
        <v>231</v>
      </c>
      <c r="D60" s="13">
        <v>2.637</v>
      </c>
      <c r="E60" s="13"/>
      <c r="F60" s="13">
        <v>2.637</v>
      </c>
      <c r="G60" s="13"/>
      <c r="H60" s="13"/>
      <c r="I60" s="13">
        <v>2.637</v>
      </c>
      <c r="J60" s="13"/>
      <c r="K60" s="13"/>
    </row>
    <row r="61" spans="1:11" s="16" customFormat="1" x14ac:dyDescent="0.2">
      <c r="A61" s="204"/>
      <c r="B61" s="276" t="s">
        <v>74</v>
      </c>
      <c r="C61" s="277"/>
      <c r="D61" s="14">
        <v>245.77900000000002</v>
      </c>
      <c r="E61" s="14"/>
      <c r="F61" s="14">
        <v>245.77900000000002</v>
      </c>
      <c r="G61" s="14"/>
      <c r="H61" s="14"/>
      <c r="I61" s="14">
        <v>174.07700000000003</v>
      </c>
      <c r="J61" s="14"/>
      <c r="K61" s="14">
        <v>71.701999999999998</v>
      </c>
    </row>
    <row r="62" spans="1:11" x14ac:dyDescent="0.2">
      <c r="A62" s="206"/>
      <c r="B62" s="206"/>
      <c r="C62" s="207" t="s">
        <v>234</v>
      </c>
      <c r="D62" s="13">
        <v>1.077</v>
      </c>
      <c r="E62" s="13"/>
      <c r="F62" s="13">
        <v>1.077</v>
      </c>
      <c r="G62" s="13"/>
      <c r="H62" s="13"/>
      <c r="I62" s="13"/>
      <c r="J62" s="13"/>
      <c r="K62" s="13">
        <v>1.077</v>
      </c>
    </row>
    <row r="63" spans="1:11" x14ac:dyDescent="0.2">
      <c r="A63" s="206"/>
      <c r="B63" s="206"/>
      <c r="C63" s="207" t="s">
        <v>235</v>
      </c>
      <c r="D63" s="13">
        <v>16.994</v>
      </c>
      <c r="E63" s="13"/>
      <c r="F63" s="13">
        <v>16.994</v>
      </c>
      <c r="G63" s="13"/>
      <c r="H63" s="13"/>
      <c r="I63" s="13">
        <v>16.994</v>
      </c>
      <c r="J63" s="13"/>
      <c r="K63" s="13"/>
    </row>
    <row r="64" spans="1:11" x14ac:dyDescent="0.2">
      <c r="A64" s="206"/>
      <c r="B64" s="206"/>
      <c r="C64" s="207" t="s">
        <v>238</v>
      </c>
      <c r="D64" s="13">
        <v>139.19300000000001</v>
      </c>
      <c r="E64" s="13"/>
      <c r="F64" s="13">
        <v>139.19300000000001</v>
      </c>
      <c r="G64" s="13"/>
      <c r="H64" s="13"/>
      <c r="I64" s="13">
        <v>139.19300000000001</v>
      </c>
      <c r="J64" s="13"/>
      <c r="K64" s="13"/>
    </row>
    <row r="65" spans="1:11" x14ac:dyDescent="0.2">
      <c r="A65" s="206"/>
      <c r="B65" s="206"/>
      <c r="C65" s="207" t="s">
        <v>1191</v>
      </c>
      <c r="D65" s="13">
        <v>63.246000000000002</v>
      </c>
      <c r="E65" s="13"/>
      <c r="F65" s="13">
        <v>63.246000000000002</v>
      </c>
      <c r="G65" s="13"/>
      <c r="H65" s="13"/>
      <c r="I65" s="13"/>
      <c r="J65" s="13"/>
      <c r="K65" s="13">
        <v>63.246000000000002</v>
      </c>
    </row>
    <row r="66" spans="1:11" x14ac:dyDescent="0.2">
      <c r="A66" s="206"/>
      <c r="B66" s="206"/>
      <c r="C66" s="207" t="s">
        <v>245</v>
      </c>
      <c r="D66" s="13">
        <v>11.37</v>
      </c>
      <c r="E66" s="13"/>
      <c r="F66" s="13">
        <v>11.37</v>
      </c>
      <c r="G66" s="13"/>
      <c r="H66" s="13"/>
      <c r="I66" s="13">
        <v>3.9910000000000001</v>
      </c>
      <c r="J66" s="13"/>
      <c r="K66" s="13">
        <v>7.3789999999999996</v>
      </c>
    </row>
    <row r="67" spans="1:11" x14ac:dyDescent="0.2">
      <c r="A67" s="206"/>
      <c r="B67" s="206"/>
      <c r="C67" s="207" t="s">
        <v>246</v>
      </c>
      <c r="D67" s="13">
        <v>1.1000000000000001</v>
      </c>
      <c r="E67" s="13"/>
      <c r="F67" s="13">
        <v>1.1000000000000001</v>
      </c>
      <c r="G67" s="13"/>
      <c r="H67" s="13"/>
      <c r="I67" s="13">
        <v>1.1000000000000001</v>
      </c>
      <c r="J67" s="13"/>
      <c r="K67" s="13"/>
    </row>
    <row r="68" spans="1:11" x14ac:dyDescent="0.2">
      <c r="A68" s="206"/>
      <c r="B68" s="206"/>
      <c r="C68" s="207" t="s">
        <v>247</v>
      </c>
      <c r="D68" s="13">
        <v>9.08</v>
      </c>
      <c r="E68" s="13"/>
      <c r="F68" s="13">
        <v>9.08</v>
      </c>
      <c r="G68" s="13"/>
      <c r="H68" s="13"/>
      <c r="I68" s="13">
        <v>9.08</v>
      </c>
      <c r="J68" s="13"/>
      <c r="K68" s="13"/>
    </row>
    <row r="69" spans="1:11" x14ac:dyDescent="0.2">
      <c r="A69" s="206"/>
      <c r="B69" s="206"/>
      <c r="C69" s="207" t="s">
        <v>248</v>
      </c>
      <c r="D69" s="13">
        <v>3.7189999999999999</v>
      </c>
      <c r="E69" s="13"/>
      <c r="F69" s="13">
        <v>3.7189999999999999</v>
      </c>
      <c r="G69" s="13"/>
      <c r="H69" s="13"/>
      <c r="I69" s="13">
        <v>3.7189999999999999</v>
      </c>
      <c r="J69" s="13"/>
      <c r="K69" s="13"/>
    </row>
    <row r="70" spans="1:11" s="16" customFormat="1" x14ac:dyDescent="0.2">
      <c r="A70" s="204"/>
      <c r="B70" s="276" t="s">
        <v>75</v>
      </c>
      <c r="C70" s="277"/>
      <c r="D70" s="14">
        <v>257.47899999999998</v>
      </c>
      <c r="E70" s="14"/>
      <c r="F70" s="14">
        <v>257.47899999999998</v>
      </c>
      <c r="G70" s="14"/>
      <c r="H70" s="14"/>
      <c r="I70" s="14">
        <v>257.09699999999998</v>
      </c>
      <c r="J70" s="14"/>
      <c r="K70" s="14">
        <v>0.38200000000000001</v>
      </c>
    </row>
    <row r="71" spans="1:11" x14ac:dyDescent="0.2">
      <c r="A71" s="206"/>
      <c r="B71" s="206"/>
      <c r="C71" s="207" t="s">
        <v>75</v>
      </c>
      <c r="D71" s="13">
        <v>257.47899999999998</v>
      </c>
      <c r="E71" s="13"/>
      <c r="F71" s="13">
        <v>257.47899999999998</v>
      </c>
      <c r="G71" s="13"/>
      <c r="H71" s="13"/>
      <c r="I71" s="13">
        <v>257.09699999999998</v>
      </c>
      <c r="J71" s="13"/>
      <c r="K71" s="13">
        <v>0.38200000000000001</v>
      </c>
    </row>
    <row r="72" spans="1:11" s="16" customFormat="1" x14ac:dyDescent="0.2">
      <c r="A72" s="204"/>
      <c r="B72" s="276" t="s">
        <v>76</v>
      </c>
      <c r="C72" s="277"/>
      <c r="D72" s="14">
        <v>4347.5229999999992</v>
      </c>
      <c r="E72" s="14"/>
      <c r="F72" s="14">
        <v>4347.5229999999992</v>
      </c>
      <c r="G72" s="14"/>
      <c r="H72" s="14">
        <v>1016.982</v>
      </c>
      <c r="I72" s="14">
        <v>717.80500000000006</v>
      </c>
      <c r="J72" s="14"/>
      <c r="K72" s="14">
        <v>2612.7359999999999</v>
      </c>
    </row>
    <row r="73" spans="1:11" x14ac:dyDescent="0.2">
      <c r="A73" s="206"/>
      <c r="B73" s="206"/>
      <c r="C73" s="207" t="s">
        <v>251</v>
      </c>
      <c r="D73" s="13">
        <v>8.3339999999999996</v>
      </c>
      <c r="E73" s="13"/>
      <c r="F73" s="13">
        <v>8.3339999999999996</v>
      </c>
      <c r="G73" s="13"/>
      <c r="H73" s="13"/>
      <c r="I73" s="13">
        <v>8.3339999999999996</v>
      </c>
      <c r="J73" s="13"/>
      <c r="K73" s="13"/>
    </row>
    <row r="74" spans="1:11" x14ac:dyDescent="0.2">
      <c r="A74" s="206"/>
      <c r="B74" s="206"/>
      <c r="C74" s="207" t="s">
        <v>252</v>
      </c>
      <c r="D74" s="13">
        <v>0.878</v>
      </c>
      <c r="E74" s="13"/>
      <c r="F74" s="13">
        <v>0.878</v>
      </c>
      <c r="G74" s="13"/>
      <c r="H74" s="13"/>
      <c r="I74" s="13">
        <v>0.878</v>
      </c>
      <c r="J74" s="13"/>
      <c r="K74" s="13"/>
    </row>
    <row r="75" spans="1:11" x14ac:dyDescent="0.2">
      <c r="A75" s="206"/>
      <c r="B75" s="206"/>
      <c r="C75" s="207" t="s">
        <v>253</v>
      </c>
      <c r="D75" s="13">
        <v>29.152999999999999</v>
      </c>
      <c r="E75" s="13"/>
      <c r="F75" s="13">
        <v>29.152999999999999</v>
      </c>
      <c r="G75" s="13"/>
      <c r="H75" s="13"/>
      <c r="I75" s="13">
        <v>29.152999999999999</v>
      </c>
      <c r="J75" s="13"/>
      <c r="K75" s="13"/>
    </row>
    <row r="76" spans="1:11" x14ac:dyDescent="0.2">
      <c r="A76" s="206"/>
      <c r="B76" s="206"/>
      <c r="C76" s="207" t="s">
        <v>255</v>
      </c>
      <c r="D76" s="13">
        <v>27.001999999999999</v>
      </c>
      <c r="E76" s="13"/>
      <c r="F76" s="13">
        <v>27.001999999999999</v>
      </c>
      <c r="G76" s="13"/>
      <c r="H76" s="13"/>
      <c r="I76" s="13">
        <v>27.001999999999999</v>
      </c>
      <c r="J76" s="13"/>
      <c r="K76" s="13"/>
    </row>
    <row r="77" spans="1:11" x14ac:dyDescent="0.2">
      <c r="A77" s="206"/>
      <c r="B77" s="206"/>
      <c r="C77" s="207" t="s">
        <v>256</v>
      </c>
      <c r="D77" s="13">
        <v>2.2629999999999999</v>
      </c>
      <c r="E77" s="13"/>
      <c r="F77" s="13">
        <v>2.2629999999999999</v>
      </c>
      <c r="G77" s="13"/>
      <c r="H77" s="13"/>
      <c r="I77" s="13">
        <v>2.2629999999999999</v>
      </c>
      <c r="J77" s="13"/>
      <c r="K77" s="13"/>
    </row>
    <row r="78" spans="1:11" x14ac:dyDescent="0.2">
      <c r="A78" s="206"/>
      <c r="B78" s="206"/>
      <c r="C78" s="207" t="s">
        <v>1192</v>
      </c>
      <c r="D78" s="13">
        <v>9.6750000000000007</v>
      </c>
      <c r="E78" s="13"/>
      <c r="F78" s="13">
        <v>9.6750000000000007</v>
      </c>
      <c r="G78" s="13"/>
      <c r="H78" s="13"/>
      <c r="I78" s="13">
        <v>9.6750000000000007</v>
      </c>
      <c r="J78" s="13"/>
      <c r="K78" s="13"/>
    </row>
    <row r="79" spans="1:11" x14ac:dyDescent="0.2">
      <c r="A79" s="206"/>
      <c r="B79" s="206"/>
      <c r="C79" s="207" t="s">
        <v>258</v>
      </c>
      <c r="D79" s="13">
        <v>28.029</v>
      </c>
      <c r="E79" s="13"/>
      <c r="F79" s="13">
        <v>28.029</v>
      </c>
      <c r="G79" s="13"/>
      <c r="H79" s="13"/>
      <c r="I79" s="13">
        <v>28.029</v>
      </c>
      <c r="J79" s="13"/>
      <c r="K79" s="13"/>
    </row>
    <row r="80" spans="1:11" x14ac:dyDescent="0.2">
      <c r="A80" s="206"/>
      <c r="B80" s="206"/>
      <c r="C80" s="207" t="s">
        <v>259</v>
      </c>
      <c r="D80" s="13">
        <v>11.055</v>
      </c>
      <c r="E80" s="13"/>
      <c r="F80" s="13">
        <v>11.055</v>
      </c>
      <c r="G80" s="13"/>
      <c r="H80" s="13"/>
      <c r="I80" s="13">
        <v>10.565</v>
      </c>
      <c r="J80" s="13"/>
      <c r="K80" s="13">
        <v>0.49</v>
      </c>
    </row>
    <row r="81" spans="1:11" x14ac:dyDescent="0.2">
      <c r="A81" s="206"/>
      <c r="B81" s="206"/>
      <c r="C81" s="207" t="s">
        <v>260</v>
      </c>
      <c r="D81" s="13">
        <v>1016.982</v>
      </c>
      <c r="E81" s="13"/>
      <c r="F81" s="13">
        <v>1016.982</v>
      </c>
      <c r="G81" s="13"/>
      <c r="H81" s="13">
        <v>1016.982</v>
      </c>
      <c r="I81" s="13"/>
      <c r="J81" s="13"/>
      <c r="K81" s="13"/>
    </row>
    <row r="82" spans="1:11" x14ac:dyDescent="0.2">
      <c r="A82" s="206"/>
      <c r="B82" s="206"/>
      <c r="C82" s="207" t="s">
        <v>262</v>
      </c>
      <c r="D82" s="13">
        <v>5.2210000000000001</v>
      </c>
      <c r="E82" s="13"/>
      <c r="F82" s="13">
        <v>5.2210000000000001</v>
      </c>
      <c r="G82" s="13"/>
      <c r="H82" s="13"/>
      <c r="I82" s="13">
        <v>5.2210000000000001</v>
      </c>
      <c r="J82" s="13"/>
      <c r="K82" s="13"/>
    </row>
    <row r="83" spans="1:11" x14ac:dyDescent="0.2">
      <c r="A83" s="206"/>
      <c r="B83" s="206"/>
      <c r="C83" s="207" t="s">
        <v>1193</v>
      </c>
      <c r="D83" s="13">
        <v>1400</v>
      </c>
      <c r="E83" s="13"/>
      <c r="F83" s="13">
        <v>1400</v>
      </c>
      <c r="G83" s="13"/>
      <c r="H83" s="13"/>
      <c r="I83" s="13"/>
      <c r="J83" s="13"/>
      <c r="K83" s="13">
        <v>1400</v>
      </c>
    </row>
    <row r="84" spans="1:11" x14ac:dyDescent="0.2">
      <c r="A84" s="206"/>
      <c r="B84" s="206"/>
      <c r="C84" s="207" t="s">
        <v>264</v>
      </c>
      <c r="D84" s="13">
        <v>5.9669999999999996</v>
      </c>
      <c r="E84" s="13"/>
      <c r="F84" s="13">
        <v>5.9669999999999996</v>
      </c>
      <c r="G84" s="13"/>
      <c r="H84" s="13"/>
      <c r="I84" s="13">
        <v>5.9669999999999996</v>
      </c>
      <c r="J84" s="13"/>
      <c r="K84" s="13"/>
    </row>
    <row r="85" spans="1:11" x14ac:dyDescent="0.2">
      <c r="A85" s="206"/>
      <c r="B85" s="206"/>
      <c r="C85" s="207" t="s">
        <v>265</v>
      </c>
      <c r="D85" s="13">
        <v>732.00900000000001</v>
      </c>
      <c r="E85" s="13"/>
      <c r="F85" s="13">
        <v>732.00900000000001</v>
      </c>
      <c r="G85" s="13"/>
      <c r="H85" s="13"/>
      <c r="I85" s="13">
        <v>517.23</v>
      </c>
      <c r="J85" s="13"/>
      <c r="K85" s="13">
        <v>214.779</v>
      </c>
    </row>
    <row r="86" spans="1:11" x14ac:dyDescent="0.2">
      <c r="A86" s="206"/>
      <c r="B86" s="206"/>
      <c r="C86" s="207" t="s">
        <v>266</v>
      </c>
      <c r="D86" s="13">
        <v>27.559000000000001</v>
      </c>
      <c r="E86" s="13"/>
      <c r="F86" s="13">
        <v>27.559000000000001</v>
      </c>
      <c r="G86" s="13"/>
      <c r="H86" s="13"/>
      <c r="I86" s="13">
        <v>27.108000000000001</v>
      </c>
      <c r="J86" s="13"/>
      <c r="K86" s="13">
        <v>0.45100000000000001</v>
      </c>
    </row>
    <row r="87" spans="1:11" x14ac:dyDescent="0.2">
      <c r="A87" s="206"/>
      <c r="B87" s="206"/>
      <c r="C87" s="207" t="s">
        <v>1194</v>
      </c>
      <c r="D87" s="13">
        <v>143</v>
      </c>
      <c r="E87" s="13"/>
      <c r="F87" s="13">
        <v>143</v>
      </c>
      <c r="G87" s="13"/>
      <c r="H87" s="13"/>
      <c r="I87" s="13"/>
      <c r="J87" s="13"/>
      <c r="K87" s="13">
        <v>143</v>
      </c>
    </row>
    <row r="88" spans="1:11" x14ac:dyDescent="0.2">
      <c r="A88" s="206"/>
      <c r="B88" s="206"/>
      <c r="C88" s="207" t="s">
        <v>268</v>
      </c>
      <c r="D88" s="13">
        <v>2.9740000000000002</v>
      </c>
      <c r="E88" s="13"/>
      <c r="F88" s="13">
        <v>2.9740000000000002</v>
      </c>
      <c r="G88" s="13"/>
      <c r="H88" s="13"/>
      <c r="I88" s="13">
        <v>2.9740000000000002</v>
      </c>
      <c r="J88" s="13"/>
      <c r="K88" s="13"/>
    </row>
    <row r="89" spans="1:11" x14ac:dyDescent="0.2">
      <c r="A89" s="206"/>
      <c r="B89" s="206"/>
      <c r="C89" s="207" t="s">
        <v>1195</v>
      </c>
      <c r="D89" s="13">
        <v>0.32800000000000001</v>
      </c>
      <c r="E89" s="13"/>
      <c r="F89" s="13">
        <v>0.32800000000000001</v>
      </c>
      <c r="G89" s="13"/>
      <c r="H89" s="13"/>
      <c r="I89" s="13">
        <v>0.32800000000000001</v>
      </c>
      <c r="J89" s="13"/>
      <c r="K89" s="13"/>
    </row>
    <row r="90" spans="1:11" x14ac:dyDescent="0.2">
      <c r="A90" s="206"/>
      <c r="B90" s="206"/>
      <c r="C90" s="207" t="s">
        <v>269</v>
      </c>
      <c r="D90" s="13">
        <v>1.413</v>
      </c>
      <c r="E90" s="13"/>
      <c r="F90" s="13">
        <v>1.413</v>
      </c>
      <c r="G90" s="13"/>
      <c r="H90" s="13"/>
      <c r="I90" s="13">
        <v>1.413</v>
      </c>
      <c r="J90" s="13"/>
      <c r="K90" s="13"/>
    </row>
    <row r="91" spans="1:11" x14ac:dyDescent="0.2">
      <c r="A91" s="206"/>
      <c r="B91" s="206"/>
      <c r="C91" s="207" t="s">
        <v>270</v>
      </c>
      <c r="D91" s="13">
        <v>895.68099999999993</v>
      </c>
      <c r="E91" s="13"/>
      <c r="F91" s="13">
        <v>895.68099999999993</v>
      </c>
      <c r="G91" s="13"/>
      <c r="H91" s="13"/>
      <c r="I91" s="13">
        <v>41.664999999999999</v>
      </c>
      <c r="J91" s="13"/>
      <c r="K91" s="13">
        <v>854.01599999999996</v>
      </c>
    </row>
    <row r="92" spans="1:11" s="16" customFormat="1" x14ac:dyDescent="0.2">
      <c r="A92" s="204"/>
      <c r="B92" s="276" t="s">
        <v>77</v>
      </c>
      <c r="C92" s="277"/>
      <c r="D92" s="14">
        <v>3048.7999999999997</v>
      </c>
      <c r="E92" s="14"/>
      <c r="F92" s="14">
        <v>3048.7999999999997</v>
      </c>
      <c r="G92" s="14"/>
      <c r="H92" s="14"/>
      <c r="I92" s="14">
        <v>2588.1689999999999</v>
      </c>
      <c r="J92" s="14"/>
      <c r="K92" s="14">
        <v>460.63100000000003</v>
      </c>
    </row>
    <row r="93" spans="1:11" x14ac:dyDescent="0.2">
      <c r="A93" s="206"/>
      <c r="B93" s="206"/>
      <c r="C93" s="207" t="s">
        <v>77</v>
      </c>
      <c r="D93" s="13">
        <v>3048.7999999999997</v>
      </c>
      <c r="E93" s="13"/>
      <c r="F93" s="13">
        <v>3048.7999999999997</v>
      </c>
      <c r="G93" s="13"/>
      <c r="H93" s="13"/>
      <c r="I93" s="13">
        <v>2588.1689999999999</v>
      </c>
      <c r="J93" s="13"/>
      <c r="K93" s="13">
        <v>460.63100000000003</v>
      </c>
    </row>
    <row r="94" spans="1:11" s="16" customFormat="1" x14ac:dyDescent="0.2">
      <c r="A94" s="204"/>
      <c r="B94" s="276" t="s">
        <v>78</v>
      </c>
      <c r="C94" s="277"/>
      <c r="D94" s="14">
        <v>206.423</v>
      </c>
      <c r="E94" s="14"/>
      <c r="F94" s="14">
        <v>206.423</v>
      </c>
      <c r="G94" s="14"/>
      <c r="H94" s="14"/>
      <c r="I94" s="14">
        <v>93.628</v>
      </c>
      <c r="J94" s="14"/>
      <c r="K94" s="14">
        <v>112.79499999999999</v>
      </c>
    </row>
    <row r="95" spans="1:11" x14ac:dyDescent="0.2">
      <c r="A95" s="206"/>
      <c r="B95" s="206"/>
      <c r="C95" s="207" t="s">
        <v>271</v>
      </c>
      <c r="D95" s="13">
        <v>43.057000000000002</v>
      </c>
      <c r="E95" s="13"/>
      <c r="F95" s="13">
        <v>43.057000000000002</v>
      </c>
      <c r="G95" s="13"/>
      <c r="H95" s="13"/>
      <c r="I95" s="13">
        <v>43.057000000000002</v>
      </c>
      <c r="J95" s="13"/>
      <c r="K95" s="13"/>
    </row>
    <row r="96" spans="1:11" x14ac:dyDescent="0.2">
      <c r="A96" s="206"/>
      <c r="B96" s="206"/>
      <c r="C96" s="207" t="s">
        <v>1196</v>
      </c>
      <c r="D96" s="13">
        <v>90.384999999999991</v>
      </c>
      <c r="E96" s="13"/>
      <c r="F96" s="13">
        <v>90.384999999999991</v>
      </c>
      <c r="G96" s="13"/>
      <c r="H96" s="13"/>
      <c r="I96" s="13"/>
      <c r="J96" s="13"/>
      <c r="K96" s="13">
        <v>90.384999999999991</v>
      </c>
    </row>
    <row r="97" spans="1:11" x14ac:dyDescent="0.2">
      <c r="A97" s="206"/>
      <c r="B97" s="206"/>
      <c r="C97" s="207" t="s">
        <v>273</v>
      </c>
      <c r="D97" s="13">
        <v>9.8130000000000006</v>
      </c>
      <c r="E97" s="13"/>
      <c r="F97" s="13">
        <v>9.8130000000000006</v>
      </c>
      <c r="G97" s="13"/>
      <c r="H97" s="13"/>
      <c r="I97" s="13">
        <v>9.8130000000000006</v>
      </c>
      <c r="J97" s="13"/>
      <c r="K97" s="13"/>
    </row>
    <row r="98" spans="1:11" x14ac:dyDescent="0.2">
      <c r="A98" s="206"/>
      <c r="B98" s="206"/>
      <c r="C98" s="207" t="s">
        <v>1197</v>
      </c>
      <c r="D98" s="13">
        <v>3.6269999999999998</v>
      </c>
      <c r="E98" s="13"/>
      <c r="F98" s="13">
        <v>3.6269999999999998</v>
      </c>
      <c r="G98" s="13"/>
      <c r="H98" s="13"/>
      <c r="I98" s="13">
        <v>3.6269999999999998</v>
      </c>
      <c r="J98" s="13"/>
      <c r="K98" s="13"/>
    </row>
    <row r="99" spans="1:11" x14ac:dyDescent="0.2">
      <c r="A99" s="206"/>
      <c r="B99" s="206"/>
      <c r="C99" s="207" t="s">
        <v>275</v>
      </c>
      <c r="D99" s="13">
        <v>59.540999999999997</v>
      </c>
      <c r="E99" s="13"/>
      <c r="F99" s="13">
        <v>59.540999999999997</v>
      </c>
      <c r="G99" s="13"/>
      <c r="H99" s="13"/>
      <c r="I99" s="13">
        <v>37.131</v>
      </c>
      <c r="J99" s="13"/>
      <c r="K99" s="13">
        <v>22.41</v>
      </c>
    </row>
    <row r="100" spans="1:11" s="16" customFormat="1" x14ac:dyDescent="0.2">
      <c r="A100" s="204"/>
      <c r="B100" s="204" t="s">
        <v>79</v>
      </c>
      <c r="C100" s="205"/>
      <c r="D100" s="14">
        <v>813.34700000000009</v>
      </c>
      <c r="E100" s="14"/>
      <c r="F100" s="14">
        <v>813.34700000000009</v>
      </c>
      <c r="G100" s="14"/>
      <c r="H100" s="14">
        <v>438.51</v>
      </c>
      <c r="I100" s="14">
        <v>100.988</v>
      </c>
      <c r="J100" s="14"/>
      <c r="K100" s="14">
        <v>273.84899999999999</v>
      </c>
    </row>
    <row r="101" spans="1:11" x14ac:dyDescent="0.2">
      <c r="A101" s="206"/>
      <c r="B101" s="206"/>
      <c r="C101" s="207" t="s">
        <v>276</v>
      </c>
      <c r="D101" s="13">
        <v>66.489000000000004</v>
      </c>
      <c r="E101" s="13"/>
      <c r="F101" s="13">
        <v>66.489000000000004</v>
      </c>
      <c r="G101" s="13"/>
      <c r="H101" s="13"/>
      <c r="I101" s="13">
        <v>66.489000000000004</v>
      </c>
      <c r="J101" s="13"/>
      <c r="K101" s="13"/>
    </row>
    <row r="102" spans="1:11" x14ac:dyDescent="0.2">
      <c r="A102" s="206"/>
      <c r="B102" s="206"/>
      <c r="C102" s="207" t="s">
        <v>277</v>
      </c>
      <c r="D102" s="13">
        <v>2.9870000000000001</v>
      </c>
      <c r="E102" s="13"/>
      <c r="F102" s="13">
        <v>2.9870000000000001</v>
      </c>
      <c r="G102" s="13"/>
      <c r="H102" s="13"/>
      <c r="I102" s="13">
        <v>2.9870000000000001</v>
      </c>
      <c r="J102" s="13"/>
      <c r="K102" s="13"/>
    </row>
    <row r="103" spans="1:11" x14ac:dyDescent="0.2">
      <c r="A103" s="206"/>
      <c r="B103" s="206"/>
      <c r="C103" s="207" t="s">
        <v>281</v>
      </c>
      <c r="D103" s="13">
        <v>174.5</v>
      </c>
      <c r="E103" s="13"/>
      <c r="F103" s="13">
        <v>174.5</v>
      </c>
      <c r="G103" s="13"/>
      <c r="H103" s="13"/>
      <c r="I103" s="13"/>
      <c r="J103" s="13"/>
      <c r="K103" s="13">
        <v>174.5</v>
      </c>
    </row>
    <row r="104" spans="1:11" x14ac:dyDescent="0.2">
      <c r="A104" s="206"/>
      <c r="B104" s="206"/>
      <c r="C104" s="207" t="s">
        <v>282</v>
      </c>
      <c r="D104" s="13">
        <v>99.153000000000006</v>
      </c>
      <c r="E104" s="13"/>
      <c r="F104" s="13">
        <v>99.153000000000006</v>
      </c>
      <c r="G104" s="13"/>
      <c r="H104" s="13"/>
      <c r="I104" s="13"/>
      <c r="J104" s="13"/>
      <c r="K104" s="13">
        <v>99.153000000000006</v>
      </c>
    </row>
    <row r="105" spans="1:11" x14ac:dyDescent="0.2">
      <c r="A105" s="206"/>
      <c r="B105" s="206"/>
      <c r="C105" s="207" t="s">
        <v>1198</v>
      </c>
      <c r="D105" s="13">
        <v>31.512</v>
      </c>
      <c r="E105" s="13"/>
      <c r="F105" s="13">
        <v>31.512</v>
      </c>
      <c r="G105" s="13"/>
      <c r="H105" s="13"/>
      <c r="I105" s="13">
        <v>31.512</v>
      </c>
      <c r="J105" s="13"/>
      <c r="K105" s="13"/>
    </row>
    <row r="106" spans="1:11" x14ac:dyDescent="0.2">
      <c r="A106" s="206"/>
      <c r="B106" s="206"/>
      <c r="C106" s="207" t="s">
        <v>1199</v>
      </c>
      <c r="D106" s="13">
        <v>0.19600000000000001</v>
      </c>
      <c r="E106" s="13"/>
      <c r="F106" s="13">
        <v>0.19600000000000001</v>
      </c>
      <c r="G106" s="13"/>
      <c r="H106" s="13"/>
      <c r="I106" s="13"/>
      <c r="J106" s="13"/>
      <c r="K106" s="13">
        <v>0.19600000000000001</v>
      </c>
    </row>
    <row r="107" spans="1:11" x14ac:dyDescent="0.2">
      <c r="A107" s="206"/>
      <c r="B107" s="206"/>
      <c r="C107" s="207" t="s">
        <v>284</v>
      </c>
      <c r="D107" s="13">
        <v>438.51</v>
      </c>
      <c r="E107" s="13"/>
      <c r="F107" s="13">
        <v>438.51</v>
      </c>
      <c r="G107" s="13"/>
      <c r="H107" s="13">
        <v>438.51</v>
      </c>
      <c r="I107" s="13"/>
      <c r="J107" s="13"/>
      <c r="K107" s="13"/>
    </row>
    <row r="108" spans="1:11" s="16" customFormat="1" x14ac:dyDescent="0.2">
      <c r="A108" s="204"/>
      <c r="B108" s="276" t="s">
        <v>80</v>
      </c>
      <c r="C108" s="277"/>
      <c r="D108" s="14">
        <v>84.027000000000001</v>
      </c>
      <c r="E108" s="14"/>
      <c r="F108" s="14">
        <v>84.027000000000001</v>
      </c>
      <c r="G108" s="14"/>
      <c r="H108" s="14"/>
      <c r="I108" s="14">
        <v>26.071000000000002</v>
      </c>
      <c r="J108" s="14"/>
      <c r="K108" s="14">
        <v>57.955999999999996</v>
      </c>
    </row>
    <row r="109" spans="1:11" x14ac:dyDescent="0.2">
      <c r="A109" s="206"/>
      <c r="B109" s="206"/>
      <c r="C109" s="207" t="s">
        <v>1200</v>
      </c>
      <c r="D109" s="13">
        <v>15.064</v>
      </c>
      <c r="E109" s="13"/>
      <c r="F109" s="13">
        <v>15.064</v>
      </c>
      <c r="G109" s="13"/>
      <c r="H109" s="13"/>
      <c r="I109" s="13"/>
      <c r="J109" s="13"/>
      <c r="K109" s="13">
        <v>15.064</v>
      </c>
    </row>
    <row r="110" spans="1:11" x14ac:dyDescent="0.2">
      <c r="A110" s="206"/>
      <c r="B110" s="206"/>
      <c r="C110" s="207" t="s">
        <v>287</v>
      </c>
      <c r="D110" s="13">
        <v>14.949000000000002</v>
      </c>
      <c r="E110" s="13"/>
      <c r="F110" s="13">
        <v>14.949000000000002</v>
      </c>
      <c r="G110" s="13"/>
      <c r="H110" s="13"/>
      <c r="I110" s="13">
        <v>12.605</v>
      </c>
      <c r="J110" s="13"/>
      <c r="K110" s="13">
        <v>2.3440000000000003</v>
      </c>
    </row>
    <row r="111" spans="1:11" x14ac:dyDescent="0.2">
      <c r="A111" s="206"/>
      <c r="B111" s="206"/>
      <c r="C111" s="207" t="s">
        <v>290</v>
      </c>
      <c r="D111" s="13">
        <v>1.8819999999999999</v>
      </c>
      <c r="E111" s="13"/>
      <c r="F111" s="13">
        <v>1.8819999999999999</v>
      </c>
      <c r="G111" s="13"/>
      <c r="H111" s="13"/>
      <c r="I111" s="13"/>
      <c r="J111" s="13"/>
      <c r="K111" s="13">
        <v>1.8819999999999999</v>
      </c>
    </row>
    <row r="112" spans="1:11" x14ac:dyDescent="0.2">
      <c r="A112" s="206"/>
      <c r="B112" s="206"/>
      <c r="C112" s="207" t="s">
        <v>292</v>
      </c>
      <c r="D112" s="13">
        <v>0.06</v>
      </c>
      <c r="E112" s="13"/>
      <c r="F112" s="13">
        <v>0.06</v>
      </c>
      <c r="G112" s="13"/>
      <c r="H112" s="13"/>
      <c r="I112" s="13">
        <v>0.06</v>
      </c>
      <c r="J112" s="13"/>
      <c r="K112" s="13"/>
    </row>
    <row r="113" spans="1:11" x14ac:dyDescent="0.2">
      <c r="A113" s="206"/>
      <c r="B113" s="206"/>
      <c r="C113" s="207" t="s">
        <v>293</v>
      </c>
      <c r="D113" s="13">
        <v>38.665999999999997</v>
      </c>
      <c r="E113" s="13"/>
      <c r="F113" s="13">
        <v>38.665999999999997</v>
      </c>
      <c r="G113" s="13"/>
      <c r="H113" s="13"/>
      <c r="I113" s="13"/>
      <c r="J113" s="13"/>
      <c r="K113" s="13">
        <v>38.665999999999997</v>
      </c>
    </row>
    <row r="114" spans="1:11" x14ac:dyDescent="0.2">
      <c r="A114" s="206"/>
      <c r="B114" s="206"/>
      <c r="C114" s="207" t="s">
        <v>1201</v>
      </c>
      <c r="D114" s="13">
        <v>0.78400000000000003</v>
      </c>
      <c r="E114" s="13"/>
      <c r="F114" s="13">
        <v>0.78400000000000003</v>
      </c>
      <c r="G114" s="13"/>
      <c r="H114" s="13"/>
      <c r="I114" s="13">
        <v>0.78400000000000003</v>
      </c>
      <c r="J114" s="13"/>
      <c r="K114" s="13"/>
    </row>
    <row r="115" spans="1:11" x14ac:dyDescent="0.2">
      <c r="A115" s="206"/>
      <c r="B115" s="206"/>
      <c r="C115" s="207" t="s">
        <v>294</v>
      </c>
      <c r="D115" s="13">
        <v>11.91</v>
      </c>
      <c r="E115" s="13"/>
      <c r="F115" s="13">
        <v>11.91</v>
      </c>
      <c r="G115" s="13"/>
      <c r="H115" s="13"/>
      <c r="I115" s="13">
        <v>11.91</v>
      </c>
      <c r="J115" s="13"/>
      <c r="K115" s="13"/>
    </row>
    <row r="116" spans="1:11" x14ac:dyDescent="0.2">
      <c r="A116" s="206"/>
      <c r="B116" s="206"/>
      <c r="C116" s="207" t="s">
        <v>1202</v>
      </c>
      <c r="D116" s="13">
        <v>6.8000000000000005E-2</v>
      </c>
      <c r="E116" s="13"/>
      <c r="F116" s="13">
        <v>6.8000000000000005E-2</v>
      </c>
      <c r="G116" s="13"/>
      <c r="H116" s="13"/>
      <c r="I116" s="13">
        <v>6.8000000000000005E-2</v>
      </c>
      <c r="J116" s="13"/>
      <c r="K116" s="13"/>
    </row>
    <row r="117" spans="1:11" x14ac:dyDescent="0.2">
      <c r="A117" s="206"/>
      <c r="B117" s="206"/>
      <c r="C117" s="207" t="s">
        <v>1460</v>
      </c>
      <c r="D117" s="13">
        <v>0.64400000000000002</v>
      </c>
      <c r="E117" s="13"/>
      <c r="F117" s="13">
        <v>0.64400000000000002</v>
      </c>
      <c r="G117" s="13"/>
      <c r="H117" s="13"/>
      <c r="I117" s="13">
        <v>0.64400000000000002</v>
      </c>
      <c r="J117" s="13"/>
      <c r="K117" s="13"/>
    </row>
    <row r="118" spans="1:11" s="16" customFormat="1" x14ac:dyDescent="0.2">
      <c r="A118" s="204"/>
      <c r="B118" s="276" t="s">
        <v>81</v>
      </c>
      <c r="C118" s="277"/>
      <c r="D118" s="14">
        <v>1512.567</v>
      </c>
      <c r="E118" s="14"/>
      <c r="F118" s="14">
        <v>1512.567</v>
      </c>
      <c r="G118" s="14"/>
      <c r="H118" s="14">
        <v>167.04</v>
      </c>
      <c r="I118" s="14">
        <v>140.03399999999999</v>
      </c>
      <c r="J118" s="14"/>
      <c r="K118" s="14">
        <v>1205.4929999999999</v>
      </c>
    </row>
    <row r="119" spans="1:11" x14ac:dyDescent="0.2">
      <c r="A119" s="206"/>
      <c r="B119" s="206"/>
      <c r="C119" s="207" t="s">
        <v>298</v>
      </c>
      <c r="D119" s="13">
        <v>17.079999999999998</v>
      </c>
      <c r="E119" s="13"/>
      <c r="F119" s="13">
        <v>17.079999999999998</v>
      </c>
      <c r="G119" s="13"/>
      <c r="H119" s="13"/>
      <c r="I119" s="13">
        <v>1.63</v>
      </c>
      <c r="J119" s="13"/>
      <c r="K119" s="13">
        <v>15.45</v>
      </c>
    </row>
    <row r="120" spans="1:11" x14ac:dyDescent="0.2">
      <c r="A120" s="206"/>
      <c r="B120" s="206"/>
      <c r="C120" s="207" t="s">
        <v>299</v>
      </c>
      <c r="D120" s="13">
        <v>9.1969999999999992</v>
      </c>
      <c r="E120" s="13"/>
      <c r="F120" s="13">
        <v>9.1969999999999992</v>
      </c>
      <c r="G120" s="13"/>
      <c r="H120" s="13"/>
      <c r="I120" s="13">
        <v>9.1969999999999992</v>
      </c>
      <c r="J120" s="13"/>
      <c r="K120" s="13"/>
    </row>
    <row r="121" spans="1:11" x14ac:dyDescent="0.2">
      <c r="A121" s="206"/>
      <c r="B121" s="206"/>
      <c r="C121" s="207" t="s">
        <v>300</v>
      </c>
      <c r="D121" s="13">
        <v>167.04</v>
      </c>
      <c r="E121" s="13"/>
      <c r="F121" s="13">
        <v>167.04</v>
      </c>
      <c r="G121" s="13"/>
      <c r="H121" s="13">
        <v>167.04</v>
      </c>
      <c r="I121" s="13"/>
      <c r="J121" s="13"/>
      <c r="K121" s="13"/>
    </row>
    <row r="122" spans="1:11" x14ac:dyDescent="0.2">
      <c r="A122" s="206"/>
      <c r="B122" s="206"/>
      <c r="C122" s="207" t="s">
        <v>301</v>
      </c>
      <c r="D122" s="13">
        <v>1.593</v>
      </c>
      <c r="E122" s="13"/>
      <c r="F122" s="13">
        <v>1.593</v>
      </c>
      <c r="G122" s="13"/>
      <c r="H122" s="13"/>
      <c r="I122" s="13">
        <v>1.593</v>
      </c>
      <c r="J122" s="13"/>
      <c r="K122" s="13"/>
    </row>
    <row r="123" spans="1:11" x14ac:dyDescent="0.2">
      <c r="A123" s="206"/>
      <c r="B123" s="206"/>
      <c r="C123" s="207" t="s">
        <v>303</v>
      </c>
      <c r="D123" s="13">
        <v>5.9610000000000003</v>
      </c>
      <c r="E123" s="13"/>
      <c r="F123" s="13">
        <v>5.9610000000000003</v>
      </c>
      <c r="G123" s="13"/>
      <c r="H123" s="13"/>
      <c r="I123" s="13">
        <v>5.9610000000000003</v>
      </c>
      <c r="J123" s="13"/>
      <c r="K123" s="13"/>
    </row>
    <row r="124" spans="1:11" x14ac:dyDescent="0.2">
      <c r="A124" s="206"/>
      <c r="B124" s="206"/>
      <c r="C124" s="207" t="s">
        <v>304</v>
      </c>
      <c r="D124" s="13">
        <v>1.032</v>
      </c>
      <c r="E124" s="13"/>
      <c r="F124" s="13">
        <v>1.032</v>
      </c>
      <c r="G124" s="13"/>
      <c r="H124" s="13"/>
      <c r="I124" s="13">
        <v>1.032</v>
      </c>
      <c r="J124" s="13"/>
      <c r="K124" s="13"/>
    </row>
    <row r="125" spans="1:11" x14ac:dyDescent="0.2">
      <c r="A125" s="206"/>
      <c r="B125" s="206"/>
      <c r="C125" s="207" t="s">
        <v>305</v>
      </c>
      <c r="D125" s="13">
        <v>6.9700000000000006</v>
      </c>
      <c r="E125" s="13"/>
      <c r="F125" s="13">
        <v>6.9700000000000006</v>
      </c>
      <c r="G125" s="13"/>
      <c r="H125" s="13"/>
      <c r="I125" s="13"/>
      <c r="J125" s="13"/>
      <c r="K125" s="13">
        <v>6.9700000000000006</v>
      </c>
    </row>
    <row r="126" spans="1:11" x14ac:dyDescent="0.2">
      <c r="A126" s="206"/>
      <c r="B126" s="206"/>
      <c r="C126" s="207" t="s">
        <v>306</v>
      </c>
      <c r="D126" s="13">
        <v>2.3069999999999999</v>
      </c>
      <c r="E126" s="13"/>
      <c r="F126" s="13">
        <v>2.3069999999999999</v>
      </c>
      <c r="G126" s="13"/>
      <c r="H126" s="13"/>
      <c r="I126" s="13">
        <v>2.3069999999999999</v>
      </c>
      <c r="J126" s="13"/>
      <c r="K126" s="13"/>
    </row>
    <row r="127" spans="1:11" x14ac:dyDescent="0.2">
      <c r="A127" s="206"/>
      <c r="B127" s="206"/>
      <c r="C127" s="207" t="s">
        <v>307</v>
      </c>
      <c r="D127" s="13">
        <v>285.59899999999999</v>
      </c>
      <c r="E127" s="13"/>
      <c r="F127" s="13">
        <v>285.59899999999999</v>
      </c>
      <c r="G127" s="13"/>
      <c r="H127" s="13"/>
      <c r="I127" s="13">
        <v>39.522999999999996</v>
      </c>
      <c r="J127" s="13"/>
      <c r="K127" s="13">
        <v>246.07599999999999</v>
      </c>
    </row>
    <row r="128" spans="1:11" x14ac:dyDescent="0.2">
      <c r="A128" s="206"/>
      <c r="B128" s="206"/>
      <c r="C128" s="207" t="s">
        <v>308</v>
      </c>
      <c r="D128" s="13">
        <v>113.669</v>
      </c>
      <c r="E128" s="13"/>
      <c r="F128" s="13">
        <v>113.669</v>
      </c>
      <c r="G128" s="13"/>
      <c r="H128" s="13"/>
      <c r="I128" s="13"/>
      <c r="J128" s="13"/>
      <c r="K128" s="13">
        <v>113.669</v>
      </c>
    </row>
    <row r="129" spans="1:11" x14ac:dyDescent="0.2">
      <c r="A129" s="206"/>
      <c r="B129" s="206"/>
      <c r="C129" s="207" t="s">
        <v>309</v>
      </c>
      <c r="D129" s="13">
        <v>1.577</v>
      </c>
      <c r="E129" s="13"/>
      <c r="F129" s="13">
        <v>1.577</v>
      </c>
      <c r="G129" s="13"/>
      <c r="H129" s="13"/>
      <c r="I129" s="13">
        <v>1.577</v>
      </c>
      <c r="J129" s="13"/>
      <c r="K129" s="13"/>
    </row>
    <row r="130" spans="1:11" x14ac:dyDescent="0.2">
      <c r="A130" s="206"/>
      <c r="B130" s="206"/>
      <c r="C130" s="207" t="s">
        <v>1245</v>
      </c>
      <c r="D130" s="13">
        <v>78.328000000000003</v>
      </c>
      <c r="E130" s="13"/>
      <c r="F130" s="13">
        <v>78.328000000000003</v>
      </c>
      <c r="G130" s="13"/>
      <c r="H130" s="13"/>
      <c r="I130" s="13"/>
      <c r="J130" s="13"/>
      <c r="K130" s="13">
        <v>78.328000000000003</v>
      </c>
    </row>
    <row r="131" spans="1:11" x14ac:dyDescent="0.2">
      <c r="A131" s="206"/>
      <c r="B131" s="206"/>
      <c r="C131" s="207" t="s">
        <v>314</v>
      </c>
      <c r="D131" s="13">
        <v>0.224</v>
      </c>
      <c r="E131" s="13"/>
      <c r="F131" s="13">
        <v>0.224</v>
      </c>
      <c r="G131" s="13"/>
      <c r="H131" s="13"/>
      <c r="I131" s="13">
        <v>0.224</v>
      </c>
      <c r="J131" s="13"/>
      <c r="K131" s="13"/>
    </row>
    <row r="132" spans="1:11" x14ac:dyDescent="0.2">
      <c r="A132" s="206"/>
      <c r="B132" s="206"/>
      <c r="C132" s="207" t="s">
        <v>317</v>
      </c>
      <c r="D132" s="13">
        <v>9.7439999999999998</v>
      </c>
      <c r="E132" s="13"/>
      <c r="F132" s="13">
        <v>9.7439999999999998</v>
      </c>
      <c r="G132" s="13"/>
      <c r="H132" s="13"/>
      <c r="I132" s="13">
        <v>9.7439999999999998</v>
      </c>
      <c r="J132" s="13"/>
      <c r="K132" s="13"/>
    </row>
    <row r="133" spans="1:11" x14ac:dyDescent="0.2">
      <c r="A133" s="206"/>
      <c r="B133" s="206"/>
      <c r="C133" s="207" t="s">
        <v>1203</v>
      </c>
      <c r="D133" s="13">
        <v>30.036999999999999</v>
      </c>
      <c r="E133" s="13"/>
      <c r="F133" s="13">
        <v>30.036999999999999</v>
      </c>
      <c r="G133" s="13"/>
      <c r="H133" s="13"/>
      <c r="I133" s="13">
        <v>30.036999999999999</v>
      </c>
      <c r="J133" s="13"/>
      <c r="K133" s="13"/>
    </row>
    <row r="134" spans="1:11" x14ac:dyDescent="0.2">
      <c r="A134" s="206"/>
      <c r="B134" s="206"/>
      <c r="C134" s="207" t="s">
        <v>320</v>
      </c>
      <c r="D134" s="13">
        <v>782.20900000000006</v>
      </c>
      <c r="E134" s="13"/>
      <c r="F134" s="13">
        <v>782.20900000000006</v>
      </c>
      <c r="G134" s="13"/>
      <c r="H134" s="13"/>
      <c r="I134" s="13">
        <v>37.209000000000003</v>
      </c>
      <c r="J134" s="13"/>
      <c r="K134" s="13">
        <v>745</v>
      </c>
    </row>
    <row r="135" spans="1:11" s="16" customFormat="1" x14ac:dyDescent="0.2">
      <c r="A135" s="204"/>
      <c r="B135" s="276" t="s">
        <v>82</v>
      </c>
      <c r="C135" s="277"/>
      <c r="D135" s="14">
        <v>58809.788999999997</v>
      </c>
      <c r="E135" s="14"/>
      <c r="F135" s="14">
        <v>58809.788999999997</v>
      </c>
      <c r="G135" s="14"/>
      <c r="H135" s="14">
        <v>352.82100000000003</v>
      </c>
      <c r="I135" s="14">
        <v>52419.552999999993</v>
      </c>
      <c r="J135" s="14">
        <v>234.124</v>
      </c>
      <c r="K135" s="14">
        <v>5803.2909999999993</v>
      </c>
    </row>
    <row r="136" spans="1:11" x14ac:dyDescent="0.2">
      <c r="A136" s="206"/>
      <c r="B136" s="206"/>
      <c r="C136" s="207" t="s">
        <v>1204</v>
      </c>
      <c r="D136" s="13">
        <v>60.945</v>
      </c>
      <c r="E136" s="13"/>
      <c r="F136" s="13">
        <v>60.945</v>
      </c>
      <c r="G136" s="13"/>
      <c r="H136" s="13"/>
      <c r="I136" s="13"/>
      <c r="J136" s="13"/>
      <c r="K136" s="13">
        <v>60.945</v>
      </c>
    </row>
    <row r="137" spans="1:11" x14ac:dyDescent="0.2">
      <c r="A137" s="206"/>
      <c r="B137" s="206"/>
      <c r="C137" s="207" t="s">
        <v>321</v>
      </c>
      <c r="D137" s="13">
        <v>9.916999999999998</v>
      </c>
      <c r="E137" s="13"/>
      <c r="F137" s="13">
        <v>9.916999999999998</v>
      </c>
      <c r="G137" s="13"/>
      <c r="H137" s="13"/>
      <c r="I137" s="13"/>
      <c r="J137" s="13"/>
      <c r="K137" s="13">
        <v>9.916999999999998</v>
      </c>
    </row>
    <row r="138" spans="1:11" x14ac:dyDescent="0.2">
      <c r="A138" s="206"/>
      <c r="B138" s="206"/>
      <c r="C138" s="207" t="s">
        <v>1205</v>
      </c>
      <c r="D138" s="13">
        <v>23.382000000000001</v>
      </c>
      <c r="E138" s="13"/>
      <c r="F138" s="13">
        <v>23.382000000000001</v>
      </c>
      <c r="G138" s="13"/>
      <c r="H138" s="13"/>
      <c r="I138" s="13"/>
      <c r="J138" s="13"/>
      <c r="K138" s="13">
        <v>23.382000000000001</v>
      </c>
    </row>
    <row r="139" spans="1:11" x14ac:dyDescent="0.2">
      <c r="A139" s="206"/>
      <c r="B139" s="206"/>
      <c r="C139" s="207" t="s">
        <v>1206</v>
      </c>
      <c r="D139" s="13">
        <v>335.58000000000004</v>
      </c>
      <c r="E139" s="13"/>
      <c r="F139" s="13">
        <v>335.58000000000004</v>
      </c>
      <c r="G139" s="13"/>
      <c r="H139" s="13"/>
      <c r="I139" s="13"/>
      <c r="J139" s="13"/>
      <c r="K139" s="13">
        <v>335.58000000000004</v>
      </c>
    </row>
    <row r="140" spans="1:11" x14ac:dyDescent="0.2">
      <c r="A140" s="206"/>
      <c r="B140" s="206"/>
      <c r="C140" s="207" t="s">
        <v>323</v>
      </c>
      <c r="D140" s="13">
        <v>164.42000000000002</v>
      </c>
      <c r="E140" s="13"/>
      <c r="F140" s="13">
        <v>164.42000000000002</v>
      </c>
      <c r="G140" s="13"/>
      <c r="H140" s="13"/>
      <c r="I140" s="13">
        <v>14.484</v>
      </c>
      <c r="J140" s="13"/>
      <c r="K140" s="13">
        <v>149.93600000000001</v>
      </c>
    </row>
    <row r="141" spans="1:11" x14ac:dyDescent="0.2">
      <c r="A141" s="206"/>
      <c r="B141" s="206"/>
      <c r="C141" s="207" t="s">
        <v>82</v>
      </c>
      <c r="D141" s="13">
        <v>58215.544999999998</v>
      </c>
      <c r="E141" s="13"/>
      <c r="F141" s="13">
        <v>58215.544999999998</v>
      </c>
      <c r="G141" s="13"/>
      <c r="H141" s="13">
        <v>352.82100000000003</v>
      </c>
      <c r="I141" s="13">
        <v>52405.068999999996</v>
      </c>
      <c r="J141" s="13">
        <v>234.124</v>
      </c>
      <c r="K141" s="13">
        <v>5223.530999999999</v>
      </c>
    </row>
    <row r="142" spans="1:11" s="16" customFormat="1" x14ac:dyDescent="0.2">
      <c r="A142" s="204"/>
      <c r="B142" s="276" t="s">
        <v>83</v>
      </c>
      <c r="C142" s="277"/>
      <c r="D142" s="14">
        <v>2984.2250000000004</v>
      </c>
      <c r="E142" s="14"/>
      <c r="F142" s="14">
        <v>2984.2250000000004</v>
      </c>
      <c r="G142" s="14"/>
      <c r="H142" s="14"/>
      <c r="I142" s="14">
        <v>0.94799999999999995</v>
      </c>
      <c r="J142" s="14"/>
      <c r="K142" s="14">
        <v>2983.277</v>
      </c>
    </row>
    <row r="143" spans="1:11" x14ac:dyDescent="0.2">
      <c r="A143" s="206"/>
      <c r="B143" s="206"/>
      <c r="C143" s="207" t="s">
        <v>324</v>
      </c>
      <c r="D143" s="13">
        <v>1027.7149999999999</v>
      </c>
      <c r="E143" s="13"/>
      <c r="F143" s="13">
        <v>1027.7149999999999</v>
      </c>
      <c r="G143" s="13"/>
      <c r="H143" s="13"/>
      <c r="I143" s="13"/>
      <c r="J143" s="13"/>
      <c r="K143" s="13">
        <v>1027.7149999999999</v>
      </c>
    </row>
    <row r="144" spans="1:11" x14ac:dyDescent="0.2">
      <c r="A144" s="206"/>
      <c r="B144" s="206"/>
      <c r="C144" s="207" t="s">
        <v>329</v>
      </c>
      <c r="D144" s="13">
        <v>94.191999999999993</v>
      </c>
      <c r="E144" s="13"/>
      <c r="F144" s="13">
        <v>94.191999999999993</v>
      </c>
      <c r="G144" s="13"/>
      <c r="H144" s="13"/>
      <c r="I144" s="13"/>
      <c r="J144" s="13"/>
      <c r="K144" s="13">
        <v>94.191999999999993</v>
      </c>
    </row>
    <row r="145" spans="1:11" x14ac:dyDescent="0.2">
      <c r="A145" s="206"/>
      <c r="B145" s="206"/>
      <c r="C145" s="207" t="s">
        <v>330</v>
      </c>
      <c r="D145" s="13">
        <v>56.878</v>
      </c>
      <c r="E145" s="13"/>
      <c r="F145" s="13">
        <v>56.878</v>
      </c>
      <c r="G145" s="13"/>
      <c r="H145" s="13"/>
      <c r="I145" s="13">
        <v>0.94799999999999995</v>
      </c>
      <c r="J145" s="13"/>
      <c r="K145" s="13">
        <v>55.929999999999993</v>
      </c>
    </row>
    <row r="146" spans="1:11" x14ac:dyDescent="0.2">
      <c r="A146" s="206"/>
      <c r="B146" s="206"/>
      <c r="C146" s="207" t="s">
        <v>331</v>
      </c>
      <c r="D146" s="13">
        <v>92.8</v>
      </c>
      <c r="E146" s="13"/>
      <c r="F146" s="13">
        <v>92.8</v>
      </c>
      <c r="G146" s="13"/>
      <c r="H146" s="13"/>
      <c r="I146" s="13"/>
      <c r="J146" s="13"/>
      <c r="K146" s="13">
        <v>92.8</v>
      </c>
    </row>
    <row r="147" spans="1:11" x14ac:dyDescent="0.2">
      <c r="A147" s="206"/>
      <c r="B147" s="206"/>
      <c r="C147" s="207" t="s">
        <v>1207</v>
      </c>
      <c r="D147" s="13"/>
      <c r="E147" s="13"/>
      <c r="F147" s="13"/>
      <c r="G147" s="13"/>
      <c r="H147" s="13"/>
      <c r="I147" s="13"/>
      <c r="J147" s="13"/>
      <c r="K147" s="13"/>
    </row>
    <row r="148" spans="1:11" x14ac:dyDescent="0.2">
      <c r="A148" s="206"/>
      <c r="B148" s="206"/>
      <c r="C148" s="207" t="s">
        <v>332</v>
      </c>
      <c r="D148" s="13">
        <v>1712.64</v>
      </c>
      <c r="E148" s="13"/>
      <c r="F148" s="13">
        <v>1712.64</v>
      </c>
      <c r="G148" s="13"/>
      <c r="H148" s="13"/>
      <c r="I148" s="13"/>
      <c r="J148" s="13"/>
      <c r="K148" s="13">
        <v>1712.64</v>
      </c>
    </row>
    <row r="149" spans="1:11" s="93" customFormat="1" x14ac:dyDescent="0.2">
      <c r="A149" s="206"/>
      <c r="B149" s="206"/>
      <c r="C149" s="207"/>
      <c r="D149" s="13"/>
      <c r="E149" s="13"/>
      <c r="F149" s="13"/>
      <c r="G149" s="13"/>
      <c r="H149" s="13"/>
      <c r="I149" s="13"/>
      <c r="J149" s="13"/>
      <c r="K149" s="13"/>
    </row>
    <row r="150" spans="1:11" s="16" customFormat="1" x14ac:dyDescent="0.2">
      <c r="A150" s="276" t="s">
        <v>84</v>
      </c>
      <c r="B150" s="276"/>
      <c r="C150" s="277"/>
      <c r="D150" s="14">
        <v>925.18099999999993</v>
      </c>
      <c r="E150" s="14"/>
      <c r="F150" s="14">
        <v>925.18099999999993</v>
      </c>
      <c r="G150" s="14"/>
      <c r="H150" s="14"/>
      <c r="I150" s="14">
        <v>394.66699999999992</v>
      </c>
      <c r="J150" s="14"/>
      <c r="K150" s="14">
        <v>530.51400000000001</v>
      </c>
    </row>
    <row r="151" spans="1:11" s="16" customFormat="1" x14ac:dyDescent="0.2">
      <c r="A151" s="204"/>
      <c r="B151" s="204"/>
      <c r="C151" s="205"/>
      <c r="D151" s="14"/>
      <c r="E151" s="14"/>
      <c r="F151" s="14"/>
      <c r="G151" s="14"/>
      <c r="H151" s="14"/>
      <c r="I151" s="14"/>
      <c r="J151" s="14"/>
      <c r="K151" s="14"/>
    </row>
    <row r="152" spans="1:11" s="16" customFormat="1" x14ac:dyDescent="0.2">
      <c r="A152" s="204"/>
      <c r="B152" s="276" t="s">
        <v>85</v>
      </c>
      <c r="C152" s="277"/>
      <c r="D152" s="14">
        <v>925.18099999999993</v>
      </c>
      <c r="E152" s="14"/>
      <c r="F152" s="14">
        <v>925.18099999999993</v>
      </c>
      <c r="G152" s="14"/>
      <c r="H152" s="14"/>
      <c r="I152" s="14">
        <v>394.66699999999992</v>
      </c>
      <c r="J152" s="14"/>
      <c r="K152" s="14">
        <v>530.51400000000001</v>
      </c>
    </row>
    <row r="153" spans="1:11" x14ac:dyDescent="0.2">
      <c r="A153" s="206"/>
      <c r="B153" s="206"/>
      <c r="C153" s="207" t="s">
        <v>334</v>
      </c>
      <c r="D153" s="13">
        <v>4.3129999999999997</v>
      </c>
      <c r="E153" s="13"/>
      <c r="F153" s="13">
        <v>4.3129999999999997</v>
      </c>
      <c r="G153" s="13"/>
      <c r="H153" s="13"/>
      <c r="I153" s="13">
        <v>4.3129999999999997</v>
      </c>
      <c r="J153" s="13"/>
      <c r="K153" s="13"/>
    </row>
    <row r="154" spans="1:11" x14ac:dyDescent="0.2">
      <c r="A154" s="206"/>
      <c r="B154" s="206"/>
      <c r="C154" s="207" t="s">
        <v>820</v>
      </c>
      <c r="D154" s="13">
        <v>0.55700000000000005</v>
      </c>
      <c r="E154" s="13"/>
      <c r="F154" s="13">
        <v>0.55700000000000005</v>
      </c>
      <c r="G154" s="13"/>
      <c r="H154" s="13"/>
      <c r="I154" s="13">
        <v>0.55700000000000005</v>
      </c>
      <c r="J154" s="13"/>
      <c r="K154" s="13"/>
    </row>
    <row r="155" spans="1:11" x14ac:dyDescent="0.2">
      <c r="A155" s="206"/>
      <c r="B155" s="206"/>
      <c r="C155" s="207" t="s">
        <v>335</v>
      </c>
      <c r="D155" s="13">
        <v>19.146000000000001</v>
      </c>
      <c r="E155" s="13"/>
      <c r="F155" s="13">
        <v>19.146000000000001</v>
      </c>
      <c r="G155" s="13"/>
      <c r="H155" s="13"/>
      <c r="I155" s="13">
        <v>2.496</v>
      </c>
      <c r="J155" s="13"/>
      <c r="K155" s="13">
        <v>16.649999999999999</v>
      </c>
    </row>
    <row r="156" spans="1:11" x14ac:dyDescent="0.2">
      <c r="A156" s="206"/>
      <c r="B156" s="206"/>
      <c r="C156" s="207" t="s">
        <v>1208</v>
      </c>
      <c r="D156" s="13">
        <v>0.6</v>
      </c>
      <c r="E156" s="13"/>
      <c r="F156" s="13">
        <v>0.6</v>
      </c>
      <c r="G156" s="13"/>
      <c r="H156" s="13"/>
      <c r="I156" s="13">
        <v>0.6</v>
      </c>
      <c r="J156" s="13"/>
      <c r="K156" s="13"/>
    </row>
    <row r="157" spans="1:11" x14ac:dyDescent="0.2">
      <c r="A157" s="206"/>
      <c r="B157" s="206"/>
      <c r="C157" s="207" t="s">
        <v>336</v>
      </c>
      <c r="D157" s="13">
        <v>1.544</v>
      </c>
      <c r="E157" s="13"/>
      <c r="F157" s="13">
        <v>1.544</v>
      </c>
      <c r="G157" s="13"/>
      <c r="H157" s="13"/>
      <c r="I157" s="13">
        <v>1.544</v>
      </c>
      <c r="J157" s="13"/>
      <c r="K157" s="13"/>
    </row>
    <row r="158" spans="1:11" x14ac:dyDescent="0.2">
      <c r="A158" s="206"/>
      <c r="B158" s="206"/>
      <c r="C158" s="207" t="s">
        <v>337</v>
      </c>
      <c r="D158" s="13">
        <v>1.198</v>
      </c>
      <c r="E158" s="13"/>
      <c r="F158" s="13">
        <v>1.198</v>
      </c>
      <c r="G158" s="13"/>
      <c r="H158" s="13"/>
      <c r="I158" s="13">
        <v>1.198</v>
      </c>
      <c r="J158" s="13"/>
      <c r="K158" s="13"/>
    </row>
    <row r="159" spans="1:11" x14ac:dyDescent="0.2">
      <c r="A159" s="206"/>
      <c r="B159" s="206"/>
      <c r="C159" s="207" t="s">
        <v>338</v>
      </c>
      <c r="D159" s="13">
        <v>2.391</v>
      </c>
      <c r="E159" s="13"/>
      <c r="F159" s="13">
        <v>2.391</v>
      </c>
      <c r="G159" s="13"/>
      <c r="H159" s="13"/>
      <c r="I159" s="13">
        <v>2.391</v>
      </c>
      <c r="J159" s="13"/>
      <c r="K159" s="13"/>
    </row>
    <row r="160" spans="1:11" x14ac:dyDescent="0.2">
      <c r="A160" s="206"/>
      <c r="B160" s="206"/>
      <c r="C160" s="207" t="s">
        <v>339</v>
      </c>
      <c r="D160" s="13">
        <v>9.0440000000000005</v>
      </c>
      <c r="E160" s="13"/>
      <c r="F160" s="13">
        <v>9.0440000000000005</v>
      </c>
      <c r="G160" s="13"/>
      <c r="H160" s="13"/>
      <c r="I160" s="13">
        <v>9.0440000000000005</v>
      </c>
      <c r="J160" s="13"/>
      <c r="K160" s="13"/>
    </row>
    <row r="161" spans="1:11" x14ac:dyDescent="0.2">
      <c r="A161" s="206"/>
      <c r="B161" s="206"/>
      <c r="C161" s="207" t="s">
        <v>340</v>
      </c>
      <c r="D161" s="13">
        <v>70.747</v>
      </c>
      <c r="E161" s="13"/>
      <c r="F161" s="13">
        <v>70.747</v>
      </c>
      <c r="G161" s="13"/>
      <c r="H161" s="13"/>
      <c r="I161" s="13">
        <v>70.747</v>
      </c>
      <c r="J161" s="13"/>
      <c r="K161" s="13"/>
    </row>
    <row r="162" spans="1:11" x14ac:dyDescent="0.2">
      <c r="A162" s="206"/>
      <c r="B162" s="206"/>
      <c r="C162" s="207" t="s">
        <v>341</v>
      </c>
      <c r="D162" s="13">
        <v>279.48900000000003</v>
      </c>
      <c r="E162" s="13"/>
      <c r="F162" s="13">
        <v>279.48900000000003</v>
      </c>
      <c r="G162" s="13"/>
      <c r="H162" s="13"/>
      <c r="I162" s="13">
        <v>270.88600000000002</v>
      </c>
      <c r="J162" s="13"/>
      <c r="K162" s="13">
        <v>8.6029999999999998</v>
      </c>
    </row>
    <row r="163" spans="1:11" x14ac:dyDescent="0.2">
      <c r="A163" s="206"/>
      <c r="B163" s="206"/>
      <c r="C163" s="207" t="s">
        <v>342</v>
      </c>
      <c r="D163" s="13">
        <v>4.1790000000000003</v>
      </c>
      <c r="E163" s="13"/>
      <c r="F163" s="13">
        <v>4.1790000000000003</v>
      </c>
      <c r="G163" s="13"/>
      <c r="H163" s="13"/>
      <c r="I163" s="13">
        <v>4.1790000000000003</v>
      </c>
      <c r="J163" s="13"/>
      <c r="K163" s="13"/>
    </row>
    <row r="164" spans="1:11" x14ac:dyDescent="0.2">
      <c r="A164" s="206"/>
      <c r="B164" s="206"/>
      <c r="C164" s="207" t="s">
        <v>343</v>
      </c>
      <c r="D164" s="13">
        <v>15.593999999999999</v>
      </c>
      <c r="E164" s="13"/>
      <c r="F164" s="13">
        <v>15.593999999999999</v>
      </c>
      <c r="G164" s="13"/>
      <c r="H164" s="13"/>
      <c r="I164" s="13">
        <v>15.593999999999999</v>
      </c>
      <c r="J164" s="13"/>
      <c r="K164" s="13"/>
    </row>
    <row r="165" spans="1:11" x14ac:dyDescent="0.2">
      <c r="A165" s="206"/>
      <c r="B165" s="206"/>
      <c r="C165" s="207" t="s">
        <v>1209</v>
      </c>
      <c r="D165" s="13">
        <v>500</v>
      </c>
      <c r="E165" s="13"/>
      <c r="F165" s="13">
        <v>500</v>
      </c>
      <c r="G165" s="13"/>
      <c r="H165" s="13"/>
      <c r="I165" s="13"/>
      <c r="J165" s="13"/>
      <c r="K165" s="13">
        <v>500</v>
      </c>
    </row>
    <row r="166" spans="1:11" x14ac:dyDescent="0.2">
      <c r="A166" s="206"/>
      <c r="B166" s="206"/>
      <c r="C166" s="207" t="s">
        <v>1210</v>
      </c>
      <c r="D166" s="13">
        <v>3.84</v>
      </c>
      <c r="E166" s="13"/>
      <c r="F166" s="13">
        <v>3.84</v>
      </c>
      <c r="G166" s="13"/>
      <c r="H166" s="13"/>
      <c r="I166" s="13"/>
      <c r="J166" s="13"/>
      <c r="K166" s="13">
        <v>3.84</v>
      </c>
    </row>
    <row r="167" spans="1:11" x14ac:dyDescent="0.2">
      <c r="A167" s="206"/>
      <c r="B167" s="206"/>
      <c r="C167" s="207" t="s">
        <v>344</v>
      </c>
      <c r="D167" s="13">
        <v>2.4529999999999998</v>
      </c>
      <c r="E167" s="13"/>
      <c r="F167" s="13">
        <v>2.4529999999999998</v>
      </c>
      <c r="G167" s="13"/>
      <c r="H167" s="13"/>
      <c r="I167" s="13">
        <v>2.4529999999999998</v>
      </c>
      <c r="J167" s="13"/>
      <c r="K167" s="13"/>
    </row>
    <row r="168" spans="1:11" x14ac:dyDescent="0.2">
      <c r="A168" s="206"/>
      <c r="B168" s="206"/>
      <c r="C168" s="207" t="s">
        <v>345</v>
      </c>
      <c r="D168" s="13">
        <v>0.26200000000000001</v>
      </c>
      <c r="E168" s="13"/>
      <c r="F168" s="13">
        <v>0.26200000000000001</v>
      </c>
      <c r="G168" s="13"/>
      <c r="H168" s="13"/>
      <c r="I168" s="13">
        <v>0.26200000000000001</v>
      </c>
      <c r="J168" s="13"/>
      <c r="K168" s="13"/>
    </row>
    <row r="169" spans="1:11" x14ac:dyDescent="0.2">
      <c r="A169" s="206"/>
      <c r="B169" s="206"/>
      <c r="C169" s="207" t="s">
        <v>346</v>
      </c>
      <c r="D169" s="13">
        <v>1.2050000000000001</v>
      </c>
      <c r="E169" s="13"/>
      <c r="F169" s="13">
        <v>1.2050000000000001</v>
      </c>
      <c r="G169" s="13"/>
      <c r="H169" s="13"/>
      <c r="I169" s="13"/>
      <c r="J169" s="13"/>
      <c r="K169" s="13">
        <v>1.2050000000000001</v>
      </c>
    </row>
    <row r="170" spans="1:11" x14ac:dyDescent="0.2">
      <c r="A170" s="206"/>
      <c r="B170" s="206"/>
      <c r="C170" s="207" t="s">
        <v>347</v>
      </c>
      <c r="D170" s="13">
        <v>0.23399999999999999</v>
      </c>
      <c r="E170" s="13"/>
      <c r="F170" s="13">
        <v>0.23399999999999999</v>
      </c>
      <c r="G170" s="13"/>
      <c r="H170" s="13"/>
      <c r="I170" s="13">
        <v>1.7999999999999999E-2</v>
      </c>
      <c r="J170" s="13"/>
      <c r="K170" s="13">
        <v>0.216</v>
      </c>
    </row>
    <row r="171" spans="1:11" x14ac:dyDescent="0.2">
      <c r="A171" s="206"/>
      <c r="B171" s="206"/>
      <c r="C171" s="207" t="s">
        <v>348</v>
      </c>
      <c r="D171" s="13">
        <v>8.3849999999999998</v>
      </c>
      <c r="E171" s="13"/>
      <c r="F171" s="13">
        <v>8.3849999999999998</v>
      </c>
      <c r="G171" s="13"/>
      <c r="H171" s="13"/>
      <c r="I171" s="13">
        <v>8.3849999999999998</v>
      </c>
      <c r="J171" s="13"/>
      <c r="K171" s="13"/>
    </row>
    <row r="172" spans="1:11" s="93" customFormat="1" x14ac:dyDescent="0.2">
      <c r="A172" s="206"/>
      <c r="B172" s="206"/>
      <c r="C172" s="207"/>
      <c r="D172" s="13"/>
      <c r="E172" s="13"/>
      <c r="F172" s="13"/>
      <c r="G172" s="13"/>
      <c r="H172" s="13"/>
      <c r="I172" s="13"/>
      <c r="J172" s="13"/>
      <c r="K172" s="13"/>
    </row>
    <row r="173" spans="1:11" s="16" customFormat="1" x14ac:dyDescent="0.2">
      <c r="A173" s="276" t="s">
        <v>86</v>
      </c>
      <c r="B173" s="276"/>
      <c r="C173" s="277"/>
      <c r="D173" s="14">
        <v>761245.70600000024</v>
      </c>
      <c r="E173" s="14">
        <v>582095.61100000003</v>
      </c>
      <c r="F173" s="14">
        <v>179150.09499999997</v>
      </c>
      <c r="G173" s="14">
        <v>95438.04</v>
      </c>
      <c r="H173" s="14">
        <v>58230.748</v>
      </c>
      <c r="I173" s="14">
        <v>22513.368999999995</v>
      </c>
      <c r="J173" s="14"/>
      <c r="K173" s="14">
        <v>2967.9380000000001</v>
      </c>
    </row>
    <row r="174" spans="1:11" s="16" customFormat="1" x14ac:dyDescent="0.2">
      <c r="A174" s="204"/>
      <c r="B174" s="204"/>
      <c r="C174" s="205"/>
      <c r="D174" s="14"/>
      <c r="E174" s="14"/>
      <c r="F174" s="14"/>
      <c r="G174" s="14"/>
      <c r="H174" s="14"/>
      <c r="I174" s="14"/>
      <c r="J174" s="14"/>
      <c r="K174" s="14"/>
    </row>
    <row r="175" spans="1:11" s="16" customFormat="1" x14ac:dyDescent="0.2">
      <c r="A175" s="204"/>
      <c r="B175" s="276" t="s">
        <v>87</v>
      </c>
      <c r="C175" s="277"/>
      <c r="D175" s="14">
        <v>130804.65599999999</v>
      </c>
      <c r="E175" s="14"/>
      <c r="F175" s="14">
        <v>130804.65599999999</v>
      </c>
      <c r="G175" s="14">
        <v>94956.281999999992</v>
      </c>
      <c r="H175" s="14">
        <v>35265.205000000002</v>
      </c>
      <c r="I175" s="14">
        <v>66.480000000000018</v>
      </c>
      <c r="J175" s="14"/>
      <c r="K175" s="14">
        <v>516.68900000000008</v>
      </c>
    </row>
    <row r="176" spans="1:11" x14ac:dyDescent="0.2">
      <c r="A176" s="206"/>
      <c r="B176" s="206"/>
      <c r="C176" s="207" t="s">
        <v>354</v>
      </c>
      <c r="D176" s="13">
        <v>17.459</v>
      </c>
      <c r="E176" s="13"/>
      <c r="F176" s="13">
        <v>17.459</v>
      </c>
      <c r="G176" s="13"/>
      <c r="H176" s="13"/>
      <c r="I176" s="13">
        <v>17.459</v>
      </c>
      <c r="J176" s="13"/>
      <c r="K176" s="13"/>
    </row>
    <row r="177" spans="1:11" x14ac:dyDescent="0.2">
      <c r="A177" s="206"/>
      <c r="B177" s="206"/>
      <c r="C177" s="207" t="s">
        <v>355</v>
      </c>
      <c r="D177" s="13">
        <v>1.1499999999999999</v>
      </c>
      <c r="E177" s="13"/>
      <c r="F177" s="13">
        <v>1.1499999999999999</v>
      </c>
      <c r="G177" s="13"/>
      <c r="H177" s="13"/>
      <c r="I177" s="13">
        <v>1.1499999999999999</v>
      </c>
      <c r="J177" s="13"/>
      <c r="K177" s="13"/>
    </row>
    <row r="178" spans="1:11" x14ac:dyDescent="0.2">
      <c r="A178" s="206"/>
      <c r="B178" s="206"/>
      <c r="C178" s="207" t="s">
        <v>1211</v>
      </c>
      <c r="D178" s="13">
        <v>46510.341</v>
      </c>
      <c r="E178" s="13"/>
      <c r="F178" s="13">
        <v>46510.341</v>
      </c>
      <c r="G178" s="13">
        <v>46510.341</v>
      </c>
      <c r="H178" s="13"/>
      <c r="I178" s="13"/>
      <c r="J178" s="13"/>
      <c r="K178" s="13"/>
    </row>
    <row r="179" spans="1:11" x14ac:dyDescent="0.2">
      <c r="A179" s="206"/>
      <c r="B179" s="206"/>
      <c r="C179" s="207" t="s">
        <v>357</v>
      </c>
      <c r="D179" s="13">
        <v>19640.57</v>
      </c>
      <c r="E179" s="13"/>
      <c r="F179" s="13">
        <v>19640.57</v>
      </c>
      <c r="G179" s="13">
        <v>19635.471000000001</v>
      </c>
      <c r="H179" s="13"/>
      <c r="I179" s="13">
        <v>5.0990000000000002</v>
      </c>
      <c r="J179" s="13"/>
      <c r="K179" s="13"/>
    </row>
    <row r="180" spans="1:11" x14ac:dyDescent="0.2">
      <c r="A180" s="206"/>
      <c r="B180" s="206"/>
      <c r="C180" s="207" t="s">
        <v>1212</v>
      </c>
      <c r="D180" s="13">
        <v>6953.052999999999</v>
      </c>
      <c r="E180" s="13"/>
      <c r="F180" s="13">
        <v>6953.052999999999</v>
      </c>
      <c r="G180" s="13"/>
      <c r="H180" s="13">
        <v>6517.6080000000002</v>
      </c>
      <c r="I180" s="13"/>
      <c r="J180" s="13"/>
      <c r="K180" s="13">
        <v>435.44500000000005</v>
      </c>
    </row>
    <row r="181" spans="1:11" x14ac:dyDescent="0.2">
      <c r="A181" s="206"/>
      <c r="B181" s="206"/>
      <c r="C181" s="207" t="s">
        <v>1213</v>
      </c>
      <c r="D181" s="13">
        <v>28747.597000000002</v>
      </c>
      <c r="E181" s="13"/>
      <c r="F181" s="13">
        <v>28747.597000000002</v>
      </c>
      <c r="G181" s="13"/>
      <c r="H181" s="13">
        <v>28747.597000000002</v>
      </c>
      <c r="I181" s="13"/>
      <c r="J181" s="13"/>
      <c r="K181" s="13"/>
    </row>
    <row r="182" spans="1:11" x14ac:dyDescent="0.2">
      <c r="A182" s="206"/>
      <c r="B182" s="206"/>
      <c r="C182" s="207" t="s">
        <v>358</v>
      </c>
      <c r="D182" s="13">
        <v>9.31</v>
      </c>
      <c r="E182" s="13"/>
      <c r="F182" s="13">
        <v>9.31</v>
      </c>
      <c r="G182" s="13"/>
      <c r="H182" s="13"/>
      <c r="I182" s="13">
        <v>9.31</v>
      </c>
      <c r="J182" s="13"/>
      <c r="K182" s="13"/>
    </row>
    <row r="183" spans="1:11" x14ac:dyDescent="0.2">
      <c r="A183" s="206"/>
      <c r="B183" s="206"/>
      <c r="C183" s="207" t="s">
        <v>287</v>
      </c>
      <c r="D183" s="13">
        <v>1.8620000000000001</v>
      </c>
      <c r="E183" s="13"/>
      <c r="F183" s="13">
        <v>1.8620000000000001</v>
      </c>
      <c r="G183" s="13"/>
      <c r="H183" s="13"/>
      <c r="I183" s="13">
        <v>1.8620000000000001</v>
      </c>
      <c r="J183" s="13"/>
      <c r="K183" s="13"/>
    </row>
    <row r="184" spans="1:11" x14ac:dyDescent="0.2">
      <c r="A184" s="206"/>
      <c r="B184" s="206"/>
      <c r="C184" s="207" t="s">
        <v>359</v>
      </c>
      <c r="D184" s="13">
        <v>17.440000000000001</v>
      </c>
      <c r="E184" s="13"/>
      <c r="F184" s="13">
        <v>17.440000000000001</v>
      </c>
      <c r="G184" s="13"/>
      <c r="H184" s="13"/>
      <c r="I184" s="13">
        <v>17.440000000000001</v>
      </c>
      <c r="J184" s="13"/>
      <c r="K184" s="13"/>
    </row>
    <row r="185" spans="1:11" x14ac:dyDescent="0.2">
      <c r="A185" s="206"/>
      <c r="B185" s="206"/>
      <c r="C185" s="207" t="s">
        <v>1214</v>
      </c>
      <c r="D185" s="13">
        <v>6966.2939999999999</v>
      </c>
      <c r="E185" s="13"/>
      <c r="F185" s="13">
        <v>6966.2939999999999</v>
      </c>
      <c r="G185" s="13">
        <v>6966.2939999999999</v>
      </c>
      <c r="H185" s="13"/>
      <c r="I185" s="13"/>
      <c r="J185" s="13"/>
      <c r="K185" s="13"/>
    </row>
    <row r="186" spans="1:11" x14ac:dyDescent="0.2">
      <c r="A186" s="206"/>
      <c r="B186" s="206"/>
      <c r="C186" s="207" t="s">
        <v>1215</v>
      </c>
      <c r="D186" s="13">
        <v>1539.6079999999999</v>
      </c>
      <c r="E186" s="13"/>
      <c r="F186" s="13">
        <v>1539.6079999999999</v>
      </c>
      <c r="G186" s="13">
        <v>1539.6079999999999</v>
      </c>
      <c r="H186" s="13"/>
      <c r="I186" s="13"/>
      <c r="J186" s="13"/>
      <c r="K186" s="13"/>
    </row>
    <row r="187" spans="1:11" x14ac:dyDescent="0.2">
      <c r="A187" s="206"/>
      <c r="B187" s="206"/>
      <c r="C187" s="207" t="s">
        <v>1216</v>
      </c>
      <c r="D187" s="13">
        <v>81.244</v>
      </c>
      <c r="E187" s="13"/>
      <c r="F187" s="13">
        <v>81.244</v>
      </c>
      <c r="G187" s="13"/>
      <c r="H187" s="13"/>
      <c r="I187" s="13"/>
      <c r="J187" s="13"/>
      <c r="K187" s="13">
        <v>81.244</v>
      </c>
    </row>
    <row r="188" spans="1:11" x14ac:dyDescent="0.2">
      <c r="A188" s="206"/>
      <c r="B188" s="206"/>
      <c r="C188" s="207" t="s">
        <v>362</v>
      </c>
      <c r="D188" s="13">
        <v>0.79600000000000004</v>
      </c>
      <c r="E188" s="13"/>
      <c r="F188" s="13">
        <v>0.79600000000000004</v>
      </c>
      <c r="G188" s="13"/>
      <c r="H188" s="13"/>
      <c r="I188" s="13">
        <v>0.79600000000000004</v>
      </c>
      <c r="J188" s="13"/>
      <c r="K188" s="13"/>
    </row>
    <row r="189" spans="1:11" x14ac:dyDescent="0.2">
      <c r="A189" s="206"/>
      <c r="B189" s="206"/>
      <c r="C189" s="207" t="s">
        <v>364</v>
      </c>
      <c r="D189" s="13">
        <v>0.89900000000000002</v>
      </c>
      <c r="E189" s="13"/>
      <c r="F189" s="13">
        <v>0.89900000000000002</v>
      </c>
      <c r="G189" s="13"/>
      <c r="H189" s="13"/>
      <c r="I189" s="13">
        <v>0.89900000000000002</v>
      </c>
      <c r="J189" s="13"/>
      <c r="K189" s="13"/>
    </row>
    <row r="190" spans="1:11" x14ac:dyDescent="0.2">
      <c r="A190" s="206"/>
      <c r="B190" s="206"/>
      <c r="C190" s="207" t="s">
        <v>1461</v>
      </c>
      <c r="D190" s="13">
        <v>2.7429999999999999</v>
      </c>
      <c r="E190" s="13"/>
      <c r="F190" s="13">
        <v>2.7429999999999999</v>
      </c>
      <c r="G190" s="13"/>
      <c r="H190" s="13"/>
      <c r="I190" s="13">
        <v>2.7429999999999999</v>
      </c>
      <c r="J190" s="13"/>
      <c r="K190" s="13"/>
    </row>
    <row r="191" spans="1:11" x14ac:dyDescent="0.2">
      <c r="A191" s="206"/>
      <c r="B191" s="206"/>
      <c r="C191" s="207" t="s">
        <v>367</v>
      </c>
      <c r="D191" s="13">
        <v>6935</v>
      </c>
      <c r="E191" s="13"/>
      <c r="F191" s="13">
        <v>6935</v>
      </c>
      <c r="G191" s="13">
        <v>6935</v>
      </c>
      <c r="H191" s="13"/>
      <c r="I191" s="13"/>
      <c r="J191" s="13"/>
      <c r="K191" s="13"/>
    </row>
    <row r="192" spans="1:11" x14ac:dyDescent="0.2">
      <c r="A192" s="206"/>
      <c r="B192" s="206"/>
      <c r="C192" s="207" t="s">
        <v>1217</v>
      </c>
      <c r="D192" s="13">
        <v>0.78</v>
      </c>
      <c r="E192" s="13"/>
      <c r="F192" s="13">
        <v>0.78</v>
      </c>
      <c r="G192" s="13"/>
      <c r="H192" s="13"/>
      <c r="I192" s="13">
        <v>0.78</v>
      </c>
      <c r="J192" s="13"/>
      <c r="K192" s="13"/>
    </row>
    <row r="193" spans="1:11" x14ac:dyDescent="0.2">
      <c r="A193" s="206"/>
      <c r="B193" s="206"/>
      <c r="C193" s="207" t="s">
        <v>368</v>
      </c>
      <c r="D193" s="13">
        <v>4214.0870000000004</v>
      </c>
      <c r="E193" s="13"/>
      <c r="F193" s="13">
        <v>4214.0870000000004</v>
      </c>
      <c r="G193" s="13">
        <v>4205.1450000000004</v>
      </c>
      <c r="H193" s="13"/>
      <c r="I193" s="13">
        <v>8.9420000000000002</v>
      </c>
      <c r="J193" s="13"/>
      <c r="K193" s="13"/>
    </row>
    <row r="194" spans="1:11" x14ac:dyDescent="0.2">
      <c r="A194" s="206"/>
      <c r="B194" s="206"/>
      <c r="C194" s="207" t="s">
        <v>369</v>
      </c>
      <c r="D194" s="13">
        <v>9164.4230000000007</v>
      </c>
      <c r="E194" s="13"/>
      <c r="F194" s="13">
        <v>9164.4230000000007</v>
      </c>
      <c r="G194" s="13">
        <v>9164.4230000000007</v>
      </c>
      <c r="H194" s="13"/>
      <c r="I194" s="13"/>
      <c r="J194" s="13"/>
      <c r="K194" s="13"/>
    </row>
    <row r="195" spans="1:11" s="16" customFormat="1" x14ac:dyDescent="0.2">
      <c r="A195" s="204"/>
      <c r="B195" s="276" t="s">
        <v>88</v>
      </c>
      <c r="C195" s="277"/>
      <c r="D195" s="14">
        <v>96.745000000000005</v>
      </c>
      <c r="E195" s="14"/>
      <c r="F195" s="14">
        <v>96.745000000000005</v>
      </c>
      <c r="G195" s="14"/>
      <c r="H195" s="14"/>
      <c r="I195" s="14">
        <v>4.6639999999999997</v>
      </c>
      <c r="J195" s="14"/>
      <c r="K195" s="14">
        <v>92.081000000000003</v>
      </c>
    </row>
    <row r="196" spans="1:11" x14ac:dyDescent="0.2">
      <c r="A196" s="206"/>
      <c r="B196" s="206"/>
      <c r="C196" s="207" t="s">
        <v>370</v>
      </c>
      <c r="D196" s="13">
        <v>8.0670000000000002</v>
      </c>
      <c r="E196" s="13"/>
      <c r="F196" s="13">
        <v>8.0670000000000002</v>
      </c>
      <c r="G196" s="13"/>
      <c r="H196" s="13"/>
      <c r="I196" s="13">
        <v>4.6639999999999997</v>
      </c>
      <c r="J196" s="13"/>
      <c r="K196" s="13">
        <v>3.403</v>
      </c>
    </row>
    <row r="197" spans="1:11" x14ac:dyDescent="0.2">
      <c r="A197" s="206"/>
      <c r="B197" s="206"/>
      <c r="C197" s="207" t="s">
        <v>1484</v>
      </c>
      <c r="D197" s="13">
        <v>88.677999999999997</v>
      </c>
      <c r="E197" s="13"/>
      <c r="F197" s="13">
        <v>88.677999999999997</v>
      </c>
      <c r="G197" s="13"/>
      <c r="H197" s="13"/>
      <c r="I197" s="13"/>
      <c r="J197" s="13"/>
      <c r="K197" s="13">
        <v>88.677999999999997</v>
      </c>
    </row>
    <row r="198" spans="1:11" x14ac:dyDescent="0.2">
      <c r="A198" s="206"/>
      <c r="B198" s="206"/>
      <c r="C198" s="207" t="s">
        <v>1218</v>
      </c>
      <c r="D198" s="13"/>
      <c r="E198" s="13"/>
      <c r="F198" s="13"/>
      <c r="G198" s="13"/>
      <c r="H198" s="13"/>
      <c r="I198" s="13"/>
      <c r="J198" s="13"/>
      <c r="K198" s="13"/>
    </row>
    <row r="199" spans="1:11" s="16" customFormat="1" x14ac:dyDescent="0.2">
      <c r="A199" s="204"/>
      <c r="B199" s="276" t="s">
        <v>89</v>
      </c>
      <c r="C199" s="277"/>
      <c r="D199" s="14">
        <v>6178.46</v>
      </c>
      <c r="E199" s="14"/>
      <c r="F199" s="14">
        <v>6178.46</v>
      </c>
      <c r="G199" s="14"/>
      <c r="H199" s="14"/>
      <c r="I199" s="14">
        <v>6087.5739999999996</v>
      </c>
      <c r="J199" s="14"/>
      <c r="K199" s="14">
        <v>90.885999999999996</v>
      </c>
    </row>
    <row r="200" spans="1:11" x14ac:dyDescent="0.2">
      <c r="A200" s="206"/>
      <c r="B200" s="206"/>
      <c r="C200" s="207" t="s">
        <v>373</v>
      </c>
      <c r="D200" s="13">
        <v>195.197</v>
      </c>
      <c r="E200" s="13"/>
      <c r="F200" s="13">
        <v>195.197</v>
      </c>
      <c r="G200" s="13"/>
      <c r="H200" s="13"/>
      <c r="I200" s="13">
        <v>195.197</v>
      </c>
      <c r="J200" s="13"/>
      <c r="K200" s="13"/>
    </row>
    <row r="201" spans="1:11" x14ac:dyDescent="0.2">
      <c r="A201" s="206"/>
      <c r="B201" s="206"/>
      <c r="C201" s="207" t="s">
        <v>374</v>
      </c>
      <c r="D201" s="13">
        <v>98.936999999999998</v>
      </c>
      <c r="E201" s="13"/>
      <c r="F201" s="13">
        <v>98.936999999999998</v>
      </c>
      <c r="G201" s="13"/>
      <c r="H201" s="13"/>
      <c r="I201" s="13">
        <v>8.0510000000000002</v>
      </c>
      <c r="J201" s="13"/>
      <c r="K201" s="13">
        <v>90.885999999999996</v>
      </c>
    </row>
    <row r="202" spans="1:11" x14ac:dyDescent="0.2">
      <c r="A202" s="206"/>
      <c r="B202" s="206"/>
      <c r="C202" s="207" t="s">
        <v>89</v>
      </c>
      <c r="D202" s="13">
        <v>5884.326</v>
      </c>
      <c r="E202" s="13"/>
      <c r="F202" s="13">
        <v>5884.326</v>
      </c>
      <c r="G202" s="13"/>
      <c r="H202" s="13"/>
      <c r="I202" s="13">
        <v>5884.326</v>
      </c>
      <c r="J202" s="13"/>
      <c r="K202" s="13"/>
    </row>
    <row r="203" spans="1:11" s="16" customFormat="1" x14ac:dyDescent="0.2">
      <c r="A203" s="204"/>
      <c r="B203" s="276" t="s">
        <v>90</v>
      </c>
      <c r="C203" s="277"/>
      <c r="D203" s="14">
        <v>1948.654</v>
      </c>
      <c r="E203" s="14">
        <v>180.05799999999999</v>
      </c>
      <c r="F203" s="14">
        <v>1768.596</v>
      </c>
      <c r="G203" s="14"/>
      <c r="H203" s="14">
        <v>43.423999999999999</v>
      </c>
      <c r="I203" s="14">
        <v>1391.1110000000001</v>
      </c>
      <c r="J203" s="14"/>
      <c r="K203" s="14">
        <v>334.06100000000004</v>
      </c>
    </row>
    <row r="204" spans="1:11" x14ac:dyDescent="0.2">
      <c r="A204" s="206"/>
      <c r="B204" s="206"/>
      <c r="C204" s="207" t="s">
        <v>378</v>
      </c>
      <c r="D204" s="13">
        <v>1346.5840000000001</v>
      </c>
      <c r="E204" s="13"/>
      <c r="F204" s="13">
        <v>1346.5840000000001</v>
      </c>
      <c r="G204" s="13"/>
      <c r="H204" s="13"/>
      <c r="I204" s="13">
        <v>1346.5840000000001</v>
      </c>
      <c r="J204" s="13"/>
      <c r="K204" s="13"/>
    </row>
    <row r="205" spans="1:11" x14ac:dyDescent="0.2">
      <c r="A205" s="206"/>
      <c r="B205" s="206"/>
      <c r="C205" s="207" t="s">
        <v>1219</v>
      </c>
      <c r="D205" s="13">
        <v>110.82299999999999</v>
      </c>
      <c r="E205" s="13"/>
      <c r="F205" s="13">
        <v>110.82299999999999</v>
      </c>
      <c r="G205" s="13"/>
      <c r="H205" s="13"/>
      <c r="I205" s="13"/>
      <c r="J205" s="13"/>
      <c r="K205" s="13">
        <v>110.82299999999999</v>
      </c>
    </row>
    <row r="206" spans="1:11" x14ac:dyDescent="0.2">
      <c r="A206" s="206"/>
      <c r="B206" s="206"/>
      <c r="C206" s="207" t="s">
        <v>1220</v>
      </c>
      <c r="D206" s="13">
        <v>0.13</v>
      </c>
      <c r="E206" s="13"/>
      <c r="F206" s="13">
        <v>0.13</v>
      </c>
      <c r="G206" s="13"/>
      <c r="H206" s="13"/>
      <c r="I206" s="13">
        <v>0.13</v>
      </c>
      <c r="J206" s="13"/>
      <c r="K206" s="13"/>
    </row>
    <row r="207" spans="1:11" x14ac:dyDescent="0.2">
      <c r="A207" s="206"/>
      <c r="B207" s="206"/>
      <c r="C207" s="207" t="s">
        <v>380</v>
      </c>
      <c r="D207" s="13">
        <v>1.526</v>
      </c>
      <c r="E207" s="13"/>
      <c r="F207" s="13">
        <v>1.526</v>
      </c>
      <c r="G207" s="13"/>
      <c r="H207" s="13"/>
      <c r="I207" s="13"/>
      <c r="J207" s="13"/>
      <c r="K207" s="13">
        <v>1.526</v>
      </c>
    </row>
    <row r="208" spans="1:11" x14ac:dyDescent="0.2">
      <c r="A208" s="206"/>
      <c r="B208" s="206"/>
      <c r="C208" s="207" t="s">
        <v>1591</v>
      </c>
      <c r="D208" s="13">
        <v>360.11599999999999</v>
      </c>
      <c r="E208" s="13">
        <v>180.05799999999999</v>
      </c>
      <c r="F208" s="13">
        <v>180.05799999999999</v>
      </c>
      <c r="G208" s="13"/>
      <c r="H208" s="13"/>
      <c r="I208" s="13"/>
      <c r="J208" s="13"/>
      <c r="K208" s="13">
        <v>180.05799999999999</v>
      </c>
    </row>
    <row r="209" spans="1:11" x14ac:dyDescent="0.2">
      <c r="A209" s="206"/>
      <c r="B209" s="206"/>
      <c r="C209" s="207" t="s">
        <v>381</v>
      </c>
      <c r="D209" s="13">
        <v>15.202</v>
      </c>
      <c r="E209" s="13"/>
      <c r="F209" s="13">
        <v>15.202</v>
      </c>
      <c r="G209" s="13"/>
      <c r="H209" s="13"/>
      <c r="I209" s="13">
        <v>13.401999999999999</v>
      </c>
      <c r="J209" s="13"/>
      <c r="K209" s="13">
        <v>1.8</v>
      </c>
    </row>
    <row r="210" spans="1:11" x14ac:dyDescent="0.2">
      <c r="A210" s="206"/>
      <c r="B210" s="206"/>
      <c r="C210" s="207" t="s">
        <v>308</v>
      </c>
      <c r="D210" s="13">
        <v>2.83</v>
      </c>
      <c r="E210" s="13"/>
      <c r="F210" s="13">
        <v>2.83</v>
      </c>
      <c r="G210" s="13"/>
      <c r="H210" s="13"/>
      <c r="I210" s="13">
        <v>2.83</v>
      </c>
      <c r="J210" s="13"/>
      <c r="K210" s="13"/>
    </row>
    <row r="211" spans="1:11" x14ac:dyDescent="0.2">
      <c r="A211" s="206"/>
      <c r="B211" s="206"/>
      <c r="C211" s="207" t="s">
        <v>382</v>
      </c>
      <c r="D211" s="13">
        <v>44.819000000000003</v>
      </c>
      <c r="E211" s="13"/>
      <c r="F211" s="13">
        <v>44.819000000000003</v>
      </c>
      <c r="G211" s="13"/>
      <c r="H211" s="13">
        <v>43.423999999999999</v>
      </c>
      <c r="I211" s="13">
        <v>1.395</v>
      </c>
      <c r="J211" s="13"/>
      <c r="K211" s="13"/>
    </row>
    <row r="212" spans="1:11" x14ac:dyDescent="0.2">
      <c r="A212" s="206"/>
      <c r="B212" s="206"/>
      <c r="C212" s="207" t="s">
        <v>383</v>
      </c>
      <c r="D212" s="13">
        <v>5.5890000000000004</v>
      </c>
      <c r="E212" s="13"/>
      <c r="F212" s="13">
        <v>5.5890000000000004</v>
      </c>
      <c r="G212" s="13"/>
      <c r="H212" s="13"/>
      <c r="I212" s="13"/>
      <c r="J212" s="13"/>
      <c r="K212" s="13">
        <v>5.5890000000000004</v>
      </c>
    </row>
    <row r="213" spans="1:11" x14ac:dyDescent="0.2">
      <c r="A213" s="206"/>
      <c r="B213" s="206"/>
      <c r="C213" s="207" t="s">
        <v>384</v>
      </c>
      <c r="D213" s="13">
        <v>17.143000000000001</v>
      </c>
      <c r="E213" s="13"/>
      <c r="F213" s="13">
        <v>17.143000000000001</v>
      </c>
      <c r="G213" s="13"/>
      <c r="H213" s="13"/>
      <c r="I213" s="13">
        <v>17.143000000000001</v>
      </c>
      <c r="J213" s="13"/>
      <c r="K213" s="13"/>
    </row>
    <row r="214" spans="1:11" x14ac:dyDescent="0.2">
      <c r="A214" s="206"/>
      <c r="B214" s="206"/>
      <c r="C214" s="207" t="s">
        <v>385</v>
      </c>
      <c r="D214" s="13">
        <v>42.113</v>
      </c>
      <c r="E214" s="13"/>
      <c r="F214" s="13">
        <v>42.113</v>
      </c>
      <c r="G214" s="13"/>
      <c r="H214" s="13"/>
      <c r="I214" s="13">
        <v>7.8479999999999999</v>
      </c>
      <c r="J214" s="13"/>
      <c r="K214" s="13">
        <v>34.265000000000001</v>
      </c>
    </row>
    <row r="215" spans="1:11" x14ac:dyDescent="0.2">
      <c r="A215" s="206"/>
      <c r="B215" s="206"/>
      <c r="C215" s="207" t="s">
        <v>1221</v>
      </c>
      <c r="D215" s="13"/>
      <c r="E215" s="13"/>
      <c r="F215" s="13"/>
      <c r="G215" s="13"/>
      <c r="H215" s="13"/>
      <c r="I215" s="13"/>
      <c r="J215" s="13"/>
      <c r="K215" s="13"/>
    </row>
    <row r="216" spans="1:11" x14ac:dyDescent="0.2">
      <c r="A216" s="206"/>
      <c r="B216" s="206"/>
      <c r="C216" s="207" t="s">
        <v>387</v>
      </c>
      <c r="D216" s="13">
        <v>1.7789999999999999</v>
      </c>
      <c r="E216" s="13"/>
      <c r="F216" s="13">
        <v>1.7789999999999999</v>
      </c>
      <c r="G216" s="13"/>
      <c r="H216" s="13"/>
      <c r="I216" s="13">
        <v>1.7789999999999999</v>
      </c>
      <c r="J216" s="13"/>
      <c r="K216" s="13"/>
    </row>
    <row r="217" spans="1:11" s="16" customFormat="1" x14ac:dyDescent="0.2">
      <c r="A217" s="204"/>
      <c r="B217" s="276" t="s">
        <v>91</v>
      </c>
      <c r="C217" s="277"/>
      <c r="D217" s="14">
        <v>114465.93500000001</v>
      </c>
      <c r="E217" s="14">
        <v>102767.85400000001</v>
      </c>
      <c r="F217" s="14">
        <v>11698.080999999998</v>
      </c>
      <c r="G217" s="14"/>
      <c r="H217" s="14"/>
      <c r="I217" s="14">
        <v>10005.876</v>
      </c>
      <c r="J217" s="14"/>
      <c r="K217" s="14">
        <v>1692.2049999999999</v>
      </c>
    </row>
    <row r="218" spans="1:11" x14ac:dyDescent="0.2">
      <c r="A218" s="206"/>
      <c r="B218" s="206"/>
      <c r="C218" s="207" t="s">
        <v>91</v>
      </c>
      <c r="D218" s="13">
        <v>114465.93500000001</v>
      </c>
      <c r="E218" s="13">
        <v>102767.85400000001</v>
      </c>
      <c r="F218" s="13">
        <v>11698.080999999998</v>
      </c>
      <c r="G218" s="13"/>
      <c r="H218" s="13"/>
      <c r="I218" s="13">
        <v>10005.876</v>
      </c>
      <c r="J218" s="13"/>
      <c r="K218" s="13">
        <v>1692.2049999999999</v>
      </c>
    </row>
    <row r="219" spans="1:11" s="16" customFormat="1" x14ac:dyDescent="0.2">
      <c r="A219" s="204"/>
      <c r="B219" s="276" t="s">
        <v>92</v>
      </c>
      <c r="C219" s="277"/>
      <c r="D219" s="14">
        <v>485626.06400000007</v>
      </c>
      <c r="E219" s="14">
        <v>474453.57</v>
      </c>
      <c r="F219" s="14">
        <v>11172.494000000001</v>
      </c>
      <c r="G219" s="14"/>
      <c r="H219" s="14">
        <v>8280.1270000000004</v>
      </c>
      <c r="I219" s="14">
        <v>2797.8020000000001</v>
      </c>
      <c r="J219" s="14"/>
      <c r="K219" s="14">
        <v>94.564999999999998</v>
      </c>
    </row>
    <row r="220" spans="1:11" x14ac:dyDescent="0.2">
      <c r="A220" s="206"/>
      <c r="B220" s="206"/>
      <c r="C220" s="207" t="s">
        <v>388</v>
      </c>
      <c r="D220" s="13">
        <v>477191.67200000008</v>
      </c>
      <c r="E220" s="13">
        <v>474453.57</v>
      </c>
      <c r="F220" s="13">
        <v>2738.1020000000003</v>
      </c>
      <c r="G220" s="13"/>
      <c r="H220" s="13"/>
      <c r="I220" s="13">
        <v>2737.4740000000002</v>
      </c>
      <c r="J220" s="13"/>
      <c r="K220" s="13">
        <v>0.628</v>
      </c>
    </row>
    <row r="221" spans="1:11" x14ac:dyDescent="0.2">
      <c r="A221" s="206"/>
      <c r="B221" s="206"/>
      <c r="C221" s="207" t="s">
        <v>390</v>
      </c>
      <c r="D221" s="13">
        <v>1.8380000000000001</v>
      </c>
      <c r="E221" s="13"/>
      <c r="F221" s="13">
        <v>1.8380000000000001</v>
      </c>
      <c r="G221" s="13"/>
      <c r="H221" s="13"/>
      <c r="I221" s="13">
        <v>1.8380000000000001</v>
      </c>
      <c r="J221" s="13"/>
      <c r="K221" s="13"/>
    </row>
    <row r="222" spans="1:11" x14ac:dyDescent="0.2">
      <c r="A222" s="206"/>
      <c r="B222" s="206"/>
      <c r="C222" s="207" t="s">
        <v>391</v>
      </c>
      <c r="D222" s="13">
        <v>8390.8050000000003</v>
      </c>
      <c r="E222" s="13"/>
      <c r="F222" s="13">
        <v>8390.8050000000003</v>
      </c>
      <c r="G222" s="13"/>
      <c r="H222" s="13">
        <v>8280.1270000000004</v>
      </c>
      <c r="I222" s="13">
        <v>16.741</v>
      </c>
      <c r="J222" s="13"/>
      <c r="K222" s="13">
        <v>93.936999999999998</v>
      </c>
    </row>
    <row r="223" spans="1:11" x14ac:dyDescent="0.2">
      <c r="A223" s="206"/>
      <c r="B223" s="206"/>
      <c r="C223" s="207" t="s">
        <v>392</v>
      </c>
      <c r="D223" s="13">
        <v>17.498999999999999</v>
      </c>
      <c r="E223" s="13"/>
      <c r="F223" s="13">
        <v>17.498999999999999</v>
      </c>
      <c r="G223" s="13"/>
      <c r="H223" s="13"/>
      <c r="I223" s="13">
        <v>17.498999999999999</v>
      </c>
      <c r="J223" s="13"/>
      <c r="K223" s="13"/>
    </row>
    <row r="224" spans="1:11" x14ac:dyDescent="0.2">
      <c r="A224" s="206"/>
      <c r="B224" s="206"/>
      <c r="C224" s="207" t="s">
        <v>393</v>
      </c>
      <c r="D224" s="13">
        <v>15.288</v>
      </c>
      <c r="E224" s="13"/>
      <c r="F224" s="13">
        <v>15.288</v>
      </c>
      <c r="G224" s="13"/>
      <c r="H224" s="13"/>
      <c r="I224" s="13">
        <v>15.288</v>
      </c>
      <c r="J224" s="13"/>
      <c r="K224" s="13"/>
    </row>
    <row r="225" spans="1:11" x14ac:dyDescent="0.2">
      <c r="A225" s="206"/>
      <c r="B225" s="206"/>
      <c r="C225" s="207" t="s">
        <v>1222</v>
      </c>
      <c r="D225" s="13">
        <v>2.5089999999999999</v>
      </c>
      <c r="E225" s="13"/>
      <c r="F225" s="13">
        <v>2.5089999999999999</v>
      </c>
      <c r="G225" s="13"/>
      <c r="H225" s="13"/>
      <c r="I225" s="13">
        <v>2.5089999999999999</v>
      </c>
      <c r="J225" s="13"/>
      <c r="K225" s="13"/>
    </row>
    <row r="226" spans="1:11" x14ac:dyDescent="0.2">
      <c r="A226" s="206"/>
      <c r="B226" s="206"/>
      <c r="C226" s="207" t="s">
        <v>398</v>
      </c>
      <c r="D226" s="13">
        <v>6.4530000000000003</v>
      </c>
      <c r="E226" s="13"/>
      <c r="F226" s="13">
        <v>6.4530000000000003</v>
      </c>
      <c r="G226" s="13"/>
      <c r="H226" s="13"/>
      <c r="I226" s="13">
        <v>6.4530000000000003</v>
      </c>
      <c r="J226" s="13"/>
      <c r="K226" s="13"/>
    </row>
    <row r="227" spans="1:11" s="16" customFormat="1" x14ac:dyDescent="0.2">
      <c r="A227" s="204"/>
      <c r="B227" s="276" t="s">
        <v>93</v>
      </c>
      <c r="C227" s="277"/>
      <c r="D227" s="14">
        <v>6726.1279999999997</v>
      </c>
      <c r="E227" s="14">
        <v>4694.1289999999999</v>
      </c>
      <c r="F227" s="14">
        <v>2031.9989999999998</v>
      </c>
      <c r="G227" s="14"/>
      <c r="H227" s="14"/>
      <c r="I227" s="14">
        <v>2031.9989999999998</v>
      </c>
      <c r="J227" s="14"/>
      <c r="K227" s="14"/>
    </row>
    <row r="228" spans="1:11" x14ac:dyDescent="0.2">
      <c r="A228" s="206"/>
      <c r="B228" s="206"/>
      <c r="C228" s="207" t="s">
        <v>93</v>
      </c>
      <c r="D228" s="13">
        <v>6726.1279999999997</v>
      </c>
      <c r="E228" s="13">
        <v>4694.1289999999999</v>
      </c>
      <c r="F228" s="13">
        <v>2031.9989999999998</v>
      </c>
      <c r="G228" s="13"/>
      <c r="H228" s="13"/>
      <c r="I228" s="13">
        <v>2031.9989999999998</v>
      </c>
      <c r="J228" s="13"/>
      <c r="K228" s="13"/>
    </row>
    <row r="229" spans="1:11" s="16" customFormat="1" x14ac:dyDescent="0.2">
      <c r="A229" s="204"/>
      <c r="B229" s="276" t="s">
        <v>94</v>
      </c>
      <c r="C229" s="277"/>
      <c r="D229" s="14">
        <v>15399.063999999998</v>
      </c>
      <c r="E229" s="14"/>
      <c r="F229" s="14">
        <v>15399.063999999998</v>
      </c>
      <c r="G229" s="14">
        <v>481.75799999999998</v>
      </c>
      <c r="H229" s="14">
        <v>14641.992</v>
      </c>
      <c r="I229" s="14">
        <v>127.86299999999999</v>
      </c>
      <c r="J229" s="14"/>
      <c r="K229" s="14">
        <v>147.45099999999999</v>
      </c>
    </row>
    <row r="230" spans="1:11" x14ac:dyDescent="0.2">
      <c r="A230" s="206"/>
      <c r="B230" s="206"/>
      <c r="C230" s="207" t="s">
        <v>400</v>
      </c>
      <c r="D230" s="13">
        <v>481.75799999999998</v>
      </c>
      <c r="E230" s="13"/>
      <c r="F230" s="13">
        <v>481.75799999999998</v>
      </c>
      <c r="G230" s="13">
        <v>481.75799999999998</v>
      </c>
      <c r="H230" s="13"/>
      <c r="I230" s="13"/>
      <c r="J230" s="13"/>
      <c r="K230" s="13"/>
    </row>
    <row r="231" spans="1:11" x14ac:dyDescent="0.2">
      <c r="A231" s="206"/>
      <c r="B231" s="206"/>
      <c r="C231" s="207" t="s">
        <v>1223</v>
      </c>
      <c r="D231" s="13">
        <v>14641.992</v>
      </c>
      <c r="E231" s="13"/>
      <c r="F231" s="13">
        <v>14641.992</v>
      </c>
      <c r="G231" s="13"/>
      <c r="H231" s="13">
        <v>14641.992</v>
      </c>
      <c r="I231" s="13"/>
      <c r="J231" s="13"/>
      <c r="K231" s="13"/>
    </row>
    <row r="232" spans="1:11" x14ac:dyDescent="0.2">
      <c r="A232" s="206"/>
      <c r="B232" s="206"/>
      <c r="C232" s="207" t="s">
        <v>401</v>
      </c>
      <c r="D232" s="13">
        <v>16.638999999999999</v>
      </c>
      <c r="E232" s="13"/>
      <c r="F232" s="13">
        <v>16.638999999999999</v>
      </c>
      <c r="G232" s="13"/>
      <c r="H232" s="13"/>
      <c r="I232" s="13">
        <v>16.638999999999999</v>
      </c>
      <c r="J232" s="13"/>
      <c r="K232" s="13"/>
    </row>
    <row r="233" spans="1:11" x14ac:dyDescent="0.2">
      <c r="A233" s="206"/>
      <c r="B233" s="206"/>
      <c r="C233" s="207" t="s">
        <v>1224</v>
      </c>
      <c r="D233" s="13">
        <v>1.1890000000000001</v>
      </c>
      <c r="E233" s="13"/>
      <c r="F233" s="13">
        <v>1.1890000000000001</v>
      </c>
      <c r="G233" s="13"/>
      <c r="H233" s="13"/>
      <c r="I233" s="13">
        <v>1.1890000000000001</v>
      </c>
      <c r="J233" s="13"/>
      <c r="K233" s="13"/>
    </row>
    <row r="234" spans="1:11" x14ac:dyDescent="0.2">
      <c r="A234" s="206"/>
      <c r="B234" s="206"/>
      <c r="C234" s="207" t="s">
        <v>402</v>
      </c>
      <c r="D234" s="13">
        <v>150.13999999999999</v>
      </c>
      <c r="E234" s="13"/>
      <c r="F234" s="13">
        <v>150.13999999999999</v>
      </c>
      <c r="G234" s="13"/>
      <c r="H234" s="13"/>
      <c r="I234" s="13">
        <v>2.6890000000000001</v>
      </c>
      <c r="J234" s="13"/>
      <c r="K234" s="13">
        <v>147.45099999999999</v>
      </c>
    </row>
    <row r="235" spans="1:11" x14ac:dyDescent="0.2">
      <c r="A235" s="206"/>
      <c r="B235" s="206"/>
      <c r="C235" s="207" t="s">
        <v>403</v>
      </c>
      <c r="D235" s="13">
        <v>80.10499999999999</v>
      </c>
      <c r="E235" s="13"/>
      <c r="F235" s="13">
        <v>80.10499999999999</v>
      </c>
      <c r="G235" s="13"/>
      <c r="H235" s="13"/>
      <c r="I235" s="13">
        <v>80.10499999999999</v>
      </c>
      <c r="J235" s="13"/>
      <c r="K235" s="13"/>
    </row>
    <row r="236" spans="1:11" x14ac:dyDescent="0.2">
      <c r="A236" s="206"/>
      <c r="B236" s="206"/>
      <c r="C236" s="207" t="s">
        <v>405</v>
      </c>
      <c r="D236" s="13">
        <v>27.241</v>
      </c>
      <c r="E236" s="13"/>
      <c r="F236" s="13">
        <v>27.241</v>
      </c>
      <c r="G236" s="13"/>
      <c r="H236" s="13"/>
      <c r="I236" s="13">
        <v>27.241</v>
      </c>
      <c r="J236" s="13"/>
      <c r="K236" s="13"/>
    </row>
    <row r="237" spans="1:11" s="93" customFormat="1" x14ac:dyDescent="0.2">
      <c r="A237" s="206"/>
      <c r="B237" s="206"/>
      <c r="C237" s="207"/>
      <c r="D237" s="13"/>
      <c r="E237" s="13"/>
      <c r="F237" s="13"/>
      <c r="G237" s="13"/>
      <c r="H237" s="13"/>
      <c r="I237" s="13"/>
      <c r="J237" s="13"/>
      <c r="K237" s="13"/>
    </row>
    <row r="238" spans="1:11" s="16" customFormat="1" x14ac:dyDescent="0.2">
      <c r="A238" s="276" t="s">
        <v>95</v>
      </c>
      <c r="B238" s="276"/>
      <c r="C238" s="277"/>
      <c r="D238" s="14">
        <v>4107.9569999999994</v>
      </c>
      <c r="E238" s="14"/>
      <c r="F238" s="14">
        <v>4107.9569999999994</v>
      </c>
      <c r="G238" s="14"/>
      <c r="H238" s="14">
        <v>1926.9879999999998</v>
      </c>
      <c r="I238" s="14">
        <v>1307.6309999999999</v>
      </c>
      <c r="J238" s="14"/>
      <c r="K238" s="14">
        <v>873.33800000000008</v>
      </c>
    </row>
    <row r="239" spans="1:11" s="16" customFormat="1" x14ac:dyDescent="0.2">
      <c r="A239" s="204"/>
      <c r="B239" s="204"/>
      <c r="C239" s="205"/>
      <c r="D239" s="14"/>
      <c r="E239" s="14"/>
      <c r="F239" s="14"/>
      <c r="G239" s="14"/>
      <c r="H239" s="14"/>
      <c r="I239" s="14"/>
      <c r="J239" s="14"/>
      <c r="K239" s="14"/>
    </row>
    <row r="240" spans="1:11" s="16" customFormat="1" x14ac:dyDescent="0.2">
      <c r="A240" s="204"/>
      <c r="B240" s="204" t="s">
        <v>96</v>
      </c>
      <c r="C240" s="205"/>
      <c r="D240" s="14">
        <v>1496.559</v>
      </c>
      <c r="E240" s="14"/>
      <c r="F240" s="14">
        <v>1496.559</v>
      </c>
      <c r="G240" s="14"/>
      <c r="H240" s="14"/>
      <c r="I240" s="14">
        <v>636.98199999999997</v>
      </c>
      <c r="J240" s="14"/>
      <c r="K240" s="14">
        <v>859.577</v>
      </c>
    </row>
    <row r="241" spans="1:11" x14ac:dyDescent="0.2">
      <c r="A241" s="206"/>
      <c r="B241" s="206"/>
      <c r="C241" s="207" t="s">
        <v>409</v>
      </c>
      <c r="D241" s="13">
        <v>784.3420000000001</v>
      </c>
      <c r="E241" s="13"/>
      <c r="F241" s="13">
        <v>784.3420000000001</v>
      </c>
      <c r="G241" s="13"/>
      <c r="H241" s="13"/>
      <c r="I241" s="13">
        <v>457.959</v>
      </c>
      <c r="J241" s="13"/>
      <c r="K241" s="13">
        <v>326.38300000000004</v>
      </c>
    </row>
    <row r="242" spans="1:11" x14ac:dyDescent="0.2">
      <c r="A242" s="206"/>
      <c r="B242" s="206"/>
      <c r="C242" s="207" t="s">
        <v>411</v>
      </c>
      <c r="D242" s="13">
        <v>6.9329999999999998</v>
      </c>
      <c r="E242" s="13"/>
      <c r="F242" s="13">
        <v>6.9329999999999998</v>
      </c>
      <c r="G242" s="13"/>
      <c r="H242" s="13"/>
      <c r="I242" s="13">
        <v>6.9329999999999998</v>
      </c>
      <c r="J242" s="13"/>
      <c r="K242" s="13"/>
    </row>
    <row r="243" spans="1:11" x14ac:dyDescent="0.2">
      <c r="A243" s="206"/>
      <c r="B243" s="206"/>
      <c r="C243" s="207" t="s">
        <v>412</v>
      </c>
      <c r="D243" s="13">
        <v>1.7350000000000001</v>
      </c>
      <c r="E243" s="13"/>
      <c r="F243" s="13">
        <v>1.7350000000000001</v>
      </c>
      <c r="G243" s="13"/>
      <c r="H243" s="13"/>
      <c r="I243" s="13">
        <v>1.7350000000000001</v>
      </c>
      <c r="J243" s="13"/>
      <c r="K243" s="13"/>
    </row>
    <row r="244" spans="1:11" x14ac:dyDescent="0.2">
      <c r="A244" s="206"/>
      <c r="B244" s="206"/>
      <c r="C244" s="207" t="s">
        <v>414</v>
      </c>
      <c r="D244" s="13">
        <v>1.9279999999999999</v>
      </c>
      <c r="E244" s="13"/>
      <c r="F244" s="13">
        <v>1.9279999999999999</v>
      </c>
      <c r="G244" s="13"/>
      <c r="H244" s="13"/>
      <c r="I244" s="13">
        <v>1.9279999999999999</v>
      </c>
      <c r="J244" s="13"/>
      <c r="K244" s="13"/>
    </row>
    <row r="245" spans="1:11" x14ac:dyDescent="0.2">
      <c r="A245" s="206"/>
      <c r="B245" s="206"/>
      <c r="C245" s="207" t="s">
        <v>415</v>
      </c>
      <c r="D245" s="13">
        <v>15.346</v>
      </c>
      <c r="E245" s="13"/>
      <c r="F245" s="13">
        <v>15.346</v>
      </c>
      <c r="G245" s="13"/>
      <c r="H245" s="13"/>
      <c r="I245" s="13">
        <v>13.766999999999999</v>
      </c>
      <c r="J245" s="13"/>
      <c r="K245" s="13">
        <v>1.579</v>
      </c>
    </row>
    <row r="246" spans="1:11" x14ac:dyDescent="0.2">
      <c r="A246" s="206"/>
      <c r="B246" s="206"/>
      <c r="C246" s="207" t="s">
        <v>1225</v>
      </c>
      <c r="D246" s="13">
        <v>18.579999999999998</v>
      </c>
      <c r="E246" s="13"/>
      <c r="F246" s="13">
        <v>18.579999999999998</v>
      </c>
      <c r="G246" s="13"/>
      <c r="H246" s="13"/>
      <c r="I246" s="13">
        <v>18.579999999999998</v>
      </c>
      <c r="J246" s="13"/>
      <c r="K246" s="13"/>
    </row>
    <row r="247" spans="1:11" x14ac:dyDescent="0.2">
      <c r="A247" s="206"/>
      <c r="B247" s="206"/>
      <c r="C247" s="207" t="s">
        <v>418</v>
      </c>
      <c r="D247" s="13">
        <v>18.459000000000003</v>
      </c>
      <c r="E247" s="13"/>
      <c r="F247" s="13">
        <v>18.459000000000003</v>
      </c>
      <c r="G247" s="13"/>
      <c r="H247" s="13"/>
      <c r="I247" s="13">
        <v>9.9860000000000007</v>
      </c>
      <c r="J247" s="13"/>
      <c r="K247" s="13">
        <v>8.4730000000000008</v>
      </c>
    </row>
    <row r="248" spans="1:11" x14ac:dyDescent="0.2">
      <c r="A248" s="206"/>
      <c r="B248" s="206"/>
      <c r="C248" s="207" t="s">
        <v>419</v>
      </c>
      <c r="D248" s="13">
        <v>54.515999999999998</v>
      </c>
      <c r="E248" s="13"/>
      <c r="F248" s="13">
        <v>54.515999999999998</v>
      </c>
      <c r="G248" s="13"/>
      <c r="H248" s="13"/>
      <c r="I248" s="13">
        <v>29.716000000000001</v>
      </c>
      <c r="J248" s="13"/>
      <c r="K248" s="13">
        <v>24.8</v>
      </c>
    </row>
    <row r="249" spans="1:11" x14ac:dyDescent="0.2">
      <c r="A249" s="206"/>
      <c r="B249" s="206"/>
      <c r="C249" s="207" t="s">
        <v>420</v>
      </c>
      <c r="D249" s="13">
        <v>14.523999999999999</v>
      </c>
      <c r="E249" s="13"/>
      <c r="F249" s="13">
        <v>14.523999999999999</v>
      </c>
      <c r="G249" s="13"/>
      <c r="H249" s="13"/>
      <c r="I249" s="13">
        <v>14.523999999999999</v>
      </c>
      <c r="J249" s="13"/>
      <c r="K249" s="13"/>
    </row>
    <row r="250" spans="1:11" x14ac:dyDescent="0.2">
      <c r="A250" s="206"/>
      <c r="B250" s="206"/>
      <c r="C250" s="207" t="s">
        <v>421</v>
      </c>
      <c r="D250" s="13">
        <v>0.89600000000000002</v>
      </c>
      <c r="E250" s="13"/>
      <c r="F250" s="13">
        <v>0.89600000000000002</v>
      </c>
      <c r="G250" s="13"/>
      <c r="H250" s="13"/>
      <c r="I250" s="13">
        <v>0.89600000000000002</v>
      </c>
      <c r="J250" s="13"/>
      <c r="K250" s="13"/>
    </row>
    <row r="251" spans="1:11" x14ac:dyDescent="0.2">
      <c r="A251" s="206"/>
      <c r="B251" s="206"/>
      <c r="C251" s="207" t="s">
        <v>1462</v>
      </c>
      <c r="D251" s="13">
        <v>8.7999999999999995E-2</v>
      </c>
      <c r="E251" s="13"/>
      <c r="F251" s="13">
        <v>8.7999999999999995E-2</v>
      </c>
      <c r="G251" s="13"/>
      <c r="H251" s="13"/>
      <c r="I251" s="13"/>
      <c r="J251" s="13"/>
      <c r="K251" s="13">
        <v>8.7999999999999995E-2</v>
      </c>
    </row>
    <row r="252" spans="1:11" x14ac:dyDescent="0.2">
      <c r="A252" s="206"/>
      <c r="B252" s="206"/>
      <c r="C252" s="207" t="s">
        <v>423</v>
      </c>
      <c r="D252" s="13">
        <v>10.638</v>
      </c>
      <c r="E252" s="13"/>
      <c r="F252" s="13">
        <v>10.638</v>
      </c>
      <c r="G252" s="13"/>
      <c r="H252" s="13"/>
      <c r="I252" s="13">
        <v>10.638</v>
      </c>
      <c r="J252" s="13"/>
      <c r="K252" s="13"/>
    </row>
    <row r="253" spans="1:11" x14ac:dyDescent="0.2">
      <c r="A253" s="206"/>
      <c r="B253" s="206"/>
      <c r="C253" s="207" t="s">
        <v>424</v>
      </c>
      <c r="D253" s="13">
        <v>12.127000000000001</v>
      </c>
      <c r="E253" s="13"/>
      <c r="F253" s="13">
        <v>12.127000000000001</v>
      </c>
      <c r="G253" s="13"/>
      <c r="H253" s="13"/>
      <c r="I253" s="13">
        <v>12.127000000000001</v>
      </c>
      <c r="J253" s="13"/>
      <c r="K253" s="13"/>
    </row>
    <row r="254" spans="1:11" x14ac:dyDescent="0.2">
      <c r="A254" s="206"/>
      <c r="B254" s="206"/>
      <c r="C254" s="207" t="s">
        <v>425</v>
      </c>
      <c r="D254" s="13">
        <v>20.803000000000001</v>
      </c>
      <c r="E254" s="13"/>
      <c r="F254" s="13">
        <v>20.803000000000001</v>
      </c>
      <c r="G254" s="13"/>
      <c r="H254" s="13"/>
      <c r="I254" s="13">
        <v>20.803000000000001</v>
      </c>
      <c r="J254" s="13"/>
      <c r="K254" s="13"/>
    </row>
    <row r="255" spans="1:11" x14ac:dyDescent="0.2">
      <c r="A255" s="206"/>
      <c r="B255" s="206"/>
      <c r="C255" s="207" t="s">
        <v>1226</v>
      </c>
      <c r="D255" s="13">
        <v>16.373000000000001</v>
      </c>
      <c r="E255" s="13"/>
      <c r="F255" s="13">
        <v>16.373000000000001</v>
      </c>
      <c r="G255" s="13"/>
      <c r="H255" s="13"/>
      <c r="I255" s="13">
        <v>16.373000000000001</v>
      </c>
      <c r="J255" s="13"/>
      <c r="K255" s="13"/>
    </row>
    <row r="256" spans="1:11" x14ac:dyDescent="0.2">
      <c r="A256" s="206"/>
      <c r="B256" s="206"/>
      <c r="C256" s="207" t="s">
        <v>426</v>
      </c>
      <c r="D256" s="13">
        <v>15.637</v>
      </c>
      <c r="E256" s="13"/>
      <c r="F256" s="13">
        <v>15.637</v>
      </c>
      <c r="G256" s="13"/>
      <c r="H256" s="13"/>
      <c r="I256" s="13">
        <v>15.637</v>
      </c>
      <c r="J256" s="13"/>
      <c r="K256" s="13"/>
    </row>
    <row r="257" spans="1:11" x14ac:dyDescent="0.2">
      <c r="A257" s="206"/>
      <c r="B257" s="206"/>
      <c r="C257" s="207" t="s">
        <v>427</v>
      </c>
      <c r="D257" s="13">
        <v>1.8420000000000001</v>
      </c>
      <c r="E257" s="13"/>
      <c r="F257" s="13">
        <v>1.8420000000000001</v>
      </c>
      <c r="G257" s="13"/>
      <c r="H257" s="13"/>
      <c r="I257" s="13">
        <v>1.8420000000000001</v>
      </c>
      <c r="J257" s="13"/>
      <c r="K257" s="13"/>
    </row>
    <row r="258" spans="1:11" x14ac:dyDescent="0.2">
      <c r="A258" s="206"/>
      <c r="B258" s="206"/>
      <c r="C258" s="207" t="s">
        <v>429</v>
      </c>
      <c r="D258" s="13">
        <v>1.397</v>
      </c>
      <c r="E258" s="13"/>
      <c r="F258" s="13">
        <v>1.397</v>
      </c>
      <c r="G258" s="13"/>
      <c r="H258" s="13"/>
      <c r="I258" s="13">
        <v>1.397</v>
      </c>
      <c r="J258" s="13"/>
      <c r="K258" s="13"/>
    </row>
    <row r="259" spans="1:11" x14ac:dyDescent="0.2">
      <c r="A259" s="206"/>
      <c r="B259" s="206"/>
      <c r="C259" s="207" t="s">
        <v>430</v>
      </c>
      <c r="D259" s="13">
        <v>296.14100000000002</v>
      </c>
      <c r="E259" s="13"/>
      <c r="F259" s="13">
        <v>296.14100000000002</v>
      </c>
      <c r="G259" s="13"/>
      <c r="H259" s="13"/>
      <c r="I259" s="13">
        <v>2.141</v>
      </c>
      <c r="J259" s="13"/>
      <c r="K259" s="13">
        <v>294</v>
      </c>
    </row>
    <row r="260" spans="1:11" x14ac:dyDescent="0.2">
      <c r="A260" s="206"/>
      <c r="B260" s="206"/>
      <c r="C260" s="207" t="s">
        <v>1227</v>
      </c>
      <c r="D260" s="13">
        <v>204.25399999999999</v>
      </c>
      <c r="E260" s="13"/>
      <c r="F260" s="13">
        <v>204.25399999999999</v>
      </c>
      <c r="G260" s="13"/>
      <c r="H260" s="13"/>
      <c r="I260" s="13"/>
      <c r="J260" s="13"/>
      <c r="K260" s="13">
        <v>204.25399999999999</v>
      </c>
    </row>
    <row r="261" spans="1:11" s="16" customFormat="1" x14ac:dyDescent="0.2">
      <c r="A261" s="204"/>
      <c r="B261" s="276" t="s">
        <v>97</v>
      </c>
      <c r="C261" s="277"/>
      <c r="D261" s="14">
        <v>80.14800000000001</v>
      </c>
      <c r="E261" s="14"/>
      <c r="F261" s="14">
        <v>80.14800000000001</v>
      </c>
      <c r="G261" s="14"/>
      <c r="H261" s="14"/>
      <c r="I261" s="14">
        <v>80.14800000000001</v>
      </c>
      <c r="J261" s="14"/>
      <c r="K261" s="14"/>
    </row>
    <row r="262" spans="1:11" x14ac:dyDescent="0.2">
      <c r="A262" s="206"/>
      <c r="B262" s="206"/>
      <c r="C262" s="207" t="s">
        <v>431</v>
      </c>
      <c r="D262" s="13">
        <v>28.675000000000001</v>
      </c>
      <c r="E262" s="13"/>
      <c r="F262" s="13">
        <v>28.675000000000001</v>
      </c>
      <c r="G262" s="13"/>
      <c r="H262" s="13"/>
      <c r="I262" s="13">
        <v>28.675000000000001</v>
      </c>
      <c r="J262" s="13"/>
      <c r="K262" s="13"/>
    </row>
    <row r="263" spans="1:11" x14ac:dyDescent="0.2">
      <c r="A263" s="206"/>
      <c r="B263" s="206"/>
      <c r="C263" s="207" t="s">
        <v>433</v>
      </c>
      <c r="D263" s="13">
        <v>5.73</v>
      </c>
      <c r="E263" s="13"/>
      <c r="F263" s="13">
        <v>5.73</v>
      </c>
      <c r="G263" s="13"/>
      <c r="H263" s="13"/>
      <c r="I263" s="13">
        <v>5.73</v>
      </c>
      <c r="J263" s="13"/>
      <c r="K263" s="13"/>
    </row>
    <row r="264" spans="1:11" x14ac:dyDescent="0.2">
      <c r="A264" s="206"/>
      <c r="B264" s="206"/>
      <c r="C264" s="207" t="s">
        <v>435</v>
      </c>
      <c r="D264" s="13">
        <v>1.966</v>
      </c>
      <c r="E264" s="13"/>
      <c r="F264" s="13">
        <v>1.966</v>
      </c>
      <c r="G264" s="13"/>
      <c r="H264" s="13"/>
      <c r="I264" s="13">
        <v>1.966</v>
      </c>
      <c r="J264" s="13"/>
      <c r="K264" s="13"/>
    </row>
    <row r="265" spans="1:11" x14ac:dyDescent="0.2">
      <c r="A265" s="206"/>
      <c r="B265" s="206"/>
      <c r="C265" s="207" t="s">
        <v>436</v>
      </c>
      <c r="D265" s="13">
        <v>29.824000000000002</v>
      </c>
      <c r="E265" s="13"/>
      <c r="F265" s="13">
        <v>29.824000000000002</v>
      </c>
      <c r="G265" s="13"/>
      <c r="H265" s="13"/>
      <c r="I265" s="13">
        <v>29.824000000000002</v>
      </c>
      <c r="J265" s="13"/>
      <c r="K265" s="13"/>
    </row>
    <row r="266" spans="1:11" x14ac:dyDescent="0.2">
      <c r="A266" s="206"/>
      <c r="B266" s="206"/>
      <c r="C266" s="207" t="s">
        <v>438</v>
      </c>
      <c r="D266" s="13">
        <v>2.3410000000000002</v>
      </c>
      <c r="E266" s="13"/>
      <c r="F266" s="13">
        <v>2.3410000000000002</v>
      </c>
      <c r="G266" s="13"/>
      <c r="H266" s="13"/>
      <c r="I266" s="13">
        <v>2.3410000000000002</v>
      </c>
      <c r="J266" s="13"/>
      <c r="K266" s="13"/>
    </row>
    <row r="267" spans="1:11" x14ac:dyDescent="0.2">
      <c r="A267" s="206"/>
      <c r="B267" s="206"/>
      <c r="C267" s="207" t="s">
        <v>439</v>
      </c>
      <c r="D267" s="13">
        <v>8.7200000000000006</v>
      </c>
      <c r="E267" s="13"/>
      <c r="F267" s="13">
        <v>8.7200000000000006</v>
      </c>
      <c r="G267" s="13"/>
      <c r="H267" s="13"/>
      <c r="I267" s="13">
        <v>8.7200000000000006</v>
      </c>
      <c r="J267" s="13"/>
      <c r="K267" s="13"/>
    </row>
    <row r="268" spans="1:11" x14ac:dyDescent="0.2">
      <c r="A268" s="206"/>
      <c r="B268" s="206"/>
      <c r="C268" s="207" t="s">
        <v>1228</v>
      </c>
      <c r="D268" s="13">
        <v>2.8919999999999999</v>
      </c>
      <c r="E268" s="13"/>
      <c r="F268" s="13">
        <v>2.8919999999999999</v>
      </c>
      <c r="G268" s="13"/>
      <c r="H268" s="13"/>
      <c r="I268" s="13">
        <v>2.8919999999999999</v>
      </c>
      <c r="J268" s="13"/>
      <c r="K268" s="13"/>
    </row>
    <row r="269" spans="1:11" s="16" customFormat="1" x14ac:dyDescent="0.2">
      <c r="A269" s="204"/>
      <c r="B269" s="276" t="s">
        <v>98</v>
      </c>
      <c r="C269" s="277"/>
      <c r="D269" s="14">
        <v>2531.25</v>
      </c>
      <c r="E269" s="14"/>
      <c r="F269" s="14">
        <v>2531.25</v>
      </c>
      <c r="G269" s="14"/>
      <c r="H269" s="14">
        <v>1926.9879999999998</v>
      </c>
      <c r="I269" s="14">
        <v>590.50100000000009</v>
      </c>
      <c r="J269" s="14"/>
      <c r="K269" s="14">
        <v>13.761000000000001</v>
      </c>
    </row>
    <row r="270" spans="1:11" x14ac:dyDescent="0.2">
      <c r="A270" s="206"/>
      <c r="B270" s="206"/>
      <c r="C270" s="207" t="s">
        <v>443</v>
      </c>
      <c r="D270" s="13">
        <v>9.4640000000000004</v>
      </c>
      <c r="E270" s="13"/>
      <c r="F270" s="13">
        <v>9.4640000000000004</v>
      </c>
      <c r="G270" s="13"/>
      <c r="H270" s="13"/>
      <c r="I270" s="13">
        <v>9.4640000000000004</v>
      </c>
      <c r="J270" s="13"/>
      <c r="K270" s="13"/>
    </row>
    <row r="271" spans="1:11" x14ac:dyDescent="0.2">
      <c r="A271" s="206"/>
      <c r="B271" s="206"/>
      <c r="C271" s="207" t="s">
        <v>1229</v>
      </c>
      <c r="D271" s="13">
        <v>0.76300000000000001</v>
      </c>
      <c r="E271" s="13"/>
      <c r="F271" s="13">
        <v>0.76300000000000001</v>
      </c>
      <c r="G271" s="13"/>
      <c r="H271" s="13"/>
      <c r="I271" s="13">
        <v>0.76300000000000001</v>
      </c>
      <c r="J271" s="13"/>
      <c r="K271" s="13"/>
    </row>
    <row r="272" spans="1:11" x14ac:dyDescent="0.2">
      <c r="A272" s="206"/>
      <c r="B272" s="206"/>
      <c r="C272" s="207" t="s">
        <v>444</v>
      </c>
      <c r="D272" s="13">
        <v>1.0980000000000001</v>
      </c>
      <c r="E272" s="13"/>
      <c r="F272" s="13">
        <v>1.0980000000000001</v>
      </c>
      <c r="G272" s="13"/>
      <c r="H272" s="13"/>
      <c r="I272" s="13">
        <v>1.0980000000000001</v>
      </c>
      <c r="J272" s="13"/>
      <c r="K272" s="13"/>
    </row>
    <row r="273" spans="1:11" x14ac:dyDescent="0.2">
      <c r="A273" s="206"/>
      <c r="B273" s="206"/>
      <c r="C273" s="207" t="s">
        <v>980</v>
      </c>
      <c r="D273" s="13">
        <v>20.454999999999998</v>
      </c>
      <c r="E273" s="13"/>
      <c r="F273" s="13">
        <v>20.454999999999998</v>
      </c>
      <c r="G273" s="13"/>
      <c r="H273" s="13"/>
      <c r="I273" s="13">
        <v>20.454999999999998</v>
      </c>
      <c r="J273" s="13"/>
      <c r="K273" s="13"/>
    </row>
    <row r="274" spans="1:11" x14ac:dyDescent="0.2">
      <c r="A274" s="206"/>
      <c r="B274" s="206"/>
      <c r="C274" s="207" t="s">
        <v>446</v>
      </c>
      <c r="D274" s="13">
        <v>0.41699999999999998</v>
      </c>
      <c r="E274" s="13"/>
      <c r="F274" s="13">
        <v>0.41699999999999998</v>
      </c>
      <c r="G274" s="13"/>
      <c r="H274" s="13"/>
      <c r="I274" s="13">
        <v>0.41699999999999998</v>
      </c>
      <c r="J274" s="13"/>
      <c r="K274" s="13"/>
    </row>
    <row r="275" spans="1:11" x14ac:dyDescent="0.2">
      <c r="A275" s="206"/>
      <c r="B275" s="206"/>
      <c r="C275" s="207" t="s">
        <v>448</v>
      </c>
      <c r="D275" s="13">
        <v>9.5370000000000008</v>
      </c>
      <c r="E275" s="13"/>
      <c r="F275" s="13">
        <v>9.5370000000000008</v>
      </c>
      <c r="G275" s="13"/>
      <c r="H275" s="13"/>
      <c r="I275" s="13">
        <v>9.5370000000000008</v>
      </c>
      <c r="J275" s="13"/>
      <c r="K275" s="13"/>
    </row>
    <row r="276" spans="1:11" x14ac:dyDescent="0.2">
      <c r="A276" s="206"/>
      <c r="B276" s="206"/>
      <c r="C276" s="207" t="s">
        <v>450</v>
      </c>
      <c r="D276" s="13">
        <v>622</v>
      </c>
      <c r="E276" s="13"/>
      <c r="F276" s="13">
        <v>622</v>
      </c>
      <c r="G276" s="13"/>
      <c r="H276" s="13">
        <v>622</v>
      </c>
      <c r="I276" s="13"/>
      <c r="J276" s="13"/>
      <c r="K276" s="13"/>
    </row>
    <row r="277" spans="1:11" x14ac:dyDescent="0.2">
      <c r="A277" s="206"/>
      <c r="B277" s="206"/>
      <c r="C277" s="207" t="s">
        <v>1230</v>
      </c>
      <c r="D277" s="13">
        <v>9</v>
      </c>
      <c r="E277" s="13"/>
      <c r="F277" s="13">
        <v>9</v>
      </c>
      <c r="G277" s="13"/>
      <c r="H277" s="13"/>
      <c r="I277" s="13"/>
      <c r="J277" s="13"/>
      <c r="K277" s="13">
        <v>9</v>
      </c>
    </row>
    <row r="278" spans="1:11" x14ac:dyDescent="0.2">
      <c r="A278" s="206"/>
      <c r="B278" s="206"/>
      <c r="C278" s="207" t="s">
        <v>451</v>
      </c>
      <c r="D278" s="13">
        <v>3.9609999999999999</v>
      </c>
      <c r="E278" s="13"/>
      <c r="F278" s="13">
        <v>3.9609999999999999</v>
      </c>
      <c r="G278" s="13"/>
      <c r="H278" s="13"/>
      <c r="I278" s="13"/>
      <c r="J278" s="13"/>
      <c r="K278" s="13">
        <v>3.9609999999999999</v>
      </c>
    </row>
    <row r="279" spans="1:11" x14ac:dyDescent="0.2">
      <c r="A279" s="206"/>
      <c r="B279" s="206"/>
      <c r="C279" s="207" t="s">
        <v>452</v>
      </c>
      <c r="D279" s="13">
        <v>6.4470000000000001</v>
      </c>
      <c r="E279" s="13"/>
      <c r="F279" s="13">
        <v>6.4470000000000001</v>
      </c>
      <c r="G279" s="13"/>
      <c r="H279" s="13"/>
      <c r="I279" s="13">
        <v>6.4470000000000001</v>
      </c>
      <c r="J279" s="13"/>
      <c r="K279" s="13"/>
    </row>
    <row r="280" spans="1:11" x14ac:dyDescent="0.2">
      <c r="A280" s="206"/>
      <c r="B280" s="206"/>
      <c r="C280" s="207" t="s">
        <v>454</v>
      </c>
      <c r="D280" s="13">
        <v>16.431999999999999</v>
      </c>
      <c r="E280" s="13"/>
      <c r="F280" s="13">
        <v>16.431999999999999</v>
      </c>
      <c r="G280" s="13"/>
      <c r="H280" s="13"/>
      <c r="I280" s="13">
        <v>16.431999999999999</v>
      </c>
      <c r="J280" s="13"/>
      <c r="K280" s="13"/>
    </row>
    <row r="281" spans="1:11" x14ac:dyDescent="0.2">
      <c r="A281" s="206"/>
      <c r="B281" s="206"/>
      <c r="C281" s="207" t="s">
        <v>455</v>
      </c>
      <c r="D281" s="13">
        <v>508.5</v>
      </c>
      <c r="E281" s="13"/>
      <c r="F281" s="13">
        <v>508.5</v>
      </c>
      <c r="G281" s="13"/>
      <c r="H281" s="13"/>
      <c r="I281" s="13">
        <v>507.7</v>
      </c>
      <c r="J281" s="13"/>
      <c r="K281" s="13">
        <v>0.8</v>
      </c>
    </row>
    <row r="282" spans="1:11" x14ac:dyDescent="0.2">
      <c r="A282" s="206"/>
      <c r="B282" s="206"/>
      <c r="C282" s="207" t="s">
        <v>456</v>
      </c>
      <c r="D282" s="13">
        <v>426.44799999999998</v>
      </c>
      <c r="E282" s="13"/>
      <c r="F282" s="13">
        <v>426.44799999999998</v>
      </c>
      <c r="G282" s="13"/>
      <c r="H282" s="13">
        <v>426.44799999999998</v>
      </c>
      <c r="I282" s="13"/>
      <c r="J282" s="13"/>
      <c r="K282" s="13"/>
    </row>
    <row r="283" spans="1:11" x14ac:dyDescent="0.2">
      <c r="A283" s="206"/>
      <c r="B283" s="206"/>
      <c r="C283" s="207" t="s">
        <v>457</v>
      </c>
      <c r="D283" s="13">
        <v>878.54</v>
      </c>
      <c r="E283" s="13"/>
      <c r="F283" s="13">
        <v>878.54</v>
      </c>
      <c r="G283" s="13"/>
      <c r="H283" s="13">
        <v>878.54</v>
      </c>
      <c r="I283" s="13"/>
      <c r="J283" s="13"/>
      <c r="K283" s="13"/>
    </row>
    <row r="284" spans="1:11" x14ac:dyDescent="0.2">
      <c r="A284" s="206"/>
      <c r="B284" s="206"/>
      <c r="C284" s="207" t="s">
        <v>460</v>
      </c>
      <c r="D284" s="13">
        <v>8.6289999999999996</v>
      </c>
      <c r="E284" s="13"/>
      <c r="F284" s="13">
        <v>8.6289999999999996</v>
      </c>
      <c r="G284" s="13"/>
      <c r="H284" s="13"/>
      <c r="I284" s="13">
        <v>8.6289999999999996</v>
      </c>
      <c r="J284" s="13"/>
      <c r="K284" s="13"/>
    </row>
    <row r="285" spans="1:11" x14ac:dyDescent="0.2">
      <c r="A285" s="206"/>
      <c r="B285" s="206"/>
      <c r="C285" s="207" t="s">
        <v>461</v>
      </c>
      <c r="D285" s="13">
        <v>5.4530000000000003</v>
      </c>
      <c r="E285" s="13"/>
      <c r="F285" s="13">
        <v>5.4530000000000003</v>
      </c>
      <c r="G285" s="13"/>
      <c r="H285" s="13"/>
      <c r="I285" s="13">
        <v>5.4530000000000003</v>
      </c>
      <c r="J285" s="13"/>
      <c r="K285" s="13"/>
    </row>
    <row r="286" spans="1:11" x14ac:dyDescent="0.2">
      <c r="A286" s="206"/>
      <c r="B286" s="206"/>
      <c r="C286" s="207" t="s">
        <v>462</v>
      </c>
      <c r="D286" s="13">
        <v>4.1059999999999999</v>
      </c>
      <c r="E286" s="13"/>
      <c r="F286" s="13">
        <v>4.1059999999999999</v>
      </c>
      <c r="G286" s="13"/>
      <c r="H286" s="13"/>
      <c r="I286" s="13">
        <v>4.1059999999999999</v>
      </c>
      <c r="J286" s="13"/>
      <c r="K286" s="13"/>
    </row>
    <row r="287" spans="1:11" s="93" customFormat="1" x14ac:dyDescent="0.2">
      <c r="A287" s="206"/>
      <c r="B287" s="206"/>
      <c r="C287" s="207"/>
      <c r="D287" s="13"/>
      <c r="E287" s="13"/>
      <c r="F287" s="13"/>
      <c r="G287" s="13"/>
      <c r="H287" s="13"/>
      <c r="I287" s="13"/>
      <c r="J287" s="13"/>
      <c r="K287" s="13"/>
    </row>
    <row r="288" spans="1:11" s="16" customFormat="1" x14ac:dyDescent="0.2">
      <c r="A288" s="276" t="s">
        <v>99</v>
      </c>
      <c r="B288" s="276"/>
      <c r="C288" s="277"/>
      <c r="D288" s="14">
        <v>5685.9989999999998</v>
      </c>
      <c r="E288" s="14"/>
      <c r="F288" s="14">
        <v>5685.9989999999998</v>
      </c>
      <c r="G288" s="14"/>
      <c r="H288" s="14">
        <v>1163.0840000000001</v>
      </c>
      <c r="I288" s="14">
        <v>2363.058</v>
      </c>
      <c r="J288" s="14"/>
      <c r="K288" s="14">
        <v>2159.857</v>
      </c>
    </row>
    <row r="289" spans="1:11" s="16" customFormat="1" x14ac:dyDescent="0.2">
      <c r="A289" s="204"/>
      <c r="B289" s="204"/>
      <c r="C289" s="205"/>
      <c r="D289" s="14"/>
      <c r="E289" s="14"/>
      <c r="F289" s="14"/>
      <c r="G289" s="14"/>
      <c r="H289" s="14"/>
      <c r="I289" s="14"/>
      <c r="J289" s="14"/>
      <c r="K289" s="14"/>
    </row>
    <row r="290" spans="1:11" s="16" customFormat="1" x14ac:dyDescent="0.2">
      <c r="A290" s="204"/>
      <c r="B290" s="276" t="s">
        <v>100</v>
      </c>
      <c r="C290" s="277"/>
      <c r="D290" s="14">
        <v>1531.7219999999998</v>
      </c>
      <c r="E290" s="14"/>
      <c r="F290" s="14">
        <v>1531.7219999999998</v>
      </c>
      <c r="G290" s="14"/>
      <c r="H290" s="14">
        <v>805.66399999999999</v>
      </c>
      <c r="I290" s="14">
        <v>374.02600000000001</v>
      </c>
      <c r="J290" s="14"/>
      <c r="K290" s="14">
        <v>352.03199999999998</v>
      </c>
    </row>
    <row r="291" spans="1:11" x14ac:dyDescent="0.2">
      <c r="A291" s="206"/>
      <c r="B291" s="206"/>
      <c r="C291" s="207" t="s">
        <v>463</v>
      </c>
      <c r="D291" s="13">
        <v>11.417999999999999</v>
      </c>
      <c r="E291" s="13"/>
      <c r="F291" s="13">
        <v>11.417999999999999</v>
      </c>
      <c r="G291" s="13"/>
      <c r="H291" s="13"/>
      <c r="I291" s="13">
        <v>11.417999999999999</v>
      </c>
      <c r="J291" s="13"/>
      <c r="K291" s="13"/>
    </row>
    <row r="292" spans="1:11" x14ac:dyDescent="0.2">
      <c r="A292" s="206"/>
      <c r="B292" s="206"/>
      <c r="C292" s="207" t="s">
        <v>464</v>
      </c>
      <c r="D292" s="13">
        <v>3.4660000000000002</v>
      </c>
      <c r="E292" s="13"/>
      <c r="F292" s="13">
        <v>3.4660000000000002</v>
      </c>
      <c r="G292" s="13"/>
      <c r="H292" s="13"/>
      <c r="I292" s="13">
        <v>3.4660000000000002</v>
      </c>
      <c r="J292" s="13"/>
      <c r="K292" s="13"/>
    </row>
    <row r="293" spans="1:11" x14ac:dyDescent="0.2">
      <c r="A293" s="206"/>
      <c r="B293" s="206"/>
      <c r="C293" s="207" t="s">
        <v>465</v>
      </c>
      <c r="D293" s="13">
        <v>3.2930000000000001</v>
      </c>
      <c r="E293" s="13"/>
      <c r="F293" s="13">
        <v>3.2930000000000001</v>
      </c>
      <c r="G293" s="13"/>
      <c r="H293" s="13"/>
      <c r="I293" s="13">
        <v>3.2930000000000001</v>
      </c>
      <c r="J293" s="13"/>
      <c r="K293" s="13"/>
    </row>
    <row r="294" spans="1:11" x14ac:dyDescent="0.2">
      <c r="A294" s="206"/>
      <c r="B294" s="206"/>
      <c r="C294" s="207" t="s">
        <v>467</v>
      </c>
      <c r="D294" s="13">
        <v>143.82599999999999</v>
      </c>
      <c r="E294" s="13"/>
      <c r="F294" s="13">
        <v>143.82599999999999</v>
      </c>
      <c r="G294" s="13"/>
      <c r="H294" s="13"/>
      <c r="I294" s="13">
        <v>3.4260000000000002</v>
      </c>
      <c r="J294" s="13"/>
      <c r="K294" s="13">
        <v>140.4</v>
      </c>
    </row>
    <row r="295" spans="1:11" x14ac:dyDescent="0.2">
      <c r="A295" s="206"/>
      <c r="B295" s="206"/>
      <c r="C295" s="207" t="s">
        <v>468</v>
      </c>
      <c r="D295" s="13">
        <v>95.36</v>
      </c>
      <c r="E295" s="13"/>
      <c r="F295" s="13">
        <v>95.36</v>
      </c>
      <c r="G295" s="13"/>
      <c r="H295" s="13"/>
      <c r="I295" s="13">
        <v>95.36</v>
      </c>
      <c r="J295" s="13"/>
      <c r="K295" s="13"/>
    </row>
    <row r="296" spans="1:11" x14ac:dyDescent="0.2">
      <c r="A296" s="206"/>
      <c r="B296" s="206"/>
      <c r="C296" s="207" t="s">
        <v>301</v>
      </c>
      <c r="D296" s="13">
        <v>1.385</v>
      </c>
      <c r="E296" s="13"/>
      <c r="F296" s="13">
        <v>1.385</v>
      </c>
      <c r="G296" s="13"/>
      <c r="H296" s="13"/>
      <c r="I296" s="13">
        <v>1.385</v>
      </c>
      <c r="J296" s="13"/>
      <c r="K296" s="13"/>
    </row>
    <row r="297" spans="1:11" x14ac:dyDescent="0.2">
      <c r="A297" s="206"/>
      <c r="B297" s="206"/>
      <c r="C297" s="207" t="s">
        <v>470</v>
      </c>
      <c r="D297" s="13">
        <v>215.77800000000002</v>
      </c>
      <c r="E297" s="13"/>
      <c r="F297" s="13">
        <v>215.77800000000002</v>
      </c>
      <c r="G297" s="13"/>
      <c r="H297" s="13"/>
      <c r="I297" s="13">
        <v>167.97800000000001</v>
      </c>
      <c r="J297" s="13"/>
      <c r="K297" s="13">
        <v>47.8</v>
      </c>
    </row>
    <row r="298" spans="1:11" x14ac:dyDescent="0.2">
      <c r="A298" s="206"/>
      <c r="B298" s="206"/>
      <c r="C298" s="207" t="s">
        <v>471</v>
      </c>
      <c r="D298" s="13">
        <v>163.83199999999999</v>
      </c>
      <c r="E298" s="13"/>
      <c r="F298" s="13">
        <v>163.83199999999999</v>
      </c>
      <c r="G298" s="13"/>
      <c r="H298" s="13"/>
      <c r="I298" s="13"/>
      <c r="J298" s="13"/>
      <c r="K298" s="13">
        <v>163.83199999999999</v>
      </c>
    </row>
    <row r="299" spans="1:11" x14ac:dyDescent="0.2">
      <c r="A299" s="206"/>
      <c r="B299" s="206"/>
      <c r="C299" s="207" t="s">
        <v>472</v>
      </c>
      <c r="D299" s="13">
        <v>808.47699999999998</v>
      </c>
      <c r="E299" s="13"/>
      <c r="F299" s="13">
        <v>808.47699999999998</v>
      </c>
      <c r="G299" s="13"/>
      <c r="H299" s="13">
        <v>805.66399999999999</v>
      </c>
      <c r="I299" s="13">
        <v>2.8130000000000002</v>
      </c>
      <c r="J299" s="13"/>
      <c r="K299" s="13"/>
    </row>
    <row r="300" spans="1:11" x14ac:dyDescent="0.2">
      <c r="A300" s="206"/>
      <c r="B300" s="206"/>
      <c r="C300" s="207" t="s">
        <v>473</v>
      </c>
      <c r="D300" s="13">
        <v>43.44</v>
      </c>
      <c r="E300" s="13"/>
      <c r="F300" s="13">
        <v>43.44</v>
      </c>
      <c r="G300" s="13"/>
      <c r="H300" s="13"/>
      <c r="I300" s="13">
        <v>43.44</v>
      </c>
      <c r="J300" s="13"/>
      <c r="K300" s="13"/>
    </row>
    <row r="301" spans="1:11" x14ac:dyDescent="0.2">
      <c r="A301" s="206"/>
      <c r="B301" s="206"/>
      <c r="C301" s="207" t="s">
        <v>474</v>
      </c>
      <c r="D301" s="13">
        <v>7.9989999999999997</v>
      </c>
      <c r="E301" s="13"/>
      <c r="F301" s="13">
        <v>7.9989999999999997</v>
      </c>
      <c r="G301" s="13"/>
      <c r="H301" s="13"/>
      <c r="I301" s="13">
        <v>7.9989999999999997</v>
      </c>
      <c r="J301" s="13"/>
      <c r="K301" s="13"/>
    </row>
    <row r="302" spans="1:11" x14ac:dyDescent="0.2">
      <c r="A302" s="206"/>
      <c r="B302" s="206"/>
      <c r="C302" s="207" t="s">
        <v>477</v>
      </c>
      <c r="D302" s="13">
        <v>2.48</v>
      </c>
      <c r="E302" s="13"/>
      <c r="F302" s="13">
        <v>2.48</v>
      </c>
      <c r="G302" s="13"/>
      <c r="H302" s="13"/>
      <c r="I302" s="13">
        <v>2.48</v>
      </c>
      <c r="J302" s="13"/>
      <c r="K302" s="13"/>
    </row>
    <row r="303" spans="1:11" x14ac:dyDescent="0.2">
      <c r="A303" s="206"/>
      <c r="B303" s="206"/>
      <c r="C303" s="207" t="s">
        <v>478</v>
      </c>
      <c r="D303" s="13">
        <v>2.0139999999999998</v>
      </c>
      <c r="E303" s="13"/>
      <c r="F303" s="13">
        <v>2.0139999999999998</v>
      </c>
      <c r="G303" s="13"/>
      <c r="H303" s="13"/>
      <c r="I303" s="13">
        <v>2.0139999999999998</v>
      </c>
      <c r="J303" s="13"/>
      <c r="K303" s="13"/>
    </row>
    <row r="304" spans="1:11" x14ac:dyDescent="0.2">
      <c r="A304" s="206"/>
      <c r="B304" s="206"/>
      <c r="C304" s="207" t="s">
        <v>280</v>
      </c>
      <c r="D304" s="13">
        <v>4.9710000000000001</v>
      </c>
      <c r="E304" s="13"/>
      <c r="F304" s="13">
        <v>4.9710000000000001</v>
      </c>
      <c r="G304" s="13"/>
      <c r="H304" s="13"/>
      <c r="I304" s="13">
        <v>4.9710000000000001</v>
      </c>
      <c r="J304" s="13"/>
      <c r="K304" s="13"/>
    </row>
    <row r="305" spans="1:11" x14ac:dyDescent="0.2">
      <c r="A305" s="206"/>
      <c r="B305" s="206"/>
      <c r="C305" s="207" t="s">
        <v>483</v>
      </c>
      <c r="D305" s="13">
        <v>2.1709999999999998</v>
      </c>
      <c r="E305" s="13"/>
      <c r="F305" s="13">
        <v>2.1709999999999998</v>
      </c>
      <c r="G305" s="13"/>
      <c r="H305" s="13"/>
      <c r="I305" s="13">
        <v>2.1709999999999998</v>
      </c>
      <c r="J305" s="13"/>
      <c r="K305" s="13"/>
    </row>
    <row r="306" spans="1:11" x14ac:dyDescent="0.2">
      <c r="A306" s="206"/>
      <c r="B306" s="206"/>
      <c r="C306" s="207" t="s">
        <v>1233</v>
      </c>
      <c r="D306" s="13">
        <v>19.382999999999999</v>
      </c>
      <c r="E306" s="13"/>
      <c r="F306" s="13">
        <v>19.382999999999999</v>
      </c>
      <c r="G306" s="13"/>
      <c r="H306" s="13"/>
      <c r="I306" s="13">
        <v>19.382999999999999</v>
      </c>
      <c r="J306" s="13"/>
      <c r="K306" s="13"/>
    </row>
    <row r="307" spans="1:11" x14ac:dyDescent="0.2">
      <c r="A307" s="206"/>
      <c r="B307" s="206"/>
      <c r="C307" s="207" t="s">
        <v>484</v>
      </c>
      <c r="D307" s="13">
        <v>2.4289999999999998</v>
      </c>
      <c r="E307" s="13"/>
      <c r="F307" s="13">
        <v>2.4289999999999998</v>
      </c>
      <c r="G307" s="13"/>
      <c r="H307" s="13"/>
      <c r="I307" s="13">
        <v>2.4289999999999998</v>
      </c>
      <c r="J307" s="13"/>
      <c r="K307" s="13"/>
    </row>
    <row r="308" spans="1:11" s="16" customFormat="1" x14ac:dyDescent="0.2">
      <c r="A308" s="204"/>
      <c r="B308" s="276" t="s">
        <v>101</v>
      </c>
      <c r="C308" s="277"/>
      <c r="D308" s="14">
        <v>2923.0930000000003</v>
      </c>
      <c r="E308" s="14"/>
      <c r="F308" s="14">
        <v>2923.0930000000003</v>
      </c>
      <c r="G308" s="14"/>
      <c r="H308" s="14">
        <v>357.42</v>
      </c>
      <c r="I308" s="14">
        <v>1271.3720000000001</v>
      </c>
      <c r="J308" s="14"/>
      <c r="K308" s="14">
        <v>1294.3009999999999</v>
      </c>
    </row>
    <row r="309" spans="1:11" x14ac:dyDescent="0.2">
      <c r="A309" s="206"/>
      <c r="B309" s="206"/>
      <c r="C309" s="207" t="s">
        <v>488</v>
      </c>
      <c r="D309" s="13">
        <v>1.748</v>
      </c>
      <c r="E309" s="13"/>
      <c r="F309" s="13">
        <v>1.748</v>
      </c>
      <c r="G309" s="13"/>
      <c r="H309" s="13"/>
      <c r="I309" s="13">
        <v>1.748</v>
      </c>
      <c r="J309" s="13"/>
      <c r="K309" s="13"/>
    </row>
    <row r="310" spans="1:11" x14ac:dyDescent="0.2">
      <c r="A310" s="206"/>
      <c r="B310" s="206"/>
      <c r="C310" s="207" t="s">
        <v>1592</v>
      </c>
      <c r="D310" s="13">
        <v>209.70000000000002</v>
      </c>
      <c r="E310" s="13"/>
      <c r="F310" s="13">
        <v>209.70000000000002</v>
      </c>
      <c r="G310" s="13"/>
      <c r="H310" s="13"/>
      <c r="I310" s="13"/>
      <c r="J310" s="13"/>
      <c r="K310" s="13">
        <v>209.70000000000002</v>
      </c>
    </row>
    <row r="311" spans="1:11" x14ac:dyDescent="0.2">
      <c r="A311" s="206"/>
      <c r="B311" s="206"/>
      <c r="C311" s="207" t="s">
        <v>491</v>
      </c>
      <c r="D311" s="13">
        <v>362.85300000000001</v>
      </c>
      <c r="E311" s="13"/>
      <c r="F311" s="13">
        <v>362.85300000000001</v>
      </c>
      <c r="G311" s="13"/>
      <c r="H311" s="13"/>
      <c r="I311" s="13">
        <v>9.7119999999999997</v>
      </c>
      <c r="J311" s="13"/>
      <c r="K311" s="13">
        <v>353.14100000000002</v>
      </c>
    </row>
    <row r="312" spans="1:11" x14ac:dyDescent="0.2">
      <c r="A312" s="206"/>
      <c r="B312" s="206"/>
      <c r="C312" s="207" t="s">
        <v>1234</v>
      </c>
      <c r="D312" s="13">
        <v>357.42</v>
      </c>
      <c r="E312" s="13"/>
      <c r="F312" s="13">
        <v>357.42</v>
      </c>
      <c r="G312" s="13"/>
      <c r="H312" s="13">
        <v>357.42</v>
      </c>
      <c r="I312" s="13"/>
      <c r="J312" s="13"/>
      <c r="K312" s="13"/>
    </row>
    <row r="313" spans="1:11" x14ac:dyDescent="0.2">
      <c r="A313" s="206"/>
      <c r="B313" s="206"/>
      <c r="C313" s="207" t="s">
        <v>101</v>
      </c>
      <c r="D313" s="13">
        <v>1259.7860000000001</v>
      </c>
      <c r="E313" s="13"/>
      <c r="F313" s="13">
        <v>1259.7860000000001</v>
      </c>
      <c r="G313" s="13"/>
      <c r="H313" s="13"/>
      <c r="I313" s="13">
        <v>1242.2260000000001</v>
      </c>
      <c r="J313" s="13"/>
      <c r="K313" s="13">
        <v>17.559999999999999</v>
      </c>
    </row>
    <row r="314" spans="1:11" x14ac:dyDescent="0.2">
      <c r="A314" s="206"/>
      <c r="B314" s="206"/>
      <c r="C314" s="207" t="s">
        <v>1593</v>
      </c>
      <c r="D314" s="13">
        <v>712.8</v>
      </c>
      <c r="E314" s="13"/>
      <c r="F314" s="13">
        <v>712.8</v>
      </c>
      <c r="G314" s="13"/>
      <c r="H314" s="13"/>
      <c r="I314" s="13"/>
      <c r="J314" s="13"/>
      <c r="K314" s="13">
        <v>712.8</v>
      </c>
    </row>
    <row r="315" spans="1:11" x14ac:dyDescent="0.2">
      <c r="A315" s="206"/>
      <c r="B315" s="206"/>
      <c r="C315" s="207" t="s">
        <v>493</v>
      </c>
      <c r="D315" s="13">
        <v>10.367000000000001</v>
      </c>
      <c r="E315" s="13"/>
      <c r="F315" s="13">
        <v>10.367000000000001</v>
      </c>
      <c r="G315" s="13"/>
      <c r="H315" s="13"/>
      <c r="I315" s="13">
        <v>10.367000000000001</v>
      </c>
      <c r="J315" s="13"/>
      <c r="K315" s="13"/>
    </row>
    <row r="316" spans="1:11" x14ac:dyDescent="0.2">
      <c r="A316" s="206"/>
      <c r="B316" s="206"/>
      <c r="C316" s="207" t="s">
        <v>494</v>
      </c>
      <c r="D316" s="13">
        <v>3.742</v>
      </c>
      <c r="E316" s="13"/>
      <c r="F316" s="13">
        <v>3.742</v>
      </c>
      <c r="G316" s="13"/>
      <c r="H316" s="13"/>
      <c r="I316" s="13">
        <v>3.742</v>
      </c>
      <c r="J316" s="13"/>
      <c r="K316" s="13"/>
    </row>
    <row r="317" spans="1:11" x14ac:dyDescent="0.2">
      <c r="A317" s="206"/>
      <c r="B317" s="206"/>
      <c r="C317" s="207" t="s">
        <v>495</v>
      </c>
      <c r="D317" s="13">
        <v>1.1000000000000001</v>
      </c>
      <c r="E317" s="13"/>
      <c r="F317" s="13">
        <v>1.1000000000000001</v>
      </c>
      <c r="G317" s="13"/>
      <c r="H317" s="13"/>
      <c r="I317" s="13"/>
      <c r="J317" s="13"/>
      <c r="K317" s="13">
        <v>1.1000000000000001</v>
      </c>
    </row>
    <row r="318" spans="1:11" x14ac:dyDescent="0.2">
      <c r="A318" s="206"/>
      <c r="B318" s="206"/>
      <c r="C318" s="207" t="s">
        <v>499</v>
      </c>
      <c r="D318" s="13">
        <v>3.577</v>
      </c>
      <c r="E318" s="13"/>
      <c r="F318" s="13">
        <v>3.577</v>
      </c>
      <c r="G318" s="13"/>
      <c r="H318" s="13"/>
      <c r="I318" s="13">
        <v>3.577</v>
      </c>
      <c r="J318" s="13"/>
      <c r="K318" s="13"/>
    </row>
    <row r="319" spans="1:11" s="16" customFormat="1" x14ac:dyDescent="0.2">
      <c r="A319" s="204"/>
      <c r="B319" s="276" t="s">
        <v>102</v>
      </c>
      <c r="C319" s="277"/>
      <c r="D319" s="14">
        <v>1231.1839999999997</v>
      </c>
      <c r="E319" s="14"/>
      <c r="F319" s="14">
        <v>1231.1839999999997</v>
      </c>
      <c r="G319" s="14"/>
      <c r="H319" s="14"/>
      <c r="I319" s="14">
        <v>717.66</v>
      </c>
      <c r="J319" s="14"/>
      <c r="K319" s="14">
        <v>513.524</v>
      </c>
    </row>
    <row r="320" spans="1:11" x14ac:dyDescent="0.2">
      <c r="A320" s="206"/>
      <c r="B320" s="206"/>
      <c r="C320" s="207" t="s">
        <v>500</v>
      </c>
      <c r="D320" s="13">
        <v>202.11799999999999</v>
      </c>
      <c r="E320" s="13"/>
      <c r="F320" s="13">
        <v>202.11799999999999</v>
      </c>
      <c r="G320" s="13"/>
      <c r="H320" s="13"/>
      <c r="I320" s="13">
        <v>5.9180000000000001</v>
      </c>
      <c r="J320" s="13"/>
      <c r="K320" s="13">
        <v>196.2</v>
      </c>
    </row>
    <row r="321" spans="1:11" x14ac:dyDescent="0.2">
      <c r="A321" s="206"/>
      <c r="B321" s="206"/>
      <c r="C321" s="207" t="s">
        <v>501</v>
      </c>
      <c r="D321" s="13">
        <v>1.7310000000000001</v>
      </c>
      <c r="E321" s="13"/>
      <c r="F321" s="13">
        <v>1.7310000000000001</v>
      </c>
      <c r="G321" s="13"/>
      <c r="H321" s="13"/>
      <c r="I321" s="13">
        <v>1.7310000000000001</v>
      </c>
      <c r="J321" s="13"/>
      <c r="K321" s="13"/>
    </row>
    <row r="322" spans="1:11" x14ac:dyDescent="0.2">
      <c r="A322" s="206"/>
      <c r="B322" s="206"/>
      <c r="C322" s="207" t="s">
        <v>502</v>
      </c>
      <c r="D322" s="13">
        <v>7.1999999999999995E-2</v>
      </c>
      <c r="E322" s="13"/>
      <c r="F322" s="13">
        <v>7.1999999999999995E-2</v>
      </c>
      <c r="G322" s="13"/>
      <c r="H322" s="13"/>
      <c r="I322" s="13">
        <v>7.1999999999999995E-2</v>
      </c>
      <c r="J322" s="13"/>
      <c r="K322" s="13"/>
    </row>
    <row r="323" spans="1:11" x14ac:dyDescent="0.2">
      <c r="A323" s="206"/>
      <c r="B323" s="206"/>
      <c r="C323" s="207" t="s">
        <v>503</v>
      </c>
      <c r="D323" s="13">
        <v>3.85</v>
      </c>
      <c r="E323" s="13"/>
      <c r="F323" s="13">
        <v>3.85</v>
      </c>
      <c r="G323" s="13"/>
      <c r="H323" s="13"/>
      <c r="I323" s="13">
        <v>3.85</v>
      </c>
      <c r="J323" s="13"/>
      <c r="K323" s="13"/>
    </row>
    <row r="324" spans="1:11" x14ac:dyDescent="0.2">
      <c r="A324" s="206"/>
      <c r="B324" s="206"/>
      <c r="C324" s="207" t="s">
        <v>504</v>
      </c>
      <c r="D324" s="13">
        <v>9.9550000000000001</v>
      </c>
      <c r="E324" s="13"/>
      <c r="F324" s="13">
        <v>9.9550000000000001</v>
      </c>
      <c r="G324" s="13"/>
      <c r="H324" s="13"/>
      <c r="I324" s="13">
        <v>9.9550000000000001</v>
      </c>
      <c r="J324" s="13"/>
      <c r="K324" s="13"/>
    </row>
    <row r="325" spans="1:11" x14ac:dyDescent="0.2">
      <c r="A325" s="206"/>
      <c r="B325" s="206"/>
      <c r="C325" s="207" t="s">
        <v>505</v>
      </c>
      <c r="D325" s="13">
        <v>1.5470000000000002</v>
      </c>
      <c r="E325" s="13"/>
      <c r="F325" s="13">
        <v>1.5470000000000002</v>
      </c>
      <c r="G325" s="13"/>
      <c r="H325" s="13"/>
      <c r="I325" s="13">
        <v>1.5470000000000002</v>
      </c>
      <c r="J325" s="13"/>
      <c r="K325" s="13"/>
    </row>
    <row r="326" spans="1:11" x14ac:dyDescent="0.2">
      <c r="A326" s="206"/>
      <c r="B326" s="206"/>
      <c r="C326" s="207" t="s">
        <v>506</v>
      </c>
      <c r="D326" s="13">
        <v>53.28</v>
      </c>
      <c r="E326" s="13"/>
      <c r="F326" s="13">
        <v>53.28</v>
      </c>
      <c r="G326" s="13"/>
      <c r="H326" s="13"/>
      <c r="I326" s="13"/>
      <c r="J326" s="13"/>
      <c r="K326" s="13">
        <v>53.28</v>
      </c>
    </row>
    <row r="327" spans="1:11" x14ac:dyDescent="0.2">
      <c r="A327" s="206"/>
      <c r="B327" s="206"/>
      <c r="C327" s="207" t="s">
        <v>507</v>
      </c>
      <c r="D327" s="13">
        <v>1.9019999999999999</v>
      </c>
      <c r="E327" s="13"/>
      <c r="F327" s="13">
        <v>1.9019999999999999</v>
      </c>
      <c r="G327" s="13"/>
      <c r="H327" s="13"/>
      <c r="I327" s="13">
        <v>1.9019999999999999</v>
      </c>
      <c r="J327" s="13"/>
      <c r="K327" s="13"/>
    </row>
    <row r="328" spans="1:11" x14ac:dyDescent="0.2">
      <c r="A328" s="206"/>
      <c r="B328" s="206"/>
      <c r="C328" s="207" t="s">
        <v>508</v>
      </c>
      <c r="D328" s="13">
        <v>10.372</v>
      </c>
      <c r="E328" s="13"/>
      <c r="F328" s="13">
        <v>10.372</v>
      </c>
      <c r="G328" s="13"/>
      <c r="H328" s="13"/>
      <c r="I328" s="13">
        <v>10.372</v>
      </c>
      <c r="J328" s="13"/>
      <c r="K328" s="13"/>
    </row>
    <row r="329" spans="1:11" x14ac:dyDescent="0.2">
      <c r="A329" s="206"/>
      <c r="B329" s="206"/>
      <c r="C329" s="207" t="s">
        <v>1235</v>
      </c>
      <c r="D329" s="13">
        <v>130.988</v>
      </c>
      <c r="E329" s="13"/>
      <c r="F329" s="13">
        <v>130.988</v>
      </c>
      <c r="G329" s="13"/>
      <c r="H329" s="13"/>
      <c r="I329" s="13"/>
      <c r="J329" s="13"/>
      <c r="K329" s="13">
        <v>130.988</v>
      </c>
    </row>
    <row r="330" spans="1:11" x14ac:dyDescent="0.2">
      <c r="A330" s="206"/>
      <c r="B330" s="206"/>
      <c r="C330" s="207" t="s">
        <v>1594</v>
      </c>
      <c r="D330" s="13">
        <v>22.92</v>
      </c>
      <c r="E330" s="13"/>
      <c r="F330" s="13">
        <v>22.92</v>
      </c>
      <c r="G330" s="13"/>
      <c r="H330" s="13"/>
      <c r="I330" s="13"/>
      <c r="J330" s="13"/>
      <c r="K330" s="13">
        <v>22.92</v>
      </c>
    </row>
    <row r="331" spans="1:11" x14ac:dyDescent="0.2">
      <c r="A331" s="206"/>
      <c r="B331" s="206"/>
      <c r="C331" s="207" t="s">
        <v>509</v>
      </c>
      <c r="D331" s="13">
        <v>2.3109999999999999</v>
      </c>
      <c r="E331" s="13"/>
      <c r="F331" s="13">
        <v>2.3109999999999999</v>
      </c>
      <c r="G331" s="13"/>
      <c r="H331" s="13"/>
      <c r="I331" s="13">
        <v>2.3109999999999999</v>
      </c>
      <c r="J331" s="13"/>
      <c r="K331" s="13"/>
    </row>
    <row r="332" spans="1:11" x14ac:dyDescent="0.2">
      <c r="A332" s="206"/>
      <c r="B332" s="206"/>
      <c r="C332" s="207" t="s">
        <v>510</v>
      </c>
      <c r="D332" s="13">
        <v>41.012999999999998</v>
      </c>
      <c r="E332" s="13"/>
      <c r="F332" s="13">
        <v>41.012999999999998</v>
      </c>
      <c r="G332" s="13"/>
      <c r="H332" s="13"/>
      <c r="I332" s="13">
        <v>41.012999999999998</v>
      </c>
      <c r="J332" s="13"/>
      <c r="K332" s="13"/>
    </row>
    <row r="333" spans="1:11" x14ac:dyDescent="0.2">
      <c r="A333" s="206"/>
      <c r="B333" s="206"/>
      <c r="C333" s="207" t="s">
        <v>1595</v>
      </c>
      <c r="D333" s="13">
        <v>108.3</v>
      </c>
      <c r="E333" s="13"/>
      <c r="F333" s="13">
        <v>108.3</v>
      </c>
      <c r="G333" s="13"/>
      <c r="H333" s="13"/>
      <c r="I333" s="13"/>
      <c r="J333" s="13"/>
      <c r="K333" s="13">
        <v>108.3</v>
      </c>
    </row>
    <row r="334" spans="1:11" x14ac:dyDescent="0.2">
      <c r="A334" s="206"/>
      <c r="B334" s="206"/>
      <c r="C334" s="207" t="s">
        <v>511</v>
      </c>
      <c r="D334" s="13">
        <v>0.18</v>
      </c>
      <c r="E334" s="13"/>
      <c r="F334" s="13">
        <v>0.18</v>
      </c>
      <c r="G334" s="13"/>
      <c r="H334" s="13"/>
      <c r="I334" s="13"/>
      <c r="J334" s="13"/>
      <c r="K334" s="13">
        <v>0.18</v>
      </c>
    </row>
    <row r="335" spans="1:11" x14ac:dyDescent="0.2">
      <c r="A335" s="206"/>
      <c r="B335" s="206"/>
      <c r="C335" s="207" t="s">
        <v>512</v>
      </c>
      <c r="D335" s="13">
        <v>2.0569999999999999</v>
      </c>
      <c r="E335" s="13"/>
      <c r="F335" s="13">
        <v>2.0569999999999999</v>
      </c>
      <c r="G335" s="13"/>
      <c r="H335" s="13"/>
      <c r="I335" s="13">
        <v>2.0569999999999999</v>
      </c>
      <c r="J335" s="13"/>
      <c r="K335" s="13"/>
    </row>
    <row r="336" spans="1:11" x14ac:dyDescent="0.2">
      <c r="A336" s="206"/>
      <c r="B336" s="206"/>
      <c r="C336" s="207" t="s">
        <v>1463</v>
      </c>
      <c r="D336" s="13">
        <v>620.52399999999989</v>
      </c>
      <c r="E336" s="13"/>
      <c r="F336" s="13">
        <v>620.52399999999989</v>
      </c>
      <c r="G336" s="13"/>
      <c r="H336" s="13"/>
      <c r="I336" s="13">
        <v>618.86799999999994</v>
      </c>
      <c r="J336" s="13"/>
      <c r="K336" s="13">
        <v>1.6559999999999999</v>
      </c>
    </row>
    <row r="337" spans="1:11" x14ac:dyDescent="0.2">
      <c r="A337" s="206"/>
      <c r="B337" s="206"/>
      <c r="C337" s="207" t="s">
        <v>516</v>
      </c>
      <c r="D337" s="13">
        <v>18.064</v>
      </c>
      <c r="E337" s="13"/>
      <c r="F337" s="13">
        <v>18.064</v>
      </c>
      <c r="G337" s="13"/>
      <c r="H337" s="13"/>
      <c r="I337" s="13">
        <v>18.064</v>
      </c>
      <c r="J337" s="13"/>
      <c r="K337" s="13"/>
    </row>
    <row r="338" spans="1:11" s="93" customFormat="1" x14ac:dyDescent="0.2">
      <c r="A338" s="206"/>
      <c r="B338" s="206"/>
      <c r="C338" s="207"/>
      <c r="D338" s="13"/>
      <c r="E338" s="13"/>
      <c r="F338" s="13"/>
      <c r="G338" s="13"/>
      <c r="H338" s="13"/>
      <c r="I338" s="13"/>
      <c r="J338" s="13"/>
      <c r="K338" s="13"/>
    </row>
    <row r="339" spans="1:11" s="16" customFormat="1" x14ac:dyDescent="0.2">
      <c r="A339" s="276" t="s">
        <v>103</v>
      </c>
      <c r="B339" s="276"/>
      <c r="C339" s="277"/>
      <c r="D339" s="14">
        <v>2234.0339999999997</v>
      </c>
      <c r="E339" s="14"/>
      <c r="F339" s="14">
        <v>2234.0339999999997</v>
      </c>
      <c r="G339" s="14"/>
      <c r="H339" s="14">
        <v>584.97799999999995</v>
      </c>
      <c r="I339" s="14">
        <v>668.65000000000032</v>
      </c>
      <c r="J339" s="14"/>
      <c r="K339" s="14">
        <v>980.40600000000018</v>
      </c>
    </row>
    <row r="340" spans="1:11" s="16" customFormat="1" x14ac:dyDescent="0.2">
      <c r="A340" s="204"/>
      <c r="B340" s="204"/>
      <c r="C340" s="205"/>
      <c r="D340" s="14"/>
      <c r="E340" s="14"/>
      <c r="F340" s="14"/>
      <c r="G340" s="14"/>
      <c r="H340" s="14"/>
      <c r="I340" s="14"/>
      <c r="J340" s="14"/>
      <c r="K340" s="14"/>
    </row>
    <row r="341" spans="1:11" s="16" customFormat="1" x14ac:dyDescent="0.2">
      <c r="A341" s="204"/>
      <c r="B341" s="276" t="s">
        <v>104</v>
      </c>
      <c r="C341" s="277"/>
      <c r="D341" s="14">
        <v>521.93399999999997</v>
      </c>
      <c r="E341" s="14"/>
      <c r="F341" s="14">
        <v>521.93399999999997</v>
      </c>
      <c r="G341" s="14"/>
      <c r="H341" s="14"/>
      <c r="I341" s="14">
        <v>493.49600000000004</v>
      </c>
      <c r="J341" s="14"/>
      <c r="K341" s="14">
        <v>28.438000000000002</v>
      </c>
    </row>
    <row r="342" spans="1:11" x14ac:dyDescent="0.2">
      <c r="A342" s="206"/>
      <c r="B342" s="206"/>
      <c r="C342" s="207" t="s">
        <v>104</v>
      </c>
      <c r="D342" s="13">
        <v>478.46800000000002</v>
      </c>
      <c r="E342" s="13"/>
      <c r="F342" s="13">
        <v>478.46800000000002</v>
      </c>
      <c r="G342" s="13"/>
      <c r="H342" s="13"/>
      <c r="I342" s="13">
        <v>478.46800000000002</v>
      </c>
      <c r="J342" s="13"/>
      <c r="K342" s="13"/>
    </row>
    <row r="343" spans="1:11" x14ac:dyDescent="0.2">
      <c r="A343" s="206"/>
      <c r="B343" s="206"/>
      <c r="C343" s="207" t="s">
        <v>519</v>
      </c>
      <c r="D343" s="13">
        <v>4.7160000000000002</v>
      </c>
      <c r="E343" s="13"/>
      <c r="F343" s="13">
        <v>4.7160000000000002</v>
      </c>
      <c r="G343" s="13"/>
      <c r="H343" s="13"/>
      <c r="I343" s="13">
        <v>4.7160000000000002</v>
      </c>
      <c r="J343" s="13"/>
      <c r="K343" s="13"/>
    </row>
    <row r="344" spans="1:11" x14ac:dyDescent="0.2">
      <c r="A344" s="206"/>
      <c r="B344" s="206"/>
      <c r="C344" s="207" t="s">
        <v>520</v>
      </c>
      <c r="D344" s="13">
        <v>6.8719999999999999</v>
      </c>
      <c r="E344" s="13"/>
      <c r="F344" s="13">
        <v>6.8719999999999999</v>
      </c>
      <c r="G344" s="13"/>
      <c r="H344" s="13"/>
      <c r="I344" s="13">
        <v>6.8719999999999999</v>
      </c>
      <c r="J344" s="13"/>
      <c r="K344" s="13"/>
    </row>
    <row r="345" spans="1:11" x14ac:dyDescent="0.2">
      <c r="A345" s="206"/>
      <c r="B345" s="206"/>
      <c r="C345" s="207" t="s">
        <v>521</v>
      </c>
      <c r="D345" s="13">
        <v>25.517000000000003</v>
      </c>
      <c r="E345" s="13"/>
      <c r="F345" s="13">
        <v>25.517000000000003</v>
      </c>
      <c r="G345" s="13"/>
      <c r="H345" s="13"/>
      <c r="I345" s="13">
        <v>3.1970000000000001</v>
      </c>
      <c r="J345" s="13"/>
      <c r="K345" s="13">
        <v>22.32</v>
      </c>
    </row>
    <row r="346" spans="1:11" x14ac:dyDescent="0.2">
      <c r="A346" s="206"/>
      <c r="B346" s="206"/>
      <c r="C346" s="207" t="s">
        <v>1236</v>
      </c>
      <c r="D346" s="13">
        <v>0.18</v>
      </c>
      <c r="E346" s="13"/>
      <c r="F346" s="13">
        <v>0.18</v>
      </c>
      <c r="G346" s="13"/>
      <c r="H346" s="13"/>
      <c r="I346" s="13">
        <v>0.18</v>
      </c>
      <c r="J346" s="13"/>
      <c r="K346" s="13"/>
    </row>
    <row r="347" spans="1:11" x14ac:dyDescent="0.2">
      <c r="A347" s="206"/>
      <c r="B347" s="206"/>
      <c r="C347" s="207" t="s">
        <v>1237</v>
      </c>
      <c r="D347" s="13">
        <v>6.3E-2</v>
      </c>
      <c r="E347" s="13"/>
      <c r="F347" s="13">
        <v>6.3E-2</v>
      </c>
      <c r="G347" s="13"/>
      <c r="H347" s="13"/>
      <c r="I347" s="13">
        <v>6.3E-2</v>
      </c>
      <c r="J347" s="13"/>
      <c r="K347" s="13"/>
    </row>
    <row r="348" spans="1:11" x14ac:dyDescent="0.2">
      <c r="A348" s="206"/>
      <c r="B348" s="206"/>
      <c r="C348" s="207" t="s">
        <v>1238</v>
      </c>
      <c r="D348" s="13">
        <v>6.1180000000000003</v>
      </c>
      <c r="E348" s="13"/>
      <c r="F348" s="13">
        <v>6.1180000000000003</v>
      </c>
      <c r="G348" s="13"/>
      <c r="H348" s="13"/>
      <c r="I348" s="13"/>
      <c r="J348" s="13"/>
      <c r="K348" s="13">
        <v>6.1180000000000003</v>
      </c>
    </row>
    <row r="349" spans="1:11" s="16" customFormat="1" x14ac:dyDescent="0.2">
      <c r="A349" s="204"/>
      <c r="B349" s="276" t="s">
        <v>105</v>
      </c>
      <c r="C349" s="277"/>
      <c r="D349" s="14">
        <v>1706.7530000000002</v>
      </c>
      <c r="E349" s="14"/>
      <c r="F349" s="14">
        <v>1706.7530000000002</v>
      </c>
      <c r="G349" s="14"/>
      <c r="H349" s="14">
        <v>584.97799999999995</v>
      </c>
      <c r="I349" s="14">
        <v>172.56299999999999</v>
      </c>
      <c r="J349" s="14"/>
      <c r="K349" s="14">
        <v>949.21199999999999</v>
      </c>
    </row>
    <row r="350" spans="1:11" x14ac:dyDescent="0.2">
      <c r="A350" s="206"/>
      <c r="B350" s="206"/>
      <c r="C350" s="207" t="s">
        <v>1239</v>
      </c>
      <c r="D350" s="13">
        <v>603.91999999999996</v>
      </c>
      <c r="E350" s="13"/>
      <c r="F350" s="13">
        <v>603.91999999999996</v>
      </c>
      <c r="G350" s="13"/>
      <c r="H350" s="13">
        <v>584.97799999999995</v>
      </c>
      <c r="I350" s="13">
        <v>18.942</v>
      </c>
      <c r="J350" s="13"/>
      <c r="K350" s="13"/>
    </row>
    <row r="351" spans="1:11" x14ac:dyDescent="0.2">
      <c r="A351" s="206"/>
      <c r="B351" s="206"/>
      <c r="C351" s="207" t="s">
        <v>1576</v>
      </c>
      <c r="D351" s="13">
        <v>2.2509999999999999</v>
      </c>
      <c r="E351" s="13"/>
      <c r="F351" s="13">
        <v>2.2509999999999999</v>
      </c>
      <c r="G351" s="13"/>
      <c r="H351" s="13"/>
      <c r="I351" s="13">
        <v>2.2509999999999999</v>
      </c>
      <c r="J351" s="13"/>
      <c r="K351" s="13"/>
    </row>
    <row r="352" spans="1:11" x14ac:dyDescent="0.2">
      <c r="A352" s="206"/>
      <c r="B352" s="206"/>
      <c r="C352" s="207" t="s">
        <v>523</v>
      </c>
      <c r="D352" s="13">
        <v>1.2250000000000001</v>
      </c>
      <c r="E352" s="13"/>
      <c r="F352" s="13">
        <v>1.2250000000000001</v>
      </c>
      <c r="G352" s="13"/>
      <c r="H352" s="13"/>
      <c r="I352" s="13">
        <v>1.2250000000000001</v>
      </c>
      <c r="J352" s="13"/>
      <c r="K352" s="13"/>
    </row>
    <row r="353" spans="1:11" x14ac:dyDescent="0.2">
      <c r="A353" s="206"/>
      <c r="B353" s="206"/>
      <c r="C353" s="207" t="s">
        <v>524</v>
      </c>
      <c r="D353" s="13">
        <v>43.872999999999998</v>
      </c>
      <c r="E353" s="13"/>
      <c r="F353" s="13">
        <v>43.872999999999998</v>
      </c>
      <c r="G353" s="13"/>
      <c r="H353" s="13"/>
      <c r="I353" s="13">
        <v>43.872999999999998</v>
      </c>
      <c r="J353" s="13"/>
      <c r="K353" s="13"/>
    </row>
    <row r="354" spans="1:11" x14ac:dyDescent="0.2">
      <c r="A354" s="206"/>
      <c r="B354" s="206"/>
      <c r="C354" s="207" t="s">
        <v>525</v>
      </c>
      <c r="D354" s="13">
        <v>6.415</v>
      </c>
      <c r="E354" s="13"/>
      <c r="F354" s="13">
        <v>6.415</v>
      </c>
      <c r="G354" s="13"/>
      <c r="H354" s="13"/>
      <c r="I354" s="13">
        <v>6.415</v>
      </c>
      <c r="J354" s="13"/>
      <c r="K354" s="13"/>
    </row>
    <row r="355" spans="1:11" x14ac:dyDescent="0.2">
      <c r="A355" s="206"/>
      <c r="B355" s="206"/>
      <c r="C355" s="207" t="s">
        <v>526</v>
      </c>
      <c r="D355" s="13">
        <v>6.5270000000000001</v>
      </c>
      <c r="E355" s="13"/>
      <c r="F355" s="13">
        <v>6.5270000000000001</v>
      </c>
      <c r="G355" s="13"/>
      <c r="H355" s="13"/>
      <c r="I355" s="13">
        <v>6.5270000000000001</v>
      </c>
      <c r="J355" s="13"/>
      <c r="K355" s="13"/>
    </row>
    <row r="356" spans="1:11" x14ac:dyDescent="0.2">
      <c r="A356" s="206"/>
      <c r="B356" s="206"/>
      <c r="C356" s="207" t="s">
        <v>527</v>
      </c>
      <c r="D356" s="13">
        <v>1.431</v>
      </c>
      <c r="E356" s="13"/>
      <c r="F356" s="13">
        <v>1.431</v>
      </c>
      <c r="G356" s="13"/>
      <c r="H356" s="13"/>
      <c r="I356" s="13">
        <v>1.431</v>
      </c>
      <c r="J356" s="13"/>
      <c r="K356" s="13"/>
    </row>
    <row r="357" spans="1:11" x14ac:dyDescent="0.2">
      <c r="A357" s="206"/>
      <c r="B357" s="206"/>
      <c r="C357" s="207" t="s">
        <v>528</v>
      </c>
      <c r="D357" s="13">
        <v>11.685</v>
      </c>
      <c r="E357" s="13"/>
      <c r="F357" s="13">
        <v>11.685</v>
      </c>
      <c r="G357" s="13"/>
      <c r="H357" s="13"/>
      <c r="I357" s="13">
        <v>11.685</v>
      </c>
      <c r="J357" s="13"/>
      <c r="K357" s="13"/>
    </row>
    <row r="358" spans="1:11" x14ac:dyDescent="0.2">
      <c r="A358" s="206"/>
      <c r="B358" s="206"/>
      <c r="C358" s="207" t="s">
        <v>529</v>
      </c>
      <c r="D358" s="13">
        <v>4.4370000000000003</v>
      </c>
      <c r="E358" s="13"/>
      <c r="F358" s="13">
        <v>4.4370000000000003</v>
      </c>
      <c r="G358" s="13"/>
      <c r="H358" s="13"/>
      <c r="I358" s="13">
        <v>4.4370000000000003</v>
      </c>
      <c r="J358" s="13"/>
      <c r="K358" s="13"/>
    </row>
    <row r="359" spans="1:11" x14ac:dyDescent="0.2">
      <c r="A359" s="206"/>
      <c r="B359" s="206"/>
      <c r="C359" s="207" t="s">
        <v>1240</v>
      </c>
      <c r="D359" s="13">
        <v>71.302999999999997</v>
      </c>
      <c r="E359" s="13"/>
      <c r="F359" s="13">
        <v>71.302999999999997</v>
      </c>
      <c r="G359" s="13"/>
      <c r="H359" s="13"/>
      <c r="I359" s="13"/>
      <c r="J359" s="13"/>
      <c r="K359" s="13">
        <v>71.302999999999997</v>
      </c>
    </row>
    <row r="360" spans="1:11" x14ac:dyDescent="0.2">
      <c r="A360" s="206"/>
      <c r="B360" s="206"/>
      <c r="C360" s="207" t="s">
        <v>530</v>
      </c>
      <c r="D360" s="13">
        <v>2.1920000000000002</v>
      </c>
      <c r="E360" s="13"/>
      <c r="F360" s="13">
        <v>2.1920000000000002</v>
      </c>
      <c r="G360" s="13"/>
      <c r="H360" s="13"/>
      <c r="I360" s="13">
        <v>2.1920000000000002</v>
      </c>
      <c r="J360" s="13"/>
      <c r="K360" s="13"/>
    </row>
    <row r="361" spans="1:11" x14ac:dyDescent="0.2">
      <c r="A361" s="206"/>
      <c r="B361" s="206"/>
      <c r="C361" s="207" t="s">
        <v>531</v>
      </c>
      <c r="D361" s="13">
        <v>22.611000000000001</v>
      </c>
      <c r="E361" s="13"/>
      <c r="F361" s="13">
        <v>22.611000000000001</v>
      </c>
      <c r="G361" s="13"/>
      <c r="H361" s="13"/>
      <c r="I361" s="13">
        <v>5.3250000000000002</v>
      </c>
      <c r="J361" s="13"/>
      <c r="K361" s="13">
        <v>17.286000000000001</v>
      </c>
    </row>
    <row r="362" spans="1:11" x14ac:dyDescent="0.2">
      <c r="A362" s="206"/>
      <c r="B362" s="206"/>
      <c r="C362" s="207" t="s">
        <v>532</v>
      </c>
      <c r="D362" s="13">
        <v>0.79300000000000004</v>
      </c>
      <c r="E362" s="13"/>
      <c r="F362" s="13">
        <v>0.79300000000000004</v>
      </c>
      <c r="G362" s="13"/>
      <c r="H362" s="13"/>
      <c r="I362" s="13">
        <v>0.79300000000000004</v>
      </c>
      <c r="J362" s="13"/>
      <c r="K362" s="13"/>
    </row>
    <row r="363" spans="1:11" x14ac:dyDescent="0.2">
      <c r="A363" s="206"/>
      <c r="B363" s="206"/>
      <c r="C363" s="207" t="s">
        <v>533</v>
      </c>
      <c r="D363" s="13">
        <v>6.5179999999999998</v>
      </c>
      <c r="E363" s="13"/>
      <c r="F363" s="13">
        <v>6.5179999999999998</v>
      </c>
      <c r="G363" s="13"/>
      <c r="H363" s="13"/>
      <c r="I363" s="13">
        <v>6.5179999999999998</v>
      </c>
      <c r="J363" s="13"/>
      <c r="K363" s="13"/>
    </row>
    <row r="364" spans="1:11" x14ac:dyDescent="0.2">
      <c r="A364" s="206"/>
      <c r="B364" s="206"/>
      <c r="C364" s="207" t="s">
        <v>1241</v>
      </c>
      <c r="D364" s="13">
        <v>0.80300000000000005</v>
      </c>
      <c r="E364" s="13"/>
      <c r="F364" s="13">
        <v>0.80300000000000005</v>
      </c>
      <c r="G364" s="13"/>
      <c r="H364" s="13"/>
      <c r="I364" s="13">
        <v>0.80300000000000005</v>
      </c>
      <c r="J364" s="13"/>
      <c r="K364" s="13"/>
    </row>
    <row r="365" spans="1:11" x14ac:dyDescent="0.2">
      <c r="A365" s="206"/>
      <c r="B365" s="206"/>
      <c r="C365" s="207" t="s">
        <v>534</v>
      </c>
      <c r="D365" s="13">
        <v>15.272</v>
      </c>
      <c r="E365" s="13"/>
      <c r="F365" s="13">
        <v>15.272</v>
      </c>
      <c r="G365" s="13"/>
      <c r="H365" s="13"/>
      <c r="I365" s="13">
        <v>15.272</v>
      </c>
      <c r="J365" s="13"/>
      <c r="K365" s="13"/>
    </row>
    <row r="366" spans="1:11" x14ac:dyDescent="0.2">
      <c r="A366" s="206"/>
      <c r="B366" s="206"/>
      <c r="C366" s="207" t="s">
        <v>1242</v>
      </c>
      <c r="D366" s="13">
        <v>1.722</v>
      </c>
      <c r="E366" s="13"/>
      <c r="F366" s="13">
        <v>1.722</v>
      </c>
      <c r="G366" s="13"/>
      <c r="H366" s="13"/>
      <c r="I366" s="13">
        <v>1.722</v>
      </c>
      <c r="J366" s="13"/>
      <c r="K366" s="13"/>
    </row>
    <row r="367" spans="1:11" x14ac:dyDescent="0.2">
      <c r="A367" s="206"/>
      <c r="B367" s="206"/>
      <c r="C367" s="207" t="s">
        <v>535</v>
      </c>
      <c r="D367" s="13">
        <v>1.81</v>
      </c>
      <c r="E367" s="13"/>
      <c r="F367" s="13">
        <v>1.81</v>
      </c>
      <c r="G367" s="13"/>
      <c r="H367" s="13"/>
      <c r="I367" s="13">
        <v>1.81</v>
      </c>
      <c r="J367" s="13"/>
      <c r="K367" s="13"/>
    </row>
    <row r="368" spans="1:11" x14ac:dyDescent="0.2">
      <c r="A368" s="206"/>
      <c r="B368" s="206"/>
      <c r="C368" s="207" t="s">
        <v>536</v>
      </c>
      <c r="D368" s="13">
        <v>33.21</v>
      </c>
      <c r="E368" s="13"/>
      <c r="F368" s="13">
        <v>33.21</v>
      </c>
      <c r="G368" s="13"/>
      <c r="H368" s="13"/>
      <c r="I368" s="13">
        <v>33.21</v>
      </c>
      <c r="J368" s="13"/>
      <c r="K368" s="13"/>
    </row>
    <row r="369" spans="1:11" x14ac:dyDescent="0.2">
      <c r="A369" s="206"/>
      <c r="B369" s="206"/>
      <c r="C369" s="207" t="s">
        <v>537</v>
      </c>
      <c r="D369" s="13">
        <v>7.3730000000000002</v>
      </c>
      <c r="E369" s="13"/>
      <c r="F369" s="13">
        <v>7.3730000000000002</v>
      </c>
      <c r="G369" s="13"/>
      <c r="H369" s="13"/>
      <c r="I369" s="13">
        <v>7.3730000000000002</v>
      </c>
      <c r="J369" s="13"/>
      <c r="K369" s="13"/>
    </row>
    <row r="370" spans="1:11" x14ac:dyDescent="0.2">
      <c r="A370" s="206"/>
      <c r="B370" s="206"/>
      <c r="C370" s="207" t="s">
        <v>1243</v>
      </c>
      <c r="D370" s="13">
        <v>0.22600000000000001</v>
      </c>
      <c r="E370" s="13"/>
      <c r="F370" s="13">
        <v>0.22600000000000001</v>
      </c>
      <c r="G370" s="13"/>
      <c r="H370" s="13"/>
      <c r="I370" s="13">
        <v>0.22600000000000001</v>
      </c>
      <c r="J370" s="13"/>
      <c r="K370" s="13"/>
    </row>
    <row r="371" spans="1:11" x14ac:dyDescent="0.2">
      <c r="A371" s="206"/>
      <c r="B371" s="206"/>
      <c r="C371" s="207" t="s">
        <v>538</v>
      </c>
      <c r="D371" s="13">
        <v>0.28799999999999998</v>
      </c>
      <c r="E371" s="13"/>
      <c r="F371" s="13">
        <v>0.28799999999999998</v>
      </c>
      <c r="G371" s="13"/>
      <c r="H371" s="13"/>
      <c r="I371" s="13"/>
      <c r="J371" s="13"/>
      <c r="K371" s="13">
        <v>0.28799999999999998</v>
      </c>
    </row>
    <row r="372" spans="1:11" x14ac:dyDescent="0.2">
      <c r="A372" s="206"/>
      <c r="B372" s="206"/>
      <c r="C372" s="207" t="s">
        <v>539</v>
      </c>
      <c r="D372" s="13">
        <v>860.86800000000005</v>
      </c>
      <c r="E372" s="13"/>
      <c r="F372" s="13">
        <v>860.86800000000005</v>
      </c>
      <c r="G372" s="13"/>
      <c r="H372" s="13"/>
      <c r="I372" s="13">
        <v>0.53300000000000003</v>
      </c>
      <c r="J372" s="13"/>
      <c r="K372" s="13">
        <v>860.33500000000004</v>
      </c>
    </row>
    <row r="373" spans="1:11" s="16" customFormat="1" x14ac:dyDescent="0.2">
      <c r="A373" s="204"/>
      <c r="B373" s="276" t="s">
        <v>106</v>
      </c>
      <c r="C373" s="277"/>
      <c r="D373" s="14">
        <v>5.3470000000000004</v>
      </c>
      <c r="E373" s="14"/>
      <c r="F373" s="14">
        <v>5.3470000000000004</v>
      </c>
      <c r="G373" s="14"/>
      <c r="H373" s="14"/>
      <c r="I373" s="14">
        <v>2.5910000000000002</v>
      </c>
      <c r="J373" s="14"/>
      <c r="K373" s="14">
        <v>2.7560000000000002</v>
      </c>
    </row>
    <row r="374" spans="1:11" x14ac:dyDescent="0.2">
      <c r="A374" s="206"/>
      <c r="B374" s="206"/>
      <c r="C374" s="207" t="s">
        <v>540</v>
      </c>
      <c r="D374" s="13">
        <v>2.5190000000000001</v>
      </c>
      <c r="E374" s="13"/>
      <c r="F374" s="13">
        <v>2.5190000000000001</v>
      </c>
      <c r="G374" s="13"/>
      <c r="H374" s="13"/>
      <c r="I374" s="13">
        <v>2.5190000000000001</v>
      </c>
      <c r="J374" s="13"/>
      <c r="K374" s="13"/>
    </row>
    <row r="375" spans="1:11" x14ac:dyDescent="0.2">
      <c r="A375" s="206"/>
      <c r="B375" s="206"/>
      <c r="C375" s="207" t="s">
        <v>1244</v>
      </c>
      <c r="D375" s="13">
        <v>2.8280000000000003</v>
      </c>
      <c r="E375" s="13"/>
      <c r="F375" s="13">
        <v>2.8280000000000003</v>
      </c>
      <c r="G375" s="13"/>
      <c r="H375" s="13"/>
      <c r="I375" s="13">
        <v>7.1999999999999995E-2</v>
      </c>
      <c r="J375" s="13"/>
      <c r="K375" s="13">
        <v>2.7560000000000002</v>
      </c>
    </row>
    <row r="376" spans="1:11" s="93" customFormat="1" x14ac:dyDescent="0.2">
      <c r="A376" s="206"/>
      <c r="B376" s="206"/>
      <c r="C376" s="207"/>
      <c r="D376" s="13"/>
      <c r="E376" s="13"/>
      <c r="F376" s="13"/>
      <c r="G376" s="13"/>
      <c r="H376" s="13"/>
      <c r="I376" s="13"/>
      <c r="J376" s="13"/>
      <c r="K376" s="13"/>
    </row>
    <row r="377" spans="1:11" s="16" customFormat="1" x14ac:dyDescent="0.2">
      <c r="A377" s="276" t="s">
        <v>107</v>
      </c>
      <c r="B377" s="276"/>
      <c r="C377" s="277"/>
      <c r="D377" s="14">
        <v>18720.495999999999</v>
      </c>
      <c r="E377" s="14">
        <v>52.893000000000001</v>
      </c>
      <c r="F377" s="14">
        <v>18667.603000000003</v>
      </c>
      <c r="G377" s="14"/>
      <c r="H377" s="14">
        <v>9276.9719999999998</v>
      </c>
      <c r="I377" s="14">
        <v>6730.5640000000003</v>
      </c>
      <c r="J377" s="14"/>
      <c r="K377" s="14">
        <v>2660.067</v>
      </c>
    </row>
    <row r="378" spans="1:11" s="16" customFormat="1" x14ac:dyDescent="0.2">
      <c r="A378" s="204"/>
      <c r="B378" s="204"/>
      <c r="C378" s="205"/>
      <c r="D378" s="14"/>
      <c r="E378" s="14"/>
      <c r="F378" s="14"/>
      <c r="G378" s="14"/>
      <c r="H378" s="14"/>
      <c r="I378" s="14"/>
      <c r="J378" s="14"/>
      <c r="K378" s="14"/>
    </row>
    <row r="379" spans="1:11" s="16" customFormat="1" x14ac:dyDescent="0.2">
      <c r="A379" s="204"/>
      <c r="B379" s="276" t="s">
        <v>108</v>
      </c>
      <c r="C379" s="277"/>
      <c r="D379" s="14">
        <v>108.03500000000001</v>
      </c>
      <c r="E379" s="14"/>
      <c r="F379" s="14">
        <v>108.03500000000001</v>
      </c>
      <c r="G379" s="14"/>
      <c r="H379" s="14"/>
      <c r="I379" s="14">
        <v>99.435000000000016</v>
      </c>
      <c r="J379" s="14"/>
      <c r="K379" s="14">
        <v>8.6</v>
      </c>
    </row>
    <row r="380" spans="1:11" x14ac:dyDescent="0.2">
      <c r="A380" s="206"/>
      <c r="B380" s="206"/>
      <c r="C380" s="207" t="s">
        <v>541</v>
      </c>
      <c r="D380" s="13">
        <v>3.5609999999999999</v>
      </c>
      <c r="E380" s="13"/>
      <c r="F380" s="13">
        <v>3.5609999999999999</v>
      </c>
      <c r="G380" s="13"/>
      <c r="H380" s="13"/>
      <c r="I380" s="13">
        <v>3.5609999999999999</v>
      </c>
      <c r="J380" s="13"/>
      <c r="K380" s="13"/>
    </row>
    <row r="381" spans="1:11" x14ac:dyDescent="0.2">
      <c r="A381" s="206"/>
      <c r="B381" s="206"/>
      <c r="C381" s="207" t="s">
        <v>1464</v>
      </c>
      <c r="D381" s="13">
        <v>7.73</v>
      </c>
      <c r="E381" s="13"/>
      <c r="F381" s="13">
        <v>7.73</v>
      </c>
      <c r="G381" s="13"/>
      <c r="H381" s="13"/>
      <c r="I381" s="13">
        <v>7.73</v>
      </c>
      <c r="J381" s="13"/>
      <c r="K381" s="13"/>
    </row>
    <row r="382" spans="1:11" x14ac:dyDescent="0.2">
      <c r="A382" s="206"/>
      <c r="B382" s="206"/>
      <c r="C382" s="207" t="s">
        <v>542</v>
      </c>
      <c r="D382" s="13">
        <v>5.891</v>
      </c>
      <c r="E382" s="13"/>
      <c r="F382" s="13">
        <v>5.891</v>
      </c>
      <c r="G382" s="13"/>
      <c r="H382" s="13"/>
      <c r="I382" s="13">
        <v>5.891</v>
      </c>
      <c r="J382" s="13"/>
      <c r="K382" s="13"/>
    </row>
    <row r="383" spans="1:11" x14ac:dyDescent="0.2">
      <c r="A383" s="206"/>
      <c r="B383" s="206"/>
      <c r="C383" s="207" t="s">
        <v>543</v>
      </c>
      <c r="D383" s="13">
        <v>59.779000000000003</v>
      </c>
      <c r="E383" s="13"/>
      <c r="F383" s="13">
        <v>59.779000000000003</v>
      </c>
      <c r="G383" s="13"/>
      <c r="H383" s="13"/>
      <c r="I383" s="13">
        <v>51.179000000000002</v>
      </c>
      <c r="J383" s="13"/>
      <c r="K383" s="13">
        <v>8.6</v>
      </c>
    </row>
    <row r="384" spans="1:11" x14ac:dyDescent="0.2">
      <c r="A384" s="206"/>
      <c r="B384" s="206"/>
      <c r="C384" s="207" t="s">
        <v>546</v>
      </c>
      <c r="D384" s="13">
        <v>0.443</v>
      </c>
      <c r="E384" s="13"/>
      <c r="F384" s="13">
        <v>0.443</v>
      </c>
      <c r="G384" s="13"/>
      <c r="H384" s="13"/>
      <c r="I384" s="13">
        <v>0.443</v>
      </c>
      <c r="J384" s="13"/>
      <c r="K384" s="13"/>
    </row>
    <row r="385" spans="1:11" x14ac:dyDescent="0.2">
      <c r="A385" s="206"/>
      <c r="B385" s="206"/>
      <c r="C385" s="207" t="s">
        <v>547</v>
      </c>
      <c r="D385" s="13">
        <v>5.6539999999999999</v>
      </c>
      <c r="E385" s="13"/>
      <c r="F385" s="13">
        <v>5.6539999999999999</v>
      </c>
      <c r="G385" s="13"/>
      <c r="H385" s="13"/>
      <c r="I385" s="13">
        <v>5.6539999999999999</v>
      </c>
      <c r="J385" s="13"/>
      <c r="K385" s="13"/>
    </row>
    <row r="386" spans="1:11" x14ac:dyDescent="0.2">
      <c r="A386" s="206"/>
      <c r="B386" s="206"/>
      <c r="C386" s="207" t="s">
        <v>548</v>
      </c>
      <c r="D386" s="13">
        <v>2.5529999999999999</v>
      </c>
      <c r="E386" s="13"/>
      <c r="F386" s="13">
        <v>2.5529999999999999</v>
      </c>
      <c r="G386" s="13"/>
      <c r="H386" s="13"/>
      <c r="I386" s="13">
        <v>2.5529999999999999</v>
      </c>
      <c r="J386" s="13"/>
      <c r="K386" s="13"/>
    </row>
    <row r="387" spans="1:11" x14ac:dyDescent="0.2">
      <c r="A387" s="206"/>
      <c r="B387" s="206"/>
      <c r="C387" s="207" t="s">
        <v>550</v>
      </c>
      <c r="D387" s="13">
        <v>1.792</v>
      </c>
      <c r="E387" s="13"/>
      <c r="F387" s="13">
        <v>1.792</v>
      </c>
      <c r="G387" s="13"/>
      <c r="H387" s="13"/>
      <c r="I387" s="13">
        <v>1.792</v>
      </c>
      <c r="J387" s="13"/>
      <c r="K387" s="13"/>
    </row>
    <row r="388" spans="1:11" x14ac:dyDescent="0.2">
      <c r="A388" s="206"/>
      <c r="B388" s="206"/>
      <c r="C388" s="207" t="s">
        <v>551</v>
      </c>
      <c r="D388" s="13">
        <v>7.891</v>
      </c>
      <c r="E388" s="13"/>
      <c r="F388" s="13">
        <v>7.891</v>
      </c>
      <c r="G388" s="13"/>
      <c r="H388" s="13"/>
      <c r="I388" s="13">
        <v>7.891</v>
      </c>
      <c r="J388" s="13"/>
      <c r="K388" s="13"/>
    </row>
    <row r="389" spans="1:11" x14ac:dyDescent="0.2">
      <c r="A389" s="206"/>
      <c r="B389" s="206"/>
      <c r="C389" s="207" t="s">
        <v>552</v>
      </c>
      <c r="D389" s="13">
        <v>12.741</v>
      </c>
      <c r="E389" s="13"/>
      <c r="F389" s="13">
        <v>12.741</v>
      </c>
      <c r="G389" s="13"/>
      <c r="H389" s="13"/>
      <c r="I389" s="13">
        <v>12.741</v>
      </c>
      <c r="J389" s="13"/>
      <c r="K389" s="13"/>
    </row>
    <row r="390" spans="1:11" s="16" customFormat="1" x14ac:dyDescent="0.2">
      <c r="A390" s="204"/>
      <c r="B390" s="276" t="s">
        <v>109</v>
      </c>
      <c r="C390" s="277"/>
      <c r="D390" s="14">
        <v>469.35800000000006</v>
      </c>
      <c r="E390" s="14"/>
      <c r="F390" s="14">
        <v>469.35800000000006</v>
      </c>
      <c r="G390" s="14"/>
      <c r="H390" s="14"/>
      <c r="I390" s="14">
        <v>117.30799999999999</v>
      </c>
      <c r="J390" s="14"/>
      <c r="K390" s="14">
        <v>352.05</v>
      </c>
    </row>
    <row r="391" spans="1:11" x14ac:dyDescent="0.2">
      <c r="A391" s="206"/>
      <c r="B391" s="206"/>
      <c r="C391" s="207" t="s">
        <v>554</v>
      </c>
      <c r="D391" s="13">
        <v>16.626999999999999</v>
      </c>
      <c r="E391" s="13"/>
      <c r="F391" s="13">
        <v>16.626999999999999</v>
      </c>
      <c r="G391" s="13"/>
      <c r="H391" s="13"/>
      <c r="I391" s="13">
        <v>16.626999999999999</v>
      </c>
      <c r="J391" s="13"/>
      <c r="K391" s="13"/>
    </row>
    <row r="392" spans="1:11" x14ac:dyDescent="0.2">
      <c r="A392" s="206"/>
      <c r="B392" s="206"/>
      <c r="C392" s="207" t="s">
        <v>555</v>
      </c>
      <c r="D392" s="13">
        <v>85.802000000000007</v>
      </c>
      <c r="E392" s="13"/>
      <c r="F392" s="13">
        <v>85.802000000000007</v>
      </c>
      <c r="G392" s="13"/>
      <c r="H392" s="13"/>
      <c r="I392" s="13">
        <v>85.802000000000007</v>
      </c>
      <c r="J392" s="13"/>
      <c r="K392" s="13"/>
    </row>
    <row r="393" spans="1:11" x14ac:dyDescent="0.2">
      <c r="A393" s="206"/>
      <c r="B393" s="206"/>
      <c r="C393" s="207" t="s">
        <v>556</v>
      </c>
      <c r="D393" s="13">
        <v>4.319</v>
      </c>
      <c r="E393" s="13"/>
      <c r="F393" s="13">
        <v>4.319</v>
      </c>
      <c r="G393" s="13"/>
      <c r="H393" s="13"/>
      <c r="I393" s="13">
        <v>4.319</v>
      </c>
      <c r="J393" s="13"/>
      <c r="K393" s="13"/>
    </row>
    <row r="394" spans="1:11" x14ac:dyDescent="0.2">
      <c r="A394" s="206"/>
      <c r="B394" s="206"/>
      <c r="C394" s="207" t="s">
        <v>1596</v>
      </c>
      <c r="D394" s="13">
        <v>352.05</v>
      </c>
      <c r="E394" s="13"/>
      <c r="F394" s="13">
        <v>352.05</v>
      </c>
      <c r="G394" s="13"/>
      <c r="H394" s="13"/>
      <c r="I394" s="13"/>
      <c r="J394" s="13"/>
      <c r="K394" s="13">
        <v>352.05</v>
      </c>
    </row>
    <row r="395" spans="1:11" x14ac:dyDescent="0.2">
      <c r="A395" s="206"/>
      <c r="B395" s="206"/>
      <c r="C395" s="207" t="s">
        <v>558</v>
      </c>
      <c r="D395" s="13">
        <v>1.1339999999999999</v>
      </c>
      <c r="E395" s="13"/>
      <c r="F395" s="13">
        <v>1.1339999999999999</v>
      </c>
      <c r="G395" s="13"/>
      <c r="H395" s="13"/>
      <c r="I395" s="13">
        <v>1.1339999999999999</v>
      </c>
      <c r="J395" s="13"/>
      <c r="K395" s="13"/>
    </row>
    <row r="396" spans="1:11" x14ac:dyDescent="0.2">
      <c r="A396" s="206"/>
      <c r="B396" s="206"/>
      <c r="C396" s="207" t="s">
        <v>559</v>
      </c>
      <c r="D396" s="13">
        <v>1.4750000000000001</v>
      </c>
      <c r="E396" s="13"/>
      <c r="F396" s="13">
        <v>1.4750000000000001</v>
      </c>
      <c r="G396" s="13"/>
      <c r="H396" s="13"/>
      <c r="I396" s="13">
        <v>1.4750000000000001</v>
      </c>
      <c r="J396" s="13"/>
      <c r="K396" s="13"/>
    </row>
    <row r="397" spans="1:11" x14ac:dyDescent="0.2">
      <c r="A397" s="206"/>
      <c r="B397" s="206"/>
      <c r="C397" s="207" t="s">
        <v>560</v>
      </c>
      <c r="D397" s="13">
        <v>1.915</v>
      </c>
      <c r="E397" s="13"/>
      <c r="F397" s="13">
        <v>1.915</v>
      </c>
      <c r="G397" s="13"/>
      <c r="H397" s="13"/>
      <c r="I397" s="13">
        <v>1.915</v>
      </c>
      <c r="J397" s="13"/>
      <c r="K397" s="13"/>
    </row>
    <row r="398" spans="1:11" x14ac:dyDescent="0.2">
      <c r="A398" s="206"/>
      <c r="B398" s="206"/>
      <c r="C398" s="207" t="s">
        <v>561</v>
      </c>
      <c r="D398" s="13">
        <v>2.8109999999999999</v>
      </c>
      <c r="E398" s="13"/>
      <c r="F398" s="13">
        <v>2.8109999999999999</v>
      </c>
      <c r="G398" s="13"/>
      <c r="H398" s="13"/>
      <c r="I398" s="13">
        <v>2.8109999999999999</v>
      </c>
      <c r="J398" s="13"/>
      <c r="K398" s="13"/>
    </row>
    <row r="399" spans="1:11" x14ac:dyDescent="0.2">
      <c r="A399" s="206"/>
      <c r="B399" s="206"/>
      <c r="C399" s="207" t="s">
        <v>562</v>
      </c>
      <c r="D399" s="13">
        <v>3.2250000000000001</v>
      </c>
      <c r="E399" s="13"/>
      <c r="F399" s="13">
        <v>3.2250000000000001</v>
      </c>
      <c r="G399" s="13"/>
      <c r="H399" s="13"/>
      <c r="I399" s="13">
        <v>3.2250000000000001</v>
      </c>
      <c r="J399" s="13"/>
      <c r="K399" s="13"/>
    </row>
    <row r="400" spans="1:11" s="16" customFormat="1" x14ac:dyDescent="0.2">
      <c r="A400" s="204"/>
      <c r="B400" s="276" t="s">
        <v>110</v>
      </c>
      <c r="C400" s="277"/>
      <c r="D400" s="14">
        <v>2695.721</v>
      </c>
      <c r="E400" s="14">
        <v>46.146000000000001</v>
      </c>
      <c r="F400" s="14">
        <v>2649.5749999999998</v>
      </c>
      <c r="G400" s="14"/>
      <c r="H400" s="14"/>
      <c r="I400" s="14">
        <v>2633.0039999999999</v>
      </c>
      <c r="J400" s="14"/>
      <c r="K400" s="14">
        <v>16.571000000000002</v>
      </c>
    </row>
    <row r="401" spans="1:11" x14ac:dyDescent="0.2">
      <c r="A401" s="206"/>
      <c r="B401" s="206"/>
      <c r="C401" s="207" t="s">
        <v>110</v>
      </c>
      <c r="D401" s="13">
        <v>2695.721</v>
      </c>
      <c r="E401" s="13">
        <v>46.146000000000001</v>
      </c>
      <c r="F401" s="13">
        <v>2649.5749999999998</v>
      </c>
      <c r="G401" s="13"/>
      <c r="H401" s="13"/>
      <c r="I401" s="13">
        <v>2633.0039999999999</v>
      </c>
      <c r="J401" s="13"/>
      <c r="K401" s="13">
        <v>16.571000000000002</v>
      </c>
    </row>
    <row r="402" spans="1:11" s="16" customFormat="1" x14ac:dyDescent="0.2">
      <c r="A402" s="204"/>
      <c r="B402" s="276" t="s">
        <v>111</v>
      </c>
      <c r="C402" s="277"/>
      <c r="D402" s="14">
        <v>9549.756000000003</v>
      </c>
      <c r="E402" s="14">
        <v>6.7469999999999999</v>
      </c>
      <c r="F402" s="14">
        <v>9543.0090000000037</v>
      </c>
      <c r="G402" s="14"/>
      <c r="H402" s="14">
        <v>9264.030999999999</v>
      </c>
      <c r="I402" s="14">
        <v>78.216000000000022</v>
      </c>
      <c r="J402" s="14"/>
      <c r="K402" s="14">
        <v>200.762</v>
      </c>
    </row>
    <row r="403" spans="1:11" x14ac:dyDescent="0.2">
      <c r="A403" s="206"/>
      <c r="B403" s="206"/>
      <c r="C403" s="207" t="s">
        <v>564</v>
      </c>
      <c r="D403" s="13">
        <v>8624.73</v>
      </c>
      <c r="E403" s="13"/>
      <c r="F403" s="13">
        <v>8624.73</v>
      </c>
      <c r="G403" s="13"/>
      <c r="H403" s="13">
        <v>8614.5869999999995</v>
      </c>
      <c r="I403" s="13">
        <v>10.143000000000001</v>
      </c>
      <c r="J403" s="13"/>
      <c r="K403" s="13"/>
    </row>
    <row r="404" spans="1:11" x14ac:dyDescent="0.2">
      <c r="A404" s="206"/>
      <c r="B404" s="206"/>
      <c r="C404" s="207" t="s">
        <v>565</v>
      </c>
      <c r="D404" s="13">
        <v>3.8740000000000001</v>
      </c>
      <c r="E404" s="13"/>
      <c r="F404" s="13">
        <v>3.8740000000000001</v>
      </c>
      <c r="G404" s="13"/>
      <c r="H404" s="13"/>
      <c r="I404" s="13">
        <v>3.8740000000000001</v>
      </c>
      <c r="J404" s="13"/>
      <c r="K404" s="13"/>
    </row>
    <row r="405" spans="1:11" x14ac:dyDescent="0.2">
      <c r="A405" s="206"/>
      <c r="B405" s="206"/>
      <c r="C405" s="207" t="s">
        <v>568</v>
      </c>
      <c r="D405" s="13">
        <v>2.81</v>
      </c>
      <c r="E405" s="13"/>
      <c r="F405" s="13">
        <v>2.81</v>
      </c>
      <c r="G405" s="13"/>
      <c r="H405" s="13"/>
      <c r="I405" s="13">
        <v>2.81</v>
      </c>
      <c r="J405" s="13"/>
      <c r="K405" s="13"/>
    </row>
    <row r="406" spans="1:11" x14ac:dyDescent="0.2">
      <c r="A406" s="206"/>
      <c r="B406" s="206"/>
      <c r="C406" s="207" t="s">
        <v>569</v>
      </c>
      <c r="D406" s="13">
        <v>2.6379999999999999</v>
      </c>
      <c r="E406" s="13"/>
      <c r="F406" s="13">
        <v>2.6379999999999999</v>
      </c>
      <c r="G406" s="13"/>
      <c r="H406" s="13"/>
      <c r="I406" s="13">
        <v>2.6379999999999999</v>
      </c>
      <c r="J406" s="13"/>
      <c r="K406" s="13"/>
    </row>
    <row r="407" spans="1:11" x14ac:dyDescent="0.2">
      <c r="A407" s="206"/>
      <c r="B407" s="206"/>
      <c r="C407" s="207" t="s">
        <v>570</v>
      </c>
      <c r="D407" s="13">
        <v>4.9989999999999997</v>
      </c>
      <c r="E407" s="13"/>
      <c r="F407" s="13">
        <v>4.9989999999999997</v>
      </c>
      <c r="G407" s="13"/>
      <c r="H407" s="13"/>
      <c r="I407" s="13"/>
      <c r="J407" s="13"/>
      <c r="K407" s="13">
        <v>4.9989999999999997</v>
      </c>
    </row>
    <row r="408" spans="1:11" x14ac:dyDescent="0.2">
      <c r="A408" s="206"/>
      <c r="B408" s="206"/>
      <c r="C408" s="207" t="s">
        <v>1245</v>
      </c>
      <c r="D408" s="13">
        <v>649.44399999999996</v>
      </c>
      <c r="E408" s="13"/>
      <c r="F408" s="13">
        <v>649.44399999999996</v>
      </c>
      <c r="G408" s="13"/>
      <c r="H408" s="13">
        <v>649.44399999999996</v>
      </c>
      <c r="I408" s="13"/>
      <c r="J408" s="13"/>
      <c r="K408" s="13"/>
    </row>
    <row r="409" spans="1:11" x14ac:dyDescent="0.2">
      <c r="A409" s="206"/>
      <c r="B409" s="206"/>
      <c r="C409" s="207" t="s">
        <v>572</v>
      </c>
      <c r="D409" s="13">
        <v>16.43</v>
      </c>
      <c r="E409" s="13"/>
      <c r="F409" s="13">
        <v>16.43</v>
      </c>
      <c r="G409" s="13"/>
      <c r="H409" s="13"/>
      <c r="I409" s="13"/>
      <c r="J409" s="13"/>
      <c r="K409" s="13">
        <v>16.43</v>
      </c>
    </row>
    <row r="410" spans="1:11" x14ac:dyDescent="0.2">
      <c r="A410" s="206"/>
      <c r="B410" s="206"/>
      <c r="C410" s="207" t="s">
        <v>573</v>
      </c>
      <c r="D410" s="13">
        <v>29.754000000000001</v>
      </c>
      <c r="E410" s="13"/>
      <c r="F410" s="13">
        <v>29.754000000000001</v>
      </c>
      <c r="G410" s="13"/>
      <c r="H410" s="13"/>
      <c r="I410" s="13"/>
      <c r="J410" s="13"/>
      <c r="K410" s="13">
        <v>29.754000000000001</v>
      </c>
    </row>
    <row r="411" spans="1:11" x14ac:dyDescent="0.2">
      <c r="A411" s="206"/>
      <c r="B411" s="206"/>
      <c r="C411" s="207" t="s">
        <v>574</v>
      </c>
      <c r="D411" s="13">
        <v>146.29900000000001</v>
      </c>
      <c r="E411" s="13"/>
      <c r="F411" s="13">
        <v>146.29900000000001</v>
      </c>
      <c r="G411" s="13"/>
      <c r="H411" s="13"/>
      <c r="I411" s="13"/>
      <c r="J411" s="13"/>
      <c r="K411" s="13">
        <v>146.29900000000001</v>
      </c>
    </row>
    <row r="412" spans="1:11" x14ac:dyDescent="0.2">
      <c r="A412" s="206"/>
      <c r="B412" s="206"/>
      <c r="C412" s="207" t="s">
        <v>575</v>
      </c>
      <c r="D412" s="13">
        <v>6.7469999999999999</v>
      </c>
      <c r="E412" s="13">
        <v>6.7469999999999999</v>
      </c>
      <c r="F412" s="13"/>
      <c r="G412" s="13"/>
      <c r="H412" s="13"/>
      <c r="I412" s="13"/>
      <c r="J412" s="13"/>
      <c r="K412" s="13"/>
    </row>
    <row r="413" spans="1:11" x14ac:dyDescent="0.2">
      <c r="A413" s="206"/>
      <c r="B413" s="206"/>
      <c r="C413" s="207" t="s">
        <v>1246</v>
      </c>
      <c r="D413" s="13"/>
      <c r="E413" s="13"/>
      <c r="F413" s="13"/>
      <c r="G413" s="13"/>
      <c r="H413" s="13"/>
      <c r="I413" s="13"/>
      <c r="J413" s="13"/>
      <c r="K413" s="13"/>
    </row>
    <row r="414" spans="1:11" x14ac:dyDescent="0.2">
      <c r="A414" s="206"/>
      <c r="B414" s="206"/>
      <c r="C414" s="207" t="s">
        <v>576</v>
      </c>
      <c r="D414" s="13">
        <v>30.8</v>
      </c>
      <c r="E414" s="13"/>
      <c r="F414" s="13">
        <v>30.8</v>
      </c>
      <c r="G414" s="13"/>
      <c r="H414" s="13"/>
      <c r="I414" s="13">
        <v>30.8</v>
      </c>
      <c r="J414" s="13"/>
      <c r="K414" s="13"/>
    </row>
    <row r="415" spans="1:11" x14ac:dyDescent="0.2">
      <c r="A415" s="206"/>
      <c r="B415" s="206"/>
      <c r="C415" s="207" t="s">
        <v>577</v>
      </c>
      <c r="D415" s="13">
        <v>5.8879999999999999</v>
      </c>
      <c r="E415" s="13"/>
      <c r="F415" s="13">
        <v>5.8879999999999999</v>
      </c>
      <c r="G415" s="13"/>
      <c r="H415" s="13"/>
      <c r="I415" s="13">
        <v>5.8879999999999999</v>
      </c>
      <c r="J415" s="13"/>
      <c r="K415" s="13"/>
    </row>
    <row r="416" spans="1:11" x14ac:dyDescent="0.2">
      <c r="A416" s="206"/>
      <c r="B416" s="206"/>
      <c r="C416" s="207" t="s">
        <v>578</v>
      </c>
      <c r="D416" s="13">
        <v>9.5419999999999998</v>
      </c>
      <c r="E416" s="13"/>
      <c r="F416" s="13">
        <v>9.5419999999999998</v>
      </c>
      <c r="G416" s="13"/>
      <c r="H416" s="13"/>
      <c r="I416" s="13">
        <v>9.5419999999999998</v>
      </c>
      <c r="J416" s="13"/>
      <c r="K416" s="13"/>
    </row>
    <row r="417" spans="1:11" x14ac:dyDescent="0.2">
      <c r="A417" s="206"/>
      <c r="B417" s="206"/>
      <c r="C417" s="207" t="s">
        <v>1247</v>
      </c>
      <c r="D417" s="13">
        <v>3.28</v>
      </c>
      <c r="E417" s="13"/>
      <c r="F417" s="13">
        <v>3.28</v>
      </c>
      <c r="G417" s="13"/>
      <c r="H417" s="13"/>
      <c r="I417" s="13"/>
      <c r="J417" s="13"/>
      <c r="K417" s="13">
        <v>3.28</v>
      </c>
    </row>
    <row r="418" spans="1:11" x14ac:dyDescent="0.2">
      <c r="A418" s="206"/>
      <c r="B418" s="206"/>
      <c r="C418" s="207" t="s">
        <v>579</v>
      </c>
      <c r="D418" s="13">
        <v>7.4779999999999998</v>
      </c>
      <c r="E418" s="13"/>
      <c r="F418" s="13">
        <v>7.4779999999999998</v>
      </c>
      <c r="G418" s="13"/>
      <c r="H418" s="13"/>
      <c r="I418" s="13">
        <v>7.4779999999999998</v>
      </c>
      <c r="J418" s="13"/>
      <c r="K418" s="13"/>
    </row>
    <row r="419" spans="1:11" x14ac:dyDescent="0.2">
      <c r="A419" s="206"/>
      <c r="B419" s="206"/>
      <c r="C419" s="207" t="s">
        <v>580</v>
      </c>
      <c r="D419" s="13">
        <v>5.0430000000000001</v>
      </c>
      <c r="E419" s="13"/>
      <c r="F419" s="13">
        <v>5.0430000000000001</v>
      </c>
      <c r="G419" s="13"/>
      <c r="H419" s="13"/>
      <c r="I419" s="13">
        <v>5.0430000000000001</v>
      </c>
      <c r="J419" s="13"/>
      <c r="K419" s="13"/>
    </row>
    <row r="420" spans="1:11" s="16" customFormat="1" x14ac:dyDescent="0.2">
      <c r="A420" s="204"/>
      <c r="B420" s="276" t="s">
        <v>112</v>
      </c>
      <c r="C420" s="277"/>
      <c r="D420" s="14">
        <v>751.01600000000008</v>
      </c>
      <c r="E420" s="14"/>
      <c r="F420" s="14">
        <v>751.01600000000008</v>
      </c>
      <c r="G420" s="14"/>
      <c r="H420" s="14"/>
      <c r="I420" s="14">
        <v>574.32800000000009</v>
      </c>
      <c r="J420" s="14"/>
      <c r="K420" s="14">
        <v>176.68799999999999</v>
      </c>
    </row>
    <row r="421" spans="1:11" x14ac:dyDescent="0.2">
      <c r="A421" s="206"/>
      <c r="B421" s="206"/>
      <c r="C421" s="207" t="s">
        <v>581</v>
      </c>
      <c r="D421" s="13">
        <v>1.7370000000000001</v>
      </c>
      <c r="E421" s="13"/>
      <c r="F421" s="13">
        <v>1.7370000000000001</v>
      </c>
      <c r="G421" s="13"/>
      <c r="H421" s="13"/>
      <c r="I421" s="13">
        <v>1.7370000000000001</v>
      </c>
      <c r="J421" s="13"/>
      <c r="K421" s="13"/>
    </row>
    <row r="422" spans="1:11" x14ac:dyDescent="0.2">
      <c r="A422" s="206"/>
      <c r="B422" s="206"/>
      <c r="C422" s="207" t="s">
        <v>582</v>
      </c>
      <c r="D422" s="13">
        <v>1.331</v>
      </c>
      <c r="E422" s="13"/>
      <c r="F422" s="13">
        <v>1.331</v>
      </c>
      <c r="G422" s="13"/>
      <c r="H422" s="13"/>
      <c r="I422" s="13">
        <v>1.331</v>
      </c>
      <c r="J422" s="13"/>
      <c r="K422" s="13"/>
    </row>
    <row r="423" spans="1:11" x14ac:dyDescent="0.2">
      <c r="A423" s="206"/>
      <c r="B423" s="206"/>
      <c r="C423" s="207" t="s">
        <v>584</v>
      </c>
      <c r="D423" s="13">
        <v>12.901</v>
      </c>
      <c r="E423" s="13"/>
      <c r="F423" s="13">
        <v>12.901</v>
      </c>
      <c r="G423" s="13"/>
      <c r="H423" s="13"/>
      <c r="I423" s="13">
        <v>12.901</v>
      </c>
      <c r="J423" s="13"/>
      <c r="K423" s="13"/>
    </row>
    <row r="424" spans="1:11" x14ac:dyDescent="0.2">
      <c r="A424" s="206"/>
      <c r="B424" s="206"/>
      <c r="C424" s="207" t="s">
        <v>279</v>
      </c>
      <c r="D424" s="13">
        <v>3.19</v>
      </c>
      <c r="E424" s="13"/>
      <c r="F424" s="13">
        <v>3.19</v>
      </c>
      <c r="G424" s="13"/>
      <c r="H424" s="13"/>
      <c r="I424" s="13">
        <v>3.19</v>
      </c>
      <c r="J424" s="13"/>
      <c r="K424" s="13"/>
    </row>
    <row r="425" spans="1:11" x14ac:dyDescent="0.2">
      <c r="A425" s="206"/>
      <c r="B425" s="206"/>
      <c r="C425" s="207" t="s">
        <v>590</v>
      </c>
      <c r="D425" s="13">
        <v>6.7530000000000001</v>
      </c>
      <c r="E425" s="13"/>
      <c r="F425" s="13">
        <v>6.7530000000000001</v>
      </c>
      <c r="G425" s="13"/>
      <c r="H425" s="13"/>
      <c r="I425" s="13">
        <v>6.7530000000000001</v>
      </c>
      <c r="J425" s="13"/>
      <c r="K425" s="13"/>
    </row>
    <row r="426" spans="1:11" x14ac:dyDescent="0.2">
      <c r="A426" s="206"/>
      <c r="B426" s="206"/>
      <c r="C426" s="207" t="s">
        <v>1248</v>
      </c>
      <c r="D426" s="13">
        <v>6.7889999999999997</v>
      </c>
      <c r="E426" s="13"/>
      <c r="F426" s="13">
        <v>6.7889999999999997</v>
      </c>
      <c r="G426" s="13"/>
      <c r="H426" s="13"/>
      <c r="I426" s="13">
        <v>6.7889999999999997</v>
      </c>
      <c r="J426" s="13"/>
      <c r="K426" s="13"/>
    </row>
    <row r="427" spans="1:11" x14ac:dyDescent="0.2">
      <c r="A427" s="206"/>
      <c r="B427" s="206"/>
      <c r="C427" s="207" t="s">
        <v>592</v>
      </c>
      <c r="D427" s="13">
        <v>141.44400000000002</v>
      </c>
      <c r="E427" s="13"/>
      <c r="F427" s="13">
        <v>141.44400000000002</v>
      </c>
      <c r="G427" s="13"/>
      <c r="H427" s="13"/>
      <c r="I427" s="13">
        <v>133.316</v>
      </c>
      <c r="J427" s="13"/>
      <c r="K427" s="13">
        <v>8.1280000000000001</v>
      </c>
    </row>
    <row r="428" spans="1:11" x14ac:dyDescent="0.2">
      <c r="A428" s="206"/>
      <c r="B428" s="206"/>
      <c r="C428" s="207" t="s">
        <v>593</v>
      </c>
      <c r="D428" s="13">
        <v>560.548</v>
      </c>
      <c r="E428" s="13"/>
      <c r="F428" s="13">
        <v>560.548</v>
      </c>
      <c r="G428" s="13"/>
      <c r="H428" s="13"/>
      <c r="I428" s="13">
        <v>400.11200000000002</v>
      </c>
      <c r="J428" s="13"/>
      <c r="K428" s="13">
        <v>160.43599999999998</v>
      </c>
    </row>
    <row r="429" spans="1:11" x14ac:dyDescent="0.2">
      <c r="A429" s="206"/>
      <c r="B429" s="206"/>
      <c r="C429" s="207" t="s">
        <v>595</v>
      </c>
      <c r="D429" s="13">
        <v>16.323</v>
      </c>
      <c r="E429" s="13"/>
      <c r="F429" s="13">
        <v>16.323</v>
      </c>
      <c r="G429" s="13"/>
      <c r="H429" s="13"/>
      <c r="I429" s="13">
        <v>8.1989999999999998</v>
      </c>
      <c r="J429" s="13"/>
      <c r="K429" s="13">
        <v>8.1240000000000006</v>
      </c>
    </row>
    <row r="430" spans="1:11" s="16" customFormat="1" x14ac:dyDescent="0.2">
      <c r="A430" s="204"/>
      <c r="B430" s="276" t="s">
        <v>113</v>
      </c>
      <c r="C430" s="277"/>
      <c r="D430" s="14">
        <v>1268.4340000000004</v>
      </c>
      <c r="E430" s="14"/>
      <c r="F430" s="14">
        <v>1268.4340000000004</v>
      </c>
      <c r="G430" s="14"/>
      <c r="H430" s="14"/>
      <c r="I430" s="14">
        <v>92.883999999999986</v>
      </c>
      <c r="J430" s="14"/>
      <c r="K430" s="14">
        <v>1175.55</v>
      </c>
    </row>
    <row r="431" spans="1:11" x14ac:dyDescent="0.2">
      <c r="A431" s="206"/>
      <c r="B431" s="206"/>
      <c r="C431" s="207" t="s">
        <v>599</v>
      </c>
      <c r="D431" s="13">
        <v>12.913</v>
      </c>
      <c r="E431" s="13"/>
      <c r="F431" s="13">
        <v>12.913</v>
      </c>
      <c r="G431" s="13"/>
      <c r="H431" s="13"/>
      <c r="I431" s="13">
        <v>12.913</v>
      </c>
      <c r="J431" s="13"/>
      <c r="K431" s="13"/>
    </row>
    <row r="432" spans="1:11" x14ac:dyDescent="0.2">
      <c r="A432" s="206"/>
      <c r="B432" s="206"/>
      <c r="C432" s="207" t="s">
        <v>330</v>
      </c>
      <c r="D432" s="13">
        <v>3.9350000000000001</v>
      </c>
      <c r="E432" s="13"/>
      <c r="F432" s="13">
        <v>3.9350000000000001</v>
      </c>
      <c r="G432" s="13"/>
      <c r="H432" s="13"/>
      <c r="I432" s="13">
        <v>3.9350000000000001</v>
      </c>
      <c r="J432" s="13"/>
      <c r="K432" s="13"/>
    </row>
    <row r="433" spans="1:11" x14ac:dyDescent="0.2">
      <c r="A433" s="206"/>
      <c r="B433" s="206"/>
      <c r="C433" s="207" t="s">
        <v>601</v>
      </c>
      <c r="D433" s="13">
        <v>1.226</v>
      </c>
      <c r="E433" s="13"/>
      <c r="F433" s="13">
        <v>1.226</v>
      </c>
      <c r="G433" s="13"/>
      <c r="H433" s="13"/>
      <c r="I433" s="13">
        <v>1.226</v>
      </c>
      <c r="J433" s="13"/>
      <c r="K433" s="13"/>
    </row>
    <row r="434" spans="1:11" x14ac:dyDescent="0.2">
      <c r="A434" s="206"/>
      <c r="B434" s="206"/>
      <c r="C434" s="207" t="s">
        <v>1597</v>
      </c>
      <c r="D434" s="13">
        <v>292.05</v>
      </c>
      <c r="E434" s="13"/>
      <c r="F434" s="13">
        <v>292.05</v>
      </c>
      <c r="G434" s="13"/>
      <c r="H434" s="13"/>
      <c r="I434" s="13"/>
      <c r="J434" s="13"/>
      <c r="K434" s="13">
        <v>292.05</v>
      </c>
    </row>
    <row r="435" spans="1:11" x14ac:dyDescent="0.2">
      <c r="A435" s="206"/>
      <c r="B435" s="206"/>
      <c r="C435" s="207" t="s">
        <v>605</v>
      </c>
      <c r="D435" s="13">
        <v>8.6709999999999994</v>
      </c>
      <c r="E435" s="13"/>
      <c r="F435" s="13">
        <v>8.6709999999999994</v>
      </c>
      <c r="G435" s="13"/>
      <c r="H435" s="13"/>
      <c r="I435" s="13">
        <v>8.6709999999999994</v>
      </c>
      <c r="J435" s="13"/>
      <c r="K435" s="13"/>
    </row>
    <row r="436" spans="1:11" x14ac:dyDescent="0.2">
      <c r="A436" s="206"/>
      <c r="B436" s="206"/>
      <c r="C436" s="207" t="s">
        <v>1598</v>
      </c>
      <c r="D436" s="13">
        <v>883.5</v>
      </c>
      <c r="E436" s="13"/>
      <c r="F436" s="13">
        <v>883.5</v>
      </c>
      <c r="G436" s="13"/>
      <c r="H436" s="13"/>
      <c r="I436" s="13"/>
      <c r="J436" s="13"/>
      <c r="K436" s="13">
        <v>883.5</v>
      </c>
    </row>
    <row r="437" spans="1:11" x14ac:dyDescent="0.2">
      <c r="A437" s="206"/>
      <c r="B437" s="206"/>
      <c r="C437" s="207" t="s">
        <v>608</v>
      </c>
      <c r="D437" s="13">
        <v>3.9990000000000001</v>
      </c>
      <c r="E437" s="13"/>
      <c r="F437" s="13">
        <v>3.9990000000000001</v>
      </c>
      <c r="G437" s="13"/>
      <c r="H437" s="13"/>
      <c r="I437" s="13">
        <v>3.9990000000000001</v>
      </c>
      <c r="J437" s="13"/>
      <c r="K437" s="13"/>
    </row>
    <row r="438" spans="1:11" x14ac:dyDescent="0.2">
      <c r="A438" s="206"/>
      <c r="B438" s="206"/>
      <c r="C438" s="207" t="s">
        <v>438</v>
      </c>
      <c r="D438" s="13">
        <v>12.186</v>
      </c>
      <c r="E438" s="13"/>
      <c r="F438" s="13">
        <v>12.186</v>
      </c>
      <c r="G438" s="13"/>
      <c r="H438" s="13"/>
      <c r="I438" s="13">
        <v>12.186</v>
      </c>
      <c r="J438" s="13"/>
      <c r="K438" s="13"/>
    </row>
    <row r="439" spans="1:11" x14ac:dyDescent="0.2">
      <c r="A439" s="206"/>
      <c r="B439" s="206"/>
      <c r="C439" s="207" t="s">
        <v>610</v>
      </c>
      <c r="D439" s="13">
        <v>0.45800000000000002</v>
      </c>
      <c r="E439" s="13"/>
      <c r="F439" s="13">
        <v>0.45800000000000002</v>
      </c>
      <c r="G439" s="13"/>
      <c r="H439" s="13"/>
      <c r="I439" s="13">
        <v>0.45800000000000002</v>
      </c>
      <c r="J439" s="13"/>
      <c r="K439" s="13"/>
    </row>
    <row r="440" spans="1:11" x14ac:dyDescent="0.2">
      <c r="A440" s="206"/>
      <c r="B440" s="206"/>
      <c r="C440" s="207" t="s">
        <v>611</v>
      </c>
      <c r="D440" s="13">
        <v>49.496000000000002</v>
      </c>
      <c r="E440" s="13"/>
      <c r="F440" s="13">
        <v>49.496000000000002</v>
      </c>
      <c r="G440" s="13"/>
      <c r="H440" s="13"/>
      <c r="I440" s="13">
        <v>49.496000000000002</v>
      </c>
      <c r="J440" s="13"/>
      <c r="K440" s="13"/>
    </row>
    <row r="441" spans="1:11" s="16" customFormat="1" x14ac:dyDescent="0.2">
      <c r="A441" s="204"/>
      <c r="B441" s="276" t="s">
        <v>114</v>
      </c>
      <c r="C441" s="277"/>
      <c r="D441" s="14">
        <v>3585.7129999999997</v>
      </c>
      <c r="E441" s="14"/>
      <c r="F441" s="14">
        <v>3585.7129999999997</v>
      </c>
      <c r="G441" s="14"/>
      <c r="H441" s="14">
        <v>12.940999999999999</v>
      </c>
      <c r="I441" s="14">
        <v>2968.9839999999999</v>
      </c>
      <c r="J441" s="14"/>
      <c r="K441" s="14">
        <v>603.78800000000001</v>
      </c>
    </row>
    <row r="442" spans="1:11" x14ac:dyDescent="0.2">
      <c r="A442" s="206"/>
      <c r="B442" s="206"/>
      <c r="C442" s="207" t="s">
        <v>614</v>
      </c>
      <c r="D442" s="13">
        <v>128.95000000000002</v>
      </c>
      <c r="E442" s="13"/>
      <c r="F442" s="13">
        <v>128.95000000000002</v>
      </c>
      <c r="G442" s="13"/>
      <c r="H442" s="13">
        <v>12.940999999999999</v>
      </c>
      <c r="I442" s="13">
        <v>116.009</v>
      </c>
      <c r="J442" s="13"/>
      <c r="K442" s="13"/>
    </row>
    <row r="443" spans="1:11" x14ac:dyDescent="0.2">
      <c r="A443" s="206"/>
      <c r="B443" s="206"/>
      <c r="C443" s="207" t="s">
        <v>615</v>
      </c>
      <c r="D443" s="13">
        <v>2.8140000000000001</v>
      </c>
      <c r="E443" s="13"/>
      <c r="F443" s="13">
        <v>2.8140000000000001</v>
      </c>
      <c r="G443" s="13"/>
      <c r="H443" s="13"/>
      <c r="I443" s="13">
        <v>2.8140000000000001</v>
      </c>
      <c r="J443" s="13"/>
      <c r="K443" s="13"/>
    </row>
    <row r="444" spans="1:11" x14ac:dyDescent="0.2">
      <c r="A444" s="206"/>
      <c r="B444" s="206"/>
      <c r="C444" s="207" t="s">
        <v>617</v>
      </c>
      <c r="D444" s="13">
        <v>3091.2749999999996</v>
      </c>
      <c r="E444" s="13"/>
      <c r="F444" s="13">
        <v>3091.2749999999996</v>
      </c>
      <c r="G444" s="13"/>
      <c r="H444" s="13"/>
      <c r="I444" s="13">
        <v>2838.5589999999997</v>
      </c>
      <c r="J444" s="13"/>
      <c r="K444" s="13">
        <v>252.71600000000001</v>
      </c>
    </row>
    <row r="445" spans="1:11" x14ac:dyDescent="0.2">
      <c r="A445" s="206"/>
      <c r="B445" s="206"/>
      <c r="C445" s="207" t="s">
        <v>618</v>
      </c>
      <c r="D445" s="13">
        <v>51.072000000000003</v>
      </c>
      <c r="E445" s="13"/>
      <c r="F445" s="13">
        <v>51.072000000000003</v>
      </c>
      <c r="G445" s="13"/>
      <c r="H445" s="13"/>
      <c r="I445" s="13"/>
      <c r="J445" s="13"/>
      <c r="K445" s="13">
        <v>51.072000000000003</v>
      </c>
    </row>
    <row r="446" spans="1:11" x14ac:dyDescent="0.2">
      <c r="A446" s="206"/>
      <c r="B446" s="206"/>
      <c r="C446" s="207" t="s">
        <v>1599</v>
      </c>
      <c r="D446" s="13">
        <v>300</v>
      </c>
      <c r="E446" s="13"/>
      <c r="F446" s="13">
        <v>300</v>
      </c>
      <c r="G446" s="13"/>
      <c r="H446" s="13"/>
      <c r="I446" s="13"/>
      <c r="J446" s="13"/>
      <c r="K446" s="13">
        <v>300</v>
      </c>
    </row>
    <row r="447" spans="1:11" x14ac:dyDescent="0.2">
      <c r="A447" s="206"/>
      <c r="B447" s="206"/>
      <c r="C447" s="207" t="s">
        <v>621</v>
      </c>
      <c r="D447" s="13">
        <v>11.602</v>
      </c>
      <c r="E447" s="13"/>
      <c r="F447" s="13">
        <v>11.602</v>
      </c>
      <c r="G447" s="13"/>
      <c r="H447" s="13"/>
      <c r="I447" s="13">
        <v>11.602</v>
      </c>
      <c r="J447" s="13"/>
      <c r="K447" s="13"/>
    </row>
    <row r="448" spans="1:11" s="16" customFormat="1" x14ac:dyDescent="0.2">
      <c r="A448" s="204"/>
      <c r="B448" s="276" t="s">
        <v>115</v>
      </c>
      <c r="C448" s="277"/>
      <c r="D448" s="14">
        <v>292.46300000000002</v>
      </c>
      <c r="E448" s="14"/>
      <c r="F448" s="14">
        <v>292.46300000000002</v>
      </c>
      <c r="G448" s="14"/>
      <c r="H448" s="14"/>
      <c r="I448" s="14">
        <v>166.40499999999997</v>
      </c>
      <c r="J448" s="14"/>
      <c r="K448" s="14">
        <v>126.05800000000001</v>
      </c>
    </row>
    <row r="449" spans="1:11" x14ac:dyDescent="0.2">
      <c r="A449" s="206"/>
      <c r="B449" s="206"/>
      <c r="C449" s="207" t="s">
        <v>623</v>
      </c>
      <c r="D449" s="13">
        <v>3.871</v>
      </c>
      <c r="E449" s="13"/>
      <c r="F449" s="13">
        <v>3.871</v>
      </c>
      <c r="G449" s="13"/>
      <c r="H449" s="13"/>
      <c r="I449" s="13"/>
      <c r="J449" s="13"/>
      <c r="K449" s="13">
        <v>3.871</v>
      </c>
    </row>
    <row r="450" spans="1:11" x14ac:dyDescent="0.2">
      <c r="A450" s="206"/>
      <c r="B450" s="206"/>
      <c r="C450" s="207" t="s">
        <v>1600</v>
      </c>
      <c r="D450" s="13">
        <v>38.07</v>
      </c>
      <c r="E450" s="13"/>
      <c r="F450" s="13">
        <v>38.07</v>
      </c>
      <c r="G450" s="13"/>
      <c r="H450" s="13"/>
      <c r="I450" s="13"/>
      <c r="J450" s="13"/>
      <c r="K450" s="13">
        <v>38.07</v>
      </c>
    </row>
    <row r="451" spans="1:11" x14ac:dyDescent="0.2">
      <c r="A451" s="206"/>
      <c r="B451" s="206"/>
      <c r="C451" s="207" t="s">
        <v>628</v>
      </c>
      <c r="D451" s="13">
        <v>62.442</v>
      </c>
      <c r="E451" s="13"/>
      <c r="F451" s="13">
        <v>62.442</v>
      </c>
      <c r="G451" s="13"/>
      <c r="H451" s="13"/>
      <c r="I451" s="13">
        <v>43.875</v>
      </c>
      <c r="J451" s="13"/>
      <c r="K451" s="13">
        <v>18.567</v>
      </c>
    </row>
    <row r="452" spans="1:11" x14ac:dyDescent="0.2">
      <c r="A452" s="206"/>
      <c r="B452" s="206"/>
      <c r="C452" s="207" t="s">
        <v>629</v>
      </c>
      <c r="D452" s="13">
        <v>1.1419999999999999</v>
      </c>
      <c r="E452" s="13"/>
      <c r="F452" s="13">
        <v>1.1419999999999999</v>
      </c>
      <c r="G452" s="13"/>
      <c r="H452" s="13"/>
      <c r="I452" s="13">
        <v>1.1419999999999999</v>
      </c>
      <c r="J452" s="13"/>
      <c r="K452" s="13"/>
    </row>
    <row r="453" spans="1:11" x14ac:dyDescent="0.2">
      <c r="A453" s="206"/>
      <c r="B453" s="206"/>
      <c r="C453" s="207" t="s">
        <v>630</v>
      </c>
      <c r="D453" s="13">
        <v>70.254999999999995</v>
      </c>
      <c r="E453" s="13"/>
      <c r="F453" s="13">
        <v>70.254999999999995</v>
      </c>
      <c r="G453" s="13"/>
      <c r="H453" s="13"/>
      <c r="I453" s="13">
        <v>8.1549999999999994</v>
      </c>
      <c r="J453" s="13"/>
      <c r="K453" s="13">
        <v>62.1</v>
      </c>
    </row>
    <row r="454" spans="1:11" x14ac:dyDescent="0.2">
      <c r="A454" s="206"/>
      <c r="B454" s="206"/>
      <c r="C454" s="207" t="s">
        <v>484</v>
      </c>
      <c r="D454" s="13">
        <v>8.9440000000000008</v>
      </c>
      <c r="E454" s="13"/>
      <c r="F454" s="13">
        <v>8.9440000000000008</v>
      </c>
      <c r="G454" s="13"/>
      <c r="H454" s="13"/>
      <c r="I454" s="13">
        <v>8.9440000000000008</v>
      </c>
      <c r="J454" s="13"/>
      <c r="K454" s="13"/>
    </row>
    <row r="455" spans="1:11" x14ac:dyDescent="0.2">
      <c r="A455" s="206"/>
      <c r="B455" s="206"/>
      <c r="C455" s="207" t="s">
        <v>631</v>
      </c>
      <c r="D455" s="13">
        <v>107.739</v>
      </c>
      <c r="E455" s="13"/>
      <c r="F455" s="13">
        <v>107.739</v>
      </c>
      <c r="G455" s="13"/>
      <c r="H455" s="13"/>
      <c r="I455" s="13">
        <v>104.289</v>
      </c>
      <c r="J455" s="13"/>
      <c r="K455" s="13">
        <v>3.45</v>
      </c>
    </row>
    <row r="456" spans="1:11" s="93" customFormat="1" x14ac:dyDescent="0.2">
      <c r="A456" s="206"/>
      <c r="B456" s="206"/>
      <c r="C456" s="207"/>
      <c r="D456" s="13"/>
      <c r="E456" s="13"/>
      <c r="F456" s="13"/>
      <c r="G456" s="13"/>
      <c r="H456" s="13"/>
      <c r="I456" s="13"/>
      <c r="J456" s="13"/>
      <c r="K456" s="13"/>
    </row>
    <row r="457" spans="1:11" s="16" customFormat="1" x14ac:dyDescent="0.2">
      <c r="A457" s="276" t="s">
        <v>116</v>
      </c>
      <c r="B457" s="276"/>
      <c r="C457" s="277"/>
      <c r="D457" s="14">
        <v>1889.2639999999999</v>
      </c>
      <c r="E457" s="14"/>
      <c r="F457" s="14">
        <v>1889.2639999999999</v>
      </c>
      <c r="G457" s="14"/>
      <c r="H457" s="14">
        <v>67.521000000000001</v>
      </c>
      <c r="I457" s="14">
        <v>1016.3100000000001</v>
      </c>
      <c r="J457" s="14"/>
      <c r="K457" s="14">
        <v>805.43300000000022</v>
      </c>
    </row>
    <row r="458" spans="1:11" s="16" customFormat="1" x14ac:dyDescent="0.2">
      <c r="A458" s="204"/>
      <c r="B458" s="204"/>
      <c r="C458" s="205"/>
      <c r="D458" s="14"/>
      <c r="E458" s="14"/>
      <c r="F458" s="14"/>
      <c r="G458" s="14"/>
      <c r="H458" s="14"/>
      <c r="I458" s="14"/>
      <c r="J458" s="14"/>
      <c r="K458" s="14"/>
    </row>
    <row r="459" spans="1:11" s="16" customFormat="1" x14ac:dyDescent="0.2">
      <c r="A459" s="204"/>
      <c r="B459" s="276" t="s">
        <v>117</v>
      </c>
      <c r="C459" s="277"/>
      <c r="D459" s="14">
        <v>162.44100000000003</v>
      </c>
      <c r="E459" s="14"/>
      <c r="F459" s="14">
        <v>162.44100000000003</v>
      </c>
      <c r="G459" s="14"/>
      <c r="H459" s="14">
        <v>67.521000000000001</v>
      </c>
      <c r="I459" s="14">
        <v>94.919999999999987</v>
      </c>
      <c r="J459" s="14"/>
      <c r="K459" s="14"/>
    </row>
    <row r="460" spans="1:11" x14ac:dyDescent="0.2">
      <c r="A460" s="206"/>
      <c r="B460" s="206"/>
      <c r="C460" s="207" t="s">
        <v>632</v>
      </c>
      <c r="D460" s="13">
        <v>4.9610000000000003</v>
      </c>
      <c r="E460" s="13"/>
      <c r="F460" s="13">
        <v>4.9610000000000003</v>
      </c>
      <c r="G460" s="13"/>
      <c r="H460" s="13"/>
      <c r="I460" s="13">
        <v>4.9610000000000003</v>
      </c>
      <c r="J460" s="13"/>
      <c r="K460" s="13"/>
    </row>
    <row r="461" spans="1:11" x14ac:dyDescent="0.2">
      <c r="A461" s="206"/>
      <c r="B461" s="206"/>
      <c r="C461" s="207" t="s">
        <v>635</v>
      </c>
      <c r="D461" s="13">
        <v>36.795000000000002</v>
      </c>
      <c r="E461" s="13"/>
      <c r="F461" s="13">
        <v>36.795000000000002</v>
      </c>
      <c r="G461" s="13"/>
      <c r="H461" s="13"/>
      <c r="I461" s="13">
        <v>36.795000000000002</v>
      </c>
      <c r="J461" s="13"/>
      <c r="K461" s="13"/>
    </row>
    <row r="462" spans="1:11" x14ac:dyDescent="0.2">
      <c r="A462" s="206"/>
      <c r="B462" s="206"/>
      <c r="C462" s="207" t="s">
        <v>636</v>
      </c>
      <c r="D462" s="13">
        <v>10.157</v>
      </c>
      <c r="E462" s="13"/>
      <c r="F462" s="13">
        <v>10.157</v>
      </c>
      <c r="G462" s="13"/>
      <c r="H462" s="13"/>
      <c r="I462" s="13">
        <v>10.157</v>
      </c>
      <c r="J462" s="13"/>
      <c r="K462" s="13"/>
    </row>
    <row r="463" spans="1:11" x14ac:dyDescent="0.2">
      <c r="A463" s="206"/>
      <c r="B463" s="206"/>
      <c r="C463" s="207" t="s">
        <v>637</v>
      </c>
      <c r="D463" s="13">
        <v>3.47</v>
      </c>
      <c r="E463" s="13"/>
      <c r="F463" s="13">
        <v>3.47</v>
      </c>
      <c r="G463" s="13"/>
      <c r="H463" s="13"/>
      <c r="I463" s="13">
        <v>3.47</v>
      </c>
      <c r="J463" s="13"/>
      <c r="K463" s="13"/>
    </row>
    <row r="464" spans="1:11" x14ac:dyDescent="0.2">
      <c r="A464" s="206"/>
      <c r="B464" s="206"/>
      <c r="C464" s="207" t="s">
        <v>1249</v>
      </c>
      <c r="D464" s="13">
        <v>1.351</v>
      </c>
      <c r="E464" s="13"/>
      <c r="F464" s="13">
        <v>1.351</v>
      </c>
      <c r="G464" s="13"/>
      <c r="H464" s="13"/>
      <c r="I464" s="13">
        <v>1.351</v>
      </c>
      <c r="J464" s="13"/>
      <c r="K464" s="13"/>
    </row>
    <row r="465" spans="1:11" x14ac:dyDescent="0.2">
      <c r="A465" s="206"/>
      <c r="B465" s="206"/>
      <c r="C465" s="207" t="s">
        <v>639</v>
      </c>
      <c r="D465" s="13">
        <v>24.100999999999999</v>
      </c>
      <c r="E465" s="13"/>
      <c r="F465" s="13">
        <v>24.100999999999999</v>
      </c>
      <c r="G465" s="13"/>
      <c r="H465" s="13"/>
      <c r="I465" s="13">
        <v>24.100999999999999</v>
      </c>
      <c r="J465" s="13"/>
      <c r="K465" s="13"/>
    </row>
    <row r="466" spans="1:11" x14ac:dyDescent="0.2">
      <c r="A466" s="206"/>
      <c r="B466" s="206"/>
      <c r="C466" s="207" t="s">
        <v>640</v>
      </c>
      <c r="D466" s="13">
        <v>74.189000000000007</v>
      </c>
      <c r="E466" s="13"/>
      <c r="F466" s="13">
        <v>74.189000000000007</v>
      </c>
      <c r="G466" s="13"/>
      <c r="H466" s="13">
        <v>67.521000000000001</v>
      </c>
      <c r="I466" s="13">
        <v>6.6680000000000001</v>
      </c>
      <c r="J466" s="13"/>
      <c r="K466" s="13"/>
    </row>
    <row r="467" spans="1:11" x14ac:dyDescent="0.2">
      <c r="A467" s="206"/>
      <c r="B467" s="206"/>
      <c r="C467" s="207" t="s">
        <v>641</v>
      </c>
      <c r="D467" s="13">
        <v>0.95699999999999996</v>
      </c>
      <c r="E467" s="13"/>
      <c r="F467" s="13">
        <v>0.95699999999999996</v>
      </c>
      <c r="G467" s="13"/>
      <c r="H467" s="13"/>
      <c r="I467" s="13">
        <v>0.95699999999999996</v>
      </c>
      <c r="J467" s="13"/>
      <c r="K467" s="13"/>
    </row>
    <row r="468" spans="1:11" x14ac:dyDescent="0.2">
      <c r="A468" s="206"/>
      <c r="B468" s="206"/>
      <c r="C468" s="207" t="s">
        <v>643</v>
      </c>
      <c r="D468" s="13">
        <v>6.46</v>
      </c>
      <c r="E468" s="13"/>
      <c r="F468" s="13">
        <v>6.46</v>
      </c>
      <c r="G468" s="13"/>
      <c r="H468" s="13"/>
      <c r="I468" s="13">
        <v>6.46</v>
      </c>
      <c r="J468" s="13"/>
      <c r="K468" s="13"/>
    </row>
    <row r="469" spans="1:11" s="16" customFormat="1" x14ac:dyDescent="0.2">
      <c r="A469" s="204"/>
      <c r="B469" s="276" t="s">
        <v>118</v>
      </c>
      <c r="C469" s="277"/>
      <c r="D469" s="14">
        <v>1179.6010000000001</v>
      </c>
      <c r="E469" s="14"/>
      <c r="F469" s="14">
        <v>1179.6010000000001</v>
      </c>
      <c r="G469" s="14"/>
      <c r="H469" s="14"/>
      <c r="I469" s="14">
        <v>790.33699999999999</v>
      </c>
      <c r="J469" s="14"/>
      <c r="K469" s="14">
        <v>389.26400000000001</v>
      </c>
    </row>
    <row r="470" spans="1:11" x14ac:dyDescent="0.2">
      <c r="A470" s="206"/>
      <c r="B470" s="206"/>
      <c r="C470" s="207" t="s">
        <v>644</v>
      </c>
      <c r="D470" s="13">
        <v>1.647</v>
      </c>
      <c r="E470" s="13"/>
      <c r="F470" s="13">
        <v>1.647</v>
      </c>
      <c r="G470" s="13"/>
      <c r="H470" s="13"/>
      <c r="I470" s="13">
        <v>1.647</v>
      </c>
      <c r="J470" s="13"/>
      <c r="K470" s="13"/>
    </row>
    <row r="471" spans="1:11" x14ac:dyDescent="0.2">
      <c r="A471" s="206"/>
      <c r="B471" s="206"/>
      <c r="C471" s="207" t="s">
        <v>645</v>
      </c>
      <c r="D471" s="13">
        <v>16.198</v>
      </c>
      <c r="E471" s="13"/>
      <c r="F471" s="13">
        <v>16.198</v>
      </c>
      <c r="G471" s="13"/>
      <c r="H471" s="13"/>
      <c r="I471" s="13">
        <v>16.198</v>
      </c>
      <c r="J471" s="13"/>
      <c r="K471" s="13"/>
    </row>
    <row r="472" spans="1:11" x14ac:dyDescent="0.2">
      <c r="A472" s="206"/>
      <c r="B472" s="206"/>
      <c r="C472" s="207" t="s">
        <v>647</v>
      </c>
      <c r="D472" s="13">
        <v>2.1930000000000001</v>
      </c>
      <c r="E472" s="13"/>
      <c r="F472" s="13">
        <v>2.1930000000000001</v>
      </c>
      <c r="G472" s="13"/>
      <c r="H472" s="13"/>
      <c r="I472" s="13">
        <v>2.1930000000000001</v>
      </c>
      <c r="J472" s="13"/>
      <c r="K472" s="13"/>
    </row>
    <row r="473" spans="1:11" x14ac:dyDescent="0.2">
      <c r="A473" s="206"/>
      <c r="B473" s="206"/>
      <c r="C473" s="207" t="s">
        <v>648</v>
      </c>
      <c r="D473" s="13">
        <v>2.1680000000000001</v>
      </c>
      <c r="E473" s="13"/>
      <c r="F473" s="13">
        <v>2.1680000000000001</v>
      </c>
      <c r="G473" s="13"/>
      <c r="H473" s="13"/>
      <c r="I473" s="13">
        <v>2.1680000000000001</v>
      </c>
      <c r="J473" s="13"/>
      <c r="K473" s="13"/>
    </row>
    <row r="474" spans="1:11" x14ac:dyDescent="0.2">
      <c r="A474" s="206"/>
      <c r="B474" s="206"/>
      <c r="C474" s="207" t="s">
        <v>650</v>
      </c>
      <c r="D474" s="13">
        <v>104.62800000000001</v>
      </c>
      <c r="E474" s="13"/>
      <c r="F474" s="13">
        <v>104.62800000000001</v>
      </c>
      <c r="G474" s="13"/>
      <c r="H474" s="13"/>
      <c r="I474" s="13">
        <v>3</v>
      </c>
      <c r="J474" s="13"/>
      <c r="K474" s="13">
        <v>101.62800000000001</v>
      </c>
    </row>
    <row r="475" spans="1:11" x14ac:dyDescent="0.2">
      <c r="A475" s="206"/>
      <c r="B475" s="206"/>
      <c r="C475" s="207" t="s">
        <v>652</v>
      </c>
      <c r="D475" s="13">
        <v>1.2929999999999999</v>
      </c>
      <c r="E475" s="13"/>
      <c r="F475" s="13">
        <v>1.2929999999999999</v>
      </c>
      <c r="G475" s="13"/>
      <c r="H475" s="13"/>
      <c r="I475" s="13">
        <v>1.2929999999999999</v>
      </c>
      <c r="J475" s="13"/>
      <c r="K475" s="13"/>
    </row>
    <row r="476" spans="1:11" x14ac:dyDescent="0.2">
      <c r="A476" s="206"/>
      <c r="B476" s="206"/>
      <c r="C476" s="207" t="s">
        <v>655</v>
      </c>
      <c r="D476" s="13">
        <v>12.451000000000001</v>
      </c>
      <c r="E476" s="13"/>
      <c r="F476" s="13">
        <v>12.451000000000001</v>
      </c>
      <c r="G476" s="13"/>
      <c r="H476" s="13"/>
      <c r="I476" s="13">
        <v>12.451000000000001</v>
      </c>
      <c r="J476" s="13"/>
      <c r="K476" s="13"/>
    </row>
    <row r="477" spans="1:11" x14ac:dyDescent="0.2">
      <c r="A477" s="206"/>
      <c r="B477" s="206"/>
      <c r="C477" s="207" t="s">
        <v>1356</v>
      </c>
      <c r="D477" s="13">
        <v>749.63</v>
      </c>
      <c r="E477" s="13"/>
      <c r="F477" s="13">
        <v>749.63</v>
      </c>
      <c r="G477" s="13"/>
      <c r="H477" s="13"/>
      <c r="I477" s="13">
        <v>724.79399999999998</v>
      </c>
      <c r="J477" s="13"/>
      <c r="K477" s="13">
        <v>24.835999999999999</v>
      </c>
    </row>
    <row r="478" spans="1:11" x14ac:dyDescent="0.2">
      <c r="A478" s="206"/>
      <c r="B478" s="206"/>
      <c r="C478" s="207" t="s">
        <v>658</v>
      </c>
      <c r="D478" s="13">
        <v>0.79400000000000004</v>
      </c>
      <c r="E478" s="13"/>
      <c r="F478" s="13">
        <v>0.79400000000000004</v>
      </c>
      <c r="G478" s="13"/>
      <c r="H478" s="13"/>
      <c r="I478" s="13">
        <v>0.79400000000000004</v>
      </c>
      <c r="J478" s="13"/>
      <c r="K478" s="13"/>
    </row>
    <row r="479" spans="1:11" x14ac:dyDescent="0.2">
      <c r="A479" s="206"/>
      <c r="B479" s="206"/>
      <c r="C479" s="207" t="s">
        <v>659</v>
      </c>
      <c r="D479" s="13">
        <v>262.8</v>
      </c>
      <c r="E479" s="13"/>
      <c r="F479" s="13">
        <v>262.8</v>
      </c>
      <c r="G479" s="13"/>
      <c r="H479" s="13"/>
      <c r="I479" s="13"/>
      <c r="J479" s="13"/>
      <c r="K479" s="13">
        <v>262.8</v>
      </c>
    </row>
    <row r="480" spans="1:11" x14ac:dyDescent="0.2">
      <c r="A480" s="206"/>
      <c r="B480" s="206"/>
      <c r="C480" s="207" t="s">
        <v>660</v>
      </c>
      <c r="D480" s="13">
        <v>13.932</v>
      </c>
      <c r="E480" s="13"/>
      <c r="F480" s="13">
        <v>13.932</v>
      </c>
      <c r="G480" s="13"/>
      <c r="H480" s="13"/>
      <c r="I480" s="13">
        <v>13.932</v>
      </c>
      <c r="J480" s="13"/>
      <c r="K480" s="13"/>
    </row>
    <row r="481" spans="1:11" x14ac:dyDescent="0.2">
      <c r="A481" s="206"/>
      <c r="B481" s="206"/>
      <c r="C481" s="207" t="s">
        <v>1250</v>
      </c>
      <c r="D481" s="13">
        <v>0.48299999999999998</v>
      </c>
      <c r="E481" s="13"/>
      <c r="F481" s="13">
        <v>0.48299999999999998</v>
      </c>
      <c r="G481" s="13"/>
      <c r="H481" s="13"/>
      <c r="I481" s="13">
        <v>0.48299999999999998</v>
      </c>
      <c r="J481" s="13"/>
      <c r="K481" s="13"/>
    </row>
    <row r="482" spans="1:11" x14ac:dyDescent="0.2">
      <c r="A482" s="206"/>
      <c r="B482" s="206"/>
      <c r="C482" s="207" t="s">
        <v>662</v>
      </c>
      <c r="D482" s="13">
        <v>11.384</v>
      </c>
      <c r="E482" s="13"/>
      <c r="F482" s="13">
        <v>11.384</v>
      </c>
      <c r="G482" s="13"/>
      <c r="H482" s="13"/>
      <c r="I482" s="13">
        <v>11.384</v>
      </c>
      <c r="J482" s="13"/>
      <c r="K482" s="13"/>
    </row>
    <row r="483" spans="1:11" s="16" customFormat="1" x14ac:dyDescent="0.2">
      <c r="A483" s="204"/>
      <c r="B483" s="276" t="s">
        <v>119</v>
      </c>
      <c r="C483" s="277"/>
      <c r="D483" s="14">
        <v>547.22200000000009</v>
      </c>
      <c r="E483" s="14"/>
      <c r="F483" s="14">
        <v>547.22200000000009</v>
      </c>
      <c r="G483" s="14"/>
      <c r="H483" s="14"/>
      <c r="I483" s="14">
        <v>131.053</v>
      </c>
      <c r="J483" s="14"/>
      <c r="K483" s="14">
        <v>416.16899999999998</v>
      </c>
    </row>
    <row r="484" spans="1:11" x14ac:dyDescent="0.2">
      <c r="A484" s="206"/>
      <c r="B484" s="206"/>
      <c r="C484" s="207" t="s">
        <v>663</v>
      </c>
      <c r="D484" s="13">
        <v>0.85699999999999998</v>
      </c>
      <c r="E484" s="13"/>
      <c r="F484" s="13">
        <v>0.85699999999999998</v>
      </c>
      <c r="G484" s="13"/>
      <c r="H484" s="13"/>
      <c r="I484" s="13">
        <v>0.85699999999999998</v>
      </c>
      <c r="J484" s="13"/>
      <c r="K484" s="13"/>
    </row>
    <row r="485" spans="1:11" x14ac:dyDescent="0.2">
      <c r="A485" s="206"/>
      <c r="B485" s="206"/>
      <c r="C485" s="207" t="s">
        <v>665</v>
      </c>
      <c r="D485" s="13">
        <v>124.68600000000001</v>
      </c>
      <c r="E485" s="13"/>
      <c r="F485" s="13">
        <v>124.68600000000001</v>
      </c>
      <c r="G485" s="13"/>
      <c r="H485" s="13"/>
      <c r="I485" s="13">
        <v>1.2849999999999999</v>
      </c>
      <c r="J485" s="13"/>
      <c r="K485" s="13">
        <v>123.40100000000001</v>
      </c>
    </row>
    <row r="486" spans="1:11" x14ac:dyDescent="0.2">
      <c r="A486" s="206"/>
      <c r="B486" s="206"/>
      <c r="C486" s="207" t="s">
        <v>666</v>
      </c>
      <c r="D486" s="13">
        <v>9.5269999999999992</v>
      </c>
      <c r="E486" s="13"/>
      <c r="F486" s="13">
        <v>9.5269999999999992</v>
      </c>
      <c r="G486" s="13"/>
      <c r="H486" s="13"/>
      <c r="I486" s="13">
        <v>9.5269999999999992</v>
      </c>
      <c r="J486" s="13"/>
      <c r="K486" s="13"/>
    </row>
    <row r="487" spans="1:11" x14ac:dyDescent="0.2">
      <c r="A487" s="206"/>
      <c r="B487" s="206"/>
      <c r="C487" s="207" t="s">
        <v>667</v>
      </c>
      <c r="D487" s="13">
        <v>4.3959999999999999</v>
      </c>
      <c r="E487" s="13"/>
      <c r="F487" s="13">
        <v>4.3959999999999999</v>
      </c>
      <c r="G487" s="13"/>
      <c r="H487" s="13"/>
      <c r="I487" s="13">
        <v>4.3959999999999999</v>
      </c>
      <c r="J487" s="13"/>
      <c r="K487" s="13"/>
    </row>
    <row r="488" spans="1:11" x14ac:dyDescent="0.2">
      <c r="A488" s="206"/>
      <c r="B488" s="206"/>
      <c r="C488" s="207" t="s">
        <v>1601</v>
      </c>
      <c r="D488" s="13">
        <v>284.19799999999998</v>
      </c>
      <c r="E488" s="13"/>
      <c r="F488" s="13">
        <v>284.19799999999998</v>
      </c>
      <c r="G488" s="13"/>
      <c r="H488" s="13"/>
      <c r="I488" s="13"/>
      <c r="J488" s="13"/>
      <c r="K488" s="13">
        <v>284.19799999999998</v>
      </c>
    </row>
    <row r="489" spans="1:11" x14ac:dyDescent="0.2">
      <c r="A489" s="206"/>
      <c r="B489" s="206"/>
      <c r="C489" s="207" t="s">
        <v>668</v>
      </c>
      <c r="D489" s="13">
        <v>5.375</v>
      </c>
      <c r="E489" s="13"/>
      <c r="F489" s="13">
        <v>5.375</v>
      </c>
      <c r="G489" s="13"/>
      <c r="H489" s="13"/>
      <c r="I489" s="13">
        <v>5.375</v>
      </c>
      <c r="J489" s="13"/>
      <c r="K489" s="13"/>
    </row>
    <row r="490" spans="1:11" x14ac:dyDescent="0.2">
      <c r="A490" s="206"/>
      <c r="B490" s="206"/>
      <c r="C490" s="207" t="s">
        <v>669</v>
      </c>
      <c r="D490" s="13">
        <v>111.64099999999999</v>
      </c>
      <c r="E490" s="13"/>
      <c r="F490" s="13">
        <v>111.64099999999999</v>
      </c>
      <c r="G490" s="13"/>
      <c r="H490" s="13"/>
      <c r="I490" s="13">
        <v>103.071</v>
      </c>
      <c r="J490" s="13"/>
      <c r="K490" s="13">
        <v>8.57</v>
      </c>
    </row>
    <row r="491" spans="1:11" x14ac:dyDescent="0.2">
      <c r="A491" s="206"/>
      <c r="B491" s="206"/>
      <c r="C491" s="207" t="s">
        <v>670</v>
      </c>
      <c r="D491" s="13">
        <v>5.2519999999999998</v>
      </c>
      <c r="E491" s="13"/>
      <c r="F491" s="13">
        <v>5.2519999999999998</v>
      </c>
      <c r="G491" s="13"/>
      <c r="H491" s="13"/>
      <c r="I491" s="13">
        <v>5.2519999999999998</v>
      </c>
      <c r="J491" s="13"/>
      <c r="K491" s="13"/>
    </row>
    <row r="492" spans="1:11" x14ac:dyDescent="0.2">
      <c r="A492" s="206"/>
      <c r="B492" s="206"/>
      <c r="C492" s="207" t="s">
        <v>671</v>
      </c>
      <c r="D492" s="13">
        <v>1.29</v>
      </c>
      <c r="E492" s="13"/>
      <c r="F492" s="13">
        <v>1.29</v>
      </c>
      <c r="G492" s="13"/>
      <c r="H492" s="13"/>
      <c r="I492" s="13">
        <v>1.29</v>
      </c>
      <c r="J492" s="13"/>
      <c r="K492" s="13"/>
    </row>
    <row r="493" spans="1:11" s="93" customFormat="1" x14ac:dyDescent="0.2">
      <c r="A493" s="206"/>
      <c r="B493" s="206"/>
      <c r="C493" s="207"/>
      <c r="D493" s="13"/>
      <c r="E493" s="13"/>
      <c r="F493" s="13"/>
      <c r="G493" s="13"/>
      <c r="H493" s="13"/>
      <c r="I493" s="13"/>
      <c r="J493" s="13"/>
      <c r="K493" s="13"/>
    </row>
    <row r="494" spans="1:11" s="16" customFormat="1" x14ac:dyDescent="0.2">
      <c r="A494" s="276" t="s">
        <v>120</v>
      </c>
      <c r="B494" s="276"/>
      <c r="C494" s="277"/>
      <c r="D494" s="14">
        <v>17086.857000000004</v>
      </c>
      <c r="E494" s="14">
        <v>315.75799999999998</v>
      </c>
      <c r="F494" s="14">
        <v>16771.099000000002</v>
      </c>
      <c r="G494" s="14"/>
      <c r="H494" s="14">
        <v>1238.6400000000001</v>
      </c>
      <c r="I494" s="14">
        <v>6025.8269999999984</v>
      </c>
      <c r="J494" s="14"/>
      <c r="K494" s="14">
        <v>9506.6319999999996</v>
      </c>
    </row>
    <row r="495" spans="1:11" s="16" customFormat="1" x14ac:dyDescent="0.2">
      <c r="A495" s="204"/>
      <c r="B495" s="204"/>
      <c r="C495" s="205"/>
      <c r="D495" s="14"/>
      <c r="E495" s="14"/>
      <c r="F495" s="14"/>
      <c r="G495" s="14"/>
      <c r="H495" s="14"/>
      <c r="I495" s="14"/>
      <c r="J495" s="14"/>
      <c r="K495" s="14"/>
    </row>
    <row r="496" spans="1:11" s="16" customFormat="1" x14ac:dyDescent="0.2">
      <c r="A496" s="204"/>
      <c r="B496" s="276" t="s">
        <v>121</v>
      </c>
      <c r="C496" s="277"/>
      <c r="D496" s="14">
        <v>64.128000000000014</v>
      </c>
      <c r="E496" s="14"/>
      <c r="F496" s="14">
        <v>64.128000000000014</v>
      </c>
      <c r="G496" s="14"/>
      <c r="H496" s="14"/>
      <c r="I496" s="14">
        <v>61.437999999999995</v>
      </c>
      <c r="J496" s="14"/>
      <c r="K496" s="14">
        <v>2.69</v>
      </c>
    </row>
    <row r="497" spans="1:11" x14ac:dyDescent="0.2">
      <c r="A497" s="206"/>
      <c r="B497" s="206"/>
      <c r="C497" s="207" t="s">
        <v>672</v>
      </c>
      <c r="D497" s="13">
        <v>2.548</v>
      </c>
      <c r="E497" s="13"/>
      <c r="F497" s="13">
        <v>2.548</v>
      </c>
      <c r="G497" s="13"/>
      <c r="H497" s="13"/>
      <c r="I497" s="13">
        <v>1.169</v>
      </c>
      <c r="J497" s="13"/>
      <c r="K497" s="13">
        <v>1.379</v>
      </c>
    </row>
    <row r="498" spans="1:11" x14ac:dyDescent="0.2">
      <c r="A498" s="206"/>
      <c r="B498" s="206"/>
      <c r="C498" s="207" t="s">
        <v>673</v>
      </c>
      <c r="D498" s="13">
        <v>26.393999999999998</v>
      </c>
      <c r="E498" s="13"/>
      <c r="F498" s="13">
        <v>26.393999999999998</v>
      </c>
      <c r="G498" s="13"/>
      <c r="H498" s="13"/>
      <c r="I498" s="13">
        <v>26.393999999999998</v>
      </c>
      <c r="J498" s="13"/>
      <c r="K498" s="13"/>
    </row>
    <row r="499" spans="1:11" x14ac:dyDescent="0.2">
      <c r="A499" s="206"/>
      <c r="B499" s="206"/>
      <c r="C499" s="207" t="s">
        <v>674</v>
      </c>
      <c r="D499" s="13">
        <v>2.2389999999999999</v>
      </c>
      <c r="E499" s="13"/>
      <c r="F499" s="13">
        <v>2.2389999999999999</v>
      </c>
      <c r="G499" s="13"/>
      <c r="H499" s="13"/>
      <c r="I499" s="13">
        <v>2.2389999999999999</v>
      </c>
      <c r="J499" s="13"/>
      <c r="K499" s="13"/>
    </row>
    <row r="500" spans="1:11" x14ac:dyDescent="0.2">
      <c r="A500" s="206"/>
      <c r="B500" s="206"/>
      <c r="C500" s="207" t="s">
        <v>675</v>
      </c>
      <c r="D500" s="13">
        <v>5.0559999999999992</v>
      </c>
      <c r="E500" s="13"/>
      <c r="F500" s="13">
        <v>5.0559999999999992</v>
      </c>
      <c r="G500" s="13"/>
      <c r="H500" s="13"/>
      <c r="I500" s="13">
        <v>5.0559999999999992</v>
      </c>
      <c r="J500" s="13"/>
      <c r="K500" s="13"/>
    </row>
    <row r="501" spans="1:11" x14ac:dyDescent="0.2">
      <c r="A501" s="206"/>
      <c r="B501" s="206"/>
      <c r="C501" s="207" t="s">
        <v>676</v>
      </c>
      <c r="D501" s="13">
        <v>1.8979999999999999</v>
      </c>
      <c r="E501" s="13"/>
      <c r="F501" s="13">
        <v>1.8979999999999999</v>
      </c>
      <c r="G501" s="13"/>
      <c r="H501" s="13"/>
      <c r="I501" s="13">
        <v>1.8979999999999999</v>
      </c>
      <c r="J501" s="13"/>
      <c r="K501" s="13"/>
    </row>
    <row r="502" spans="1:11" x14ac:dyDescent="0.2">
      <c r="A502" s="206"/>
      <c r="B502" s="206"/>
      <c r="C502" s="207" t="s">
        <v>677</v>
      </c>
      <c r="D502" s="13">
        <v>1.8149999999999999</v>
      </c>
      <c r="E502" s="13"/>
      <c r="F502" s="13">
        <v>1.8149999999999999</v>
      </c>
      <c r="G502" s="13"/>
      <c r="H502" s="13"/>
      <c r="I502" s="13">
        <v>1.8149999999999999</v>
      </c>
      <c r="J502" s="13"/>
      <c r="K502" s="13"/>
    </row>
    <row r="503" spans="1:11" x14ac:dyDescent="0.2">
      <c r="A503" s="206"/>
      <c r="B503" s="206"/>
      <c r="C503" s="207" t="s">
        <v>678</v>
      </c>
      <c r="D503" s="13">
        <v>0.249</v>
      </c>
      <c r="E503" s="13"/>
      <c r="F503" s="13">
        <v>0.249</v>
      </c>
      <c r="G503" s="13"/>
      <c r="H503" s="13"/>
      <c r="I503" s="13">
        <v>0.249</v>
      </c>
      <c r="J503" s="13"/>
      <c r="K503" s="13"/>
    </row>
    <row r="504" spans="1:11" x14ac:dyDescent="0.2">
      <c r="A504" s="206"/>
      <c r="B504" s="206"/>
      <c r="C504" s="207" t="s">
        <v>680</v>
      </c>
      <c r="D504" s="13">
        <v>4.1850000000000005</v>
      </c>
      <c r="E504" s="13"/>
      <c r="F504" s="13">
        <v>4.1850000000000005</v>
      </c>
      <c r="G504" s="13"/>
      <c r="H504" s="13"/>
      <c r="I504" s="13">
        <v>2.8740000000000001</v>
      </c>
      <c r="J504" s="13"/>
      <c r="K504" s="13">
        <v>1.3109999999999999</v>
      </c>
    </row>
    <row r="505" spans="1:11" x14ac:dyDescent="0.2">
      <c r="A505" s="206"/>
      <c r="B505" s="206"/>
      <c r="C505" s="207" t="s">
        <v>682</v>
      </c>
      <c r="D505" s="13">
        <v>1.17</v>
      </c>
      <c r="E505" s="13"/>
      <c r="F505" s="13">
        <v>1.17</v>
      </c>
      <c r="G505" s="13"/>
      <c r="H505" s="13"/>
      <c r="I505" s="13">
        <v>1.17</v>
      </c>
      <c r="J505" s="13"/>
      <c r="K505" s="13"/>
    </row>
    <row r="506" spans="1:11" x14ac:dyDescent="0.2">
      <c r="A506" s="206"/>
      <c r="B506" s="206"/>
      <c r="C506" s="207" t="s">
        <v>683</v>
      </c>
      <c r="D506" s="13">
        <v>15.231</v>
      </c>
      <c r="E506" s="13"/>
      <c r="F506" s="13">
        <v>15.231</v>
      </c>
      <c r="G506" s="13"/>
      <c r="H506" s="13"/>
      <c r="I506" s="13">
        <v>15.231</v>
      </c>
      <c r="J506" s="13"/>
      <c r="K506" s="13"/>
    </row>
    <row r="507" spans="1:11" x14ac:dyDescent="0.2">
      <c r="A507" s="206"/>
      <c r="B507" s="206"/>
      <c r="C507" s="207" t="s">
        <v>684</v>
      </c>
      <c r="D507" s="13">
        <v>3.343</v>
      </c>
      <c r="E507" s="13"/>
      <c r="F507" s="13">
        <v>3.343</v>
      </c>
      <c r="G507" s="13"/>
      <c r="H507" s="13"/>
      <c r="I507" s="13">
        <v>3.343</v>
      </c>
      <c r="J507" s="13"/>
      <c r="K507" s="13"/>
    </row>
    <row r="508" spans="1:11" s="16" customFormat="1" x14ac:dyDescent="0.2">
      <c r="A508" s="204"/>
      <c r="B508" s="276" t="s">
        <v>122</v>
      </c>
      <c r="C508" s="277"/>
      <c r="D508" s="14">
        <v>1.248</v>
      </c>
      <c r="E508" s="14"/>
      <c r="F508" s="14">
        <v>1.248</v>
      </c>
      <c r="G508" s="14"/>
      <c r="H508" s="14"/>
      <c r="I508" s="14">
        <v>1.248</v>
      </c>
      <c r="J508" s="14"/>
      <c r="K508" s="14"/>
    </row>
    <row r="509" spans="1:11" x14ac:dyDescent="0.2">
      <c r="A509" s="206"/>
      <c r="B509" s="206"/>
      <c r="C509" s="207" t="s">
        <v>1251</v>
      </c>
      <c r="D509" s="13">
        <v>1.248</v>
      </c>
      <c r="E509" s="13"/>
      <c r="F509" s="13">
        <v>1.248</v>
      </c>
      <c r="G509" s="13"/>
      <c r="H509" s="13"/>
      <c r="I509" s="13">
        <v>1.248</v>
      </c>
      <c r="J509" s="13"/>
      <c r="K509" s="13"/>
    </row>
    <row r="510" spans="1:11" s="16" customFormat="1" x14ac:dyDescent="0.2">
      <c r="A510" s="204"/>
      <c r="B510" s="276" t="s">
        <v>123</v>
      </c>
      <c r="C510" s="277"/>
      <c r="D510" s="14">
        <v>1516.635</v>
      </c>
      <c r="E510" s="14"/>
      <c r="F510" s="14">
        <v>1516.635</v>
      </c>
      <c r="G510" s="14"/>
      <c r="H510" s="14">
        <v>520.89499999999998</v>
      </c>
      <c r="I510" s="14">
        <v>96.556999999999988</v>
      </c>
      <c r="J510" s="14"/>
      <c r="K510" s="14">
        <v>899.18299999999999</v>
      </c>
    </row>
    <row r="511" spans="1:11" x14ac:dyDescent="0.2">
      <c r="A511" s="206"/>
      <c r="B511" s="206"/>
      <c r="C511" s="207" t="s">
        <v>686</v>
      </c>
      <c r="D511" s="13">
        <v>469.29500000000002</v>
      </c>
      <c r="E511" s="13"/>
      <c r="F511" s="13">
        <v>469.29500000000002</v>
      </c>
      <c r="G511" s="13"/>
      <c r="H511" s="13">
        <v>469.29500000000002</v>
      </c>
      <c r="I511" s="13"/>
      <c r="J511" s="13"/>
      <c r="K511" s="13"/>
    </row>
    <row r="512" spans="1:11" x14ac:dyDescent="0.2">
      <c r="A512" s="206"/>
      <c r="B512" s="206"/>
      <c r="C512" s="207" t="s">
        <v>1252</v>
      </c>
      <c r="D512" s="13">
        <v>248.37200000000001</v>
      </c>
      <c r="E512" s="13"/>
      <c r="F512" s="13">
        <v>248.37200000000001</v>
      </c>
      <c r="G512" s="13"/>
      <c r="H512" s="13"/>
      <c r="I512" s="13"/>
      <c r="J512" s="13"/>
      <c r="K512" s="13">
        <v>248.37200000000001</v>
      </c>
    </row>
    <row r="513" spans="1:11" x14ac:dyDescent="0.2">
      <c r="A513" s="206"/>
      <c r="B513" s="206"/>
      <c r="C513" s="207" t="s">
        <v>1253</v>
      </c>
      <c r="D513" s="13">
        <v>631</v>
      </c>
      <c r="E513" s="13"/>
      <c r="F513" s="13">
        <v>631</v>
      </c>
      <c r="G513" s="13"/>
      <c r="H513" s="13"/>
      <c r="I513" s="13"/>
      <c r="J513" s="13"/>
      <c r="K513" s="13">
        <v>631</v>
      </c>
    </row>
    <row r="514" spans="1:11" x14ac:dyDescent="0.2">
      <c r="A514" s="206"/>
      <c r="B514" s="206"/>
      <c r="C514" s="207" t="s">
        <v>689</v>
      </c>
      <c r="D514" s="13">
        <v>3.72</v>
      </c>
      <c r="E514" s="13"/>
      <c r="F514" s="13">
        <v>3.72</v>
      </c>
      <c r="G514" s="13"/>
      <c r="H514" s="13"/>
      <c r="I514" s="13">
        <v>3.72</v>
      </c>
      <c r="J514" s="13"/>
      <c r="K514" s="13"/>
    </row>
    <row r="515" spans="1:11" x14ac:dyDescent="0.2">
      <c r="A515" s="206"/>
      <c r="B515" s="206"/>
      <c r="C515" s="207" t="s">
        <v>690</v>
      </c>
      <c r="D515" s="13">
        <v>6.0919999999999996</v>
      </c>
      <c r="E515" s="13"/>
      <c r="F515" s="13">
        <v>6.0919999999999996</v>
      </c>
      <c r="G515" s="13"/>
      <c r="H515" s="13"/>
      <c r="I515" s="13">
        <v>6.0919999999999996</v>
      </c>
      <c r="J515" s="13"/>
      <c r="K515" s="13"/>
    </row>
    <row r="516" spans="1:11" x14ac:dyDescent="0.2">
      <c r="A516" s="206"/>
      <c r="B516" s="206"/>
      <c r="C516" s="207" t="s">
        <v>691</v>
      </c>
      <c r="D516" s="13">
        <v>3.9529999999999998</v>
      </c>
      <c r="E516" s="13"/>
      <c r="F516" s="13">
        <v>3.9529999999999998</v>
      </c>
      <c r="G516" s="13"/>
      <c r="H516" s="13"/>
      <c r="I516" s="13">
        <v>3.9529999999999998</v>
      </c>
      <c r="J516" s="13"/>
      <c r="K516" s="13"/>
    </row>
    <row r="517" spans="1:11" x14ac:dyDescent="0.2">
      <c r="A517" s="206"/>
      <c r="B517" s="206"/>
      <c r="C517" s="207" t="s">
        <v>692</v>
      </c>
      <c r="D517" s="13">
        <v>45.941000000000003</v>
      </c>
      <c r="E517" s="13"/>
      <c r="F517" s="13">
        <v>45.941000000000003</v>
      </c>
      <c r="G517" s="13"/>
      <c r="H517" s="13"/>
      <c r="I517" s="13">
        <v>44.429000000000002</v>
      </c>
      <c r="J517" s="13"/>
      <c r="K517" s="13">
        <v>1.512</v>
      </c>
    </row>
    <row r="518" spans="1:11" x14ac:dyDescent="0.2">
      <c r="A518" s="206"/>
      <c r="B518" s="206"/>
      <c r="C518" s="207" t="s">
        <v>693</v>
      </c>
      <c r="D518" s="13">
        <v>4.077</v>
      </c>
      <c r="E518" s="13"/>
      <c r="F518" s="13">
        <v>4.077</v>
      </c>
      <c r="G518" s="13"/>
      <c r="H518" s="13"/>
      <c r="I518" s="13">
        <v>4.077</v>
      </c>
      <c r="J518" s="13"/>
      <c r="K518" s="13"/>
    </row>
    <row r="519" spans="1:11" x14ac:dyDescent="0.2">
      <c r="A519" s="206"/>
      <c r="B519" s="206"/>
      <c r="C519" s="207" t="s">
        <v>696</v>
      </c>
      <c r="D519" s="13">
        <v>2.2320000000000002</v>
      </c>
      <c r="E519" s="13"/>
      <c r="F519" s="13">
        <v>2.2320000000000002</v>
      </c>
      <c r="G519" s="13"/>
      <c r="H519" s="13"/>
      <c r="I519" s="13">
        <v>2.2320000000000002</v>
      </c>
      <c r="J519" s="13"/>
      <c r="K519" s="13"/>
    </row>
    <row r="520" spans="1:11" x14ac:dyDescent="0.2">
      <c r="A520" s="206"/>
      <c r="B520" s="206"/>
      <c r="C520" s="207" t="s">
        <v>1254</v>
      </c>
      <c r="D520" s="13">
        <v>0.217</v>
      </c>
      <c r="E520" s="13"/>
      <c r="F520" s="13">
        <v>0.217</v>
      </c>
      <c r="G520" s="13"/>
      <c r="H520" s="13"/>
      <c r="I520" s="13">
        <v>0.217</v>
      </c>
      <c r="J520" s="13"/>
      <c r="K520" s="13"/>
    </row>
    <row r="521" spans="1:11" x14ac:dyDescent="0.2">
      <c r="A521" s="206"/>
      <c r="B521" s="206"/>
      <c r="C521" s="207" t="s">
        <v>699</v>
      </c>
      <c r="D521" s="13">
        <v>51.6</v>
      </c>
      <c r="E521" s="13"/>
      <c r="F521" s="13">
        <v>51.6</v>
      </c>
      <c r="G521" s="13"/>
      <c r="H521" s="13">
        <v>51.6</v>
      </c>
      <c r="I521" s="13"/>
      <c r="J521" s="13"/>
      <c r="K521" s="13"/>
    </row>
    <row r="522" spans="1:11" x14ac:dyDescent="0.2">
      <c r="A522" s="206"/>
      <c r="B522" s="206"/>
      <c r="C522" s="207" t="s">
        <v>700</v>
      </c>
      <c r="D522" s="13">
        <v>5.3869999999999996</v>
      </c>
      <c r="E522" s="13"/>
      <c r="F522" s="13">
        <v>5.3869999999999996</v>
      </c>
      <c r="G522" s="13"/>
      <c r="H522" s="13"/>
      <c r="I522" s="13">
        <v>5.3869999999999996</v>
      </c>
      <c r="J522" s="13"/>
      <c r="K522" s="13"/>
    </row>
    <row r="523" spans="1:11" x14ac:dyDescent="0.2">
      <c r="A523" s="206"/>
      <c r="B523" s="206"/>
      <c r="C523" s="207" t="s">
        <v>1255</v>
      </c>
      <c r="D523" s="13">
        <v>2.1930000000000001</v>
      </c>
      <c r="E523" s="13"/>
      <c r="F523" s="13">
        <v>2.1930000000000001</v>
      </c>
      <c r="G523" s="13"/>
      <c r="H523" s="13"/>
      <c r="I523" s="13">
        <v>2.1930000000000001</v>
      </c>
      <c r="J523" s="13"/>
      <c r="K523" s="13"/>
    </row>
    <row r="524" spans="1:11" x14ac:dyDescent="0.2">
      <c r="A524" s="206"/>
      <c r="B524" s="206"/>
      <c r="C524" s="207" t="s">
        <v>701</v>
      </c>
      <c r="D524" s="13">
        <v>2.8210000000000002</v>
      </c>
      <c r="E524" s="13"/>
      <c r="F524" s="13">
        <v>2.8210000000000002</v>
      </c>
      <c r="G524" s="13"/>
      <c r="H524" s="13"/>
      <c r="I524" s="13">
        <v>2.8210000000000002</v>
      </c>
      <c r="J524" s="13"/>
      <c r="K524" s="13"/>
    </row>
    <row r="525" spans="1:11" x14ac:dyDescent="0.2">
      <c r="A525" s="206"/>
      <c r="B525" s="206"/>
      <c r="C525" s="207" t="s">
        <v>702</v>
      </c>
      <c r="D525" s="13">
        <v>3.7789999999999999</v>
      </c>
      <c r="E525" s="13"/>
      <c r="F525" s="13">
        <v>3.7789999999999999</v>
      </c>
      <c r="G525" s="13"/>
      <c r="H525" s="13"/>
      <c r="I525" s="13">
        <v>3.5150000000000001</v>
      </c>
      <c r="J525" s="13"/>
      <c r="K525" s="13">
        <v>0.26400000000000001</v>
      </c>
    </row>
    <row r="526" spans="1:11" x14ac:dyDescent="0.2">
      <c r="A526" s="206"/>
      <c r="B526" s="206"/>
      <c r="C526" s="207" t="s">
        <v>703</v>
      </c>
      <c r="D526" s="13">
        <v>35.956000000000003</v>
      </c>
      <c r="E526" s="13"/>
      <c r="F526" s="13">
        <v>35.956000000000003</v>
      </c>
      <c r="G526" s="13"/>
      <c r="H526" s="13"/>
      <c r="I526" s="13">
        <v>17.920999999999999</v>
      </c>
      <c r="J526" s="13"/>
      <c r="K526" s="13">
        <v>18.035</v>
      </c>
    </row>
    <row r="527" spans="1:11" s="16" customFormat="1" x14ac:dyDescent="0.2">
      <c r="A527" s="204"/>
      <c r="B527" s="276" t="s">
        <v>124</v>
      </c>
      <c r="C527" s="277"/>
      <c r="D527" s="14">
        <v>2762.6190000000001</v>
      </c>
      <c r="E527" s="14"/>
      <c r="F527" s="14">
        <v>2762.6190000000001</v>
      </c>
      <c r="G527" s="14"/>
      <c r="H527" s="14">
        <v>333.61700000000002</v>
      </c>
      <c r="I527" s="14">
        <v>430.52199999999993</v>
      </c>
      <c r="J527" s="14"/>
      <c r="K527" s="14">
        <v>1998.4799999999998</v>
      </c>
    </row>
    <row r="528" spans="1:11" x14ac:dyDescent="0.2">
      <c r="A528" s="206"/>
      <c r="B528" s="206"/>
      <c r="C528" s="207" t="s">
        <v>705</v>
      </c>
      <c r="D528" s="13">
        <v>333.61700000000002</v>
      </c>
      <c r="E528" s="13"/>
      <c r="F528" s="13">
        <v>333.61700000000002</v>
      </c>
      <c r="G528" s="13"/>
      <c r="H528" s="13">
        <v>333.61700000000002</v>
      </c>
      <c r="I528" s="13"/>
      <c r="J528" s="13"/>
      <c r="K528" s="13"/>
    </row>
    <row r="529" spans="1:11" x14ac:dyDescent="0.2">
      <c r="A529" s="206"/>
      <c r="B529" s="206"/>
      <c r="C529" s="207" t="s">
        <v>707</v>
      </c>
      <c r="D529" s="13">
        <v>0.4</v>
      </c>
      <c r="E529" s="13"/>
      <c r="F529" s="13">
        <v>0.4</v>
      </c>
      <c r="G529" s="13"/>
      <c r="H529" s="13"/>
      <c r="I529" s="13">
        <v>0.4</v>
      </c>
      <c r="J529" s="13"/>
      <c r="K529" s="13"/>
    </row>
    <row r="530" spans="1:11" x14ac:dyDescent="0.2">
      <c r="A530" s="206"/>
      <c r="B530" s="206"/>
      <c r="C530" s="207" t="s">
        <v>709</v>
      </c>
      <c r="D530" s="13">
        <v>1.2050000000000001</v>
      </c>
      <c r="E530" s="13"/>
      <c r="F530" s="13">
        <v>1.2050000000000001</v>
      </c>
      <c r="G530" s="13"/>
      <c r="H530" s="13"/>
      <c r="I530" s="13">
        <v>1.2050000000000001</v>
      </c>
      <c r="J530" s="13"/>
      <c r="K530" s="13"/>
    </row>
    <row r="531" spans="1:11" x14ac:dyDescent="0.2">
      <c r="A531" s="206"/>
      <c r="B531" s="206"/>
      <c r="C531" s="207" t="s">
        <v>710</v>
      </c>
      <c r="D531" s="13">
        <v>1.6879999999999999</v>
      </c>
      <c r="E531" s="13"/>
      <c r="F531" s="13">
        <v>1.6879999999999999</v>
      </c>
      <c r="G531" s="13"/>
      <c r="H531" s="13"/>
      <c r="I531" s="13">
        <v>1.6879999999999999</v>
      </c>
      <c r="J531" s="13"/>
      <c r="K531" s="13"/>
    </row>
    <row r="532" spans="1:11" x14ac:dyDescent="0.2">
      <c r="A532" s="206"/>
      <c r="B532" s="206"/>
      <c r="C532" s="207" t="s">
        <v>714</v>
      </c>
      <c r="D532" s="13">
        <v>1.0760000000000001</v>
      </c>
      <c r="E532" s="13"/>
      <c r="F532" s="13">
        <v>1.0760000000000001</v>
      </c>
      <c r="G532" s="13"/>
      <c r="H532" s="13"/>
      <c r="I532" s="13">
        <v>1.0760000000000001</v>
      </c>
      <c r="J532" s="13"/>
      <c r="K532" s="13"/>
    </row>
    <row r="533" spans="1:11" x14ac:dyDescent="0.2">
      <c r="A533" s="206"/>
      <c r="B533" s="206"/>
      <c r="C533" s="207" t="s">
        <v>715</v>
      </c>
      <c r="D533" s="13">
        <v>0.61499999999999999</v>
      </c>
      <c r="E533" s="13"/>
      <c r="F533" s="13">
        <v>0.61499999999999999</v>
      </c>
      <c r="G533" s="13"/>
      <c r="H533" s="13"/>
      <c r="I533" s="13">
        <v>0.61499999999999999</v>
      </c>
      <c r="J533" s="13"/>
      <c r="K533" s="13"/>
    </row>
    <row r="534" spans="1:11" x14ac:dyDescent="0.2">
      <c r="A534" s="206"/>
      <c r="B534" s="206"/>
      <c r="C534" s="207" t="s">
        <v>716</v>
      </c>
      <c r="D534" s="13"/>
      <c r="E534" s="13"/>
      <c r="F534" s="13"/>
      <c r="G534" s="13"/>
      <c r="H534" s="13"/>
      <c r="I534" s="13"/>
      <c r="J534" s="13"/>
      <c r="K534" s="13"/>
    </row>
    <row r="535" spans="1:11" x14ac:dyDescent="0.2">
      <c r="A535" s="206"/>
      <c r="B535" s="206"/>
      <c r="C535" s="207" t="s">
        <v>717</v>
      </c>
      <c r="D535" s="13">
        <v>11.099</v>
      </c>
      <c r="E535" s="13"/>
      <c r="F535" s="13">
        <v>11.099</v>
      </c>
      <c r="G535" s="13"/>
      <c r="H535" s="13"/>
      <c r="I535" s="13">
        <v>11.099</v>
      </c>
      <c r="J535" s="13"/>
      <c r="K535" s="13"/>
    </row>
    <row r="536" spans="1:11" x14ac:dyDescent="0.2">
      <c r="A536" s="206"/>
      <c r="B536" s="206"/>
      <c r="C536" s="207" t="s">
        <v>718</v>
      </c>
      <c r="D536" s="13">
        <v>2.5</v>
      </c>
      <c r="E536" s="13"/>
      <c r="F536" s="13">
        <v>2.5</v>
      </c>
      <c r="G536" s="13"/>
      <c r="H536" s="13"/>
      <c r="I536" s="13">
        <v>2.5</v>
      </c>
      <c r="J536" s="13"/>
      <c r="K536" s="13"/>
    </row>
    <row r="537" spans="1:11" x14ac:dyDescent="0.2">
      <c r="A537" s="206"/>
      <c r="B537" s="206"/>
      <c r="C537" s="207" t="s">
        <v>1256</v>
      </c>
      <c r="D537" s="13">
        <v>232.572</v>
      </c>
      <c r="E537" s="13"/>
      <c r="F537" s="13">
        <v>232.572</v>
      </c>
      <c r="G537" s="13"/>
      <c r="H537" s="13"/>
      <c r="I537" s="13"/>
      <c r="J537" s="13"/>
      <c r="K537" s="13">
        <v>232.572</v>
      </c>
    </row>
    <row r="538" spans="1:11" x14ac:dyDescent="0.2">
      <c r="A538" s="206"/>
      <c r="B538" s="206"/>
      <c r="C538" s="207" t="s">
        <v>450</v>
      </c>
      <c r="D538" s="13">
        <v>0.54400000000000004</v>
      </c>
      <c r="E538" s="13"/>
      <c r="F538" s="13">
        <v>0.54400000000000004</v>
      </c>
      <c r="G538" s="13"/>
      <c r="H538" s="13"/>
      <c r="I538" s="13">
        <v>0.54400000000000004</v>
      </c>
      <c r="J538" s="13"/>
      <c r="K538" s="13"/>
    </row>
    <row r="539" spans="1:11" x14ac:dyDescent="0.2">
      <c r="A539" s="206"/>
      <c r="B539" s="206"/>
      <c r="C539" s="207" t="s">
        <v>1257</v>
      </c>
      <c r="D539" s="13">
        <v>1162.2049999999999</v>
      </c>
      <c r="E539" s="13"/>
      <c r="F539" s="13">
        <v>1162.2049999999999</v>
      </c>
      <c r="G539" s="13"/>
      <c r="H539" s="13"/>
      <c r="I539" s="13"/>
      <c r="J539" s="13"/>
      <c r="K539" s="13">
        <v>1162.2049999999999</v>
      </c>
    </row>
    <row r="540" spans="1:11" x14ac:dyDescent="0.2">
      <c r="A540" s="206"/>
      <c r="B540" s="206"/>
      <c r="C540" s="207" t="s">
        <v>719</v>
      </c>
      <c r="D540" s="13">
        <v>4.0579999999999998</v>
      </c>
      <c r="E540" s="13"/>
      <c r="F540" s="13">
        <v>4.0579999999999998</v>
      </c>
      <c r="G540" s="13"/>
      <c r="H540" s="13"/>
      <c r="I540" s="13">
        <v>4.0579999999999998</v>
      </c>
      <c r="J540" s="13"/>
      <c r="K540" s="13"/>
    </row>
    <row r="541" spans="1:11" x14ac:dyDescent="0.2">
      <c r="A541" s="206"/>
      <c r="B541" s="206"/>
      <c r="C541" s="207" t="s">
        <v>720</v>
      </c>
      <c r="D541" s="13">
        <v>59.851999999999997</v>
      </c>
      <c r="E541" s="13"/>
      <c r="F541" s="13">
        <v>59.851999999999997</v>
      </c>
      <c r="G541" s="13"/>
      <c r="H541" s="13"/>
      <c r="I541" s="13">
        <v>58.213999999999999</v>
      </c>
      <c r="J541" s="13"/>
      <c r="K541" s="13">
        <v>1.6379999999999999</v>
      </c>
    </row>
    <row r="542" spans="1:11" x14ac:dyDescent="0.2">
      <c r="A542" s="206"/>
      <c r="B542" s="206"/>
      <c r="C542" s="207" t="s">
        <v>1258</v>
      </c>
      <c r="D542" s="13">
        <v>601.39400000000001</v>
      </c>
      <c r="E542" s="13"/>
      <c r="F542" s="13">
        <v>601.39400000000001</v>
      </c>
      <c r="G542" s="13"/>
      <c r="H542" s="13"/>
      <c r="I542" s="13"/>
      <c r="J542" s="13"/>
      <c r="K542" s="13">
        <v>601.39400000000001</v>
      </c>
    </row>
    <row r="543" spans="1:11" x14ac:dyDescent="0.2">
      <c r="A543" s="206"/>
      <c r="B543" s="206"/>
      <c r="C543" s="207" t="s">
        <v>722</v>
      </c>
      <c r="D543" s="13">
        <v>2.5270000000000001</v>
      </c>
      <c r="E543" s="13"/>
      <c r="F543" s="13">
        <v>2.5270000000000001</v>
      </c>
      <c r="G543" s="13"/>
      <c r="H543" s="13"/>
      <c r="I543" s="13">
        <v>2.5270000000000001</v>
      </c>
      <c r="J543" s="13"/>
      <c r="K543" s="13"/>
    </row>
    <row r="544" spans="1:11" x14ac:dyDescent="0.2">
      <c r="A544" s="206"/>
      <c r="B544" s="206"/>
      <c r="C544" s="207" t="s">
        <v>723</v>
      </c>
      <c r="D544" s="13">
        <v>86.183999999999997</v>
      </c>
      <c r="E544" s="13"/>
      <c r="F544" s="13">
        <v>86.183999999999997</v>
      </c>
      <c r="G544" s="13"/>
      <c r="H544" s="13"/>
      <c r="I544" s="13">
        <v>86.183999999999997</v>
      </c>
      <c r="J544" s="13"/>
      <c r="K544" s="13"/>
    </row>
    <row r="545" spans="1:11" x14ac:dyDescent="0.2">
      <c r="A545" s="206"/>
      <c r="B545" s="206"/>
      <c r="C545" s="207" t="s">
        <v>724</v>
      </c>
      <c r="D545" s="13">
        <v>1.615</v>
      </c>
      <c r="E545" s="13"/>
      <c r="F545" s="13">
        <v>1.615</v>
      </c>
      <c r="G545" s="13"/>
      <c r="H545" s="13"/>
      <c r="I545" s="13">
        <v>1.615</v>
      </c>
      <c r="J545" s="13"/>
      <c r="K545" s="13"/>
    </row>
    <row r="546" spans="1:11" x14ac:dyDescent="0.2">
      <c r="A546" s="206"/>
      <c r="B546" s="206"/>
      <c r="C546" s="207" t="s">
        <v>725</v>
      </c>
      <c r="D546" s="13">
        <v>4.3840000000000003</v>
      </c>
      <c r="E546" s="13"/>
      <c r="F546" s="13">
        <v>4.3840000000000003</v>
      </c>
      <c r="G546" s="13"/>
      <c r="H546" s="13"/>
      <c r="I546" s="13">
        <v>4.3840000000000003</v>
      </c>
      <c r="J546" s="13"/>
      <c r="K546" s="13"/>
    </row>
    <row r="547" spans="1:11" x14ac:dyDescent="0.2">
      <c r="A547" s="206"/>
      <c r="B547" s="206"/>
      <c r="C547" s="207" t="s">
        <v>727</v>
      </c>
      <c r="D547" s="13">
        <v>4.46</v>
      </c>
      <c r="E547" s="13"/>
      <c r="F547" s="13">
        <v>4.46</v>
      </c>
      <c r="G547" s="13"/>
      <c r="H547" s="13"/>
      <c r="I547" s="13">
        <v>4.46</v>
      </c>
      <c r="J547" s="13"/>
      <c r="K547" s="13"/>
    </row>
    <row r="548" spans="1:11" x14ac:dyDescent="0.2">
      <c r="A548" s="206"/>
      <c r="B548" s="206"/>
      <c r="C548" s="207" t="s">
        <v>730</v>
      </c>
      <c r="D548" s="13">
        <v>250.624</v>
      </c>
      <c r="E548" s="13"/>
      <c r="F548" s="13">
        <v>250.624</v>
      </c>
      <c r="G548" s="13"/>
      <c r="H548" s="13"/>
      <c r="I548" s="13">
        <v>249.953</v>
      </c>
      <c r="J548" s="13"/>
      <c r="K548" s="13">
        <v>0.67100000000000004</v>
      </c>
    </row>
    <row r="549" spans="1:11" s="16" customFormat="1" x14ac:dyDescent="0.2">
      <c r="A549" s="204"/>
      <c r="B549" s="276" t="s">
        <v>125</v>
      </c>
      <c r="C549" s="277"/>
      <c r="D549" s="14">
        <v>7170.3710000000001</v>
      </c>
      <c r="E549" s="14">
        <v>315.75799999999998</v>
      </c>
      <c r="F549" s="14">
        <v>6854.6130000000003</v>
      </c>
      <c r="G549" s="14"/>
      <c r="H549" s="14"/>
      <c r="I549" s="14">
        <v>5233.2840000000006</v>
      </c>
      <c r="J549" s="14"/>
      <c r="K549" s="14">
        <v>1621.3290000000002</v>
      </c>
    </row>
    <row r="550" spans="1:11" x14ac:dyDescent="0.2">
      <c r="A550" s="206"/>
      <c r="B550" s="206"/>
      <c r="C550" s="207" t="s">
        <v>731</v>
      </c>
      <c r="D550" s="13">
        <v>4.4290000000000003</v>
      </c>
      <c r="E550" s="13"/>
      <c r="F550" s="13">
        <v>4.4290000000000003</v>
      </c>
      <c r="G550" s="13"/>
      <c r="H550" s="13"/>
      <c r="I550" s="13">
        <v>4.4290000000000003</v>
      </c>
      <c r="J550" s="13"/>
      <c r="K550" s="13"/>
    </row>
    <row r="551" spans="1:11" x14ac:dyDescent="0.2">
      <c r="A551" s="206"/>
      <c r="B551" s="206"/>
      <c r="C551" s="207" t="s">
        <v>732</v>
      </c>
      <c r="D551" s="13">
        <v>6.5179999999999998</v>
      </c>
      <c r="E551" s="13"/>
      <c r="F551" s="13">
        <v>6.5179999999999998</v>
      </c>
      <c r="G551" s="13"/>
      <c r="H551" s="13"/>
      <c r="I551" s="13">
        <v>6.5179999999999998</v>
      </c>
      <c r="J551" s="13"/>
      <c r="K551" s="13"/>
    </row>
    <row r="552" spans="1:11" x14ac:dyDescent="0.2">
      <c r="A552" s="206"/>
      <c r="B552" s="206"/>
      <c r="C552" s="207" t="s">
        <v>733</v>
      </c>
      <c r="D552" s="13">
        <v>1.2569999999999999</v>
      </c>
      <c r="E552" s="13"/>
      <c r="F552" s="13">
        <v>1.2569999999999999</v>
      </c>
      <c r="G552" s="13"/>
      <c r="H552" s="13"/>
      <c r="I552" s="13">
        <v>1.2569999999999999</v>
      </c>
      <c r="J552" s="13"/>
      <c r="K552" s="13"/>
    </row>
    <row r="553" spans="1:11" x14ac:dyDescent="0.2">
      <c r="A553" s="206"/>
      <c r="B553" s="206"/>
      <c r="C553" s="207" t="s">
        <v>734</v>
      </c>
      <c r="D553" s="13">
        <v>2.7869999999999999</v>
      </c>
      <c r="E553" s="13"/>
      <c r="F553" s="13">
        <v>2.7869999999999999</v>
      </c>
      <c r="G553" s="13"/>
      <c r="H553" s="13"/>
      <c r="I553" s="13">
        <v>2.7869999999999999</v>
      </c>
      <c r="J553" s="13"/>
      <c r="K553" s="13"/>
    </row>
    <row r="554" spans="1:11" x14ac:dyDescent="0.2">
      <c r="A554" s="206"/>
      <c r="B554" s="206"/>
      <c r="C554" s="207" t="s">
        <v>1260</v>
      </c>
      <c r="D554" s="13">
        <v>0.56500000000000006</v>
      </c>
      <c r="E554" s="13"/>
      <c r="F554" s="13">
        <v>0.56500000000000006</v>
      </c>
      <c r="G554" s="13"/>
      <c r="H554" s="13"/>
      <c r="I554" s="13">
        <v>0.16700000000000001</v>
      </c>
      <c r="J554" s="13"/>
      <c r="K554" s="13">
        <v>0.39800000000000002</v>
      </c>
    </row>
    <row r="555" spans="1:11" x14ac:dyDescent="0.2">
      <c r="A555" s="206"/>
      <c r="B555" s="206"/>
      <c r="C555" s="207" t="s">
        <v>735</v>
      </c>
      <c r="D555" s="13">
        <v>13.426</v>
      </c>
      <c r="E555" s="13"/>
      <c r="F555" s="13">
        <v>13.426</v>
      </c>
      <c r="G555" s="13"/>
      <c r="H555" s="13"/>
      <c r="I555" s="13">
        <v>13.426</v>
      </c>
      <c r="J555" s="13"/>
      <c r="K555" s="13"/>
    </row>
    <row r="556" spans="1:11" x14ac:dyDescent="0.2">
      <c r="A556" s="206"/>
      <c r="B556" s="206"/>
      <c r="C556" s="207" t="s">
        <v>736</v>
      </c>
      <c r="D556" s="13">
        <v>419.2</v>
      </c>
      <c r="E556" s="13"/>
      <c r="F556" s="13">
        <v>419.2</v>
      </c>
      <c r="G556" s="13"/>
      <c r="H556" s="13"/>
      <c r="I556" s="13"/>
      <c r="J556" s="13"/>
      <c r="K556" s="13">
        <v>419.2</v>
      </c>
    </row>
    <row r="557" spans="1:11" x14ac:dyDescent="0.2">
      <c r="A557" s="206"/>
      <c r="B557" s="206"/>
      <c r="C557" s="207" t="s">
        <v>737</v>
      </c>
      <c r="D557" s="13">
        <v>2.048</v>
      </c>
      <c r="E557" s="13"/>
      <c r="F557" s="13">
        <v>2.048</v>
      </c>
      <c r="G557" s="13"/>
      <c r="H557" s="13"/>
      <c r="I557" s="13">
        <v>2.048</v>
      </c>
      <c r="J557" s="13"/>
      <c r="K557" s="13"/>
    </row>
    <row r="558" spans="1:11" x14ac:dyDescent="0.2">
      <c r="A558" s="206"/>
      <c r="B558" s="206"/>
      <c r="C558" s="207" t="s">
        <v>738</v>
      </c>
      <c r="D558" s="13">
        <v>8.5419999999999998</v>
      </c>
      <c r="E558" s="13"/>
      <c r="F558" s="13">
        <v>8.5419999999999998</v>
      </c>
      <c r="G558" s="13"/>
      <c r="H558" s="13"/>
      <c r="I558" s="13">
        <v>8.5419999999999998</v>
      </c>
      <c r="J558" s="13"/>
      <c r="K558" s="13"/>
    </row>
    <row r="559" spans="1:11" x14ac:dyDescent="0.2">
      <c r="A559" s="206"/>
      <c r="B559" s="206"/>
      <c r="C559" s="207" t="s">
        <v>739</v>
      </c>
      <c r="D559" s="13">
        <v>10.121</v>
      </c>
      <c r="E559" s="13"/>
      <c r="F559" s="13">
        <v>10.121</v>
      </c>
      <c r="G559" s="13"/>
      <c r="H559" s="13"/>
      <c r="I559" s="13"/>
      <c r="J559" s="13"/>
      <c r="K559" s="13">
        <v>10.121</v>
      </c>
    </row>
    <row r="560" spans="1:11" x14ac:dyDescent="0.2">
      <c r="A560" s="206"/>
      <c r="B560" s="206"/>
      <c r="C560" s="207" t="s">
        <v>1261</v>
      </c>
      <c r="D560" s="13">
        <v>2.2789999999999999</v>
      </c>
      <c r="E560" s="13"/>
      <c r="F560" s="13">
        <v>2.2789999999999999</v>
      </c>
      <c r="G560" s="13"/>
      <c r="H560" s="13"/>
      <c r="I560" s="13">
        <v>2.2789999999999999</v>
      </c>
      <c r="J560" s="13"/>
      <c r="K560" s="13"/>
    </row>
    <row r="561" spans="1:11" x14ac:dyDescent="0.2">
      <c r="A561" s="206"/>
      <c r="B561" s="206"/>
      <c r="C561" s="207" t="s">
        <v>125</v>
      </c>
      <c r="D561" s="13">
        <v>5552.95</v>
      </c>
      <c r="E561" s="13">
        <v>315.75799999999998</v>
      </c>
      <c r="F561" s="13">
        <v>5237.192</v>
      </c>
      <c r="G561" s="13"/>
      <c r="H561" s="13"/>
      <c r="I561" s="13">
        <v>5129.8469999999998</v>
      </c>
      <c r="J561" s="13"/>
      <c r="K561" s="13">
        <v>107.34500000000001</v>
      </c>
    </row>
    <row r="562" spans="1:11" x14ac:dyDescent="0.2">
      <c r="A562" s="206"/>
      <c r="B562" s="206"/>
      <c r="C562" s="207" t="s">
        <v>742</v>
      </c>
      <c r="D562" s="13">
        <v>1084.2650000000001</v>
      </c>
      <c r="E562" s="13"/>
      <c r="F562" s="13">
        <v>1084.2650000000001</v>
      </c>
      <c r="G562" s="13"/>
      <c r="H562" s="13"/>
      <c r="I562" s="13"/>
      <c r="J562" s="13"/>
      <c r="K562" s="13">
        <v>1084.2650000000001</v>
      </c>
    </row>
    <row r="563" spans="1:11" x14ac:dyDescent="0.2">
      <c r="A563" s="206"/>
      <c r="B563" s="206"/>
      <c r="C563" s="207" t="s">
        <v>744</v>
      </c>
      <c r="D563" s="13"/>
      <c r="E563" s="13"/>
      <c r="F563" s="13"/>
      <c r="G563" s="13"/>
      <c r="H563" s="13"/>
      <c r="I563" s="13"/>
      <c r="J563" s="13"/>
      <c r="K563" s="13"/>
    </row>
    <row r="564" spans="1:11" x14ac:dyDescent="0.2">
      <c r="A564" s="206"/>
      <c r="B564" s="206"/>
      <c r="C564" s="207" t="s">
        <v>745</v>
      </c>
      <c r="D564" s="13">
        <v>56</v>
      </c>
      <c r="E564" s="13"/>
      <c r="F564" s="13">
        <v>56</v>
      </c>
      <c r="G564" s="13"/>
      <c r="H564" s="13"/>
      <c r="I564" s="13">
        <v>56</v>
      </c>
      <c r="J564" s="13"/>
      <c r="K564" s="13"/>
    </row>
    <row r="565" spans="1:11" x14ac:dyDescent="0.2">
      <c r="A565" s="206"/>
      <c r="B565" s="206"/>
      <c r="C565" s="207" t="s">
        <v>746</v>
      </c>
      <c r="D565" s="13">
        <v>5.984</v>
      </c>
      <c r="E565" s="13"/>
      <c r="F565" s="13">
        <v>5.984</v>
      </c>
      <c r="G565" s="13"/>
      <c r="H565" s="13"/>
      <c r="I565" s="13">
        <v>5.984</v>
      </c>
      <c r="J565" s="13"/>
      <c r="K565" s="13"/>
    </row>
    <row r="566" spans="1:11" s="16" customFormat="1" x14ac:dyDescent="0.2">
      <c r="A566" s="204"/>
      <c r="B566" s="276" t="s">
        <v>126</v>
      </c>
      <c r="C566" s="277"/>
      <c r="D566" s="14">
        <v>377.88400000000001</v>
      </c>
      <c r="E566" s="14"/>
      <c r="F566" s="14">
        <v>377.88400000000001</v>
      </c>
      <c r="G566" s="14"/>
      <c r="H566" s="14"/>
      <c r="I566" s="14">
        <v>133.57</v>
      </c>
      <c r="J566" s="14"/>
      <c r="K566" s="14">
        <v>244.31400000000002</v>
      </c>
    </row>
    <row r="567" spans="1:11" x14ac:dyDescent="0.2">
      <c r="A567" s="206"/>
      <c r="B567" s="206"/>
      <c r="C567" s="207" t="s">
        <v>1465</v>
      </c>
      <c r="D567" s="13">
        <v>103.364</v>
      </c>
      <c r="E567" s="13"/>
      <c r="F567" s="13">
        <v>103.364</v>
      </c>
      <c r="G567" s="13"/>
      <c r="H567" s="13"/>
      <c r="I567" s="13">
        <v>94.65</v>
      </c>
      <c r="J567" s="13"/>
      <c r="K567" s="13">
        <v>8.7140000000000004</v>
      </c>
    </row>
    <row r="568" spans="1:11" x14ac:dyDescent="0.2">
      <c r="A568" s="206"/>
      <c r="B568" s="206"/>
      <c r="C568" s="207" t="s">
        <v>1263</v>
      </c>
      <c r="D568" s="13">
        <v>235.60000000000002</v>
      </c>
      <c r="E568" s="13"/>
      <c r="F568" s="13">
        <v>235.60000000000002</v>
      </c>
      <c r="G568" s="13"/>
      <c r="H568" s="13"/>
      <c r="I568" s="13"/>
      <c r="J568" s="13"/>
      <c r="K568" s="13">
        <v>235.60000000000002</v>
      </c>
    </row>
    <row r="569" spans="1:11" x14ac:dyDescent="0.2">
      <c r="A569" s="206"/>
      <c r="B569" s="206"/>
      <c r="C569" s="207" t="s">
        <v>750</v>
      </c>
      <c r="D569" s="13">
        <v>1.6479999999999999</v>
      </c>
      <c r="E569" s="13"/>
      <c r="F569" s="13">
        <v>1.6479999999999999</v>
      </c>
      <c r="G569" s="13"/>
      <c r="H569" s="13"/>
      <c r="I569" s="13">
        <v>1.6479999999999999</v>
      </c>
      <c r="J569" s="13"/>
      <c r="K569" s="13"/>
    </row>
    <row r="570" spans="1:11" x14ac:dyDescent="0.2">
      <c r="A570" s="206"/>
      <c r="B570" s="206"/>
      <c r="C570" s="207" t="s">
        <v>751</v>
      </c>
      <c r="D570" s="13">
        <v>5.0999999999999997E-2</v>
      </c>
      <c r="E570" s="13"/>
      <c r="F570" s="13">
        <v>5.0999999999999997E-2</v>
      </c>
      <c r="G570" s="13"/>
      <c r="H570" s="13"/>
      <c r="I570" s="13">
        <v>5.0999999999999997E-2</v>
      </c>
      <c r="J570" s="13"/>
      <c r="K570" s="13"/>
    </row>
    <row r="571" spans="1:11" x14ac:dyDescent="0.2">
      <c r="A571" s="206"/>
      <c r="B571" s="206"/>
      <c r="C571" s="207" t="s">
        <v>752</v>
      </c>
      <c r="D571" s="13">
        <v>9.6259999999999994</v>
      </c>
      <c r="E571" s="13"/>
      <c r="F571" s="13">
        <v>9.6259999999999994</v>
      </c>
      <c r="G571" s="13"/>
      <c r="H571" s="13"/>
      <c r="I571" s="13">
        <v>9.6259999999999994</v>
      </c>
      <c r="J571" s="13"/>
      <c r="K571" s="13"/>
    </row>
    <row r="572" spans="1:11" x14ac:dyDescent="0.2">
      <c r="A572" s="206"/>
      <c r="B572" s="206"/>
      <c r="C572" s="207" t="s">
        <v>753</v>
      </c>
      <c r="D572" s="13">
        <v>3.3860000000000001</v>
      </c>
      <c r="E572" s="13"/>
      <c r="F572" s="13">
        <v>3.3860000000000001</v>
      </c>
      <c r="G572" s="13"/>
      <c r="H572" s="13"/>
      <c r="I572" s="13">
        <v>3.3860000000000001</v>
      </c>
      <c r="J572" s="13"/>
      <c r="K572" s="13"/>
    </row>
    <row r="573" spans="1:11" x14ac:dyDescent="0.2">
      <c r="A573" s="206"/>
      <c r="B573" s="206"/>
      <c r="C573" s="207" t="s">
        <v>754</v>
      </c>
      <c r="D573" s="13">
        <v>22.983000000000001</v>
      </c>
      <c r="E573" s="13"/>
      <c r="F573" s="13">
        <v>22.983000000000001</v>
      </c>
      <c r="G573" s="13"/>
      <c r="H573" s="13"/>
      <c r="I573" s="13">
        <v>22.983000000000001</v>
      </c>
      <c r="J573" s="13"/>
      <c r="K573" s="13"/>
    </row>
    <row r="574" spans="1:11" x14ac:dyDescent="0.2">
      <c r="A574" s="206"/>
      <c r="B574" s="206"/>
      <c r="C574" s="207" t="s">
        <v>755</v>
      </c>
      <c r="D574" s="13">
        <v>0.90600000000000003</v>
      </c>
      <c r="E574" s="13"/>
      <c r="F574" s="13">
        <v>0.90600000000000003</v>
      </c>
      <c r="G574" s="13"/>
      <c r="H574" s="13"/>
      <c r="I574" s="13">
        <v>0.90600000000000003</v>
      </c>
      <c r="J574" s="13"/>
      <c r="K574" s="13"/>
    </row>
    <row r="575" spans="1:11" x14ac:dyDescent="0.2">
      <c r="A575" s="206"/>
      <c r="B575" s="206"/>
      <c r="C575" s="207" t="s">
        <v>756</v>
      </c>
      <c r="D575" s="13">
        <v>0.32</v>
      </c>
      <c r="E575" s="13"/>
      <c r="F575" s="13">
        <v>0.32</v>
      </c>
      <c r="G575" s="13"/>
      <c r="H575" s="13"/>
      <c r="I575" s="13">
        <v>0.32</v>
      </c>
      <c r="J575" s="13"/>
      <c r="K575" s="13"/>
    </row>
    <row r="576" spans="1:11" s="16" customFormat="1" x14ac:dyDescent="0.2">
      <c r="A576" s="204"/>
      <c r="B576" s="276" t="s">
        <v>127</v>
      </c>
      <c r="C576" s="277"/>
      <c r="D576" s="14">
        <v>5193.9719999999998</v>
      </c>
      <c r="E576" s="14"/>
      <c r="F576" s="14">
        <v>5193.9719999999998</v>
      </c>
      <c r="G576" s="14"/>
      <c r="H576" s="14">
        <v>384.12799999999999</v>
      </c>
      <c r="I576" s="14">
        <v>69.208000000000013</v>
      </c>
      <c r="J576" s="14"/>
      <c r="K576" s="14">
        <v>4740.6360000000004</v>
      </c>
    </row>
    <row r="577" spans="1:11" x14ac:dyDescent="0.2">
      <c r="A577" s="206"/>
      <c r="B577" s="206"/>
      <c r="C577" s="207" t="s">
        <v>758</v>
      </c>
      <c r="D577" s="13">
        <v>9.7550000000000008</v>
      </c>
      <c r="E577" s="13"/>
      <c r="F577" s="13">
        <v>9.7550000000000008</v>
      </c>
      <c r="G577" s="13"/>
      <c r="H577" s="13"/>
      <c r="I577" s="13">
        <v>9.7550000000000008</v>
      </c>
      <c r="J577" s="13"/>
      <c r="K577" s="13"/>
    </row>
    <row r="578" spans="1:11" x14ac:dyDescent="0.2">
      <c r="A578" s="206"/>
      <c r="B578" s="206"/>
      <c r="C578" s="207" t="s">
        <v>759</v>
      </c>
      <c r="D578" s="13">
        <v>10.141</v>
      </c>
      <c r="E578" s="13"/>
      <c r="F578" s="13">
        <v>10.141</v>
      </c>
      <c r="G578" s="13"/>
      <c r="H578" s="13"/>
      <c r="I578" s="13">
        <v>10.141</v>
      </c>
      <c r="J578" s="13"/>
      <c r="K578" s="13"/>
    </row>
    <row r="579" spans="1:11" x14ac:dyDescent="0.2">
      <c r="A579" s="206"/>
      <c r="B579" s="206"/>
      <c r="C579" s="207" t="s">
        <v>760</v>
      </c>
      <c r="D579" s="13">
        <v>4.8840000000000003</v>
      </c>
      <c r="E579" s="13"/>
      <c r="F579" s="13">
        <v>4.8840000000000003</v>
      </c>
      <c r="G579" s="13"/>
      <c r="H579" s="13"/>
      <c r="I579" s="13">
        <v>4.8840000000000003</v>
      </c>
      <c r="J579" s="13"/>
      <c r="K579" s="13"/>
    </row>
    <row r="580" spans="1:11" x14ac:dyDescent="0.2">
      <c r="A580" s="206"/>
      <c r="B580" s="206"/>
      <c r="C580" s="207" t="s">
        <v>761</v>
      </c>
      <c r="D580" s="13">
        <v>1121.652</v>
      </c>
      <c r="E580" s="13"/>
      <c r="F580" s="13">
        <v>1121.652</v>
      </c>
      <c r="G580" s="13"/>
      <c r="H580" s="13"/>
      <c r="I580" s="13">
        <v>0.14599999999999999</v>
      </c>
      <c r="J580" s="13"/>
      <c r="K580" s="13">
        <v>1121.5059999999999</v>
      </c>
    </row>
    <row r="581" spans="1:11" x14ac:dyDescent="0.2">
      <c r="A581" s="206"/>
      <c r="B581" s="206"/>
      <c r="C581" s="207" t="s">
        <v>762</v>
      </c>
      <c r="D581" s="13">
        <v>384.12799999999999</v>
      </c>
      <c r="E581" s="13"/>
      <c r="F581" s="13">
        <v>384.12799999999999</v>
      </c>
      <c r="G581" s="13"/>
      <c r="H581" s="13">
        <v>384.12799999999999</v>
      </c>
      <c r="I581" s="13"/>
      <c r="J581" s="13"/>
      <c r="K581" s="13"/>
    </row>
    <row r="582" spans="1:11" x14ac:dyDescent="0.2">
      <c r="A582" s="206"/>
      <c r="B582" s="206"/>
      <c r="C582" s="207" t="s">
        <v>1245</v>
      </c>
      <c r="D582" s="13">
        <v>2440.0170000000003</v>
      </c>
      <c r="E582" s="13"/>
      <c r="F582" s="13">
        <v>2440.0170000000003</v>
      </c>
      <c r="G582" s="13"/>
      <c r="H582" s="13"/>
      <c r="I582" s="13">
        <v>0.88700000000000001</v>
      </c>
      <c r="J582" s="13"/>
      <c r="K582" s="13">
        <v>2439.13</v>
      </c>
    </row>
    <row r="583" spans="1:11" x14ac:dyDescent="0.2">
      <c r="A583" s="206"/>
      <c r="B583" s="206"/>
      <c r="C583" s="207" t="s">
        <v>765</v>
      </c>
      <c r="D583" s="13">
        <v>1.83</v>
      </c>
      <c r="E583" s="13"/>
      <c r="F583" s="13">
        <v>1.83</v>
      </c>
      <c r="G583" s="13"/>
      <c r="H583" s="13"/>
      <c r="I583" s="13">
        <v>1.83</v>
      </c>
      <c r="J583" s="13"/>
      <c r="K583" s="13"/>
    </row>
    <row r="584" spans="1:11" x14ac:dyDescent="0.2">
      <c r="A584" s="206"/>
      <c r="B584" s="206"/>
      <c r="C584" s="207" t="s">
        <v>1264</v>
      </c>
      <c r="D584" s="13">
        <v>9.6999999999999993</v>
      </c>
      <c r="E584" s="13"/>
      <c r="F584" s="13">
        <v>9.6999999999999993</v>
      </c>
      <c r="G584" s="13"/>
      <c r="H584" s="13"/>
      <c r="I584" s="13">
        <v>9.6999999999999993</v>
      </c>
      <c r="J584" s="13"/>
      <c r="K584" s="13"/>
    </row>
    <row r="585" spans="1:11" x14ac:dyDescent="0.2">
      <c r="A585" s="206"/>
      <c r="B585" s="206"/>
      <c r="C585" s="207" t="s">
        <v>1265</v>
      </c>
      <c r="D585" s="13">
        <v>1180.144</v>
      </c>
      <c r="E585" s="13"/>
      <c r="F585" s="13">
        <v>1180.144</v>
      </c>
      <c r="G585" s="13"/>
      <c r="H585" s="13"/>
      <c r="I585" s="13">
        <v>0.14400000000000002</v>
      </c>
      <c r="J585" s="13"/>
      <c r="K585" s="13">
        <v>1180</v>
      </c>
    </row>
    <row r="586" spans="1:11" x14ac:dyDescent="0.2">
      <c r="A586" s="206"/>
      <c r="B586" s="206"/>
      <c r="C586" s="207" t="s">
        <v>767</v>
      </c>
      <c r="D586" s="13">
        <v>9.7040000000000006</v>
      </c>
      <c r="E586" s="13"/>
      <c r="F586" s="13">
        <v>9.7040000000000006</v>
      </c>
      <c r="G586" s="13"/>
      <c r="H586" s="13"/>
      <c r="I586" s="13">
        <v>9.7040000000000006</v>
      </c>
      <c r="J586" s="13"/>
      <c r="K586" s="13"/>
    </row>
    <row r="587" spans="1:11" x14ac:dyDescent="0.2">
      <c r="A587" s="206"/>
      <c r="B587" s="206"/>
      <c r="C587" s="207" t="s">
        <v>769</v>
      </c>
      <c r="D587" s="13">
        <v>4.5999999999999996</v>
      </c>
      <c r="E587" s="13"/>
      <c r="F587" s="13">
        <v>4.5999999999999996</v>
      </c>
      <c r="G587" s="13"/>
      <c r="H587" s="13"/>
      <c r="I587" s="13">
        <v>4.5999999999999996</v>
      </c>
      <c r="J587" s="13"/>
      <c r="K587" s="13"/>
    </row>
    <row r="588" spans="1:11" x14ac:dyDescent="0.2">
      <c r="A588" s="206"/>
      <c r="B588" s="206"/>
      <c r="C588" s="207" t="s">
        <v>770</v>
      </c>
      <c r="D588" s="13">
        <v>3.129</v>
      </c>
      <c r="E588" s="13"/>
      <c r="F588" s="13">
        <v>3.129</v>
      </c>
      <c r="G588" s="13"/>
      <c r="H588" s="13"/>
      <c r="I588" s="13">
        <v>3.129</v>
      </c>
      <c r="J588" s="13"/>
      <c r="K588" s="13"/>
    </row>
    <row r="589" spans="1:11" x14ac:dyDescent="0.2">
      <c r="A589" s="206"/>
      <c r="B589" s="206"/>
      <c r="C589" s="207" t="s">
        <v>1266</v>
      </c>
      <c r="D589" s="13">
        <v>11.128</v>
      </c>
      <c r="E589" s="13"/>
      <c r="F589" s="13">
        <v>11.128</v>
      </c>
      <c r="G589" s="13"/>
      <c r="H589" s="13"/>
      <c r="I589" s="13">
        <v>11.128</v>
      </c>
      <c r="J589" s="13"/>
      <c r="K589" s="13"/>
    </row>
    <row r="590" spans="1:11" x14ac:dyDescent="0.2">
      <c r="A590" s="206"/>
      <c r="B590" s="206"/>
      <c r="C590" s="207" t="s">
        <v>774</v>
      </c>
      <c r="D590" s="13">
        <v>3.16</v>
      </c>
      <c r="E590" s="13"/>
      <c r="F590" s="13">
        <v>3.16</v>
      </c>
      <c r="G590" s="13"/>
      <c r="H590" s="13"/>
      <c r="I590" s="13">
        <v>3.16</v>
      </c>
      <c r="J590" s="13"/>
      <c r="K590" s="13"/>
    </row>
    <row r="591" spans="1:11" s="93" customFormat="1" x14ac:dyDescent="0.2">
      <c r="A591" s="206"/>
      <c r="B591" s="206"/>
      <c r="C591" s="207"/>
      <c r="D591" s="13"/>
      <c r="E591" s="13"/>
      <c r="F591" s="13"/>
      <c r="G591" s="13"/>
      <c r="H591" s="13"/>
      <c r="I591" s="13"/>
      <c r="J591" s="13"/>
      <c r="K591" s="13"/>
    </row>
    <row r="592" spans="1:11" s="16" customFormat="1" x14ac:dyDescent="0.2">
      <c r="A592" s="276" t="s">
        <v>128</v>
      </c>
      <c r="B592" s="276"/>
      <c r="C592" s="277"/>
      <c r="D592" s="14">
        <v>4119.2999999999993</v>
      </c>
      <c r="E592" s="14">
        <v>18.692</v>
      </c>
      <c r="F592" s="14">
        <v>4100.6080000000002</v>
      </c>
      <c r="G592" s="14"/>
      <c r="H592" s="14">
        <v>212.739</v>
      </c>
      <c r="I592" s="14">
        <v>1320.8390000000002</v>
      </c>
      <c r="J592" s="14"/>
      <c r="K592" s="14">
        <v>2567.0299999999997</v>
      </c>
    </row>
    <row r="593" spans="1:11" s="16" customFormat="1" x14ac:dyDescent="0.2">
      <c r="A593" s="204"/>
      <c r="B593" s="204"/>
      <c r="C593" s="205"/>
      <c r="D593" s="14"/>
      <c r="E593" s="14"/>
      <c r="F593" s="14"/>
      <c r="G593" s="14"/>
      <c r="H593" s="14"/>
      <c r="I593" s="14"/>
      <c r="J593" s="14"/>
      <c r="K593" s="14"/>
    </row>
    <row r="594" spans="1:11" s="16" customFormat="1" x14ac:dyDescent="0.2">
      <c r="A594" s="204"/>
      <c r="B594" s="276" t="s">
        <v>129</v>
      </c>
      <c r="C594" s="277"/>
      <c r="D594" s="14">
        <v>1070.595</v>
      </c>
      <c r="E594" s="14"/>
      <c r="F594" s="14">
        <v>1070.595</v>
      </c>
      <c r="G594" s="14"/>
      <c r="H594" s="14"/>
      <c r="I594" s="14">
        <v>129.57</v>
      </c>
      <c r="J594" s="14"/>
      <c r="K594" s="14">
        <v>941.02499999999998</v>
      </c>
    </row>
    <row r="595" spans="1:11" x14ac:dyDescent="0.2">
      <c r="A595" s="206"/>
      <c r="B595" s="206"/>
      <c r="C595" s="207" t="s">
        <v>775</v>
      </c>
      <c r="D595" s="13"/>
      <c r="E595" s="13"/>
      <c r="F595" s="13"/>
      <c r="G595" s="13"/>
      <c r="H595" s="13"/>
      <c r="I595" s="13"/>
      <c r="J595" s="13"/>
      <c r="K595" s="13"/>
    </row>
    <row r="596" spans="1:11" x14ac:dyDescent="0.2">
      <c r="A596" s="206"/>
      <c r="B596" s="206"/>
      <c r="C596" s="207" t="s">
        <v>776</v>
      </c>
      <c r="D596" s="13">
        <v>0.75600000000000001</v>
      </c>
      <c r="E596" s="13"/>
      <c r="F596" s="13">
        <v>0.75600000000000001</v>
      </c>
      <c r="G596" s="13"/>
      <c r="H596" s="13"/>
      <c r="I596" s="13">
        <v>0.75600000000000001</v>
      </c>
      <c r="J596" s="13"/>
      <c r="K596" s="13"/>
    </row>
    <row r="597" spans="1:11" x14ac:dyDescent="0.2">
      <c r="A597" s="206"/>
      <c r="B597" s="206"/>
      <c r="C597" s="207" t="s">
        <v>778</v>
      </c>
      <c r="D597" s="13">
        <v>62.938000000000002</v>
      </c>
      <c r="E597" s="13"/>
      <c r="F597" s="13">
        <v>62.938000000000002</v>
      </c>
      <c r="G597" s="13"/>
      <c r="H597" s="13"/>
      <c r="I597" s="13">
        <v>62.938000000000002</v>
      </c>
      <c r="J597" s="13"/>
      <c r="K597" s="13"/>
    </row>
    <row r="598" spans="1:11" x14ac:dyDescent="0.2">
      <c r="A598" s="206"/>
      <c r="B598" s="206"/>
      <c r="C598" s="207" t="s">
        <v>779</v>
      </c>
      <c r="D598" s="13">
        <v>1.4379999999999999</v>
      </c>
      <c r="E598" s="13"/>
      <c r="F598" s="13">
        <v>1.4379999999999999</v>
      </c>
      <c r="G598" s="13"/>
      <c r="H598" s="13"/>
      <c r="I598" s="13">
        <v>1.4379999999999999</v>
      </c>
      <c r="J598" s="13"/>
      <c r="K598" s="13"/>
    </row>
    <row r="599" spans="1:11" x14ac:dyDescent="0.2">
      <c r="A599" s="206"/>
      <c r="B599" s="206"/>
      <c r="C599" s="207" t="s">
        <v>780</v>
      </c>
      <c r="D599" s="13">
        <v>6.7210000000000001</v>
      </c>
      <c r="E599" s="13"/>
      <c r="F599" s="13">
        <v>6.7210000000000001</v>
      </c>
      <c r="G599" s="13"/>
      <c r="H599" s="13"/>
      <c r="I599" s="13">
        <v>6.7210000000000001</v>
      </c>
      <c r="J599" s="13"/>
      <c r="K599" s="13"/>
    </row>
    <row r="600" spans="1:11" x14ac:dyDescent="0.2">
      <c r="A600" s="206"/>
      <c r="B600" s="206"/>
      <c r="C600" s="207" t="s">
        <v>781</v>
      </c>
      <c r="D600" s="13">
        <v>50.152999999999999</v>
      </c>
      <c r="E600" s="13"/>
      <c r="F600" s="13">
        <v>50.152999999999999</v>
      </c>
      <c r="G600" s="13"/>
      <c r="H600" s="13"/>
      <c r="I600" s="13">
        <v>50.152999999999999</v>
      </c>
      <c r="J600" s="13"/>
      <c r="K600" s="13"/>
    </row>
    <row r="601" spans="1:11" x14ac:dyDescent="0.2">
      <c r="A601" s="206"/>
      <c r="B601" s="206"/>
      <c r="C601" s="207" t="s">
        <v>783</v>
      </c>
      <c r="D601" s="13">
        <v>2.1280000000000001</v>
      </c>
      <c r="E601" s="13"/>
      <c r="F601" s="13">
        <v>2.1280000000000001</v>
      </c>
      <c r="G601" s="13"/>
      <c r="H601" s="13"/>
      <c r="I601" s="13">
        <v>2.1280000000000001</v>
      </c>
      <c r="J601" s="13"/>
      <c r="K601" s="13"/>
    </row>
    <row r="602" spans="1:11" x14ac:dyDescent="0.2">
      <c r="A602" s="206"/>
      <c r="B602" s="206"/>
      <c r="C602" s="207" t="s">
        <v>1267</v>
      </c>
      <c r="D602" s="13">
        <v>312</v>
      </c>
      <c r="E602" s="13"/>
      <c r="F602" s="13">
        <v>312</v>
      </c>
      <c r="G602" s="13"/>
      <c r="H602" s="13"/>
      <c r="I602" s="13"/>
      <c r="J602" s="13"/>
      <c r="K602" s="13">
        <v>312</v>
      </c>
    </row>
    <row r="603" spans="1:11" x14ac:dyDescent="0.2">
      <c r="A603" s="206"/>
      <c r="B603" s="206"/>
      <c r="C603" s="207" t="s">
        <v>506</v>
      </c>
      <c r="D603" s="13">
        <v>1.8740000000000001</v>
      </c>
      <c r="E603" s="13"/>
      <c r="F603" s="13">
        <v>1.8740000000000001</v>
      </c>
      <c r="G603" s="13"/>
      <c r="H603" s="13"/>
      <c r="I603" s="13">
        <v>1.8740000000000001</v>
      </c>
      <c r="J603" s="13"/>
      <c r="K603" s="13"/>
    </row>
    <row r="604" spans="1:11" x14ac:dyDescent="0.2">
      <c r="A604" s="206"/>
      <c r="B604" s="206"/>
      <c r="C604" s="207" t="s">
        <v>1466</v>
      </c>
      <c r="D604" s="13">
        <v>220.02500000000001</v>
      </c>
      <c r="E604" s="13"/>
      <c r="F604" s="13">
        <v>220.02500000000001</v>
      </c>
      <c r="G604" s="13"/>
      <c r="H604" s="13"/>
      <c r="I604" s="13"/>
      <c r="J604" s="13"/>
      <c r="K604" s="13">
        <v>220.02500000000001</v>
      </c>
    </row>
    <row r="605" spans="1:11" x14ac:dyDescent="0.2">
      <c r="A605" s="206"/>
      <c r="B605" s="206"/>
      <c r="C605" s="207" t="s">
        <v>784</v>
      </c>
      <c r="D605" s="13">
        <v>409</v>
      </c>
      <c r="E605" s="13"/>
      <c r="F605" s="13">
        <v>409</v>
      </c>
      <c r="G605" s="13"/>
      <c r="H605" s="13"/>
      <c r="I605" s="13"/>
      <c r="J605" s="13"/>
      <c r="K605" s="13">
        <v>409</v>
      </c>
    </row>
    <row r="606" spans="1:11" x14ac:dyDescent="0.2">
      <c r="A606" s="206"/>
      <c r="B606" s="206"/>
      <c r="C606" s="207" t="s">
        <v>1268</v>
      </c>
      <c r="D606" s="13">
        <v>3.5619999999999998</v>
      </c>
      <c r="E606" s="13"/>
      <c r="F606" s="13">
        <v>3.5619999999999998</v>
      </c>
      <c r="G606" s="13"/>
      <c r="H606" s="13"/>
      <c r="I606" s="13">
        <v>3.5619999999999998</v>
      </c>
      <c r="J606" s="13"/>
      <c r="K606" s="13"/>
    </row>
    <row r="607" spans="1:11" s="16" customFormat="1" x14ac:dyDescent="0.2">
      <c r="A607" s="204"/>
      <c r="B607" s="276" t="s">
        <v>130</v>
      </c>
      <c r="C607" s="277"/>
      <c r="D607" s="14">
        <v>763.69799999999998</v>
      </c>
      <c r="E607" s="14">
        <v>18.692</v>
      </c>
      <c r="F607" s="14">
        <v>745.00599999999997</v>
      </c>
      <c r="G607" s="14"/>
      <c r="H607" s="14"/>
      <c r="I607" s="14">
        <v>471.93900000000002</v>
      </c>
      <c r="J607" s="14"/>
      <c r="K607" s="14">
        <v>273.06700000000001</v>
      </c>
    </row>
    <row r="608" spans="1:11" x14ac:dyDescent="0.2">
      <c r="A608" s="206"/>
      <c r="B608" s="206"/>
      <c r="C608" s="207" t="s">
        <v>1270</v>
      </c>
      <c r="D608" s="13">
        <v>233.34200000000001</v>
      </c>
      <c r="E608" s="13"/>
      <c r="F608" s="13">
        <v>233.34200000000001</v>
      </c>
      <c r="G608" s="13"/>
      <c r="H608" s="13"/>
      <c r="I608" s="13">
        <v>2.9420000000000002</v>
      </c>
      <c r="J608" s="13"/>
      <c r="K608" s="13">
        <v>230.4</v>
      </c>
    </row>
    <row r="609" spans="1:11" x14ac:dyDescent="0.2">
      <c r="A609" s="206"/>
      <c r="B609" s="206"/>
      <c r="C609" s="207" t="s">
        <v>787</v>
      </c>
      <c r="D609" s="13">
        <v>20.372000000000003</v>
      </c>
      <c r="E609" s="13"/>
      <c r="F609" s="13">
        <v>20.372000000000003</v>
      </c>
      <c r="G609" s="13"/>
      <c r="H609" s="13"/>
      <c r="I609" s="13"/>
      <c r="J609" s="13"/>
      <c r="K609" s="13">
        <v>20.372000000000003</v>
      </c>
    </row>
    <row r="610" spans="1:11" x14ac:dyDescent="0.2">
      <c r="A610" s="206"/>
      <c r="B610" s="206"/>
      <c r="C610" s="207" t="s">
        <v>606</v>
      </c>
      <c r="D610" s="13">
        <v>269.95999999999998</v>
      </c>
      <c r="E610" s="13">
        <v>18.692</v>
      </c>
      <c r="F610" s="13">
        <v>251.268</v>
      </c>
      <c r="G610" s="13"/>
      <c r="H610" s="13"/>
      <c r="I610" s="13">
        <v>251.268</v>
      </c>
      <c r="J610" s="13"/>
      <c r="K610" s="13"/>
    </row>
    <row r="611" spans="1:11" x14ac:dyDescent="0.2">
      <c r="A611" s="206"/>
      <c r="B611" s="206"/>
      <c r="C611" s="207" t="s">
        <v>789</v>
      </c>
      <c r="D611" s="13">
        <v>2.4460000000000002</v>
      </c>
      <c r="E611" s="13"/>
      <c r="F611" s="13">
        <v>2.4460000000000002</v>
      </c>
      <c r="G611" s="13"/>
      <c r="H611" s="13"/>
      <c r="I611" s="13">
        <v>2.4460000000000002</v>
      </c>
      <c r="J611" s="13"/>
      <c r="K611" s="13"/>
    </row>
    <row r="612" spans="1:11" x14ac:dyDescent="0.2">
      <c r="A612" s="206"/>
      <c r="B612" s="206"/>
      <c r="C612" s="207" t="s">
        <v>1271</v>
      </c>
      <c r="D612" s="13">
        <v>237.57799999999997</v>
      </c>
      <c r="E612" s="13"/>
      <c r="F612" s="13">
        <v>237.57799999999997</v>
      </c>
      <c r="G612" s="13"/>
      <c r="H612" s="13"/>
      <c r="I612" s="13">
        <v>215.28299999999999</v>
      </c>
      <c r="J612" s="13"/>
      <c r="K612" s="13">
        <v>22.295000000000002</v>
      </c>
    </row>
    <row r="613" spans="1:11" s="16" customFormat="1" x14ac:dyDescent="0.2">
      <c r="A613" s="204"/>
      <c r="B613" s="276" t="s">
        <v>131</v>
      </c>
      <c r="C613" s="277"/>
      <c r="D613" s="14">
        <v>1498.2860000000001</v>
      </c>
      <c r="E613" s="14"/>
      <c r="F613" s="14">
        <v>1498.2860000000001</v>
      </c>
      <c r="G613" s="14"/>
      <c r="H613" s="14"/>
      <c r="I613" s="14">
        <v>148.84100000000001</v>
      </c>
      <c r="J613" s="14"/>
      <c r="K613" s="14">
        <v>1349.4449999999999</v>
      </c>
    </row>
    <row r="614" spans="1:11" x14ac:dyDescent="0.2">
      <c r="A614" s="206"/>
      <c r="B614" s="206"/>
      <c r="C614" s="207" t="s">
        <v>1272</v>
      </c>
      <c r="D614" s="13">
        <v>410</v>
      </c>
      <c r="E614" s="13"/>
      <c r="F614" s="13">
        <v>410</v>
      </c>
      <c r="G614" s="13"/>
      <c r="H614" s="13"/>
      <c r="I614" s="13"/>
      <c r="J614" s="13"/>
      <c r="K614" s="13">
        <v>410</v>
      </c>
    </row>
    <row r="615" spans="1:11" x14ac:dyDescent="0.2">
      <c r="A615" s="206"/>
      <c r="B615" s="206"/>
      <c r="C615" s="207" t="s">
        <v>791</v>
      </c>
      <c r="D615" s="13">
        <v>0.54400000000000004</v>
      </c>
      <c r="E615" s="13"/>
      <c r="F615" s="13">
        <v>0.54400000000000004</v>
      </c>
      <c r="G615" s="13"/>
      <c r="H615" s="13"/>
      <c r="I615" s="13">
        <v>0.54400000000000004</v>
      </c>
      <c r="J615" s="13"/>
      <c r="K615" s="13"/>
    </row>
    <row r="616" spans="1:11" x14ac:dyDescent="0.2">
      <c r="A616" s="206"/>
      <c r="B616" s="206"/>
      <c r="C616" s="207" t="s">
        <v>792</v>
      </c>
      <c r="D616" s="13">
        <v>4.4710000000000001</v>
      </c>
      <c r="E616" s="13"/>
      <c r="F616" s="13">
        <v>4.4710000000000001</v>
      </c>
      <c r="G616" s="13"/>
      <c r="H616" s="13"/>
      <c r="I616" s="13">
        <v>4.4710000000000001</v>
      </c>
      <c r="J616" s="13"/>
      <c r="K616" s="13"/>
    </row>
    <row r="617" spans="1:11" x14ac:dyDescent="0.2">
      <c r="A617" s="206"/>
      <c r="B617" s="206"/>
      <c r="C617" s="207" t="s">
        <v>793</v>
      </c>
      <c r="D617" s="13">
        <v>6.5960000000000001</v>
      </c>
      <c r="E617" s="13"/>
      <c r="F617" s="13">
        <v>6.5960000000000001</v>
      </c>
      <c r="G617" s="13"/>
      <c r="H617" s="13"/>
      <c r="I617" s="13">
        <v>6.5960000000000001</v>
      </c>
      <c r="J617" s="13"/>
      <c r="K617" s="13"/>
    </row>
    <row r="618" spans="1:11" x14ac:dyDescent="0.2">
      <c r="A618" s="206"/>
      <c r="B618" s="206"/>
      <c r="C618" s="207" t="s">
        <v>794</v>
      </c>
      <c r="D618" s="13">
        <v>2.8559999999999999</v>
      </c>
      <c r="E618" s="13"/>
      <c r="F618" s="13">
        <v>2.8559999999999999</v>
      </c>
      <c r="G618" s="13"/>
      <c r="H618" s="13"/>
      <c r="I618" s="13">
        <v>2.8559999999999999</v>
      </c>
      <c r="J618" s="13"/>
      <c r="K618" s="13"/>
    </row>
    <row r="619" spans="1:11" x14ac:dyDescent="0.2">
      <c r="A619" s="206"/>
      <c r="B619" s="206"/>
      <c r="C619" s="207" t="s">
        <v>308</v>
      </c>
      <c r="D619" s="13">
        <v>108.051</v>
      </c>
      <c r="E619" s="13"/>
      <c r="F619" s="13">
        <v>108.051</v>
      </c>
      <c r="G619" s="13"/>
      <c r="H619" s="13"/>
      <c r="I619" s="13"/>
      <c r="J619" s="13"/>
      <c r="K619" s="13">
        <v>108.051</v>
      </c>
    </row>
    <row r="620" spans="1:11" x14ac:dyDescent="0.2">
      <c r="A620" s="206"/>
      <c r="B620" s="206"/>
      <c r="C620" s="207" t="s">
        <v>795</v>
      </c>
      <c r="D620" s="13">
        <v>99.977000000000004</v>
      </c>
      <c r="E620" s="13"/>
      <c r="F620" s="13">
        <v>99.977000000000004</v>
      </c>
      <c r="G620" s="13"/>
      <c r="H620" s="13"/>
      <c r="I620" s="13">
        <v>99.977000000000004</v>
      </c>
      <c r="J620" s="13"/>
      <c r="K620" s="13"/>
    </row>
    <row r="621" spans="1:11" x14ac:dyDescent="0.2">
      <c r="A621" s="206"/>
      <c r="B621" s="206"/>
      <c r="C621" s="207" t="s">
        <v>1602</v>
      </c>
      <c r="D621" s="13">
        <v>447</v>
      </c>
      <c r="E621" s="13"/>
      <c r="F621" s="13">
        <v>447</v>
      </c>
      <c r="G621" s="13"/>
      <c r="H621" s="13"/>
      <c r="I621" s="13"/>
      <c r="J621" s="13"/>
      <c r="K621" s="13">
        <v>447</v>
      </c>
    </row>
    <row r="622" spans="1:11" x14ac:dyDescent="0.2">
      <c r="A622" s="206"/>
      <c r="B622" s="206"/>
      <c r="C622" s="207" t="s">
        <v>1603</v>
      </c>
      <c r="D622" s="13">
        <v>86.3</v>
      </c>
      <c r="E622" s="13"/>
      <c r="F622" s="13">
        <v>86.3</v>
      </c>
      <c r="G622" s="13"/>
      <c r="H622" s="13"/>
      <c r="I622" s="13"/>
      <c r="J622" s="13"/>
      <c r="K622" s="13">
        <v>86.3</v>
      </c>
    </row>
    <row r="623" spans="1:11" x14ac:dyDescent="0.2">
      <c r="A623" s="206"/>
      <c r="B623" s="206"/>
      <c r="C623" s="207" t="s">
        <v>797</v>
      </c>
      <c r="D623" s="13">
        <v>4.7240000000000002</v>
      </c>
      <c r="E623" s="13"/>
      <c r="F623" s="13">
        <v>4.7240000000000002</v>
      </c>
      <c r="G623" s="13"/>
      <c r="H623" s="13"/>
      <c r="I623" s="13">
        <v>4.7240000000000002</v>
      </c>
      <c r="J623" s="13"/>
      <c r="K623" s="13"/>
    </row>
    <row r="624" spans="1:11" x14ac:dyDescent="0.2">
      <c r="A624" s="206"/>
      <c r="B624" s="206"/>
      <c r="C624" s="207" t="s">
        <v>1273</v>
      </c>
      <c r="D624" s="13">
        <v>8.0939999999999994</v>
      </c>
      <c r="E624" s="13"/>
      <c r="F624" s="13">
        <v>8.0939999999999994</v>
      </c>
      <c r="G624" s="13"/>
      <c r="H624" s="13"/>
      <c r="I624" s="13"/>
      <c r="J624" s="13"/>
      <c r="K624" s="13">
        <v>8.0939999999999994</v>
      </c>
    </row>
    <row r="625" spans="1:11" x14ac:dyDescent="0.2">
      <c r="A625" s="206"/>
      <c r="B625" s="206"/>
      <c r="C625" s="207" t="s">
        <v>798</v>
      </c>
      <c r="D625" s="13">
        <v>1.871</v>
      </c>
      <c r="E625" s="13"/>
      <c r="F625" s="13">
        <v>1.871</v>
      </c>
      <c r="G625" s="13"/>
      <c r="H625" s="13"/>
      <c r="I625" s="13">
        <v>1.871</v>
      </c>
      <c r="J625" s="13"/>
      <c r="K625" s="13"/>
    </row>
    <row r="626" spans="1:11" x14ac:dyDescent="0.2">
      <c r="A626" s="206"/>
      <c r="B626" s="206"/>
      <c r="C626" s="207" t="s">
        <v>1274</v>
      </c>
      <c r="D626" s="13">
        <v>1.0149999999999999</v>
      </c>
      <c r="E626" s="13"/>
      <c r="F626" s="13">
        <v>1.0149999999999999</v>
      </c>
      <c r="G626" s="13"/>
      <c r="H626" s="13"/>
      <c r="I626" s="13">
        <v>1.0149999999999999</v>
      </c>
      <c r="J626" s="13"/>
      <c r="K626" s="13"/>
    </row>
    <row r="627" spans="1:11" x14ac:dyDescent="0.2">
      <c r="A627" s="206"/>
      <c r="B627" s="206"/>
      <c r="C627" s="207" t="s">
        <v>799</v>
      </c>
      <c r="D627" s="13">
        <v>9.8550000000000004</v>
      </c>
      <c r="E627" s="13"/>
      <c r="F627" s="13">
        <v>9.8550000000000004</v>
      </c>
      <c r="G627" s="13"/>
      <c r="H627" s="13"/>
      <c r="I627" s="13">
        <v>9.8550000000000004</v>
      </c>
      <c r="J627" s="13"/>
      <c r="K627" s="13"/>
    </row>
    <row r="628" spans="1:11" x14ac:dyDescent="0.2">
      <c r="A628" s="206"/>
      <c r="B628" s="206"/>
      <c r="C628" s="207" t="s">
        <v>801</v>
      </c>
      <c r="D628" s="13">
        <v>300.38799999999998</v>
      </c>
      <c r="E628" s="13"/>
      <c r="F628" s="13">
        <v>300.38799999999998</v>
      </c>
      <c r="G628" s="13"/>
      <c r="H628" s="13"/>
      <c r="I628" s="13">
        <v>10.388</v>
      </c>
      <c r="J628" s="13"/>
      <c r="K628" s="13">
        <v>290</v>
      </c>
    </row>
    <row r="629" spans="1:11" x14ac:dyDescent="0.2">
      <c r="A629" s="206"/>
      <c r="B629" s="206"/>
      <c r="C629" s="207" t="s">
        <v>802</v>
      </c>
      <c r="D629" s="13">
        <v>6.5440000000000005</v>
      </c>
      <c r="E629" s="13"/>
      <c r="F629" s="13">
        <v>6.5440000000000005</v>
      </c>
      <c r="G629" s="13"/>
      <c r="H629" s="13"/>
      <c r="I629" s="13">
        <v>6.5440000000000005</v>
      </c>
      <c r="J629" s="13"/>
      <c r="K629" s="13"/>
    </row>
    <row r="630" spans="1:11" s="16" customFormat="1" x14ac:dyDescent="0.2">
      <c r="A630" s="204"/>
      <c r="B630" s="276" t="s">
        <v>132</v>
      </c>
      <c r="C630" s="277"/>
      <c r="D630" s="14">
        <v>786.72099999999989</v>
      </c>
      <c r="E630" s="14"/>
      <c r="F630" s="14">
        <v>786.72099999999989</v>
      </c>
      <c r="G630" s="14"/>
      <c r="H630" s="14">
        <v>212.739</v>
      </c>
      <c r="I630" s="14">
        <v>570.48900000000003</v>
      </c>
      <c r="J630" s="14"/>
      <c r="K630" s="14">
        <v>3.4930000000000003</v>
      </c>
    </row>
    <row r="631" spans="1:11" x14ac:dyDescent="0.2">
      <c r="A631" s="206"/>
      <c r="B631" s="206"/>
      <c r="C631" s="207" t="s">
        <v>803</v>
      </c>
      <c r="D631" s="13"/>
      <c r="E631" s="13"/>
      <c r="F631" s="13"/>
      <c r="G631" s="13"/>
      <c r="H631" s="13"/>
      <c r="I631" s="13"/>
      <c r="J631" s="13"/>
      <c r="K631" s="13"/>
    </row>
    <row r="632" spans="1:11" x14ac:dyDescent="0.2">
      <c r="A632" s="206"/>
      <c r="B632" s="206"/>
      <c r="C632" s="207" t="s">
        <v>804</v>
      </c>
      <c r="D632" s="13">
        <v>6.5970000000000004</v>
      </c>
      <c r="E632" s="13"/>
      <c r="F632" s="13">
        <v>6.5970000000000004</v>
      </c>
      <c r="G632" s="13"/>
      <c r="H632" s="13"/>
      <c r="I632" s="13">
        <v>6.5970000000000004</v>
      </c>
      <c r="J632" s="13"/>
      <c r="K632" s="13"/>
    </row>
    <row r="633" spans="1:11" x14ac:dyDescent="0.2">
      <c r="A633" s="206"/>
      <c r="B633" s="206"/>
      <c r="C633" s="207" t="s">
        <v>806</v>
      </c>
      <c r="D633" s="13">
        <v>2.0990000000000002</v>
      </c>
      <c r="E633" s="13"/>
      <c r="F633" s="13">
        <v>2.0990000000000002</v>
      </c>
      <c r="G633" s="13"/>
      <c r="H633" s="13"/>
      <c r="I633" s="13">
        <v>2.0990000000000002</v>
      </c>
      <c r="J633" s="13"/>
      <c r="K633" s="13"/>
    </row>
    <row r="634" spans="1:11" x14ac:dyDescent="0.2">
      <c r="A634" s="206"/>
      <c r="B634" s="206"/>
      <c r="C634" s="207" t="s">
        <v>807</v>
      </c>
      <c r="D634" s="13">
        <v>10.717000000000001</v>
      </c>
      <c r="E634" s="13"/>
      <c r="F634" s="13">
        <v>10.717000000000001</v>
      </c>
      <c r="G634" s="13"/>
      <c r="H634" s="13"/>
      <c r="I634" s="13">
        <v>10.717000000000001</v>
      </c>
      <c r="J634" s="13"/>
      <c r="K634" s="13"/>
    </row>
    <row r="635" spans="1:11" x14ac:dyDescent="0.2">
      <c r="A635" s="206"/>
      <c r="B635" s="206"/>
      <c r="C635" s="207" t="s">
        <v>808</v>
      </c>
      <c r="D635" s="13">
        <v>5.9480000000000004</v>
      </c>
      <c r="E635" s="13"/>
      <c r="F635" s="13">
        <v>5.9480000000000004</v>
      </c>
      <c r="G635" s="13"/>
      <c r="H635" s="13"/>
      <c r="I635" s="13">
        <v>5.9480000000000004</v>
      </c>
      <c r="J635" s="13"/>
      <c r="K635" s="13"/>
    </row>
    <row r="636" spans="1:11" x14ac:dyDescent="0.2">
      <c r="A636" s="206"/>
      <c r="B636" s="206"/>
      <c r="C636" s="207" t="s">
        <v>500</v>
      </c>
      <c r="D636" s="13">
        <v>9.6780000000000008</v>
      </c>
      <c r="E636" s="13"/>
      <c r="F636" s="13">
        <v>9.6780000000000008</v>
      </c>
      <c r="G636" s="13"/>
      <c r="H636" s="13"/>
      <c r="I636" s="13">
        <v>9.6780000000000008</v>
      </c>
      <c r="J636" s="13"/>
      <c r="K636" s="13"/>
    </row>
    <row r="637" spans="1:11" x14ac:dyDescent="0.2">
      <c r="A637" s="206"/>
      <c r="B637" s="206"/>
      <c r="C637" s="207" t="s">
        <v>809</v>
      </c>
      <c r="D637" s="13">
        <v>12.567</v>
      </c>
      <c r="E637" s="13"/>
      <c r="F637" s="13">
        <v>12.567</v>
      </c>
      <c r="G637" s="13"/>
      <c r="H637" s="13"/>
      <c r="I637" s="13">
        <v>12.567</v>
      </c>
      <c r="J637" s="13"/>
      <c r="K637" s="13"/>
    </row>
    <row r="638" spans="1:11" x14ac:dyDescent="0.2">
      <c r="A638" s="206"/>
      <c r="B638" s="206"/>
      <c r="C638" s="207" t="s">
        <v>810</v>
      </c>
      <c r="D638" s="13">
        <v>7.4580000000000002</v>
      </c>
      <c r="E638" s="13"/>
      <c r="F638" s="13">
        <v>7.4580000000000002</v>
      </c>
      <c r="G638" s="13"/>
      <c r="H638" s="13"/>
      <c r="I638" s="13">
        <v>7.4580000000000002</v>
      </c>
      <c r="J638" s="13"/>
      <c r="K638" s="13"/>
    </row>
    <row r="639" spans="1:11" x14ac:dyDescent="0.2">
      <c r="A639" s="206"/>
      <c r="B639" s="206"/>
      <c r="C639" s="207" t="s">
        <v>811</v>
      </c>
      <c r="D639" s="13">
        <v>5.0670000000000002</v>
      </c>
      <c r="E639" s="13"/>
      <c r="F639" s="13">
        <v>5.0670000000000002</v>
      </c>
      <c r="G639" s="13"/>
      <c r="H639" s="13"/>
      <c r="I639" s="13">
        <v>5.0670000000000002</v>
      </c>
      <c r="J639" s="13"/>
      <c r="K639" s="13"/>
    </row>
    <row r="640" spans="1:11" x14ac:dyDescent="0.2">
      <c r="A640" s="206"/>
      <c r="B640" s="206"/>
      <c r="C640" s="207" t="s">
        <v>812</v>
      </c>
      <c r="D640" s="13">
        <v>4.9089999999999998</v>
      </c>
      <c r="E640" s="13"/>
      <c r="F640" s="13">
        <v>4.9089999999999998</v>
      </c>
      <c r="G640" s="13"/>
      <c r="H640" s="13"/>
      <c r="I640" s="13">
        <v>4.9089999999999998</v>
      </c>
      <c r="J640" s="13"/>
      <c r="K640" s="13"/>
    </row>
    <row r="641" spans="1:11" x14ac:dyDescent="0.2">
      <c r="A641" s="206"/>
      <c r="B641" s="206"/>
      <c r="C641" s="207" t="s">
        <v>813</v>
      </c>
      <c r="D641" s="13">
        <v>212.739</v>
      </c>
      <c r="E641" s="13"/>
      <c r="F641" s="13">
        <v>212.739</v>
      </c>
      <c r="G641" s="13"/>
      <c r="H641" s="13">
        <v>212.739</v>
      </c>
      <c r="I641" s="13"/>
      <c r="J641" s="13"/>
      <c r="K641" s="13"/>
    </row>
    <row r="642" spans="1:11" x14ac:dyDescent="0.2">
      <c r="A642" s="206"/>
      <c r="B642" s="206"/>
      <c r="C642" s="207" t="s">
        <v>308</v>
      </c>
      <c r="D642" s="13">
        <v>0.77900000000000003</v>
      </c>
      <c r="E642" s="13"/>
      <c r="F642" s="13">
        <v>0.77900000000000003</v>
      </c>
      <c r="G642" s="13"/>
      <c r="H642" s="13"/>
      <c r="I642" s="13">
        <v>0.77900000000000003</v>
      </c>
      <c r="J642" s="13"/>
      <c r="K642" s="13"/>
    </row>
    <row r="643" spans="1:11" x14ac:dyDescent="0.2">
      <c r="A643" s="206"/>
      <c r="B643" s="206"/>
      <c r="C643" s="207" t="s">
        <v>815</v>
      </c>
      <c r="D643" s="13">
        <v>2.9630000000000001</v>
      </c>
      <c r="E643" s="13"/>
      <c r="F643" s="13">
        <v>2.9630000000000001</v>
      </c>
      <c r="G643" s="13"/>
      <c r="H643" s="13"/>
      <c r="I643" s="13">
        <v>2.9630000000000001</v>
      </c>
      <c r="J643" s="13"/>
      <c r="K643" s="13"/>
    </row>
    <row r="644" spans="1:11" x14ac:dyDescent="0.2">
      <c r="A644" s="206"/>
      <c r="B644" s="206"/>
      <c r="C644" s="207" t="s">
        <v>816</v>
      </c>
      <c r="D644" s="13">
        <v>5.2839999999999998</v>
      </c>
      <c r="E644" s="13"/>
      <c r="F644" s="13">
        <v>5.2839999999999998</v>
      </c>
      <c r="G644" s="13"/>
      <c r="H644" s="13"/>
      <c r="I644" s="13">
        <v>5.2839999999999998</v>
      </c>
      <c r="J644" s="13"/>
      <c r="K644" s="13"/>
    </row>
    <row r="645" spans="1:11" x14ac:dyDescent="0.2">
      <c r="A645" s="206"/>
      <c r="B645" s="206"/>
      <c r="C645" s="207" t="s">
        <v>1467</v>
      </c>
      <c r="D645" s="13">
        <v>484.69400000000002</v>
      </c>
      <c r="E645" s="13"/>
      <c r="F645" s="13">
        <v>484.69400000000002</v>
      </c>
      <c r="G645" s="13"/>
      <c r="H645" s="13"/>
      <c r="I645" s="13">
        <v>481.20100000000002</v>
      </c>
      <c r="J645" s="13"/>
      <c r="K645" s="13">
        <v>3.4930000000000003</v>
      </c>
    </row>
    <row r="646" spans="1:11" x14ac:dyDescent="0.2">
      <c r="A646" s="206"/>
      <c r="B646" s="206"/>
      <c r="C646" s="207" t="s">
        <v>817</v>
      </c>
      <c r="D646" s="13">
        <v>3.4590000000000001</v>
      </c>
      <c r="E646" s="13"/>
      <c r="F646" s="13">
        <v>3.4590000000000001</v>
      </c>
      <c r="G646" s="13"/>
      <c r="H646" s="13"/>
      <c r="I646" s="13">
        <v>3.4590000000000001</v>
      </c>
      <c r="J646" s="13"/>
      <c r="K646" s="13"/>
    </row>
    <row r="647" spans="1:11" x14ac:dyDescent="0.2">
      <c r="A647" s="206"/>
      <c r="B647" s="206"/>
      <c r="C647" s="207" t="s">
        <v>818</v>
      </c>
      <c r="D647" s="13">
        <v>0.93100000000000005</v>
      </c>
      <c r="E647" s="13"/>
      <c r="F647" s="13">
        <v>0.93100000000000005</v>
      </c>
      <c r="G647" s="13"/>
      <c r="H647" s="13"/>
      <c r="I647" s="13">
        <v>0.93100000000000005</v>
      </c>
      <c r="J647" s="13"/>
      <c r="K647" s="13"/>
    </row>
    <row r="648" spans="1:11" x14ac:dyDescent="0.2">
      <c r="A648" s="206"/>
      <c r="B648" s="206"/>
      <c r="C648" s="207" t="s">
        <v>819</v>
      </c>
      <c r="D648" s="13">
        <v>4.8979999999999997</v>
      </c>
      <c r="E648" s="13"/>
      <c r="F648" s="13">
        <v>4.8979999999999997</v>
      </c>
      <c r="G648" s="13"/>
      <c r="H648" s="13"/>
      <c r="I648" s="13">
        <v>4.8979999999999997</v>
      </c>
      <c r="J648" s="13"/>
      <c r="K648" s="13"/>
    </row>
    <row r="649" spans="1:11" x14ac:dyDescent="0.2">
      <c r="A649" s="206"/>
      <c r="B649" s="206"/>
      <c r="C649" s="207" t="s">
        <v>1275</v>
      </c>
      <c r="D649" s="13">
        <v>5.9340000000000002</v>
      </c>
      <c r="E649" s="13"/>
      <c r="F649" s="13">
        <v>5.9340000000000002</v>
      </c>
      <c r="G649" s="13"/>
      <c r="H649" s="13"/>
      <c r="I649" s="13">
        <v>5.9340000000000002</v>
      </c>
      <c r="J649" s="13"/>
      <c r="K649" s="13"/>
    </row>
    <row r="650" spans="1:11" s="93" customFormat="1" x14ac:dyDescent="0.2">
      <c r="A650" s="206"/>
      <c r="B650" s="206"/>
      <c r="C650" s="207"/>
      <c r="D650" s="13"/>
      <c r="E650" s="13"/>
      <c r="F650" s="13"/>
      <c r="G650" s="13"/>
      <c r="H650" s="13"/>
      <c r="I650" s="13"/>
      <c r="J650" s="13"/>
      <c r="K650" s="13"/>
    </row>
    <row r="651" spans="1:11" s="16" customFormat="1" x14ac:dyDescent="0.2">
      <c r="A651" s="276" t="s">
        <v>133</v>
      </c>
      <c r="B651" s="276"/>
      <c r="C651" s="277"/>
      <c r="D651" s="14">
        <v>2271.8649999999993</v>
      </c>
      <c r="E651" s="14">
        <v>4.4290000000000003</v>
      </c>
      <c r="F651" s="14">
        <v>2267.4359999999997</v>
      </c>
      <c r="G651" s="14"/>
      <c r="H651" s="14"/>
      <c r="I651" s="14">
        <v>1716.2730000000001</v>
      </c>
      <c r="J651" s="14"/>
      <c r="K651" s="14">
        <v>551.16300000000001</v>
      </c>
    </row>
    <row r="652" spans="1:11" s="16" customFormat="1" x14ac:dyDescent="0.2">
      <c r="A652" s="204"/>
      <c r="B652" s="204"/>
      <c r="C652" s="205"/>
      <c r="D652" s="14"/>
      <c r="E652" s="14"/>
      <c r="F652" s="14"/>
      <c r="G652" s="14"/>
      <c r="H652" s="14"/>
      <c r="I652" s="14"/>
      <c r="J652" s="14"/>
      <c r="K652" s="14"/>
    </row>
    <row r="653" spans="1:11" s="16" customFormat="1" x14ac:dyDescent="0.2">
      <c r="A653" s="204"/>
      <c r="B653" s="276" t="s">
        <v>134</v>
      </c>
      <c r="C653" s="277"/>
      <c r="D653" s="14">
        <v>24.539000000000001</v>
      </c>
      <c r="E653" s="14"/>
      <c r="F653" s="14">
        <v>24.539000000000001</v>
      </c>
      <c r="G653" s="14"/>
      <c r="H653" s="14"/>
      <c r="I653" s="14">
        <v>15.785</v>
      </c>
      <c r="J653" s="14"/>
      <c r="K653" s="14">
        <v>8.7539999999999996</v>
      </c>
    </row>
    <row r="654" spans="1:11" x14ac:dyDescent="0.2">
      <c r="A654" s="206"/>
      <c r="B654" s="206"/>
      <c r="C654" s="207" t="s">
        <v>820</v>
      </c>
      <c r="D654" s="13">
        <v>1.1739999999999999</v>
      </c>
      <c r="E654" s="13"/>
      <c r="F654" s="13">
        <v>1.1739999999999999</v>
      </c>
      <c r="G654" s="13"/>
      <c r="H654" s="13"/>
      <c r="I654" s="13">
        <v>1.1739999999999999</v>
      </c>
      <c r="J654" s="13"/>
      <c r="K654" s="13"/>
    </row>
    <row r="655" spans="1:11" x14ac:dyDescent="0.2">
      <c r="A655" s="206"/>
      <c r="B655" s="206"/>
      <c r="C655" s="207" t="s">
        <v>821</v>
      </c>
      <c r="D655" s="13">
        <v>9.6059999999999999</v>
      </c>
      <c r="E655" s="13"/>
      <c r="F655" s="13">
        <v>9.6059999999999999</v>
      </c>
      <c r="G655" s="13"/>
      <c r="H655" s="13"/>
      <c r="I655" s="13">
        <v>0.85199999999999998</v>
      </c>
      <c r="J655" s="13"/>
      <c r="K655" s="13">
        <v>8.7539999999999996</v>
      </c>
    </row>
    <row r="656" spans="1:11" x14ac:dyDescent="0.2">
      <c r="A656" s="206"/>
      <c r="B656" s="206"/>
      <c r="C656" s="207" t="s">
        <v>1276</v>
      </c>
      <c r="D656" s="13">
        <v>12.446</v>
      </c>
      <c r="E656" s="13"/>
      <c r="F656" s="13">
        <v>12.446</v>
      </c>
      <c r="G656" s="13"/>
      <c r="H656" s="13"/>
      <c r="I656" s="13">
        <v>12.446</v>
      </c>
      <c r="J656" s="13"/>
      <c r="K656" s="13"/>
    </row>
    <row r="657" spans="1:11" x14ac:dyDescent="0.2">
      <c r="A657" s="206"/>
      <c r="B657" s="206"/>
      <c r="C657" s="207" t="s">
        <v>823</v>
      </c>
      <c r="D657" s="13">
        <v>1.3129999999999999</v>
      </c>
      <c r="E657" s="13"/>
      <c r="F657" s="13">
        <v>1.3129999999999999</v>
      </c>
      <c r="G657" s="13"/>
      <c r="H657" s="13"/>
      <c r="I657" s="13">
        <v>1.3129999999999999</v>
      </c>
      <c r="J657" s="13"/>
      <c r="K657" s="13"/>
    </row>
    <row r="658" spans="1:11" s="16" customFormat="1" x14ac:dyDescent="0.2">
      <c r="A658" s="204"/>
      <c r="B658" s="276" t="s">
        <v>135</v>
      </c>
      <c r="C658" s="277"/>
      <c r="D658" s="14">
        <v>7.01</v>
      </c>
      <c r="E658" s="14"/>
      <c r="F658" s="14">
        <v>7.01</v>
      </c>
      <c r="G658" s="14"/>
      <c r="H658" s="14"/>
      <c r="I658" s="14">
        <v>7.01</v>
      </c>
      <c r="J658" s="14"/>
      <c r="K658" s="14"/>
    </row>
    <row r="659" spans="1:11" x14ac:dyDescent="0.2">
      <c r="A659" s="206"/>
      <c r="B659" s="206"/>
      <c r="C659" s="207" t="s">
        <v>824</v>
      </c>
      <c r="D659" s="13">
        <v>7.01</v>
      </c>
      <c r="E659" s="13"/>
      <c r="F659" s="13">
        <v>7.01</v>
      </c>
      <c r="G659" s="13"/>
      <c r="H659" s="13"/>
      <c r="I659" s="13">
        <v>7.01</v>
      </c>
      <c r="J659" s="13"/>
      <c r="K659" s="13"/>
    </row>
    <row r="660" spans="1:11" s="16" customFormat="1" x14ac:dyDescent="0.2">
      <c r="A660" s="204"/>
      <c r="B660" s="276" t="s">
        <v>136</v>
      </c>
      <c r="C660" s="277"/>
      <c r="D660" s="14">
        <v>2240.3159999999993</v>
      </c>
      <c r="E660" s="14">
        <v>4.4290000000000003</v>
      </c>
      <c r="F660" s="14">
        <v>2235.8869999999997</v>
      </c>
      <c r="G660" s="14"/>
      <c r="H660" s="14"/>
      <c r="I660" s="14">
        <v>1693.4780000000001</v>
      </c>
      <c r="J660" s="14"/>
      <c r="K660" s="14">
        <v>542.40899999999999</v>
      </c>
    </row>
    <row r="661" spans="1:11" x14ac:dyDescent="0.2">
      <c r="A661" s="206"/>
      <c r="B661" s="206"/>
      <c r="C661" s="207" t="s">
        <v>826</v>
      </c>
      <c r="D661" s="13">
        <v>25.443999999999999</v>
      </c>
      <c r="E661" s="13"/>
      <c r="F661" s="13">
        <v>25.443999999999999</v>
      </c>
      <c r="G661" s="13"/>
      <c r="H661" s="13"/>
      <c r="I661" s="13">
        <v>25.443999999999999</v>
      </c>
      <c r="J661" s="13"/>
      <c r="K661" s="13"/>
    </row>
    <row r="662" spans="1:11" x14ac:dyDescent="0.2">
      <c r="A662" s="206"/>
      <c r="B662" s="206"/>
      <c r="C662" s="207" t="s">
        <v>1277</v>
      </c>
      <c r="D662" s="13">
        <v>9.6170000000000009</v>
      </c>
      <c r="E662" s="13"/>
      <c r="F662" s="13">
        <v>9.6170000000000009</v>
      </c>
      <c r="G662" s="13"/>
      <c r="H662" s="13"/>
      <c r="I662" s="13">
        <v>9.6170000000000009</v>
      </c>
      <c r="J662" s="13"/>
      <c r="K662" s="13"/>
    </row>
    <row r="663" spans="1:11" x14ac:dyDescent="0.2">
      <c r="A663" s="206"/>
      <c r="B663" s="206"/>
      <c r="C663" s="207" t="s">
        <v>518</v>
      </c>
      <c r="D663" s="13">
        <v>121.535</v>
      </c>
      <c r="E663" s="13"/>
      <c r="F663" s="13">
        <v>121.535</v>
      </c>
      <c r="G663" s="13"/>
      <c r="H663" s="13"/>
      <c r="I663" s="13"/>
      <c r="J663" s="13"/>
      <c r="K663" s="13">
        <v>121.535</v>
      </c>
    </row>
    <row r="664" spans="1:11" x14ac:dyDescent="0.2">
      <c r="A664" s="206"/>
      <c r="B664" s="206"/>
      <c r="C664" s="207" t="s">
        <v>830</v>
      </c>
      <c r="D664" s="13">
        <v>1.7450000000000001</v>
      </c>
      <c r="E664" s="13"/>
      <c r="F664" s="13">
        <v>1.7450000000000001</v>
      </c>
      <c r="G664" s="13"/>
      <c r="H664" s="13"/>
      <c r="I664" s="13">
        <v>1.7450000000000001</v>
      </c>
      <c r="J664" s="13"/>
      <c r="K664" s="13"/>
    </row>
    <row r="665" spans="1:11" x14ac:dyDescent="0.2">
      <c r="A665" s="206"/>
      <c r="B665" s="206"/>
      <c r="C665" s="207" t="s">
        <v>1278</v>
      </c>
      <c r="D665" s="13">
        <v>4.4999999999999998E-2</v>
      </c>
      <c r="E665" s="13"/>
      <c r="F665" s="13">
        <v>4.4999999999999998E-2</v>
      </c>
      <c r="G665" s="13"/>
      <c r="H665" s="13"/>
      <c r="I665" s="13">
        <v>4.4999999999999998E-2</v>
      </c>
      <c r="J665" s="13"/>
      <c r="K665" s="13"/>
    </row>
    <row r="666" spans="1:11" x14ac:dyDescent="0.2">
      <c r="A666" s="206"/>
      <c r="B666" s="206"/>
      <c r="C666" s="207" t="s">
        <v>833</v>
      </c>
      <c r="D666" s="13">
        <v>12.073</v>
      </c>
      <c r="E666" s="13"/>
      <c r="F666" s="13">
        <v>12.073</v>
      </c>
      <c r="G666" s="13"/>
      <c r="H666" s="13"/>
      <c r="I666" s="13">
        <v>12.073</v>
      </c>
      <c r="J666" s="13"/>
      <c r="K666" s="13"/>
    </row>
    <row r="667" spans="1:11" x14ac:dyDescent="0.2">
      <c r="A667" s="206"/>
      <c r="B667" s="206"/>
      <c r="C667" s="207" t="s">
        <v>1582</v>
      </c>
      <c r="D667" s="13"/>
      <c r="E667" s="13"/>
      <c r="F667" s="13"/>
      <c r="G667" s="13"/>
      <c r="H667" s="13"/>
      <c r="I667" s="13"/>
      <c r="J667" s="13"/>
      <c r="K667" s="13"/>
    </row>
    <row r="668" spans="1:11" x14ac:dyDescent="0.2">
      <c r="A668" s="206"/>
      <c r="B668" s="206"/>
      <c r="C668" s="207" t="s">
        <v>834</v>
      </c>
      <c r="D668" s="13">
        <v>17.617000000000001</v>
      </c>
      <c r="E668" s="13"/>
      <c r="F668" s="13">
        <v>17.617000000000001</v>
      </c>
      <c r="G668" s="13"/>
      <c r="H668" s="13"/>
      <c r="I668" s="13">
        <v>17.617000000000001</v>
      </c>
      <c r="J668" s="13"/>
      <c r="K668" s="13"/>
    </row>
    <row r="669" spans="1:11" x14ac:dyDescent="0.2">
      <c r="A669" s="206"/>
      <c r="B669" s="206"/>
      <c r="C669" s="207" t="s">
        <v>1092</v>
      </c>
      <c r="D669" s="13">
        <v>2.371</v>
      </c>
      <c r="E669" s="13"/>
      <c r="F669" s="13">
        <v>2.371</v>
      </c>
      <c r="G669" s="13"/>
      <c r="H669" s="13"/>
      <c r="I669" s="13">
        <v>2.371</v>
      </c>
      <c r="J669" s="13"/>
      <c r="K669" s="13"/>
    </row>
    <row r="670" spans="1:11" x14ac:dyDescent="0.2">
      <c r="A670" s="206"/>
      <c r="B670" s="206"/>
      <c r="C670" s="207" t="s">
        <v>474</v>
      </c>
      <c r="D670" s="13">
        <v>32.396000000000001</v>
      </c>
      <c r="E670" s="13"/>
      <c r="F670" s="13">
        <v>32.396000000000001</v>
      </c>
      <c r="G670" s="13"/>
      <c r="H670" s="13"/>
      <c r="I670" s="13"/>
      <c r="J670" s="13"/>
      <c r="K670" s="13">
        <v>32.396000000000001</v>
      </c>
    </row>
    <row r="671" spans="1:11" x14ac:dyDescent="0.2">
      <c r="A671" s="206"/>
      <c r="B671" s="206"/>
      <c r="C671" s="207" t="s">
        <v>1279</v>
      </c>
      <c r="D671" s="13">
        <v>145.76000000000002</v>
      </c>
      <c r="E671" s="13"/>
      <c r="F671" s="13">
        <v>145.76000000000002</v>
      </c>
      <c r="G671" s="13"/>
      <c r="H671" s="13"/>
      <c r="I671" s="13"/>
      <c r="J671" s="13"/>
      <c r="K671" s="13">
        <v>145.76000000000002</v>
      </c>
    </row>
    <row r="672" spans="1:11" x14ac:dyDescent="0.2">
      <c r="A672" s="206"/>
      <c r="B672" s="206"/>
      <c r="C672" s="207" t="s">
        <v>839</v>
      </c>
      <c r="D672" s="13">
        <v>1537.6130000000001</v>
      </c>
      <c r="E672" s="13"/>
      <c r="F672" s="13">
        <v>1537.6130000000001</v>
      </c>
      <c r="G672" s="13"/>
      <c r="H672" s="13"/>
      <c r="I672" s="13">
        <v>1323.8150000000001</v>
      </c>
      <c r="J672" s="13"/>
      <c r="K672" s="13">
        <v>213.798</v>
      </c>
    </row>
    <row r="673" spans="1:11" x14ac:dyDescent="0.2">
      <c r="A673" s="206"/>
      <c r="B673" s="206"/>
      <c r="C673" s="207" t="s">
        <v>1280</v>
      </c>
      <c r="D673" s="13">
        <v>8.2750000000000004</v>
      </c>
      <c r="E673" s="13"/>
      <c r="F673" s="13">
        <v>8.2750000000000004</v>
      </c>
      <c r="G673" s="13"/>
      <c r="H673" s="13"/>
      <c r="I673" s="13">
        <v>8.2750000000000004</v>
      </c>
      <c r="J673" s="13"/>
      <c r="K673" s="13"/>
    </row>
    <row r="674" spans="1:11" x14ac:dyDescent="0.2">
      <c r="A674" s="206"/>
      <c r="B674" s="206"/>
      <c r="C674" s="207" t="s">
        <v>842</v>
      </c>
      <c r="D674" s="13">
        <v>45.533000000000001</v>
      </c>
      <c r="E674" s="13"/>
      <c r="F674" s="13">
        <v>45.533000000000001</v>
      </c>
      <c r="G674" s="13"/>
      <c r="H674" s="13"/>
      <c r="I674" s="13">
        <v>44.558</v>
      </c>
      <c r="J674" s="13"/>
      <c r="K674" s="13">
        <v>0.97499999999999998</v>
      </c>
    </row>
    <row r="675" spans="1:11" x14ac:dyDescent="0.2">
      <c r="A675" s="206"/>
      <c r="B675" s="206"/>
      <c r="C675" s="207" t="s">
        <v>844</v>
      </c>
      <c r="D675" s="13">
        <v>3.613</v>
      </c>
      <c r="E675" s="13"/>
      <c r="F675" s="13">
        <v>3.613</v>
      </c>
      <c r="G675" s="13"/>
      <c r="H675" s="13"/>
      <c r="I675" s="13">
        <v>3.613</v>
      </c>
      <c r="J675" s="13"/>
      <c r="K675" s="13"/>
    </row>
    <row r="676" spans="1:11" x14ac:dyDescent="0.2">
      <c r="A676" s="206"/>
      <c r="B676" s="206"/>
      <c r="C676" s="207" t="s">
        <v>1281</v>
      </c>
      <c r="D676" s="13">
        <v>2.0510000000000002</v>
      </c>
      <c r="E676" s="13"/>
      <c r="F676" s="13">
        <v>2.0510000000000002</v>
      </c>
      <c r="G676" s="13"/>
      <c r="H676" s="13"/>
      <c r="I676" s="13">
        <v>2.0510000000000002</v>
      </c>
      <c r="J676" s="13"/>
      <c r="K676" s="13"/>
    </row>
    <row r="677" spans="1:11" x14ac:dyDescent="0.2">
      <c r="A677" s="206"/>
      <c r="B677" s="206"/>
      <c r="C677" s="207" t="s">
        <v>846</v>
      </c>
      <c r="D677" s="13">
        <v>1.601</v>
      </c>
      <c r="E677" s="13"/>
      <c r="F677" s="13">
        <v>1.601</v>
      </c>
      <c r="G677" s="13"/>
      <c r="H677" s="13"/>
      <c r="I677" s="13">
        <v>1.601</v>
      </c>
      <c r="J677" s="13"/>
      <c r="K677" s="13"/>
    </row>
    <row r="678" spans="1:11" x14ac:dyDescent="0.2">
      <c r="A678" s="206"/>
      <c r="B678" s="206"/>
      <c r="C678" s="207" t="s">
        <v>847</v>
      </c>
      <c r="D678" s="13">
        <v>4.048</v>
      </c>
      <c r="E678" s="13"/>
      <c r="F678" s="13">
        <v>4.048</v>
      </c>
      <c r="G678" s="13"/>
      <c r="H678" s="13"/>
      <c r="I678" s="13">
        <v>4.048</v>
      </c>
      <c r="J678" s="13"/>
      <c r="K678" s="13"/>
    </row>
    <row r="679" spans="1:11" x14ac:dyDescent="0.2">
      <c r="A679" s="206"/>
      <c r="B679" s="206"/>
      <c r="C679" s="207" t="s">
        <v>848</v>
      </c>
      <c r="D679" s="13">
        <v>62.540999999999997</v>
      </c>
      <c r="E679" s="13"/>
      <c r="F679" s="13">
        <v>62.540999999999997</v>
      </c>
      <c r="G679" s="13"/>
      <c r="H679" s="13"/>
      <c r="I679" s="13">
        <v>62.540999999999997</v>
      </c>
      <c r="J679" s="13"/>
      <c r="K679" s="13"/>
    </row>
    <row r="680" spans="1:11" x14ac:dyDescent="0.2">
      <c r="A680" s="206"/>
      <c r="B680" s="206"/>
      <c r="C680" s="207" t="s">
        <v>849</v>
      </c>
      <c r="D680" s="13">
        <v>12.708</v>
      </c>
      <c r="E680" s="13"/>
      <c r="F680" s="13">
        <v>12.708</v>
      </c>
      <c r="G680" s="13"/>
      <c r="H680" s="13"/>
      <c r="I680" s="13">
        <v>12.708</v>
      </c>
      <c r="J680" s="13"/>
      <c r="K680" s="13"/>
    </row>
    <row r="681" spans="1:11" x14ac:dyDescent="0.2">
      <c r="A681" s="206"/>
      <c r="B681" s="206"/>
      <c r="C681" s="207" t="s">
        <v>851</v>
      </c>
      <c r="D681" s="13">
        <v>4.2229999999999999</v>
      </c>
      <c r="E681" s="13"/>
      <c r="F681" s="13">
        <v>4.2229999999999999</v>
      </c>
      <c r="G681" s="13"/>
      <c r="H681" s="13"/>
      <c r="I681" s="13">
        <v>4.2229999999999999</v>
      </c>
      <c r="J681" s="13"/>
      <c r="K681" s="13"/>
    </row>
    <row r="682" spans="1:11" x14ac:dyDescent="0.2">
      <c r="A682" s="206"/>
      <c r="B682" s="206"/>
      <c r="C682" s="207" t="s">
        <v>852</v>
      </c>
      <c r="D682" s="13">
        <v>8.8070000000000004</v>
      </c>
      <c r="E682" s="13"/>
      <c r="F682" s="13">
        <v>8.8070000000000004</v>
      </c>
      <c r="G682" s="13"/>
      <c r="H682" s="13"/>
      <c r="I682" s="13">
        <v>8.8070000000000004</v>
      </c>
      <c r="J682" s="13"/>
      <c r="K682" s="13"/>
    </row>
    <row r="683" spans="1:11" x14ac:dyDescent="0.2">
      <c r="A683" s="206"/>
      <c r="B683" s="206"/>
      <c r="C683" s="207" t="s">
        <v>1282</v>
      </c>
      <c r="D683" s="13">
        <v>48.616999999999997</v>
      </c>
      <c r="E683" s="13"/>
      <c r="F683" s="13">
        <v>48.616999999999997</v>
      </c>
      <c r="G683" s="13"/>
      <c r="H683" s="13"/>
      <c r="I683" s="13">
        <v>48.616999999999997</v>
      </c>
      <c r="J683" s="13"/>
      <c r="K683" s="13"/>
    </row>
    <row r="684" spans="1:11" x14ac:dyDescent="0.2">
      <c r="A684" s="206"/>
      <c r="B684" s="206"/>
      <c r="C684" s="207" t="s">
        <v>853</v>
      </c>
      <c r="D684" s="13">
        <v>4.66</v>
      </c>
      <c r="E684" s="13">
        <v>4.4290000000000003</v>
      </c>
      <c r="F684" s="13">
        <v>0.23100000000000001</v>
      </c>
      <c r="G684" s="13"/>
      <c r="H684" s="13"/>
      <c r="I684" s="13">
        <v>0.23100000000000001</v>
      </c>
      <c r="J684" s="13"/>
      <c r="K684" s="13"/>
    </row>
    <row r="685" spans="1:11" x14ac:dyDescent="0.2">
      <c r="A685" s="206"/>
      <c r="B685" s="206"/>
      <c r="C685" s="207" t="s">
        <v>854</v>
      </c>
      <c r="D685" s="13">
        <v>1.1499999999999999</v>
      </c>
      <c r="E685" s="13"/>
      <c r="F685" s="13">
        <v>1.1499999999999999</v>
      </c>
      <c r="G685" s="13"/>
      <c r="H685" s="13"/>
      <c r="I685" s="13">
        <v>1.1499999999999999</v>
      </c>
      <c r="J685" s="13"/>
      <c r="K685" s="13"/>
    </row>
    <row r="686" spans="1:11" x14ac:dyDescent="0.2">
      <c r="A686" s="206"/>
      <c r="B686" s="206"/>
      <c r="C686" s="207" t="s">
        <v>1283</v>
      </c>
      <c r="D686" s="13">
        <v>27.945</v>
      </c>
      <c r="E686" s="13"/>
      <c r="F686" s="13">
        <v>27.945</v>
      </c>
      <c r="G686" s="13"/>
      <c r="H686" s="13"/>
      <c r="I686" s="13"/>
      <c r="J686" s="13"/>
      <c r="K686" s="13">
        <v>27.945</v>
      </c>
    </row>
    <row r="687" spans="1:11" x14ac:dyDescent="0.2">
      <c r="A687" s="206"/>
      <c r="B687" s="206"/>
      <c r="C687" s="207" t="s">
        <v>857</v>
      </c>
      <c r="D687" s="13">
        <v>34.015000000000001</v>
      </c>
      <c r="E687" s="13"/>
      <c r="F687" s="13">
        <v>34.015000000000001</v>
      </c>
      <c r="G687" s="13"/>
      <c r="H687" s="13"/>
      <c r="I687" s="13">
        <v>34.015000000000001</v>
      </c>
      <c r="J687" s="13"/>
      <c r="K687" s="13"/>
    </row>
    <row r="688" spans="1:11" x14ac:dyDescent="0.2">
      <c r="A688" s="206"/>
      <c r="B688" s="206"/>
      <c r="C688" s="207" t="s">
        <v>861</v>
      </c>
      <c r="D688" s="13">
        <v>13.339</v>
      </c>
      <c r="E688" s="13"/>
      <c r="F688" s="13">
        <v>13.339</v>
      </c>
      <c r="G688" s="13"/>
      <c r="H688" s="13"/>
      <c r="I688" s="13">
        <v>13.339</v>
      </c>
      <c r="J688" s="13"/>
      <c r="K688" s="13"/>
    </row>
    <row r="689" spans="1:11" x14ac:dyDescent="0.2">
      <c r="A689" s="206"/>
      <c r="B689" s="206"/>
      <c r="C689" s="207" t="s">
        <v>1604</v>
      </c>
      <c r="D689" s="13">
        <v>1.0999999999999999E-2</v>
      </c>
      <c r="E689" s="13"/>
      <c r="F689" s="13">
        <v>1.0999999999999999E-2</v>
      </c>
      <c r="G689" s="13"/>
      <c r="H689" s="13"/>
      <c r="I689" s="13">
        <v>1.0999999999999999E-2</v>
      </c>
      <c r="J689" s="13"/>
      <c r="K689" s="13"/>
    </row>
    <row r="690" spans="1:11" x14ac:dyDescent="0.2">
      <c r="A690" s="206"/>
      <c r="B690" s="206"/>
      <c r="C690" s="207" t="s">
        <v>866</v>
      </c>
      <c r="D690" s="13">
        <v>1.4039999999999999</v>
      </c>
      <c r="E690" s="13"/>
      <c r="F690" s="13">
        <v>1.4039999999999999</v>
      </c>
      <c r="G690" s="13"/>
      <c r="H690" s="13"/>
      <c r="I690" s="13">
        <v>1.4039999999999999</v>
      </c>
      <c r="J690" s="13"/>
      <c r="K690" s="13"/>
    </row>
    <row r="691" spans="1:11" x14ac:dyDescent="0.2">
      <c r="A691" s="206"/>
      <c r="B691" s="206"/>
      <c r="C691" s="207" t="s">
        <v>868</v>
      </c>
      <c r="D691" s="13">
        <v>24.9</v>
      </c>
      <c r="E691" s="13"/>
      <c r="F691" s="13">
        <v>24.9</v>
      </c>
      <c r="G691" s="13"/>
      <c r="H691" s="13"/>
      <c r="I691" s="13">
        <v>24.9</v>
      </c>
      <c r="J691" s="13"/>
      <c r="K691" s="13"/>
    </row>
    <row r="692" spans="1:11" x14ac:dyDescent="0.2">
      <c r="A692" s="206"/>
      <c r="B692" s="206"/>
      <c r="C692" s="207" t="s">
        <v>869</v>
      </c>
      <c r="D692" s="13">
        <v>2.0910000000000002</v>
      </c>
      <c r="E692" s="13"/>
      <c r="F692" s="13">
        <v>2.0910000000000002</v>
      </c>
      <c r="G692" s="13"/>
      <c r="H692" s="13"/>
      <c r="I692" s="13">
        <v>2.0910000000000002</v>
      </c>
      <c r="J692" s="13"/>
      <c r="K692" s="13"/>
    </row>
    <row r="693" spans="1:11" x14ac:dyDescent="0.2">
      <c r="A693" s="206"/>
      <c r="B693" s="206"/>
      <c r="C693" s="207" t="s">
        <v>1285</v>
      </c>
      <c r="D693" s="13">
        <v>5.1779999999999999</v>
      </c>
      <c r="E693" s="13"/>
      <c r="F693" s="13">
        <v>5.1779999999999999</v>
      </c>
      <c r="G693" s="13"/>
      <c r="H693" s="13"/>
      <c r="I693" s="13">
        <v>5.1779999999999999</v>
      </c>
      <c r="J693" s="13"/>
      <c r="K693" s="13"/>
    </row>
    <row r="694" spans="1:11" x14ac:dyDescent="0.2">
      <c r="A694" s="206"/>
      <c r="B694" s="206"/>
      <c r="C694" s="207" t="s">
        <v>873</v>
      </c>
      <c r="D694" s="13">
        <v>16.338999999999999</v>
      </c>
      <c r="E694" s="13"/>
      <c r="F694" s="13">
        <v>16.338999999999999</v>
      </c>
      <c r="G694" s="13"/>
      <c r="H694" s="13"/>
      <c r="I694" s="13">
        <v>16.338999999999999</v>
      </c>
      <c r="J694" s="13"/>
      <c r="K694" s="13"/>
    </row>
    <row r="695" spans="1:11" x14ac:dyDescent="0.2">
      <c r="A695" s="206"/>
      <c r="B695" s="206"/>
      <c r="C695" s="207" t="s">
        <v>875</v>
      </c>
      <c r="D695" s="13">
        <v>1.0509999999999999</v>
      </c>
      <c r="E695" s="13"/>
      <c r="F695" s="13">
        <v>1.0509999999999999</v>
      </c>
      <c r="G695" s="13"/>
      <c r="H695" s="13"/>
      <c r="I695" s="13">
        <v>1.0509999999999999</v>
      </c>
      <c r="J695" s="13"/>
      <c r="K695" s="13"/>
    </row>
    <row r="696" spans="1:11" s="93" customFormat="1" x14ac:dyDescent="0.2">
      <c r="A696" s="206"/>
      <c r="B696" s="206"/>
      <c r="C696" s="207"/>
      <c r="D696" s="13"/>
      <c r="E696" s="13"/>
      <c r="F696" s="13"/>
      <c r="G696" s="13"/>
      <c r="H696" s="13"/>
      <c r="I696" s="13"/>
      <c r="J696" s="13"/>
      <c r="K696" s="13"/>
    </row>
    <row r="697" spans="1:11" s="16" customFormat="1" x14ac:dyDescent="0.2">
      <c r="A697" s="276" t="s">
        <v>137</v>
      </c>
      <c r="B697" s="276"/>
      <c r="C697" s="277"/>
      <c r="D697" s="14">
        <v>13515.310999999998</v>
      </c>
      <c r="E697" s="14">
        <v>1004.322</v>
      </c>
      <c r="F697" s="14">
        <v>12510.988999999998</v>
      </c>
      <c r="G697" s="14"/>
      <c r="H697" s="14"/>
      <c r="I697" s="14">
        <v>9985.7679999999964</v>
      </c>
      <c r="J697" s="14"/>
      <c r="K697" s="14">
        <v>2525.221</v>
      </c>
    </row>
    <row r="698" spans="1:11" s="16" customFormat="1" x14ac:dyDescent="0.2">
      <c r="A698" s="204"/>
      <c r="B698" s="204"/>
      <c r="C698" s="205"/>
      <c r="D698" s="14"/>
      <c r="E698" s="14"/>
      <c r="F698" s="14"/>
      <c r="G698" s="14"/>
      <c r="H698" s="14"/>
      <c r="I698" s="14"/>
      <c r="J698" s="14"/>
      <c r="K698" s="14"/>
    </row>
    <row r="699" spans="1:11" s="16" customFormat="1" x14ac:dyDescent="0.2">
      <c r="A699" s="204"/>
      <c r="B699" s="276" t="s">
        <v>138</v>
      </c>
      <c r="C699" s="277"/>
      <c r="D699" s="14">
        <v>1563.059</v>
      </c>
      <c r="E699" s="14"/>
      <c r="F699" s="14">
        <v>1563.059</v>
      </c>
      <c r="G699" s="14"/>
      <c r="H699" s="14"/>
      <c r="I699" s="14">
        <v>533.03200000000004</v>
      </c>
      <c r="J699" s="14"/>
      <c r="K699" s="14">
        <v>1030.027</v>
      </c>
    </row>
    <row r="700" spans="1:11" x14ac:dyDescent="0.2">
      <c r="A700" s="206"/>
      <c r="B700" s="206"/>
      <c r="C700" s="207" t="s">
        <v>879</v>
      </c>
      <c r="D700" s="13">
        <v>4.09</v>
      </c>
      <c r="E700" s="13"/>
      <c r="F700" s="13">
        <v>4.09</v>
      </c>
      <c r="G700" s="13"/>
      <c r="H700" s="13"/>
      <c r="I700" s="13">
        <v>4.09</v>
      </c>
      <c r="J700" s="13"/>
      <c r="K700" s="13"/>
    </row>
    <row r="701" spans="1:11" x14ac:dyDescent="0.2">
      <c r="A701" s="206"/>
      <c r="B701" s="206"/>
      <c r="C701" s="207" t="s">
        <v>880</v>
      </c>
      <c r="D701" s="13">
        <v>8.4779999999999998</v>
      </c>
      <c r="E701" s="13"/>
      <c r="F701" s="13">
        <v>8.4779999999999998</v>
      </c>
      <c r="G701" s="13"/>
      <c r="H701" s="13"/>
      <c r="I701" s="13">
        <v>8.4779999999999998</v>
      </c>
      <c r="J701" s="13"/>
      <c r="K701" s="13"/>
    </row>
    <row r="702" spans="1:11" x14ac:dyDescent="0.2">
      <c r="A702" s="206"/>
      <c r="B702" s="206"/>
      <c r="C702" s="207" t="s">
        <v>881</v>
      </c>
      <c r="D702" s="13">
        <v>267</v>
      </c>
      <c r="E702" s="13"/>
      <c r="F702" s="13">
        <v>267</v>
      </c>
      <c r="G702" s="13"/>
      <c r="H702" s="13"/>
      <c r="I702" s="13">
        <v>267</v>
      </c>
      <c r="J702" s="13"/>
      <c r="K702" s="13"/>
    </row>
    <row r="703" spans="1:11" x14ac:dyDescent="0.2">
      <c r="A703" s="206"/>
      <c r="B703" s="206"/>
      <c r="C703" s="207" t="s">
        <v>882</v>
      </c>
      <c r="D703" s="13">
        <v>4.7750000000000004</v>
      </c>
      <c r="E703" s="13"/>
      <c r="F703" s="13">
        <v>4.7750000000000004</v>
      </c>
      <c r="G703" s="13"/>
      <c r="H703" s="13"/>
      <c r="I703" s="13">
        <v>4.7750000000000004</v>
      </c>
      <c r="J703" s="13"/>
      <c r="K703" s="13"/>
    </row>
    <row r="704" spans="1:11" x14ac:dyDescent="0.2">
      <c r="A704" s="206"/>
      <c r="B704" s="206"/>
      <c r="C704" s="207" t="s">
        <v>1286</v>
      </c>
      <c r="D704" s="13">
        <v>25.385999999999999</v>
      </c>
      <c r="E704" s="13"/>
      <c r="F704" s="13">
        <v>25.385999999999999</v>
      </c>
      <c r="G704" s="13"/>
      <c r="H704" s="13"/>
      <c r="I704" s="13">
        <v>20.084</v>
      </c>
      <c r="J704" s="13"/>
      <c r="K704" s="13">
        <v>5.3019999999999996</v>
      </c>
    </row>
    <row r="705" spans="1:11" x14ac:dyDescent="0.2">
      <c r="A705" s="206"/>
      <c r="B705" s="206"/>
      <c r="C705" s="207" t="s">
        <v>884</v>
      </c>
      <c r="D705" s="13">
        <v>161.58000000000001</v>
      </c>
      <c r="E705" s="13"/>
      <c r="F705" s="13">
        <v>161.58000000000001</v>
      </c>
      <c r="G705" s="13"/>
      <c r="H705" s="13"/>
      <c r="I705" s="13">
        <v>157.09800000000001</v>
      </c>
      <c r="J705" s="13"/>
      <c r="K705" s="13">
        <v>4.4820000000000002</v>
      </c>
    </row>
    <row r="706" spans="1:11" x14ac:dyDescent="0.2">
      <c r="A706" s="206"/>
      <c r="B706" s="206"/>
      <c r="C706" s="207" t="s">
        <v>1584</v>
      </c>
      <c r="D706" s="13">
        <v>0.71399999999999997</v>
      </c>
      <c r="E706" s="13"/>
      <c r="F706" s="13">
        <v>0.71399999999999997</v>
      </c>
      <c r="G706" s="13"/>
      <c r="H706" s="13"/>
      <c r="I706" s="13">
        <v>0.71399999999999997</v>
      </c>
      <c r="J706" s="13"/>
      <c r="K706" s="13"/>
    </row>
    <row r="707" spans="1:11" x14ac:dyDescent="0.2">
      <c r="A707" s="206"/>
      <c r="B707" s="206"/>
      <c r="C707" s="207" t="s">
        <v>885</v>
      </c>
      <c r="D707" s="13">
        <v>2.468</v>
      </c>
      <c r="E707" s="13"/>
      <c r="F707" s="13">
        <v>2.468</v>
      </c>
      <c r="G707" s="13"/>
      <c r="H707" s="13"/>
      <c r="I707" s="13">
        <v>2.468</v>
      </c>
      <c r="J707" s="13"/>
      <c r="K707" s="13"/>
    </row>
    <row r="708" spans="1:11" x14ac:dyDescent="0.2">
      <c r="A708" s="206"/>
      <c r="B708" s="206"/>
      <c r="C708" s="207" t="s">
        <v>886</v>
      </c>
      <c r="D708" s="13">
        <v>0.96499999999999997</v>
      </c>
      <c r="E708" s="13"/>
      <c r="F708" s="13">
        <v>0.96499999999999997</v>
      </c>
      <c r="G708" s="13"/>
      <c r="H708" s="13"/>
      <c r="I708" s="13">
        <v>0.96499999999999997</v>
      </c>
      <c r="J708" s="13"/>
      <c r="K708" s="13"/>
    </row>
    <row r="709" spans="1:11" x14ac:dyDescent="0.2">
      <c r="A709" s="206"/>
      <c r="B709" s="206"/>
      <c r="C709" s="207" t="s">
        <v>1287</v>
      </c>
      <c r="D709" s="13">
        <v>4.2279999999999998</v>
      </c>
      <c r="E709" s="13"/>
      <c r="F709" s="13">
        <v>4.2279999999999998</v>
      </c>
      <c r="G709" s="13"/>
      <c r="H709" s="13"/>
      <c r="I709" s="13">
        <v>4.2279999999999998</v>
      </c>
      <c r="J709" s="13"/>
      <c r="K709" s="13"/>
    </row>
    <row r="710" spans="1:11" x14ac:dyDescent="0.2">
      <c r="A710" s="206"/>
      <c r="B710" s="206"/>
      <c r="C710" s="207" t="s">
        <v>887</v>
      </c>
      <c r="D710" s="13">
        <v>1.38</v>
      </c>
      <c r="E710" s="13"/>
      <c r="F710" s="13">
        <v>1.38</v>
      </c>
      <c r="G710" s="13"/>
      <c r="H710" s="13"/>
      <c r="I710" s="13">
        <v>1.38</v>
      </c>
      <c r="J710" s="13"/>
      <c r="K710" s="13"/>
    </row>
    <row r="711" spans="1:11" x14ac:dyDescent="0.2">
      <c r="A711" s="206"/>
      <c r="B711" s="206"/>
      <c r="C711" s="207" t="s">
        <v>888</v>
      </c>
      <c r="D711" s="13">
        <v>3.9830000000000001</v>
      </c>
      <c r="E711" s="13"/>
      <c r="F711" s="13">
        <v>3.9830000000000001</v>
      </c>
      <c r="G711" s="13"/>
      <c r="H711" s="13"/>
      <c r="I711" s="13">
        <v>3.9830000000000001</v>
      </c>
      <c r="J711" s="13"/>
      <c r="K711" s="13"/>
    </row>
    <row r="712" spans="1:11" x14ac:dyDescent="0.2">
      <c r="A712" s="206"/>
      <c r="B712" s="206"/>
      <c r="C712" s="207" t="s">
        <v>889</v>
      </c>
      <c r="D712" s="13">
        <v>11.337</v>
      </c>
      <c r="E712" s="13"/>
      <c r="F712" s="13">
        <v>11.337</v>
      </c>
      <c r="G712" s="13"/>
      <c r="H712" s="13"/>
      <c r="I712" s="13">
        <v>11.337</v>
      </c>
      <c r="J712" s="13"/>
      <c r="K712" s="13"/>
    </row>
    <row r="713" spans="1:11" x14ac:dyDescent="0.2">
      <c r="A713" s="206"/>
      <c r="B713" s="206"/>
      <c r="C713" s="207" t="s">
        <v>890</v>
      </c>
      <c r="D713" s="13">
        <v>24.733000000000001</v>
      </c>
      <c r="E713" s="13"/>
      <c r="F713" s="13">
        <v>24.733000000000001</v>
      </c>
      <c r="G713" s="13"/>
      <c r="H713" s="13"/>
      <c r="I713" s="13">
        <v>24.733000000000001</v>
      </c>
      <c r="J713" s="13"/>
      <c r="K713" s="13"/>
    </row>
    <row r="714" spans="1:11" x14ac:dyDescent="0.2">
      <c r="A714" s="206"/>
      <c r="B714" s="206"/>
      <c r="C714" s="207" t="s">
        <v>891</v>
      </c>
      <c r="D714" s="13">
        <v>5.8860000000000001</v>
      </c>
      <c r="E714" s="13"/>
      <c r="F714" s="13">
        <v>5.8860000000000001</v>
      </c>
      <c r="G714" s="13"/>
      <c r="H714" s="13"/>
      <c r="I714" s="13">
        <v>5.8860000000000001</v>
      </c>
      <c r="J714" s="13"/>
      <c r="K714" s="13"/>
    </row>
    <row r="715" spans="1:11" x14ac:dyDescent="0.2">
      <c r="A715" s="206"/>
      <c r="B715" s="206"/>
      <c r="C715" s="207" t="s">
        <v>1288</v>
      </c>
      <c r="D715" s="13">
        <v>126.904</v>
      </c>
      <c r="E715" s="13"/>
      <c r="F715" s="13">
        <v>126.904</v>
      </c>
      <c r="G715" s="13"/>
      <c r="H715" s="13"/>
      <c r="I715" s="13"/>
      <c r="J715" s="13"/>
      <c r="K715" s="13">
        <v>126.904</v>
      </c>
    </row>
    <row r="716" spans="1:11" x14ac:dyDescent="0.2">
      <c r="A716" s="206"/>
      <c r="B716" s="206"/>
      <c r="C716" s="207" t="s">
        <v>892</v>
      </c>
      <c r="D716" s="13">
        <v>2.3639999999999999</v>
      </c>
      <c r="E716" s="13"/>
      <c r="F716" s="13">
        <v>2.3639999999999999</v>
      </c>
      <c r="G716" s="13"/>
      <c r="H716" s="13"/>
      <c r="I716" s="13">
        <v>2.3639999999999999</v>
      </c>
      <c r="J716" s="13"/>
      <c r="K716" s="13"/>
    </row>
    <row r="717" spans="1:11" x14ac:dyDescent="0.2">
      <c r="A717" s="206"/>
      <c r="B717" s="206"/>
      <c r="C717" s="207" t="s">
        <v>1289</v>
      </c>
      <c r="D717" s="13">
        <v>257.87900000000002</v>
      </c>
      <c r="E717" s="13"/>
      <c r="F717" s="13">
        <v>257.87900000000002</v>
      </c>
      <c r="G717" s="13"/>
      <c r="H717" s="13"/>
      <c r="I717" s="13"/>
      <c r="J717" s="13"/>
      <c r="K717" s="13">
        <v>257.87900000000002</v>
      </c>
    </row>
    <row r="718" spans="1:11" x14ac:dyDescent="0.2">
      <c r="A718" s="206"/>
      <c r="B718" s="206"/>
      <c r="C718" s="207" t="s">
        <v>1290</v>
      </c>
      <c r="D718" s="13">
        <v>54.475999999999999</v>
      </c>
      <c r="E718" s="13"/>
      <c r="F718" s="13">
        <v>54.475999999999999</v>
      </c>
      <c r="G718" s="13"/>
      <c r="H718" s="13"/>
      <c r="I718" s="13"/>
      <c r="J718" s="13"/>
      <c r="K718" s="13">
        <v>54.475999999999999</v>
      </c>
    </row>
    <row r="719" spans="1:11" x14ac:dyDescent="0.2">
      <c r="A719" s="206"/>
      <c r="B719" s="206"/>
      <c r="C719" s="207" t="s">
        <v>894</v>
      </c>
      <c r="D719" s="13">
        <v>1.71</v>
      </c>
      <c r="E719" s="13"/>
      <c r="F719" s="13">
        <v>1.71</v>
      </c>
      <c r="G719" s="13"/>
      <c r="H719" s="13"/>
      <c r="I719" s="13">
        <v>1.71</v>
      </c>
      <c r="J719" s="13"/>
      <c r="K719" s="13"/>
    </row>
    <row r="720" spans="1:11" x14ac:dyDescent="0.2">
      <c r="A720" s="206"/>
      <c r="B720" s="206"/>
      <c r="C720" s="207" t="s">
        <v>895</v>
      </c>
      <c r="D720" s="13">
        <v>9.3070000000000004</v>
      </c>
      <c r="E720" s="13"/>
      <c r="F720" s="13">
        <v>9.3070000000000004</v>
      </c>
      <c r="G720" s="13"/>
      <c r="H720" s="13"/>
      <c r="I720" s="13">
        <v>9.3070000000000004</v>
      </c>
      <c r="J720" s="13"/>
      <c r="K720" s="13"/>
    </row>
    <row r="721" spans="1:11" x14ac:dyDescent="0.2">
      <c r="A721" s="206"/>
      <c r="B721" s="206"/>
      <c r="C721" s="207" t="s">
        <v>897</v>
      </c>
      <c r="D721" s="13">
        <v>2.4319999999999999</v>
      </c>
      <c r="E721" s="13"/>
      <c r="F721" s="13">
        <v>2.4319999999999999</v>
      </c>
      <c r="G721" s="13"/>
      <c r="H721" s="13"/>
      <c r="I721" s="13">
        <v>2.4319999999999999</v>
      </c>
      <c r="J721" s="13"/>
      <c r="K721" s="13"/>
    </row>
    <row r="722" spans="1:11" x14ac:dyDescent="0.2">
      <c r="A722" s="206"/>
      <c r="B722" s="206"/>
      <c r="C722" s="207" t="s">
        <v>1291</v>
      </c>
      <c r="D722" s="13"/>
      <c r="E722" s="13"/>
      <c r="F722" s="13"/>
      <c r="G722" s="13"/>
      <c r="H722" s="13"/>
      <c r="I722" s="13"/>
      <c r="J722" s="13"/>
      <c r="K722" s="13"/>
    </row>
    <row r="723" spans="1:11" x14ac:dyDescent="0.2">
      <c r="A723" s="206"/>
      <c r="B723" s="206"/>
      <c r="C723" s="207" t="s">
        <v>1292</v>
      </c>
      <c r="D723" s="13">
        <v>580.98400000000004</v>
      </c>
      <c r="E723" s="13"/>
      <c r="F723" s="13">
        <v>580.98400000000004</v>
      </c>
      <c r="G723" s="13"/>
      <c r="H723" s="13"/>
      <c r="I723" s="13"/>
      <c r="J723" s="13"/>
      <c r="K723" s="13">
        <v>580.98400000000004</v>
      </c>
    </row>
    <row r="724" spans="1:11" s="16" customFormat="1" x14ac:dyDescent="0.2">
      <c r="A724" s="204"/>
      <c r="B724" s="276" t="s">
        <v>139</v>
      </c>
      <c r="C724" s="277"/>
      <c r="D724" s="14">
        <v>70.700999999999993</v>
      </c>
      <c r="E724" s="14"/>
      <c r="F724" s="14">
        <v>70.700999999999993</v>
      </c>
      <c r="G724" s="14"/>
      <c r="H724" s="14"/>
      <c r="I724" s="14">
        <v>70.700999999999993</v>
      </c>
      <c r="J724" s="14"/>
      <c r="K724" s="14"/>
    </row>
    <row r="725" spans="1:11" x14ac:dyDescent="0.2">
      <c r="A725" s="206"/>
      <c r="B725" s="206"/>
      <c r="C725" s="207" t="s">
        <v>899</v>
      </c>
      <c r="D725" s="13">
        <v>2.3620000000000001</v>
      </c>
      <c r="E725" s="13"/>
      <c r="F725" s="13">
        <v>2.3620000000000001</v>
      </c>
      <c r="G725" s="13"/>
      <c r="H725" s="13"/>
      <c r="I725" s="13">
        <v>2.3620000000000001</v>
      </c>
      <c r="J725" s="13"/>
      <c r="K725" s="13"/>
    </row>
    <row r="726" spans="1:11" x14ac:dyDescent="0.2">
      <c r="A726" s="206"/>
      <c r="B726" s="206"/>
      <c r="C726" s="207" t="s">
        <v>1293</v>
      </c>
      <c r="D726" s="13">
        <v>32.185000000000002</v>
      </c>
      <c r="E726" s="13"/>
      <c r="F726" s="13">
        <v>32.185000000000002</v>
      </c>
      <c r="G726" s="13"/>
      <c r="H726" s="13"/>
      <c r="I726" s="13">
        <v>32.185000000000002</v>
      </c>
      <c r="J726" s="13"/>
      <c r="K726" s="13"/>
    </row>
    <row r="727" spans="1:11" x14ac:dyDescent="0.2">
      <c r="A727" s="206"/>
      <c r="B727" s="206"/>
      <c r="C727" s="207" t="s">
        <v>1468</v>
      </c>
      <c r="D727" s="13">
        <v>3.306</v>
      </c>
      <c r="E727" s="13"/>
      <c r="F727" s="13">
        <v>3.306</v>
      </c>
      <c r="G727" s="13"/>
      <c r="H727" s="13"/>
      <c r="I727" s="13">
        <v>3.306</v>
      </c>
      <c r="J727" s="13"/>
      <c r="K727" s="13"/>
    </row>
    <row r="728" spans="1:11" x14ac:dyDescent="0.2">
      <c r="A728" s="206"/>
      <c r="B728" s="206"/>
      <c r="C728" s="207" t="s">
        <v>900</v>
      </c>
      <c r="D728" s="13">
        <v>2.8130000000000002</v>
      </c>
      <c r="E728" s="13"/>
      <c r="F728" s="13">
        <v>2.8130000000000002</v>
      </c>
      <c r="G728" s="13"/>
      <c r="H728" s="13"/>
      <c r="I728" s="13">
        <v>2.8130000000000002</v>
      </c>
      <c r="J728" s="13"/>
      <c r="K728" s="13"/>
    </row>
    <row r="729" spans="1:11" x14ac:dyDescent="0.2">
      <c r="A729" s="206"/>
      <c r="B729" s="206"/>
      <c r="C729" s="207" t="s">
        <v>1294</v>
      </c>
      <c r="D729" s="13">
        <v>1.28</v>
      </c>
      <c r="E729" s="13"/>
      <c r="F729" s="13">
        <v>1.28</v>
      </c>
      <c r="G729" s="13"/>
      <c r="H729" s="13"/>
      <c r="I729" s="13">
        <v>1.28</v>
      </c>
      <c r="J729" s="13"/>
      <c r="K729" s="13"/>
    </row>
    <row r="730" spans="1:11" x14ac:dyDescent="0.2">
      <c r="A730" s="206"/>
      <c r="B730" s="206"/>
      <c r="C730" s="207" t="s">
        <v>1295</v>
      </c>
      <c r="D730" s="13">
        <v>18.693000000000001</v>
      </c>
      <c r="E730" s="13"/>
      <c r="F730" s="13">
        <v>18.693000000000001</v>
      </c>
      <c r="G730" s="13"/>
      <c r="H730" s="13"/>
      <c r="I730" s="13">
        <v>18.693000000000001</v>
      </c>
      <c r="J730" s="13"/>
      <c r="K730" s="13"/>
    </row>
    <row r="731" spans="1:11" x14ac:dyDescent="0.2">
      <c r="A731" s="206"/>
      <c r="B731" s="206"/>
      <c r="C731" s="207" t="s">
        <v>904</v>
      </c>
      <c r="D731" s="13">
        <v>0.71099999999999997</v>
      </c>
      <c r="E731" s="13"/>
      <c r="F731" s="13">
        <v>0.71099999999999997</v>
      </c>
      <c r="G731" s="13"/>
      <c r="H731" s="13"/>
      <c r="I731" s="13">
        <v>0.71099999999999997</v>
      </c>
      <c r="J731" s="13"/>
      <c r="K731" s="13"/>
    </row>
    <row r="732" spans="1:11" x14ac:dyDescent="0.2">
      <c r="A732" s="206"/>
      <c r="B732" s="206"/>
      <c r="C732" s="207" t="s">
        <v>905</v>
      </c>
      <c r="D732" s="13">
        <v>7.17</v>
      </c>
      <c r="E732" s="13"/>
      <c r="F732" s="13">
        <v>7.17</v>
      </c>
      <c r="G732" s="13"/>
      <c r="H732" s="13"/>
      <c r="I732" s="13">
        <v>7.17</v>
      </c>
      <c r="J732" s="13"/>
      <c r="K732" s="13"/>
    </row>
    <row r="733" spans="1:11" x14ac:dyDescent="0.2">
      <c r="A733" s="206"/>
      <c r="B733" s="206"/>
      <c r="C733" s="207" t="s">
        <v>906</v>
      </c>
      <c r="D733" s="13">
        <v>2.181</v>
      </c>
      <c r="E733" s="13"/>
      <c r="F733" s="13">
        <v>2.181</v>
      </c>
      <c r="G733" s="13"/>
      <c r="H733" s="13"/>
      <c r="I733" s="13">
        <v>2.181</v>
      </c>
      <c r="J733" s="13"/>
      <c r="K733" s="13"/>
    </row>
    <row r="734" spans="1:11" s="16" customFormat="1" x14ac:dyDescent="0.2">
      <c r="A734" s="204"/>
      <c r="B734" s="276" t="s">
        <v>140</v>
      </c>
      <c r="C734" s="277"/>
      <c r="D734" s="14">
        <v>98.178000000000011</v>
      </c>
      <c r="E734" s="14"/>
      <c r="F734" s="14">
        <v>98.178000000000011</v>
      </c>
      <c r="G734" s="14"/>
      <c r="H734" s="14"/>
      <c r="I734" s="14">
        <v>98.178000000000011</v>
      </c>
      <c r="J734" s="14"/>
      <c r="K734" s="14"/>
    </row>
    <row r="735" spans="1:11" x14ac:dyDescent="0.2">
      <c r="A735" s="206"/>
      <c r="B735" s="206"/>
      <c r="C735" s="207" t="s">
        <v>909</v>
      </c>
      <c r="D735" s="13">
        <v>3.1230000000000002</v>
      </c>
      <c r="E735" s="13"/>
      <c r="F735" s="13">
        <v>3.1230000000000002</v>
      </c>
      <c r="G735" s="13"/>
      <c r="H735" s="13"/>
      <c r="I735" s="13">
        <v>3.1230000000000002</v>
      </c>
      <c r="J735" s="13"/>
      <c r="K735" s="13"/>
    </row>
    <row r="736" spans="1:11" x14ac:dyDescent="0.2">
      <c r="A736" s="206"/>
      <c r="B736" s="206"/>
      <c r="C736" s="207" t="s">
        <v>1296</v>
      </c>
      <c r="D736" s="13">
        <v>1.5149999999999999</v>
      </c>
      <c r="E736" s="13"/>
      <c r="F736" s="13">
        <v>1.5149999999999999</v>
      </c>
      <c r="G736" s="13"/>
      <c r="H736" s="13"/>
      <c r="I736" s="13">
        <v>1.5149999999999999</v>
      </c>
      <c r="J736" s="13"/>
      <c r="K736" s="13"/>
    </row>
    <row r="737" spans="1:11" x14ac:dyDescent="0.2">
      <c r="A737" s="206"/>
      <c r="B737" s="206"/>
      <c r="C737" s="207" t="s">
        <v>910</v>
      </c>
      <c r="D737" s="13">
        <v>20.497999999999998</v>
      </c>
      <c r="E737" s="13"/>
      <c r="F737" s="13">
        <v>20.497999999999998</v>
      </c>
      <c r="G737" s="13"/>
      <c r="H737" s="13"/>
      <c r="I737" s="13">
        <v>20.497999999999998</v>
      </c>
      <c r="J737" s="13"/>
      <c r="K737" s="13"/>
    </row>
    <row r="738" spans="1:11" x14ac:dyDescent="0.2">
      <c r="A738" s="206"/>
      <c r="B738" s="206"/>
      <c r="C738" s="207" t="s">
        <v>911</v>
      </c>
      <c r="D738" s="13">
        <v>3.6219999999999999</v>
      </c>
      <c r="E738" s="13"/>
      <c r="F738" s="13">
        <v>3.6219999999999999</v>
      </c>
      <c r="G738" s="13"/>
      <c r="H738" s="13"/>
      <c r="I738" s="13">
        <v>3.6219999999999999</v>
      </c>
      <c r="J738" s="13"/>
      <c r="K738" s="13"/>
    </row>
    <row r="739" spans="1:11" x14ac:dyDescent="0.2">
      <c r="A739" s="206"/>
      <c r="B739" s="206"/>
      <c r="C739" s="207" t="s">
        <v>912</v>
      </c>
      <c r="D739" s="13">
        <v>3.7469999999999999</v>
      </c>
      <c r="E739" s="13"/>
      <c r="F739" s="13">
        <v>3.7469999999999999</v>
      </c>
      <c r="G739" s="13"/>
      <c r="H739" s="13"/>
      <c r="I739" s="13">
        <v>3.7469999999999999</v>
      </c>
      <c r="J739" s="13"/>
      <c r="K739" s="13"/>
    </row>
    <row r="740" spans="1:11" x14ac:dyDescent="0.2">
      <c r="A740" s="206"/>
      <c r="B740" s="206"/>
      <c r="C740" s="207" t="s">
        <v>913</v>
      </c>
      <c r="D740" s="13">
        <v>7.8579999999999997</v>
      </c>
      <c r="E740" s="13"/>
      <c r="F740" s="13">
        <v>7.8579999999999997</v>
      </c>
      <c r="G740" s="13"/>
      <c r="H740" s="13"/>
      <c r="I740" s="13">
        <v>7.8579999999999997</v>
      </c>
      <c r="J740" s="13"/>
      <c r="K740" s="13"/>
    </row>
    <row r="741" spans="1:11" x14ac:dyDescent="0.2">
      <c r="A741" s="206"/>
      <c r="B741" s="206"/>
      <c r="C741" s="207" t="s">
        <v>916</v>
      </c>
      <c r="D741" s="13">
        <v>1.998</v>
      </c>
      <c r="E741" s="13"/>
      <c r="F741" s="13">
        <v>1.998</v>
      </c>
      <c r="G741" s="13"/>
      <c r="H741" s="13"/>
      <c r="I741" s="13">
        <v>1.998</v>
      </c>
      <c r="J741" s="13"/>
      <c r="K741" s="13"/>
    </row>
    <row r="742" spans="1:11" x14ac:dyDescent="0.2">
      <c r="A742" s="206"/>
      <c r="B742" s="206"/>
      <c r="C742" s="207" t="s">
        <v>917</v>
      </c>
      <c r="D742" s="13">
        <v>0.96899999999999997</v>
      </c>
      <c r="E742" s="13"/>
      <c r="F742" s="13">
        <v>0.96899999999999997</v>
      </c>
      <c r="G742" s="13"/>
      <c r="H742" s="13"/>
      <c r="I742" s="13">
        <v>0.96899999999999997</v>
      </c>
      <c r="J742" s="13"/>
      <c r="K742" s="13"/>
    </row>
    <row r="743" spans="1:11" x14ac:dyDescent="0.2">
      <c r="A743" s="206"/>
      <c r="B743" s="206"/>
      <c r="C743" s="207" t="s">
        <v>918</v>
      </c>
      <c r="D743" s="13">
        <v>18.085000000000001</v>
      </c>
      <c r="E743" s="13"/>
      <c r="F743" s="13">
        <v>18.085000000000001</v>
      </c>
      <c r="G743" s="13"/>
      <c r="H743" s="13"/>
      <c r="I743" s="13">
        <v>18.085000000000001</v>
      </c>
      <c r="J743" s="13"/>
      <c r="K743" s="13"/>
    </row>
    <row r="744" spans="1:11" x14ac:dyDescent="0.2">
      <c r="A744" s="206"/>
      <c r="B744" s="206"/>
      <c r="C744" s="207" t="s">
        <v>1297</v>
      </c>
      <c r="D744" s="13">
        <v>22.768999999999998</v>
      </c>
      <c r="E744" s="13"/>
      <c r="F744" s="13">
        <v>22.768999999999998</v>
      </c>
      <c r="G744" s="13"/>
      <c r="H744" s="13"/>
      <c r="I744" s="13">
        <v>22.768999999999998</v>
      </c>
      <c r="J744" s="13"/>
      <c r="K744" s="13"/>
    </row>
    <row r="745" spans="1:11" x14ac:dyDescent="0.2">
      <c r="A745" s="206"/>
      <c r="B745" s="206"/>
      <c r="C745" s="207" t="s">
        <v>1605</v>
      </c>
      <c r="D745" s="13">
        <v>0.56000000000000005</v>
      </c>
      <c r="E745" s="13"/>
      <c r="F745" s="13">
        <v>0.56000000000000005</v>
      </c>
      <c r="G745" s="13"/>
      <c r="H745" s="13"/>
      <c r="I745" s="13">
        <v>0.56000000000000005</v>
      </c>
      <c r="J745" s="13"/>
      <c r="K745" s="13"/>
    </row>
    <row r="746" spans="1:11" x14ac:dyDescent="0.2">
      <c r="A746" s="206"/>
      <c r="B746" s="206"/>
      <c r="C746" s="207" t="s">
        <v>920</v>
      </c>
      <c r="D746" s="13">
        <v>13.433999999999999</v>
      </c>
      <c r="E746" s="13"/>
      <c r="F746" s="13">
        <v>13.433999999999999</v>
      </c>
      <c r="G746" s="13"/>
      <c r="H746" s="13"/>
      <c r="I746" s="13">
        <v>13.433999999999999</v>
      </c>
      <c r="J746" s="13"/>
      <c r="K746" s="13"/>
    </row>
    <row r="747" spans="1:11" s="16" customFormat="1" x14ac:dyDescent="0.2">
      <c r="A747" s="204"/>
      <c r="B747" s="276" t="s">
        <v>141</v>
      </c>
      <c r="C747" s="277"/>
      <c r="D747" s="14">
        <v>74.7</v>
      </c>
      <c r="E747" s="14"/>
      <c r="F747" s="14">
        <v>74.7</v>
      </c>
      <c r="G747" s="14"/>
      <c r="H747" s="14"/>
      <c r="I747" s="14">
        <v>37.822000000000003</v>
      </c>
      <c r="J747" s="14"/>
      <c r="K747" s="14">
        <v>36.878</v>
      </c>
    </row>
    <row r="748" spans="1:11" x14ac:dyDescent="0.2">
      <c r="A748" s="206"/>
      <c r="B748" s="206"/>
      <c r="C748" s="207" t="s">
        <v>922</v>
      </c>
      <c r="D748" s="13">
        <v>7.32</v>
      </c>
      <c r="E748" s="13"/>
      <c r="F748" s="13">
        <v>7.32</v>
      </c>
      <c r="G748" s="13"/>
      <c r="H748" s="13"/>
      <c r="I748" s="13">
        <v>7.32</v>
      </c>
      <c r="J748" s="13"/>
      <c r="K748" s="13"/>
    </row>
    <row r="749" spans="1:11" x14ac:dyDescent="0.2">
      <c r="A749" s="206"/>
      <c r="B749" s="206"/>
      <c r="C749" s="207" t="s">
        <v>923</v>
      </c>
      <c r="D749" s="13">
        <v>8.2260000000000009</v>
      </c>
      <c r="E749" s="13"/>
      <c r="F749" s="13">
        <v>8.2260000000000009</v>
      </c>
      <c r="G749" s="13"/>
      <c r="H749" s="13"/>
      <c r="I749" s="13">
        <v>8.2260000000000009</v>
      </c>
      <c r="J749" s="13"/>
      <c r="K749" s="13"/>
    </row>
    <row r="750" spans="1:11" x14ac:dyDescent="0.2">
      <c r="A750" s="206"/>
      <c r="B750" s="206"/>
      <c r="C750" s="207" t="s">
        <v>924</v>
      </c>
      <c r="D750" s="13">
        <v>2.2549999999999999</v>
      </c>
      <c r="E750" s="13"/>
      <c r="F750" s="13">
        <v>2.2549999999999999</v>
      </c>
      <c r="G750" s="13"/>
      <c r="H750" s="13"/>
      <c r="I750" s="13">
        <v>2.2549999999999999</v>
      </c>
      <c r="J750" s="13"/>
      <c r="K750" s="13"/>
    </row>
    <row r="751" spans="1:11" x14ac:dyDescent="0.2">
      <c r="A751" s="206"/>
      <c r="B751" s="206"/>
      <c r="C751" s="207" t="s">
        <v>925</v>
      </c>
      <c r="D751" s="13">
        <v>18.440999999999999</v>
      </c>
      <c r="E751" s="13"/>
      <c r="F751" s="13">
        <v>18.440999999999999</v>
      </c>
      <c r="G751" s="13"/>
      <c r="H751" s="13"/>
      <c r="I751" s="13">
        <v>18.440999999999999</v>
      </c>
      <c r="J751" s="13"/>
      <c r="K751" s="13"/>
    </row>
    <row r="752" spans="1:11" x14ac:dyDescent="0.2">
      <c r="A752" s="206"/>
      <c r="B752" s="206"/>
      <c r="C752" s="207" t="s">
        <v>926</v>
      </c>
      <c r="D752" s="13">
        <v>1.58</v>
      </c>
      <c r="E752" s="13"/>
      <c r="F752" s="13">
        <v>1.58</v>
      </c>
      <c r="G752" s="13"/>
      <c r="H752" s="13"/>
      <c r="I752" s="13">
        <v>1.58</v>
      </c>
      <c r="J752" s="13"/>
      <c r="K752" s="13"/>
    </row>
    <row r="753" spans="1:11" x14ac:dyDescent="0.2">
      <c r="A753" s="206"/>
      <c r="B753" s="206"/>
      <c r="C753" s="207" t="s">
        <v>1298</v>
      </c>
      <c r="D753" s="13">
        <v>36.878</v>
      </c>
      <c r="E753" s="13"/>
      <c r="F753" s="13">
        <v>36.878</v>
      </c>
      <c r="G753" s="13"/>
      <c r="H753" s="13"/>
      <c r="I753" s="13"/>
      <c r="J753" s="13"/>
      <c r="K753" s="13">
        <v>36.878</v>
      </c>
    </row>
    <row r="754" spans="1:11" s="16" customFormat="1" x14ac:dyDescent="0.2">
      <c r="A754" s="204"/>
      <c r="B754" s="276" t="s">
        <v>142</v>
      </c>
      <c r="C754" s="277"/>
      <c r="D754" s="14">
        <v>135.45099999999999</v>
      </c>
      <c r="E754" s="14"/>
      <c r="F754" s="14">
        <v>135.45099999999999</v>
      </c>
      <c r="G754" s="14"/>
      <c r="H754" s="14"/>
      <c r="I754" s="14">
        <v>135.45099999999999</v>
      </c>
      <c r="J754" s="14"/>
      <c r="K754" s="14"/>
    </row>
    <row r="755" spans="1:11" x14ac:dyDescent="0.2">
      <c r="A755" s="206"/>
      <c r="B755" s="206"/>
      <c r="C755" s="207" t="s">
        <v>927</v>
      </c>
      <c r="D755" s="13">
        <v>1.1859999999999999</v>
      </c>
      <c r="E755" s="13"/>
      <c r="F755" s="13">
        <v>1.1859999999999999</v>
      </c>
      <c r="G755" s="13"/>
      <c r="H755" s="13"/>
      <c r="I755" s="13">
        <v>1.1859999999999999</v>
      </c>
      <c r="J755" s="13"/>
      <c r="K755" s="13"/>
    </row>
    <row r="756" spans="1:11" x14ac:dyDescent="0.2">
      <c r="A756" s="206"/>
      <c r="B756" s="206"/>
      <c r="C756" s="207" t="s">
        <v>928</v>
      </c>
      <c r="D756" s="13">
        <v>7.3649999999999993</v>
      </c>
      <c r="E756" s="13"/>
      <c r="F756" s="13">
        <v>7.3649999999999993</v>
      </c>
      <c r="G756" s="13"/>
      <c r="H756" s="13"/>
      <c r="I756" s="13">
        <v>7.3649999999999993</v>
      </c>
      <c r="J756" s="13"/>
      <c r="K756" s="13"/>
    </row>
    <row r="757" spans="1:11" x14ac:dyDescent="0.2">
      <c r="A757" s="206"/>
      <c r="B757" s="206"/>
      <c r="C757" s="207" t="s">
        <v>929</v>
      </c>
      <c r="D757" s="13">
        <v>1.486</v>
      </c>
      <c r="E757" s="13"/>
      <c r="F757" s="13">
        <v>1.486</v>
      </c>
      <c r="G757" s="13"/>
      <c r="H757" s="13"/>
      <c r="I757" s="13">
        <v>1.486</v>
      </c>
      <c r="J757" s="13"/>
      <c r="K757" s="13"/>
    </row>
    <row r="758" spans="1:11" x14ac:dyDescent="0.2">
      <c r="A758" s="206"/>
      <c r="B758" s="206"/>
      <c r="C758" s="207" t="s">
        <v>930</v>
      </c>
      <c r="D758" s="13">
        <v>3.0179999999999998</v>
      </c>
      <c r="E758" s="13"/>
      <c r="F758" s="13">
        <v>3.0179999999999998</v>
      </c>
      <c r="G758" s="13"/>
      <c r="H758" s="13"/>
      <c r="I758" s="13">
        <v>3.0179999999999998</v>
      </c>
      <c r="J758" s="13"/>
      <c r="K758" s="13"/>
    </row>
    <row r="759" spans="1:11" x14ac:dyDescent="0.2">
      <c r="A759" s="206"/>
      <c r="B759" s="206"/>
      <c r="C759" s="207" t="s">
        <v>931</v>
      </c>
      <c r="D759" s="13">
        <v>112.739</v>
      </c>
      <c r="E759" s="13"/>
      <c r="F759" s="13">
        <v>112.739</v>
      </c>
      <c r="G759" s="13"/>
      <c r="H759" s="13"/>
      <c r="I759" s="13">
        <v>112.739</v>
      </c>
      <c r="J759" s="13"/>
      <c r="K759" s="13"/>
    </row>
    <row r="760" spans="1:11" x14ac:dyDescent="0.2">
      <c r="A760" s="206"/>
      <c r="B760" s="206"/>
      <c r="C760" s="207" t="s">
        <v>932</v>
      </c>
      <c r="D760" s="13">
        <v>0.96899999999999997</v>
      </c>
      <c r="E760" s="13"/>
      <c r="F760" s="13">
        <v>0.96899999999999997</v>
      </c>
      <c r="G760" s="13"/>
      <c r="H760" s="13"/>
      <c r="I760" s="13">
        <v>0.96899999999999997</v>
      </c>
      <c r="J760" s="13"/>
      <c r="K760" s="13"/>
    </row>
    <row r="761" spans="1:11" x14ac:dyDescent="0.2">
      <c r="A761" s="206"/>
      <c r="B761" s="206"/>
      <c r="C761" s="207" t="s">
        <v>933</v>
      </c>
      <c r="D761" s="13">
        <v>8.6880000000000006</v>
      </c>
      <c r="E761" s="13"/>
      <c r="F761" s="13">
        <v>8.6880000000000006</v>
      </c>
      <c r="G761" s="13"/>
      <c r="H761" s="13"/>
      <c r="I761" s="13">
        <v>8.6880000000000006</v>
      </c>
      <c r="J761" s="13"/>
      <c r="K761" s="13"/>
    </row>
    <row r="762" spans="1:11" s="16" customFormat="1" x14ac:dyDescent="0.2">
      <c r="A762" s="204"/>
      <c r="B762" s="276" t="s">
        <v>143</v>
      </c>
      <c r="C762" s="277"/>
      <c r="D762" s="14">
        <v>98.780000000000015</v>
      </c>
      <c r="E762" s="14"/>
      <c r="F762" s="14">
        <v>98.780000000000015</v>
      </c>
      <c r="G762" s="14"/>
      <c r="H762" s="14"/>
      <c r="I762" s="14">
        <v>70.266000000000005</v>
      </c>
      <c r="J762" s="14"/>
      <c r="K762" s="14">
        <v>28.514000000000003</v>
      </c>
    </row>
    <row r="763" spans="1:11" x14ac:dyDescent="0.2">
      <c r="A763" s="206"/>
      <c r="B763" s="206"/>
      <c r="C763" s="207" t="s">
        <v>934</v>
      </c>
      <c r="D763" s="13">
        <v>3.3719999999999999</v>
      </c>
      <c r="E763" s="13"/>
      <c r="F763" s="13">
        <v>3.3719999999999999</v>
      </c>
      <c r="G763" s="13"/>
      <c r="H763" s="13"/>
      <c r="I763" s="13">
        <v>3.3719999999999999</v>
      </c>
      <c r="J763" s="13"/>
      <c r="K763" s="13"/>
    </row>
    <row r="764" spans="1:11" x14ac:dyDescent="0.2">
      <c r="A764" s="206"/>
      <c r="B764" s="206"/>
      <c r="C764" s="207" t="s">
        <v>935</v>
      </c>
      <c r="D764" s="13">
        <v>15.641</v>
      </c>
      <c r="E764" s="13"/>
      <c r="F764" s="13">
        <v>15.641</v>
      </c>
      <c r="G764" s="13"/>
      <c r="H764" s="13"/>
      <c r="I764" s="13">
        <v>15.641</v>
      </c>
      <c r="J764" s="13"/>
      <c r="K764" s="13"/>
    </row>
    <row r="765" spans="1:11" x14ac:dyDescent="0.2">
      <c r="A765" s="206"/>
      <c r="B765" s="206"/>
      <c r="C765" s="207" t="s">
        <v>936</v>
      </c>
      <c r="D765" s="13">
        <v>5.165</v>
      </c>
      <c r="E765" s="13"/>
      <c r="F765" s="13">
        <v>5.165</v>
      </c>
      <c r="G765" s="13"/>
      <c r="H765" s="13"/>
      <c r="I765" s="13">
        <v>5.165</v>
      </c>
      <c r="J765" s="13"/>
      <c r="K765" s="13"/>
    </row>
    <row r="766" spans="1:11" x14ac:dyDescent="0.2">
      <c r="A766" s="206"/>
      <c r="B766" s="206"/>
      <c r="C766" s="207" t="s">
        <v>937</v>
      </c>
      <c r="D766" s="13">
        <v>15.124000000000001</v>
      </c>
      <c r="E766" s="13"/>
      <c r="F766" s="13">
        <v>15.124000000000001</v>
      </c>
      <c r="G766" s="13"/>
      <c r="H766" s="13"/>
      <c r="I766" s="13">
        <v>15.124000000000001</v>
      </c>
      <c r="J766" s="13"/>
      <c r="K766" s="13"/>
    </row>
    <row r="767" spans="1:11" x14ac:dyDescent="0.2">
      <c r="A767" s="206"/>
      <c r="B767" s="206"/>
      <c r="C767" s="207" t="s">
        <v>1299</v>
      </c>
      <c r="D767" s="13">
        <v>0.318</v>
      </c>
      <c r="E767" s="13"/>
      <c r="F767" s="13">
        <v>0.318</v>
      </c>
      <c r="G767" s="13"/>
      <c r="H767" s="13"/>
      <c r="I767" s="13">
        <v>0.318</v>
      </c>
      <c r="J767" s="13"/>
      <c r="K767" s="13"/>
    </row>
    <row r="768" spans="1:11" x14ac:dyDescent="0.2">
      <c r="A768" s="206"/>
      <c r="B768" s="206"/>
      <c r="C768" s="207" t="s">
        <v>938</v>
      </c>
      <c r="D768" s="13">
        <v>14.385</v>
      </c>
      <c r="E768" s="13"/>
      <c r="F768" s="13">
        <v>14.385</v>
      </c>
      <c r="G768" s="13"/>
      <c r="H768" s="13"/>
      <c r="I768" s="13">
        <v>14.385</v>
      </c>
      <c r="J768" s="13"/>
      <c r="K768" s="13"/>
    </row>
    <row r="769" spans="1:11" x14ac:dyDescent="0.2">
      <c r="A769" s="206"/>
      <c r="B769" s="206"/>
      <c r="C769" s="207" t="s">
        <v>939</v>
      </c>
      <c r="D769" s="13">
        <v>5.9690000000000003</v>
      </c>
      <c r="E769" s="13"/>
      <c r="F769" s="13">
        <v>5.9690000000000003</v>
      </c>
      <c r="G769" s="13"/>
      <c r="H769" s="13"/>
      <c r="I769" s="13">
        <v>5.9690000000000003</v>
      </c>
      <c r="J769" s="13"/>
      <c r="K769" s="13"/>
    </row>
    <row r="770" spans="1:11" x14ac:dyDescent="0.2">
      <c r="A770" s="206"/>
      <c r="B770" s="206"/>
      <c r="C770" s="207" t="s">
        <v>1300</v>
      </c>
      <c r="D770" s="13">
        <v>28.514000000000003</v>
      </c>
      <c r="E770" s="13"/>
      <c r="F770" s="13">
        <v>28.514000000000003</v>
      </c>
      <c r="G770" s="13"/>
      <c r="H770" s="13"/>
      <c r="I770" s="13"/>
      <c r="J770" s="13"/>
      <c r="K770" s="13">
        <v>28.514000000000003</v>
      </c>
    </row>
    <row r="771" spans="1:11" x14ac:dyDescent="0.2">
      <c r="A771" s="206"/>
      <c r="B771" s="206"/>
      <c r="C771" s="207" t="s">
        <v>941</v>
      </c>
      <c r="D771" s="13">
        <v>10.292</v>
      </c>
      <c r="E771" s="13"/>
      <c r="F771" s="13">
        <v>10.292</v>
      </c>
      <c r="G771" s="13"/>
      <c r="H771" s="13"/>
      <c r="I771" s="13">
        <v>10.292</v>
      </c>
      <c r="J771" s="13"/>
      <c r="K771" s="13"/>
    </row>
    <row r="772" spans="1:11" s="16" customFormat="1" x14ac:dyDescent="0.2">
      <c r="A772" s="204"/>
      <c r="B772" s="276" t="s">
        <v>144</v>
      </c>
      <c r="C772" s="277"/>
      <c r="D772" s="14">
        <v>10682.792000000001</v>
      </c>
      <c r="E772" s="14">
        <v>1004.322</v>
      </c>
      <c r="F772" s="14">
        <v>9678.4700000000012</v>
      </c>
      <c r="G772" s="14"/>
      <c r="H772" s="14"/>
      <c r="I772" s="14">
        <v>8667.3420000000024</v>
      </c>
      <c r="J772" s="14"/>
      <c r="K772" s="14">
        <v>1011.128</v>
      </c>
    </row>
    <row r="773" spans="1:11" x14ac:dyDescent="0.2">
      <c r="A773" s="206"/>
      <c r="B773" s="206"/>
      <c r="C773" s="207" t="s">
        <v>942</v>
      </c>
      <c r="D773" s="13">
        <v>12.054</v>
      </c>
      <c r="E773" s="13"/>
      <c r="F773" s="13">
        <v>12.054</v>
      </c>
      <c r="G773" s="13"/>
      <c r="H773" s="13"/>
      <c r="I773" s="13">
        <v>12.054</v>
      </c>
      <c r="J773" s="13"/>
      <c r="K773" s="13"/>
    </row>
    <row r="774" spans="1:11" x14ac:dyDescent="0.2">
      <c r="A774" s="206"/>
      <c r="B774" s="206"/>
      <c r="C774" s="207" t="s">
        <v>943</v>
      </c>
      <c r="D774" s="13">
        <v>64.004000000000005</v>
      </c>
      <c r="E774" s="13"/>
      <c r="F774" s="13">
        <v>64.004000000000005</v>
      </c>
      <c r="G774" s="13"/>
      <c r="H774" s="13"/>
      <c r="I774" s="13">
        <v>64.004000000000005</v>
      </c>
      <c r="J774" s="13"/>
      <c r="K774" s="13"/>
    </row>
    <row r="775" spans="1:11" x14ac:dyDescent="0.2">
      <c r="A775" s="206"/>
      <c r="B775" s="206"/>
      <c r="C775" s="207" t="s">
        <v>944</v>
      </c>
      <c r="D775" s="13">
        <v>0.73299999999999998</v>
      </c>
      <c r="E775" s="13"/>
      <c r="F775" s="13">
        <v>0.73299999999999998</v>
      </c>
      <c r="G775" s="13"/>
      <c r="H775" s="13"/>
      <c r="I775" s="13">
        <v>2.1000000000000001E-2</v>
      </c>
      <c r="J775" s="13"/>
      <c r="K775" s="13">
        <v>0.71199999999999997</v>
      </c>
    </row>
    <row r="776" spans="1:11" x14ac:dyDescent="0.2">
      <c r="A776" s="206"/>
      <c r="B776" s="206"/>
      <c r="C776" s="207" t="s">
        <v>945</v>
      </c>
      <c r="D776" s="13">
        <v>7.734</v>
      </c>
      <c r="E776" s="13"/>
      <c r="F776" s="13">
        <v>7.734</v>
      </c>
      <c r="G776" s="13"/>
      <c r="H776" s="13"/>
      <c r="I776" s="13">
        <v>7.734</v>
      </c>
      <c r="J776" s="13"/>
      <c r="K776" s="13"/>
    </row>
    <row r="777" spans="1:11" x14ac:dyDescent="0.2">
      <c r="A777" s="206"/>
      <c r="B777" s="206"/>
      <c r="C777" s="207" t="s">
        <v>144</v>
      </c>
      <c r="D777" s="13">
        <v>10585.782000000001</v>
      </c>
      <c r="E777" s="13">
        <v>1004.322</v>
      </c>
      <c r="F777" s="13">
        <v>9581.4600000000009</v>
      </c>
      <c r="G777" s="13"/>
      <c r="H777" s="13"/>
      <c r="I777" s="13">
        <v>8573.3880000000008</v>
      </c>
      <c r="J777" s="13"/>
      <c r="K777" s="13">
        <v>1008.072</v>
      </c>
    </row>
    <row r="778" spans="1:11" x14ac:dyDescent="0.2">
      <c r="A778" s="206"/>
      <c r="B778" s="206"/>
      <c r="C778" s="207" t="s">
        <v>946</v>
      </c>
      <c r="D778" s="13">
        <v>2.3439999999999999</v>
      </c>
      <c r="E778" s="13"/>
      <c r="F778" s="13">
        <v>2.3439999999999999</v>
      </c>
      <c r="G778" s="13"/>
      <c r="H778" s="13"/>
      <c r="I778" s="13"/>
      <c r="J778" s="13"/>
      <c r="K778" s="13">
        <v>2.3439999999999999</v>
      </c>
    </row>
    <row r="779" spans="1:11" x14ac:dyDescent="0.2">
      <c r="A779" s="206"/>
      <c r="B779" s="206"/>
      <c r="C779" s="207" t="s">
        <v>947</v>
      </c>
      <c r="D779" s="13">
        <v>10.141</v>
      </c>
      <c r="E779" s="13"/>
      <c r="F779" s="13">
        <v>10.141</v>
      </c>
      <c r="G779" s="13"/>
      <c r="H779" s="13"/>
      <c r="I779" s="13">
        <v>10.141</v>
      </c>
      <c r="J779" s="13"/>
      <c r="K779" s="13"/>
    </row>
    <row r="780" spans="1:11" s="16" customFormat="1" x14ac:dyDescent="0.2">
      <c r="A780" s="204"/>
      <c r="B780" s="276" t="s">
        <v>145</v>
      </c>
      <c r="C780" s="277"/>
      <c r="D780" s="14">
        <v>791.65000000000009</v>
      </c>
      <c r="E780" s="14"/>
      <c r="F780" s="14">
        <v>791.65000000000009</v>
      </c>
      <c r="G780" s="14"/>
      <c r="H780" s="14"/>
      <c r="I780" s="14">
        <v>372.976</v>
      </c>
      <c r="J780" s="14"/>
      <c r="K780" s="14">
        <v>418.67400000000004</v>
      </c>
    </row>
    <row r="781" spans="1:11" x14ac:dyDescent="0.2">
      <c r="A781" s="206"/>
      <c r="B781" s="206"/>
      <c r="C781" s="207" t="s">
        <v>948</v>
      </c>
      <c r="D781" s="13">
        <v>34.655999999999999</v>
      </c>
      <c r="E781" s="13"/>
      <c r="F781" s="13">
        <v>34.655999999999999</v>
      </c>
      <c r="G781" s="13"/>
      <c r="H781" s="13"/>
      <c r="I781" s="13">
        <v>34.655999999999999</v>
      </c>
      <c r="J781" s="13"/>
      <c r="K781" s="13"/>
    </row>
    <row r="782" spans="1:11" x14ac:dyDescent="0.2">
      <c r="A782" s="206"/>
      <c r="B782" s="206"/>
      <c r="C782" s="207" t="s">
        <v>949</v>
      </c>
      <c r="D782" s="13">
        <v>6.7380000000000004</v>
      </c>
      <c r="E782" s="13"/>
      <c r="F782" s="13">
        <v>6.7380000000000004</v>
      </c>
      <c r="G782" s="13"/>
      <c r="H782" s="13"/>
      <c r="I782" s="13">
        <v>6.7380000000000004</v>
      </c>
      <c r="J782" s="13"/>
      <c r="K782" s="13"/>
    </row>
    <row r="783" spans="1:11" x14ac:dyDescent="0.2">
      <c r="A783" s="206"/>
      <c r="B783" s="206"/>
      <c r="C783" s="207" t="s">
        <v>951</v>
      </c>
      <c r="D783" s="13">
        <v>5.298</v>
      </c>
      <c r="E783" s="13"/>
      <c r="F783" s="13">
        <v>5.298</v>
      </c>
      <c r="G783" s="13"/>
      <c r="H783" s="13"/>
      <c r="I783" s="13"/>
      <c r="J783" s="13"/>
      <c r="K783" s="13">
        <v>5.298</v>
      </c>
    </row>
    <row r="784" spans="1:11" x14ac:dyDescent="0.2">
      <c r="A784" s="206"/>
      <c r="B784" s="206"/>
      <c r="C784" s="207" t="s">
        <v>952</v>
      </c>
      <c r="D784" s="13">
        <v>11.885</v>
      </c>
      <c r="E784" s="13"/>
      <c r="F784" s="13">
        <v>11.885</v>
      </c>
      <c r="G784" s="13"/>
      <c r="H784" s="13"/>
      <c r="I784" s="13">
        <v>11.885</v>
      </c>
      <c r="J784" s="13"/>
      <c r="K784" s="13"/>
    </row>
    <row r="785" spans="1:11" x14ac:dyDescent="0.2">
      <c r="A785" s="206"/>
      <c r="B785" s="206"/>
      <c r="C785" s="207" t="s">
        <v>954</v>
      </c>
      <c r="D785" s="13">
        <v>5.8079999999999998</v>
      </c>
      <c r="E785" s="13"/>
      <c r="F785" s="13">
        <v>5.8079999999999998</v>
      </c>
      <c r="G785" s="13"/>
      <c r="H785" s="13"/>
      <c r="I785" s="13">
        <v>5.8079999999999998</v>
      </c>
      <c r="J785" s="13"/>
      <c r="K785" s="13"/>
    </row>
    <row r="786" spans="1:11" x14ac:dyDescent="0.2">
      <c r="A786" s="206"/>
      <c r="B786" s="206"/>
      <c r="C786" s="207" t="s">
        <v>1301</v>
      </c>
      <c r="D786" s="13">
        <v>413.03600000000006</v>
      </c>
      <c r="E786" s="13"/>
      <c r="F786" s="13">
        <v>413.03600000000006</v>
      </c>
      <c r="G786" s="13"/>
      <c r="H786" s="13"/>
      <c r="I786" s="13"/>
      <c r="J786" s="13"/>
      <c r="K786" s="13">
        <v>413.03600000000006</v>
      </c>
    </row>
    <row r="787" spans="1:11" x14ac:dyDescent="0.2">
      <c r="A787" s="206"/>
      <c r="B787" s="206"/>
      <c r="C787" s="207" t="s">
        <v>955</v>
      </c>
      <c r="D787" s="13">
        <v>1.9730000000000001</v>
      </c>
      <c r="E787" s="13"/>
      <c r="F787" s="13">
        <v>1.9730000000000001</v>
      </c>
      <c r="G787" s="13"/>
      <c r="H787" s="13"/>
      <c r="I787" s="13">
        <v>1.9730000000000001</v>
      </c>
      <c r="J787" s="13"/>
      <c r="K787" s="13"/>
    </row>
    <row r="788" spans="1:11" x14ac:dyDescent="0.2">
      <c r="A788" s="206"/>
      <c r="B788" s="206"/>
      <c r="C788" s="207" t="s">
        <v>956</v>
      </c>
      <c r="D788" s="13">
        <v>27.434999999999999</v>
      </c>
      <c r="E788" s="13"/>
      <c r="F788" s="13">
        <v>27.434999999999999</v>
      </c>
      <c r="G788" s="13"/>
      <c r="H788" s="13"/>
      <c r="I788" s="13">
        <v>27.434999999999999</v>
      </c>
      <c r="J788" s="13"/>
      <c r="K788" s="13"/>
    </row>
    <row r="789" spans="1:11" x14ac:dyDescent="0.2">
      <c r="A789" s="206"/>
      <c r="B789" s="206"/>
      <c r="C789" s="207" t="s">
        <v>957</v>
      </c>
      <c r="D789" s="13">
        <v>4.2329999999999997</v>
      </c>
      <c r="E789" s="13"/>
      <c r="F789" s="13">
        <v>4.2329999999999997</v>
      </c>
      <c r="G789" s="13"/>
      <c r="H789" s="13"/>
      <c r="I789" s="13">
        <v>4.2329999999999997</v>
      </c>
      <c r="J789" s="13"/>
      <c r="K789" s="13"/>
    </row>
    <row r="790" spans="1:11" x14ac:dyDescent="0.2">
      <c r="A790" s="206"/>
      <c r="B790" s="206"/>
      <c r="C790" s="207" t="s">
        <v>1469</v>
      </c>
      <c r="D790" s="13">
        <v>0.34</v>
      </c>
      <c r="E790" s="13"/>
      <c r="F790" s="13">
        <v>0.34</v>
      </c>
      <c r="G790" s="13"/>
      <c r="H790" s="13"/>
      <c r="I790" s="13"/>
      <c r="J790" s="13"/>
      <c r="K790" s="13">
        <v>0.34</v>
      </c>
    </row>
    <row r="791" spans="1:11" x14ac:dyDescent="0.2">
      <c r="A791" s="206"/>
      <c r="B791" s="206"/>
      <c r="C791" s="207" t="s">
        <v>959</v>
      </c>
      <c r="D791" s="13">
        <v>249.18</v>
      </c>
      <c r="E791" s="13"/>
      <c r="F791" s="13">
        <v>249.18</v>
      </c>
      <c r="G791" s="13"/>
      <c r="H791" s="13"/>
      <c r="I791" s="13">
        <v>249.18</v>
      </c>
      <c r="J791" s="13"/>
      <c r="K791" s="13"/>
    </row>
    <row r="792" spans="1:11" x14ac:dyDescent="0.2">
      <c r="A792" s="206"/>
      <c r="B792" s="206"/>
      <c r="C792" s="207" t="s">
        <v>960</v>
      </c>
      <c r="D792" s="13">
        <v>10.338999999999999</v>
      </c>
      <c r="E792" s="13"/>
      <c r="F792" s="13">
        <v>10.338999999999999</v>
      </c>
      <c r="G792" s="13"/>
      <c r="H792" s="13"/>
      <c r="I792" s="13">
        <v>10.338999999999999</v>
      </c>
      <c r="J792" s="13"/>
      <c r="K792" s="13"/>
    </row>
    <row r="793" spans="1:11" x14ac:dyDescent="0.2">
      <c r="A793" s="206"/>
      <c r="B793" s="206"/>
      <c r="C793" s="207" t="s">
        <v>961</v>
      </c>
      <c r="D793" s="13">
        <v>4.9640000000000004</v>
      </c>
      <c r="E793" s="13"/>
      <c r="F793" s="13">
        <v>4.9640000000000004</v>
      </c>
      <c r="G793" s="13"/>
      <c r="H793" s="13"/>
      <c r="I793" s="13">
        <v>4.9640000000000004</v>
      </c>
      <c r="J793" s="13"/>
      <c r="K793" s="13"/>
    </row>
    <row r="794" spans="1:11" x14ac:dyDescent="0.2">
      <c r="A794" s="206"/>
      <c r="B794" s="206"/>
      <c r="C794" s="207" t="s">
        <v>962</v>
      </c>
      <c r="D794" s="13">
        <v>2.1469999999999998</v>
      </c>
      <c r="E794" s="13"/>
      <c r="F794" s="13">
        <v>2.1469999999999998</v>
      </c>
      <c r="G794" s="13"/>
      <c r="H794" s="13"/>
      <c r="I794" s="13">
        <v>2.1469999999999998</v>
      </c>
      <c r="J794" s="13"/>
      <c r="K794" s="13"/>
    </row>
    <row r="795" spans="1:11" x14ac:dyDescent="0.2">
      <c r="A795" s="206"/>
      <c r="B795" s="206"/>
      <c r="C795" s="207" t="s">
        <v>963</v>
      </c>
      <c r="D795" s="13">
        <v>13.618</v>
      </c>
      <c r="E795" s="13"/>
      <c r="F795" s="13">
        <v>13.618</v>
      </c>
      <c r="G795" s="13"/>
      <c r="H795" s="13"/>
      <c r="I795" s="13">
        <v>13.618</v>
      </c>
      <c r="J795" s="13"/>
      <c r="K795" s="13"/>
    </row>
    <row r="796" spans="1:11" s="93" customFormat="1" x14ac:dyDescent="0.2">
      <c r="A796" s="206"/>
      <c r="B796" s="206"/>
      <c r="C796" s="207"/>
      <c r="D796" s="13"/>
      <c r="E796" s="13"/>
      <c r="F796" s="13"/>
      <c r="G796" s="13"/>
      <c r="H796" s="13"/>
      <c r="I796" s="13"/>
      <c r="J796" s="13"/>
      <c r="K796" s="13"/>
    </row>
    <row r="797" spans="1:11" s="16" customFormat="1" x14ac:dyDescent="0.2">
      <c r="A797" s="276" t="s">
        <v>146</v>
      </c>
      <c r="B797" s="276"/>
      <c r="C797" s="277"/>
      <c r="D797" s="14">
        <v>2071.0609999999997</v>
      </c>
      <c r="E797" s="14"/>
      <c r="F797" s="14">
        <v>2071.0609999999997</v>
      </c>
      <c r="G797" s="14"/>
      <c r="H797" s="14"/>
      <c r="I797" s="14">
        <v>1318.1889999999994</v>
      </c>
      <c r="J797" s="14"/>
      <c r="K797" s="14">
        <v>752.87199999999996</v>
      </c>
    </row>
    <row r="798" spans="1:11" s="16" customFormat="1" x14ac:dyDescent="0.2">
      <c r="A798" s="204"/>
      <c r="B798" s="204"/>
      <c r="C798" s="205"/>
      <c r="D798" s="14"/>
      <c r="E798" s="14"/>
      <c r="F798" s="14"/>
      <c r="G798" s="14"/>
      <c r="H798" s="14"/>
      <c r="I798" s="14"/>
      <c r="J798" s="14"/>
      <c r="K798" s="14"/>
    </row>
    <row r="799" spans="1:11" s="16" customFormat="1" x14ac:dyDescent="0.2">
      <c r="A799" s="204"/>
      <c r="B799" s="276" t="s">
        <v>147</v>
      </c>
      <c r="C799" s="277"/>
      <c r="D799" s="14">
        <v>253.00700000000003</v>
      </c>
      <c r="E799" s="14"/>
      <c r="F799" s="14">
        <v>253.00700000000003</v>
      </c>
      <c r="G799" s="14"/>
      <c r="H799" s="14"/>
      <c r="I799" s="14">
        <v>229.184</v>
      </c>
      <c r="J799" s="14"/>
      <c r="K799" s="14">
        <v>23.823</v>
      </c>
    </row>
    <row r="800" spans="1:11" x14ac:dyDescent="0.2">
      <c r="A800" s="206"/>
      <c r="B800" s="206"/>
      <c r="C800" s="207" t="s">
        <v>964</v>
      </c>
      <c r="D800" s="13">
        <v>0.63700000000000001</v>
      </c>
      <c r="E800" s="13"/>
      <c r="F800" s="13">
        <v>0.63700000000000001</v>
      </c>
      <c r="G800" s="13"/>
      <c r="H800" s="13"/>
      <c r="I800" s="13">
        <v>0.63700000000000001</v>
      </c>
      <c r="J800" s="13"/>
      <c r="K800" s="13"/>
    </row>
    <row r="801" spans="1:11" x14ac:dyDescent="0.2">
      <c r="A801" s="206"/>
      <c r="B801" s="206"/>
      <c r="C801" s="207" t="s">
        <v>965</v>
      </c>
      <c r="D801" s="13">
        <v>7.73</v>
      </c>
      <c r="E801" s="13"/>
      <c r="F801" s="13">
        <v>7.73</v>
      </c>
      <c r="G801" s="13"/>
      <c r="H801" s="13"/>
      <c r="I801" s="13">
        <v>7.73</v>
      </c>
      <c r="J801" s="13"/>
      <c r="K801" s="13"/>
    </row>
    <row r="802" spans="1:11" x14ac:dyDescent="0.2">
      <c r="A802" s="206"/>
      <c r="B802" s="206"/>
      <c r="C802" s="207" t="s">
        <v>966</v>
      </c>
      <c r="D802" s="13">
        <v>4.0199999999999996</v>
      </c>
      <c r="E802" s="13"/>
      <c r="F802" s="13">
        <v>4.0199999999999996</v>
      </c>
      <c r="G802" s="13"/>
      <c r="H802" s="13"/>
      <c r="I802" s="13">
        <v>4.0199999999999996</v>
      </c>
      <c r="J802" s="13"/>
      <c r="K802" s="13"/>
    </row>
    <row r="803" spans="1:11" x14ac:dyDescent="0.2">
      <c r="A803" s="206"/>
      <c r="B803" s="206"/>
      <c r="C803" s="207" t="s">
        <v>967</v>
      </c>
      <c r="D803" s="13">
        <v>5.8109999999999999</v>
      </c>
      <c r="E803" s="13"/>
      <c r="F803" s="13">
        <v>5.8109999999999999</v>
      </c>
      <c r="G803" s="13"/>
      <c r="H803" s="13"/>
      <c r="I803" s="13">
        <v>5.8109999999999999</v>
      </c>
      <c r="J803" s="13"/>
      <c r="K803" s="13"/>
    </row>
    <row r="804" spans="1:11" x14ac:dyDescent="0.2">
      <c r="A804" s="206"/>
      <c r="B804" s="206"/>
      <c r="C804" s="207" t="s">
        <v>968</v>
      </c>
      <c r="D804" s="13">
        <v>0.66200000000000003</v>
      </c>
      <c r="E804" s="13"/>
      <c r="F804" s="13">
        <v>0.66200000000000003</v>
      </c>
      <c r="G804" s="13"/>
      <c r="H804" s="13"/>
      <c r="I804" s="13">
        <v>0.66200000000000003</v>
      </c>
      <c r="J804" s="13"/>
      <c r="K804" s="13"/>
    </row>
    <row r="805" spans="1:11" x14ac:dyDescent="0.2">
      <c r="A805" s="206"/>
      <c r="B805" s="206"/>
      <c r="C805" s="207" t="s">
        <v>969</v>
      </c>
      <c r="D805" s="13">
        <v>3.93</v>
      </c>
      <c r="E805" s="13"/>
      <c r="F805" s="13">
        <v>3.93</v>
      </c>
      <c r="G805" s="13"/>
      <c r="H805" s="13"/>
      <c r="I805" s="13">
        <v>3.93</v>
      </c>
      <c r="J805" s="13"/>
      <c r="K805" s="13"/>
    </row>
    <row r="806" spans="1:11" x14ac:dyDescent="0.2">
      <c r="A806" s="206"/>
      <c r="B806" s="206"/>
      <c r="C806" s="207" t="s">
        <v>1302</v>
      </c>
      <c r="D806" s="13">
        <v>2.4489999999999998</v>
      </c>
      <c r="E806" s="13"/>
      <c r="F806" s="13">
        <v>2.4489999999999998</v>
      </c>
      <c r="G806" s="13"/>
      <c r="H806" s="13"/>
      <c r="I806" s="13">
        <v>2.4489999999999998</v>
      </c>
      <c r="J806" s="13"/>
      <c r="K806" s="13"/>
    </row>
    <row r="807" spans="1:11" x14ac:dyDescent="0.2">
      <c r="A807" s="206"/>
      <c r="B807" s="206"/>
      <c r="C807" s="207" t="s">
        <v>971</v>
      </c>
      <c r="D807" s="13">
        <v>190.625</v>
      </c>
      <c r="E807" s="13"/>
      <c r="F807" s="13">
        <v>190.625</v>
      </c>
      <c r="G807" s="13"/>
      <c r="H807" s="13"/>
      <c r="I807" s="13">
        <v>169.58599999999998</v>
      </c>
      <c r="J807" s="13"/>
      <c r="K807" s="13">
        <v>21.039000000000001</v>
      </c>
    </row>
    <row r="808" spans="1:11" x14ac:dyDescent="0.2">
      <c r="A808" s="206"/>
      <c r="B808" s="206"/>
      <c r="C808" s="207" t="s">
        <v>1303</v>
      </c>
      <c r="D808" s="13">
        <v>0.59599999999999997</v>
      </c>
      <c r="E808" s="13"/>
      <c r="F808" s="13">
        <v>0.59599999999999997</v>
      </c>
      <c r="G808" s="13"/>
      <c r="H808" s="13"/>
      <c r="I808" s="13"/>
      <c r="J808" s="13"/>
      <c r="K808" s="13">
        <v>0.59599999999999997</v>
      </c>
    </row>
    <row r="809" spans="1:11" x14ac:dyDescent="0.2">
      <c r="A809" s="206"/>
      <c r="B809" s="206"/>
      <c r="C809" s="207" t="s">
        <v>972</v>
      </c>
      <c r="D809" s="13">
        <v>6.7629999999999999</v>
      </c>
      <c r="E809" s="13"/>
      <c r="F809" s="13">
        <v>6.7629999999999999</v>
      </c>
      <c r="G809" s="13"/>
      <c r="H809" s="13"/>
      <c r="I809" s="13">
        <v>6.7629999999999999</v>
      </c>
      <c r="J809" s="13"/>
      <c r="K809" s="13"/>
    </row>
    <row r="810" spans="1:11" x14ac:dyDescent="0.2">
      <c r="A810" s="206"/>
      <c r="B810" s="206"/>
      <c r="C810" s="207" t="s">
        <v>973</v>
      </c>
      <c r="D810" s="13">
        <v>12.854000000000001</v>
      </c>
      <c r="E810" s="13"/>
      <c r="F810" s="13">
        <v>12.854000000000001</v>
      </c>
      <c r="G810" s="13"/>
      <c r="H810" s="13"/>
      <c r="I810" s="13">
        <v>10.666</v>
      </c>
      <c r="J810" s="13"/>
      <c r="K810" s="13">
        <v>2.1880000000000002</v>
      </c>
    </row>
    <row r="811" spans="1:11" x14ac:dyDescent="0.2">
      <c r="A811" s="206"/>
      <c r="B811" s="206"/>
      <c r="C811" s="207" t="s">
        <v>974</v>
      </c>
      <c r="D811" s="13">
        <v>7.6</v>
      </c>
      <c r="E811" s="13"/>
      <c r="F811" s="13">
        <v>7.6</v>
      </c>
      <c r="G811" s="13"/>
      <c r="H811" s="13"/>
      <c r="I811" s="13">
        <v>7.6</v>
      </c>
      <c r="J811" s="13"/>
      <c r="K811" s="13"/>
    </row>
    <row r="812" spans="1:11" x14ac:dyDescent="0.2">
      <c r="A812" s="206"/>
      <c r="B812" s="206"/>
      <c r="C812" s="207" t="s">
        <v>975</v>
      </c>
      <c r="D812" s="13">
        <v>4.3</v>
      </c>
      <c r="E812" s="13"/>
      <c r="F812" s="13">
        <v>4.3</v>
      </c>
      <c r="G812" s="13"/>
      <c r="H812" s="13"/>
      <c r="I812" s="13">
        <v>4.3</v>
      </c>
      <c r="J812" s="13"/>
      <c r="K812" s="13"/>
    </row>
    <row r="813" spans="1:11" x14ac:dyDescent="0.2">
      <c r="A813" s="206"/>
      <c r="B813" s="206"/>
      <c r="C813" s="207" t="s">
        <v>977</v>
      </c>
      <c r="D813" s="13">
        <v>5.03</v>
      </c>
      <c r="E813" s="13"/>
      <c r="F813" s="13">
        <v>5.03</v>
      </c>
      <c r="G813" s="13"/>
      <c r="H813" s="13"/>
      <c r="I813" s="13">
        <v>5.03</v>
      </c>
      <c r="J813" s="13"/>
      <c r="K813" s="13"/>
    </row>
    <row r="814" spans="1:11" s="16" customFormat="1" x14ac:dyDescent="0.2">
      <c r="A814" s="204"/>
      <c r="B814" s="276" t="s">
        <v>148</v>
      </c>
      <c r="C814" s="277"/>
      <c r="D814" s="14">
        <v>743.17200000000014</v>
      </c>
      <c r="E814" s="14"/>
      <c r="F814" s="14">
        <v>743.17200000000014</v>
      </c>
      <c r="G814" s="14"/>
      <c r="H814" s="14"/>
      <c r="I814" s="14">
        <v>218.57300000000001</v>
      </c>
      <c r="J814" s="14"/>
      <c r="K814" s="14">
        <v>524.59899999999993</v>
      </c>
    </row>
    <row r="815" spans="1:11" x14ac:dyDescent="0.2">
      <c r="A815" s="206"/>
      <c r="B815" s="206"/>
      <c r="C815" s="207" t="s">
        <v>333</v>
      </c>
      <c r="D815" s="13">
        <v>10.654999999999999</v>
      </c>
      <c r="E815" s="13"/>
      <c r="F815" s="13">
        <v>10.654999999999999</v>
      </c>
      <c r="G815" s="13"/>
      <c r="H815" s="13"/>
      <c r="I815" s="13">
        <v>10.654999999999999</v>
      </c>
      <c r="J815" s="13"/>
      <c r="K815" s="13"/>
    </row>
    <row r="816" spans="1:11" x14ac:dyDescent="0.2">
      <c r="A816" s="206"/>
      <c r="B816" s="206"/>
      <c r="C816" s="207" t="s">
        <v>978</v>
      </c>
      <c r="D816" s="13">
        <v>6.1059999999999999</v>
      </c>
      <c r="E816" s="13"/>
      <c r="F816" s="13">
        <v>6.1059999999999999</v>
      </c>
      <c r="G816" s="13"/>
      <c r="H816" s="13"/>
      <c r="I816" s="13">
        <v>6.1059999999999999</v>
      </c>
      <c r="J816" s="13"/>
      <c r="K816" s="13"/>
    </row>
    <row r="817" spans="1:11" x14ac:dyDescent="0.2">
      <c r="A817" s="206"/>
      <c r="B817" s="206"/>
      <c r="C817" s="207" t="s">
        <v>979</v>
      </c>
      <c r="D817" s="13">
        <v>8.8090000000000011</v>
      </c>
      <c r="E817" s="13"/>
      <c r="F817" s="13">
        <v>8.8090000000000011</v>
      </c>
      <c r="G817" s="13"/>
      <c r="H817" s="13"/>
      <c r="I817" s="13">
        <v>8.8090000000000011</v>
      </c>
      <c r="J817" s="13"/>
      <c r="K817" s="13"/>
    </row>
    <row r="818" spans="1:11" x14ac:dyDescent="0.2">
      <c r="A818" s="206"/>
      <c r="B818" s="206"/>
      <c r="C818" s="207" t="s">
        <v>980</v>
      </c>
      <c r="D818" s="13">
        <v>4.577</v>
      </c>
      <c r="E818" s="13"/>
      <c r="F818" s="13">
        <v>4.577</v>
      </c>
      <c r="G818" s="13"/>
      <c r="H818" s="13"/>
      <c r="I818" s="13">
        <v>1.0369999999999999</v>
      </c>
      <c r="J818" s="13"/>
      <c r="K818" s="13">
        <v>3.54</v>
      </c>
    </row>
    <row r="819" spans="1:11" x14ac:dyDescent="0.2">
      <c r="A819" s="206"/>
      <c r="B819" s="206"/>
      <c r="C819" s="207" t="s">
        <v>981</v>
      </c>
      <c r="D819" s="13">
        <v>0.69499999999999995</v>
      </c>
      <c r="E819" s="13"/>
      <c r="F819" s="13">
        <v>0.69499999999999995</v>
      </c>
      <c r="G819" s="13"/>
      <c r="H819" s="13"/>
      <c r="I819" s="13">
        <v>0.69499999999999995</v>
      </c>
      <c r="J819" s="13"/>
      <c r="K819" s="13"/>
    </row>
    <row r="820" spans="1:11" x14ac:dyDescent="0.2">
      <c r="A820" s="206"/>
      <c r="B820" s="206"/>
      <c r="C820" s="207" t="s">
        <v>982</v>
      </c>
      <c r="D820" s="13">
        <v>1.2989999999999999</v>
      </c>
      <c r="E820" s="13"/>
      <c r="F820" s="13">
        <v>1.2989999999999999</v>
      </c>
      <c r="G820" s="13"/>
      <c r="H820" s="13"/>
      <c r="I820" s="13">
        <v>1.2989999999999999</v>
      </c>
      <c r="J820" s="13"/>
      <c r="K820" s="13"/>
    </row>
    <row r="821" spans="1:11" x14ac:dyDescent="0.2">
      <c r="A821" s="206"/>
      <c r="B821" s="206"/>
      <c r="C821" s="207" t="s">
        <v>983</v>
      </c>
      <c r="D821" s="13">
        <v>398.18700000000001</v>
      </c>
      <c r="E821" s="13"/>
      <c r="F821" s="13">
        <v>398.18700000000001</v>
      </c>
      <c r="G821" s="13"/>
      <c r="H821" s="13"/>
      <c r="I821" s="13"/>
      <c r="J821" s="13"/>
      <c r="K821" s="13">
        <v>398.18700000000001</v>
      </c>
    </row>
    <row r="822" spans="1:11" x14ac:dyDescent="0.2">
      <c r="A822" s="206"/>
      <c r="B822" s="206"/>
      <c r="C822" s="207" t="s">
        <v>984</v>
      </c>
      <c r="D822" s="13">
        <v>0.97699999999999998</v>
      </c>
      <c r="E822" s="13"/>
      <c r="F822" s="13">
        <v>0.97699999999999998</v>
      </c>
      <c r="G822" s="13"/>
      <c r="H822" s="13"/>
      <c r="I822" s="13">
        <v>0.97699999999999998</v>
      </c>
      <c r="J822" s="13"/>
      <c r="K822" s="13"/>
    </row>
    <row r="823" spans="1:11" x14ac:dyDescent="0.2">
      <c r="A823" s="206"/>
      <c r="B823" s="206"/>
      <c r="C823" s="207" t="s">
        <v>985</v>
      </c>
      <c r="D823" s="13">
        <v>10.214</v>
      </c>
      <c r="E823" s="13"/>
      <c r="F823" s="13">
        <v>10.214</v>
      </c>
      <c r="G823" s="13"/>
      <c r="H823" s="13"/>
      <c r="I823" s="13">
        <v>10.214</v>
      </c>
      <c r="J823" s="13"/>
      <c r="K823" s="13"/>
    </row>
    <row r="824" spans="1:11" x14ac:dyDescent="0.2">
      <c r="A824" s="206"/>
      <c r="B824" s="206"/>
      <c r="C824" s="207" t="s">
        <v>986</v>
      </c>
      <c r="D824" s="13">
        <v>77.070999999999998</v>
      </c>
      <c r="E824" s="13"/>
      <c r="F824" s="13">
        <v>77.070999999999998</v>
      </c>
      <c r="G824" s="13"/>
      <c r="H824" s="13"/>
      <c r="I824" s="13">
        <v>63.441000000000003</v>
      </c>
      <c r="J824" s="13"/>
      <c r="K824" s="13">
        <v>13.63</v>
      </c>
    </row>
    <row r="825" spans="1:11" x14ac:dyDescent="0.2">
      <c r="A825" s="206"/>
      <c r="B825" s="206"/>
      <c r="C825" s="207" t="s">
        <v>988</v>
      </c>
      <c r="D825" s="13">
        <v>1.974</v>
      </c>
      <c r="E825" s="13"/>
      <c r="F825" s="13">
        <v>1.974</v>
      </c>
      <c r="G825" s="13"/>
      <c r="H825" s="13"/>
      <c r="I825" s="13">
        <v>1.974</v>
      </c>
      <c r="J825" s="13"/>
      <c r="K825" s="13"/>
    </row>
    <row r="826" spans="1:11" x14ac:dyDescent="0.2">
      <c r="A826" s="206"/>
      <c r="B826" s="206"/>
      <c r="C826" s="207" t="s">
        <v>1509</v>
      </c>
      <c r="D826" s="13">
        <v>108.11199999999999</v>
      </c>
      <c r="E826" s="13"/>
      <c r="F826" s="13">
        <v>108.11199999999999</v>
      </c>
      <c r="G826" s="13"/>
      <c r="H826" s="13"/>
      <c r="I826" s="13"/>
      <c r="J826" s="13"/>
      <c r="K826" s="13">
        <v>108.11199999999999</v>
      </c>
    </row>
    <row r="827" spans="1:11" x14ac:dyDescent="0.2">
      <c r="A827" s="206"/>
      <c r="B827" s="206"/>
      <c r="C827" s="207" t="s">
        <v>989</v>
      </c>
      <c r="D827" s="13">
        <v>10.339</v>
      </c>
      <c r="E827" s="13"/>
      <c r="F827" s="13">
        <v>10.339</v>
      </c>
      <c r="G827" s="13"/>
      <c r="H827" s="13"/>
      <c r="I827" s="13">
        <v>10.339</v>
      </c>
      <c r="J827" s="13"/>
      <c r="K827" s="13"/>
    </row>
    <row r="828" spans="1:11" x14ac:dyDescent="0.2">
      <c r="A828" s="206"/>
      <c r="B828" s="206"/>
      <c r="C828" s="207" t="s">
        <v>990</v>
      </c>
      <c r="D828" s="13">
        <v>104.157</v>
      </c>
      <c r="E828" s="13"/>
      <c r="F828" s="13">
        <v>104.157</v>
      </c>
      <c r="G828" s="13"/>
      <c r="H828" s="13"/>
      <c r="I828" s="13">
        <v>103.027</v>
      </c>
      <c r="J828" s="13"/>
      <c r="K828" s="13">
        <v>1.1299999999999999</v>
      </c>
    </row>
    <row r="829" spans="1:11" s="16" customFormat="1" x14ac:dyDescent="0.2">
      <c r="A829" s="204"/>
      <c r="B829" s="276" t="s">
        <v>149</v>
      </c>
      <c r="C829" s="277"/>
      <c r="D829" s="14">
        <v>1074.8819999999998</v>
      </c>
      <c r="E829" s="14"/>
      <c r="F829" s="14">
        <v>1074.8819999999998</v>
      </c>
      <c r="G829" s="14"/>
      <c r="H829" s="14"/>
      <c r="I829" s="14">
        <v>870.43200000000013</v>
      </c>
      <c r="J829" s="14"/>
      <c r="K829" s="14">
        <v>204.45</v>
      </c>
    </row>
    <row r="830" spans="1:11" x14ac:dyDescent="0.2">
      <c r="A830" s="206"/>
      <c r="B830" s="206"/>
      <c r="C830" s="207" t="s">
        <v>991</v>
      </c>
      <c r="D830" s="13">
        <v>1.5349999999999999</v>
      </c>
      <c r="E830" s="13"/>
      <c r="F830" s="13">
        <v>1.5349999999999999</v>
      </c>
      <c r="G830" s="13"/>
      <c r="H830" s="13"/>
      <c r="I830" s="13">
        <v>1.5349999999999999</v>
      </c>
      <c r="J830" s="13"/>
      <c r="K830" s="13"/>
    </row>
    <row r="831" spans="1:11" x14ac:dyDescent="0.2">
      <c r="A831" s="206"/>
      <c r="B831" s="206"/>
      <c r="C831" s="207" t="s">
        <v>992</v>
      </c>
      <c r="D831" s="13">
        <v>4.0199999999999996</v>
      </c>
      <c r="E831" s="13"/>
      <c r="F831" s="13">
        <v>4.0199999999999996</v>
      </c>
      <c r="G831" s="13"/>
      <c r="H831" s="13"/>
      <c r="I831" s="13">
        <v>4.0199999999999996</v>
      </c>
      <c r="J831" s="13"/>
      <c r="K831" s="13"/>
    </row>
    <row r="832" spans="1:11" x14ac:dyDescent="0.2">
      <c r="A832" s="206"/>
      <c r="B832" s="206"/>
      <c r="C832" s="207" t="s">
        <v>993</v>
      </c>
      <c r="D832" s="13">
        <v>1.341</v>
      </c>
      <c r="E832" s="13"/>
      <c r="F832" s="13">
        <v>1.341</v>
      </c>
      <c r="G832" s="13"/>
      <c r="H832" s="13"/>
      <c r="I832" s="13">
        <v>1.341</v>
      </c>
      <c r="J832" s="13"/>
      <c r="K832" s="13"/>
    </row>
    <row r="833" spans="1:11" x14ac:dyDescent="0.2">
      <c r="A833" s="206"/>
      <c r="B833" s="206"/>
      <c r="C833" s="207" t="s">
        <v>1606</v>
      </c>
      <c r="D833" s="13">
        <v>181.857</v>
      </c>
      <c r="E833" s="13"/>
      <c r="F833" s="13">
        <v>181.857</v>
      </c>
      <c r="G833" s="13"/>
      <c r="H833" s="13"/>
      <c r="I833" s="13"/>
      <c r="J833" s="13"/>
      <c r="K833" s="13">
        <v>181.857</v>
      </c>
    </row>
    <row r="834" spans="1:11" x14ac:dyDescent="0.2">
      <c r="A834" s="206"/>
      <c r="B834" s="206"/>
      <c r="C834" s="207" t="s">
        <v>994</v>
      </c>
      <c r="D834" s="13">
        <v>4.9180000000000001</v>
      </c>
      <c r="E834" s="13"/>
      <c r="F834" s="13">
        <v>4.9180000000000001</v>
      </c>
      <c r="G834" s="13"/>
      <c r="H834" s="13"/>
      <c r="I834" s="13">
        <v>4.9180000000000001</v>
      </c>
      <c r="J834" s="13"/>
      <c r="K834" s="13"/>
    </row>
    <row r="835" spans="1:11" x14ac:dyDescent="0.2">
      <c r="A835" s="206"/>
      <c r="B835" s="206"/>
      <c r="C835" s="207" t="s">
        <v>995</v>
      </c>
      <c r="D835" s="13">
        <v>6.6219999999999999</v>
      </c>
      <c r="E835" s="13"/>
      <c r="F835" s="13">
        <v>6.6219999999999999</v>
      </c>
      <c r="G835" s="13"/>
      <c r="H835" s="13"/>
      <c r="I835" s="13">
        <v>6.6219999999999999</v>
      </c>
      <c r="J835" s="13"/>
      <c r="K835" s="13"/>
    </row>
    <row r="836" spans="1:11" x14ac:dyDescent="0.2">
      <c r="A836" s="206"/>
      <c r="B836" s="206"/>
      <c r="C836" s="207" t="s">
        <v>996</v>
      </c>
      <c r="D836" s="13">
        <v>3.8029999999999999</v>
      </c>
      <c r="E836" s="13"/>
      <c r="F836" s="13">
        <v>3.8029999999999999</v>
      </c>
      <c r="G836" s="13"/>
      <c r="H836" s="13"/>
      <c r="I836" s="13">
        <v>3.8029999999999999</v>
      </c>
      <c r="J836" s="13"/>
      <c r="K836" s="13"/>
    </row>
    <row r="837" spans="1:11" x14ac:dyDescent="0.2">
      <c r="A837" s="206"/>
      <c r="B837" s="206"/>
      <c r="C837" s="207" t="s">
        <v>997</v>
      </c>
      <c r="D837" s="13">
        <v>6.4770000000000003</v>
      </c>
      <c r="E837" s="13"/>
      <c r="F837" s="13">
        <v>6.4770000000000003</v>
      </c>
      <c r="G837" s="13"/>
      <c r="H837" s="13"/>
      <c r="I837" s="13">
        <v>6.4770000000000003</v>
      </c>
      <c r="J837" s="13"/>
      <c r="K837" s="13"/>
    </row>
    <row r="838" spans="1:11" x14ac:dyDescent="0.2">
      <c r="A838" s="206"/>
      <c r="B838" s="206"/>
      <c r="C838" s="207" t="s">
        <v>998</v>
      </c>
      <c r="D838" s="13">
        <v>1.321</v>
      </c>
      <c r="E838" s="13"/>
      <c r="F838" s="13">
        <v>1.321</v>
      </c>
      <c r="G838" s="13"/>
      <c r="H838" s="13"/>
      <c r="I838" s="13">
        <v>1.321</v>
      </c>
      <c r="J838" s="13"/>
      <c r="K838" s="13"/>
    </row>
    <row r="839" spans="1:11" x14ac:dyDescent="0.2">
      <c r="A839" s="206"/>
      <c r="B839" s="206"/>
      <c r="C839" s="207" t="s">
        <v>999</v>
      </c>
      <c r="D839" s="13">
        <v>6.2910000000000004</v>
      </c>
      <c r="E839" s="13"/>
      <c r="F839" s="13">
        <v>6.2910000000000004</v>
      </c>
      <c r="G839" s="13"/>
      <c r="H839" s="13"/>
      <c r="I839" s="13">
        <v>6.2910000000000004</v>
      </c>
      <c r="J839" s="13"/>
      <c r="K839" s="13"/>
    </row>
    <row r="840" spans="1:11" x14ac:dyDescent="0.2">
      <c r="A840" s="206"/>
      <c r="B840" s="206"/>
      <c r="C840" s="207" t="s">
        <v>1000</v>
      </c>
      <c r="D840" s="13">
        <v>4.0250000000000004</v>
      </c>
      <c r="E840" s="13"/>
      <c r="F840" s="13">
        <v>4.0250000000000004</v>
      </c>
      <c r="G840" s="13"/>
      <c r="H840" s="13"/>
      <c r="I840" s="13">
        <v>4.0250000000000004</v>
      </c>
      <c r="J840" s="13"/>
      <c r="K840" s="13"/>
    </row>
    <row r="841" spans="1:11" x14ac:dyDescent="0.2">
      <c r="A841" s="206"/>
      <c r="B841" s="206"/>
      <c r="C841" s="207" t="s">
        <v>1001</v>
      </c>
      <c r="D841" s="13">
        <v>0.18</v>
      </c>
      <c r="E841" s="13"/>
      <c r="F841" s="13">
        <v>0.18</v>
      </c>
      <c r="G841" s="13"/>
      <c r="H841" s="13"/>
      <c r="I841" s="13">
        <v>0.09</v>
      </c>
      <c r="J841" s="13"/>
      <c r="K841" s="13">
        <v>0.09</v>
      </c>
    </row>
    <row r="842" spans="1:11" x14ac:dyDescent="0.2">
      <c r="A842" s="206"/>
      <c r="B842" s="206"/>
      <c r="C842" s="207" t="s">
        <v>1002</v>
      </c>
      <c r="D842" s="13">
        <v>848.10800000000006</v>
      </c>
      <c r="E842" s="13"/>
      <c r="F842" s="13">
        <v>848.10800000000006</v>
      </c>
      <c r="G842" s="13"/>
      <c r="H842" s="13"/>
      <c r="I842" s="13">
        <v>825.60500000000002</v>
      </c>
      <c r="J842" s="13"/>
      <c r="K842" s="13">
        <v>22.503</v>
      </c>
    </row>
    <row r="843" spans="1:11" x14ac:dyDescent="0.2">
      <c r="A843" s="206"/>
      <c r="B843" s="206"/>
      <c r="C843" s="207" t="s">
        <v>1003</v>
      </c>
      <c r="D843" s="13">
        <v>4.3840000000000003</v>
      </c>
      <c r="E843" s="13"/>
      <c r="F843" s="13">
        <v>4.3840000000000003</v>
      </c>
      <c r="G843" s="13"/>
      <c r="H843" s="13"/>
      <c r="I843" s="13">
        <v>4.3840000000000003</v>
      </c>
      <c r="J843" s="13"/>
      <c r="K843" s="13"/>
    </row>
    <row r="844" spans="1:11" s="93" customFormat="1" x14ac:dyDescent="0.2">
      <c r="A844" s="206"/>
      <c r="B844" s="206"/>
      <c r="C844" s="207"/>
      <c r="D844" s="13"/>
      <c r="E844" s="13"/>
      <c r="F844" s="13"/>
      <c r="G844" s="13"/>
      <c r="H844" s="13"/>
      <c r="I844" s="13"/>
      <c r="J844" s="13"/>
      <c r="K844" s="13"/>
    </row>
    <row r="845" spans="1:11" s="16" customFormat="1" x14ac:dyDescent="0.2">
      <c r="A845" s="276" t="s">
        <v>150</v>
      </c>
      <c r="B845" s="276"/>
      <c r="C845" s="277"/>
      <c r="D845" s="14">
        <v>4068.2559999999989</v>
      </c>
      <c r="E845" s="14"/>
      <c r="F845" s="14">
        <v>4068.2559999999989</v>
      </c>
      <c r="G845" s="14"/>
      <c r="H845" s="14"/>
      <c r="I845" s="14">
        <v>2309.61</v>
      </c>
      <c r="J845" s="14"/>
      <c r="K845" s="14">
        <v>1758.646</v>
      </c>
    </row>
    <row r="846" spans="1:11" s="16" customFormat="1" x14ac:dyDescent="0.2">
      <c r="A846" s="204"/>
      <c r="B846" s="204"/>
      <c r="C846" s="205"/>
      <c r="D846" s="14"/>
      <c r="E846" s="14"/>
      <c r="F846" s="14"/>
      <c r="G846" s="14"/>
      <c r="H846" s="14"/>
      <c r="I846" s="14"/>
      <c r="J846" s="14"/>
      <c r="K846" s="14"/>
    </row>
    <row r="847" spans="1:11" s="16" customFormat="1" x14ac:dyDescent="0.2">
      <c r="A847" s="204"/>
      <c r="B847" s="276" t="s">
        <v>151</v>
      </c>
      <c r="C847" s="277"/>
      <c r="D847" s="14">
        <v>685.67899999999997</v>
      </c>
      <c r="E847" s="14"/>
      <c r="F847" s="14">
        <v>685.67899999999997</v>
      </c>
      <c r="G847" s="14"/>
      <c r="H847" s="14"/>
      <c r="I847" s="14">
        <v>143.23899999999998</v>
      </c>
      <c r="J847" s="14"/>
      <c r="K847" s="14">
        <v>542.43999999999994</v>
      </c>
    </row>
    <row r="848" spans="1:11" x14ac:dyDescent="0.2">
      <c r="A848" s="206"/>
      <c r="B848" s="206"/>
      <c r="C848" s="207" t="s">
        <v>1004</v>
      </c>
      <c r="D848" s="13">
        <v>36.472000000000001</v>
      </c>
      <c r="E848" s="13"/>
      <c r="F848" s="13">
        <v>36.472000000000001</v>
      </c>
      <c r="G848" s="13"/>
      <c r="H848" s="13"/>
      <c r="I848" s="13">
        <v>36.472000000000001</v>
      </c>
      <c r="J848" s="13"/>
      <c r="K848" s="13"/>
    </row>
    <row r="849" spans="1:11" x14ac:dyDescent="0.2">
      <c r="A849" s="206"/>
      <c r="B849" s="206"/>
      <c r="C849" s="207" t="s">
        <v>1005</v>
      </c>
      <c r="D849" s="13">
        <v>101.035</v>
      </c>
      <c r="E849" s="13"/>
      <c r="F849" s="13">
        <v>101.035</v>
      </c>
      <c r="G849" s="13"/>
      <c r="H849" s="13"/>
      <c r="I849" s="13">
        <v>1.88</v>
      </c>
      <c r="J849" s="13"/>
      <c r="K849" s="13">
        <v>99.155000000000001</v>
      </c>
    </row>
    <row r="850" spans="1:11" x14ac:dyDescent="0.2">
      <c r="A850" s="206"/>
      <c r="B850" s="206"/>
      <c r="C850" s="207" t="s">
        <v>1007</v>
      </c>
      <c r="D850" s="13">
        <v>8.0839999999999996</v>
      </c>
      <c r="E850" s="13"/>
      <c r="F850" s="13">
        <v>8.0839999999999996</v>
      </c>
      <c r="G850" s="13"/>
      <c r="H850" s="13"/>
      <c r="I850" s="13">
        <v>8.0839999999999996</v>
      </c>
      <c r="J850" s="13"/>
      <c r="K850" s="13"/>
    </row>
    <row r="851" spans="1:11" x14ac:dyDescent="0.2">
      <c r="A851" s="206"/>
      <c r="B851" s="206"/>
      <c r="C851" s="207" t="s">
        <v>1304</v>
      </c>
      <c r="D851" s="13">
        <v>8.7349999999999994</v>
      </c>
      <c r="E851" s="13"/>
      <c r="F851" s="13">
        <v>8.7349999999999994</v>
      </c>
      <c r="G851" s="13"/>
      <c r="H851" s="13"/>
      <c r="I851" s="13">
        <v>8.7349999999999994</v>
      </c>
      <c r="J851" s="13"/>
      <c r="K851" s="13"/>
    </row>
    <row r="852" spans="1:11" x14ac:dyDescent="0.2">
      <c r="A852" s="206"/>
      <c r="B852" s="206"/>
      <c r="C852" s="207" t="s">
        <v>1008</v>
      </c>
      <c r="D852" s="13">
        <v>5.351</v>
      </c>
      <c r="E852" s="13"/>
      <c r="F852" s="13">
        <v>5.351</v>
      </c>
      <c r="G852" s="13"/>
      <c r="H852" s="13"/>
      <c r="I852" s="13">
        <v>5.351</v>
      </c>
      <c r="J852" s="13"/>
      <c r="K852" s="13"/>
    </row>
    <row r="853" spans="1:11" x14ac:dyDescent="0.2">
      <c r="A853" s="206"/>
      <c r="B853" s="206"/>
      <c r="C853" s="207" t="s">
        <v>1009</v>
      </c>
      <c r="D853" s="13">
        <v>16.170000000000002</v>
      </c>
      <c r="E853" s="13"/>
      <c r="F853" s="13">
        <v>16.170000000000002</v>
      </c>
      <c r="G853" s="13"/>
      <c r="H853" s="13"/>
      <c r="I853" s="13">
        <v>16.170000000000002</v>
      </c>
      <c r="J853" s="13"/>
      <c r="K853" s="13"/>
    </row>
    <row r="854" spans="1:11" x14ac:dyDescent="0.2">
      <c r="A854" s="206"/>
      <c r="B854" s="206"/>
      <c r="C854" s="207" t="s">
        <v>1010</v>
      </c>
      <c r="D854" s="13">
        <v>42.58</v>
      </c>
      <c r="E854" s="13"/>
      <c r="F854" s="13">
        <v>42.58</v>
      </c>
      <c r="G854" s="13"/>
      <c r="H854" s="13"/>
      <c r="I854" s="13">
        <v>42.58</v>
      </c>
      <c r="J854" s="13"/>
      <c r="K854" s="13"/>
    </row>
    <row r="855" spans="1:11" x14ac:dyDescent="0.2">
      <c r="A855" s="206"/>
      <c r="B855" s="206"/>
      <c r="C855" s="207" t="s">
        <v>1011</v>
      </c>
      <c r="D855" s="13">
        <v>16.818000000000001</v>
      </c>
      <c r="E855" s="13"/>
      <c r="F855" s="13">
        <v>16.818000000000001</v>
      </c>
      <c r="G855" s="13"/>
      <c r="H855" s="13"/>
      <c r="I855" s="13">
        <v>16.818000000000001</v>
      </c>
      <c r="J855" s="13"/>
      <c r="K855" s="13"/>
    </row>
    <row r="856" spans="1:11" x14ac:dyDescent="0.2">
      <c r="A856" s="206"/>
      <c r="B856" s="206"/>
      <c r="C856" s="207" t="s">
        <v>1305</v>
      </c>
      <c r="D856" s="13">
        <v>233.488</v>
      </c>
      <c r="E856" s="13"/>
      <c r="F856" s="13">
        <v>233.488</v>
      </c>
      <c r="G856" s="13"/>
      <c r="H856" s="13"/>
      <c r="I856" s="13"/>
      <c r="J856" s="13"/>
      <c r="K856" s="13">
        <v>233.488</v>
      </c>
    </row>
    <row r="857" spans="1:11" x14ac:dyDescent="0.2">
      <c r="A857" s="206"/>
      <c r="B857" s="206"/>
      <c r="C857" s="207" t="s">
        <v>1012</v>
      </c>
      <c r="D857" s="13">
        <v>5.1059999999999999</v>
      </c>
      <c r="E857" s="13"/>
      <c r="F857" s="13">
        <v>5.1059999999999999</v>
      </c>
      <c r="G857" s="13"/>
      <c r="H857" s="13"/>
      <c r="I857" s="13">
        <v>5.1059999999999999</v>
      </c>
      <c r="J857" s="13"/>
      <c r="K857" s="13"/>
    </row>
    <row r="858" spans="1:11" x14ac:dyDescent="0.2">
      <c r="A858" s="206"/>
      <c r="B858" s="206"/>
      <c r="C858" s="207" t="s">
        <v>1013</v>
      </c>
      <c r="D858" s="13">
        <v>0.51800000000000002</v>
      </c>
      <c r="E858" s="13"/>
      <c r="F858" s="13">
        <v>0.51800000000000002</v>
      </c>
      <c r="G858" s="13"/>
      <c r="H858" s="13"/>
      <c r="I858" s="13">
        <v>0.51800000000000002</v>
      </c>
      <c r="J858" s="13"/>
      <c r="K858" s="13"/>
    </row>
    <row r="859" spans="1:11" x14ac:dyDescent="0.2">
      <c r="A859" s="206"/>
      <c r="B859" s="206"/>
      <c r="C859" s="207" t="s">
        <v>1307</v>
      </c>
      <c r="D859" s="13">
        <v>1.0249999999999999</v>
      </c>
      <c r="E859" s="13"/>
      <c r="F859" s="13">
        <v>1.0249999999999999</v>
      </c>
      <c r="G859" s="13"/>
      <c r="H859" s="13"/>
      <c r="I859" s="13">
        <v>1.0249999999999999</v>
      </c>
      <c r="J859" s="13"/>
      <c r="K859" s="13"/>
    </row>
    <row r="860" spans="1:11" x14ac:dyDescent="0.2">
      <c r="A860" s="206"/>
      <c r="B860" s="206"/>
      <c r="C860" s="207" t="s">
        <v>1308</v>
      </c>
      <c r="D860" s="13">
        <v>185.94399999999999</v>
      </c>
      <c r="E860" s="13"/>
      <c r="F860" s="13">
        <v>185.94399999999999</v>
      </c>
      <c r="G860" s="13"/>
      <c r="H860" s="13"/>
      <c r="I860" s="13"/>
      <c r="J860" s="13"/>
      <c r="K860" s="13">
        <v>185.94399999999999</v>
      </c>
    </row>
    <row r="861" spans="1:11" x14ac:dyDescent="0.2">
      <c r="A861" s="206"/>
      <c r="B861" s="206"/>
      <c r="C861" s="207" t="s">
        <v>1014</v>
      </c>
      <c r="D861" s="13">
        <v>0.5</v>
      </c>
      <c r="E861" s="13"/>
      <c r="F861" s="13">
        <v>0.5</v>
      </c>
      <c r="G861" s="13"/>
      <c r="H861" s="13"/>
      <c r="I861" s="13">
        <v>0.5</v>
      </c>
      <c r="J861" s="13"/>
      <c r="K861" s="13"/>
    </row>
    <row r="862" spans="1:11" x14ac:dyDescent="0.2">
      <c r="A862" s="206"/>
      <c r="B862" s="206"/>
      <c r="C862" s="207" t="s">
        <v>1309</v>
      </c>
      <c r="D862" s="13">
        <v>23.852999999999998</v>
      </c>
      <c r="E862" s="13"/>
      <c r="F862" s="13">
        <v>23.852999999999998</v>
      </c>
      <c r="G862" s="13"/>
      <c r="H862" s="13"/>
      <c r="I862" s="13"/>
      <c r="J862" s="13"/>
      <c r="K862" s="13">
        <v>23.852999999999998</v>
      </c>
    </row>
    <row r="863" spans="1:11" s="16" customFormat="1" x14ac:dyDescent="0.2">
      <c r="A863" s="204"/>
      <c r="B863" s="276" t="s">
        <v>152</v>
      </c>
      <c r="C863" s="277"/>
      <c r="D863" s="14">
        <v>190.33699999999999</v>
      </c>
      <c r="E863" s="14"/>
      <c r="F863" s="14">
        <v>190.33699999999999</v>
      </c>
      <c r="G863" s="14"/>
      <c r="H863" s="14"/>
      <c r="I863" s="14">
        <v>187.077</v>
      </c>
      <c r="J863" s="14"/>
      <c r="K863" s="14">
        <v>3.26</v>
      </c>
    </row>
    <row r="864" spans="1:11" x14ac:dyDescent="0.2">
      <c r="A864" s="206"/>
      <c r="B864" s="206"/>
      <c r="C864" s="207" t="s">
        <v>1017</v>
      </c>
      <c r="D864" s="13">
        <v>0.4</v>
      </c>
      <c r="E864" s="13"/>
      <c r="F864" s="13">
        <v>0.4</v>
      </c>
      <c r="G864" s="13"/>
      <c r="H864" s="13"/>
      <c r="I864" s="13">
        <v>0.4</v>
      </c>
      <c r="J864" s="13"/>
      <c r="K864" s="13"/>
    </row>
    <row r="865" spans="1:11" x14ac:dyDescent="0.2">
      <c r="A865" s="206"/>
      <c r="B865" s="206"/>
      <c r="C865" s="207" t="s">
        <v>1310</v>
      </c>
      <c r="D865" s="13">
        <v>1.1020000000000001</v>
      </c>
      <c r="E865" s="13"/>
      <c r="F865" s="13">
        <v>1.1020000000000001</v>
      </c>
      <c r="G865" s="13"/>
      <c r="H865" s="13"/>
      <c r="I865" s="13">
        <v>1.1020000000000001</v>
      </c>
      <c r="J865" s="13"/>
      <c r="K865" s="13"/>
    </row>
    <row r="866" spans="1:11" x14ac:dyDescent="0.2">
      <c r="A866" s="206"/>
      <c r="B866" s="206"/>
      <c r="C866" s="207" t="s">
        <v>1018</v>
      </c>
      <c r="D866" s="13">
        <v>2.1309999999999998</v>
      </c>
      <c r="E866" s="13"/>
      <c r="F866" s="13">
        <v>2.1309999999999998</v>
      </c>
      <c r="G866" s="13"/>
      <c r="H866" s="13"/>
      <c r="I866" s="13">
        <v>2.1309999999999998</v>
      </c>
      <c r="J866" s="13"/>
      <c r="K866" s="13"/>
    </row>
    <row r="867" spans="1:11" x14ac:dyDescent="0.2">
      <c r="A867" s="206"/>
      <c r="B867" s="206"/>
      <c r="C867" s="207" t="s">
        <v>1019</v>
      </c>
      <c r="D867" s="13">
        <v>5.4010000000000007</v>
      </c>
      <c r="E867" s="13"/>
      <c r="F867" s="13">
        <v>5.4010000000000007</v>
      </c>
      <c r="G867" s="13"/>
      <c r="H867" s="13"/>
      <c r="I867" s="13">
        <v>5.0010000000000003</v>
      </c>
      <c r="J867" s="13"/>
      <c r="K867" s="13">
        <v>0.4</v>
      </c>
    </row>
    <row r="868" spans="1:11" x14ac:dyDescent="0.2">
      <c r="A868" s="206"/>
      <c r="B868" s="206"/>
      <c r="C868" s="207" t="s">
        <v>1020</v>
      </c>
      <c r="D868" s="13">
        <v>15.493</v>
      </c>
      <c r="E868" s="13"/>
      <c r="F868" s="13">
        <v>15.493</v>
      </c>
      <c r="G868" s="13"/>
      <c r="H868" s="13"/>
      <c r="I868" s="13">
        <v>15.493</v>
      </c>
      <c r="J868" s="13"/>
      <c r="K868" s="13"/>
    </row>
    <row r="869" spans="1:11" x14ac:dyDescent="0.2">
      <c r="A869" s="206"/>
      <c r="B869" s="206"/>
      <c r="C869" s="207" t="s">
        <v>1021</v>
      </c>
      <c r="D869" s="13">
        <v>10.581</v>
      </c>
      <c r="E869" s="13"/>
      <c r="F869" s="13">
        <v>10.581</v>
      </c>
      <c r="G869" s="13"/>
      <c r="H869" s="13"/>
      <c r="I869" s="13">
        <v>10.581</v>
      </c>
      <c r="J869" s="13"/>
      <c r="K869" s="13"/>
    </row>
    <row r="870" spans="1:11" x14ac:dyDescent="0.2">
      <c r="A870" s="206"/>
      <c r="B870" s="206"/>
      <c r="C870" s="207" t="s">
        <v>1024</v>
      </c>
      <c r="D870" s="13">
        <v>0.83</v>
      </c>
      <c r="E870" s="13"/>
      <c r="F870" s="13">
        <v>0.83</v>
      </c>
      <c r="G870" s="13"/>
      <c r="H870" s="13"/>
      <c r="I870" s="13">
        <v>0.83</v>
      </c>
      <c r="J870" s="13"/>
      <c r="K870" s="13"/>
    </row>
    <row r="871" spans="1:11" x14ac:dyDescent="0.2">
      <c r="A871" s="206"/>
      <c r="B871" s="206"/>
      <c r="C871" s="207" t="s">
        <v>1025</v>
      </c>
      <c r="D871" s="13">
        <v>0.99399999999999999</v>
      </c>
      <c r="E871" s="13"/>
      <c r="F871" s="13">
        <v>0.99399999999999999</v>
      </c>
      <c r="G871" s="13"/>
      <c r="H871" s="13"/>
      <c r="I871" s="13">
        <v>0.99399999999999999</v>
      </c>
      <c r="J871" s="13"/>
      <c r="K871" s="13"/>
    </row>
    <row r="872" spans="1:11" x14ac:dyDescent="0.2">
      <c r="A872" s="206"/>
      <c r="B872" s="206"/>
      <c r="C872" s="207" t="s">
        <v>1026</v>
      </c>
      <c r="D872" s="13">
        <v>18.564</v>
      </c>
      <c r="E872" s="13"/>
      <c r="F872" s="13">
        <v>18.564</v>
      </c>
      <c r="G872" s="13"/>
      <c r="H872" s="13"/>
      <c r="I872" s="13">
        <v>18.564</v>
      </c>
      <c r="J872" s="13"/>
      <c r="K872" s="13"/>
    </row>
    <row r="873" spans="1:11" x14ac:dyDescent="0.2">
      <c r="A873" s="206"/>
      <c r="B873" s="206"/>
      <c r="C873" s="207" t="s">
        <v>1311</v>
      </c>
      <c r="D873" s="13">
        <v>2.86</v>
      </c>
      <c r="E873" s="13"/>
      <c r="F873" s="13">
        <v>2.86</v>
      </c>
      <c r="G873" s="13"/>
      <c r="H873" s="13"/>
      <c r="I873" s="13"/>
      <c r="J873" s="13"/>
      <c r="K873" s="13">
        <v>2.86</v>
      </c>
    </row>
    <row r="874" spans="1:11" x14ac:dyDescent="0.2">
      <c r="A874" s="206"/>
      <c r="B874" s="206"/>
      <c r="C874" s="207" t="s">
        <v>1027</v>
      </c>
      <c r="D874" s="13">
        <v>5.9809999999999999</v>
      </c>
      <c r="E874" s="13"/>
      <c r="F874" s="13">
        <v>5.9809999999999999</v>
      </c>
      <c r="G874" s="13"/>
      <c r="H874" s="13"/>
      <c r="I874" s="13">
        <v>5.9809999999999999</v>
      </c>
      <c r="J874" s="13"/>
      <c r="K874" s="13"/>
    </row>
    <row r="875" spans="1:11" x14ac:dyDescent="0.2">
      <c r="A875" s="206"/>
      <c r="B875" s="206"/>
      <c r="C875" s="207" t="s">
        <v>1028</v>
      </c>
      <c r="D875" s="13">
        <v>52.860999999999997</v>
      </c>
      <c r="E875" s="13"/>
      <c r="F875" s="13">
        <v>52.860999999999997</v>
      </c>
      <c r="G875" s="13"/>
      <c r="H875" s="13"/>
      <c r="I875" s="13">
        <v>52.860999999999997</v>
      </c>
      <c r="J875" s="13"/>
      <c r="K875" s="13"/>
    </row>
    <row r="876" spans="1:11" x14ac:dyDescent="0.2">
      <c r="A876" s="206"/>
      <c r="B876" s="206"/>
      <c r="C876" s="207" t="s">
        <v>1029</v>
      </c>
      <c r="D876" s="13">
        <v>11.564</v>
      </c>
      <c r="E876" s="13"/>
      <c r="F876" s="13">
        <v>11.564</v>
      </c>
      <c r="G876" s="13"/>
      <c r="H876" s="13"/>
      <c r="I876" s="13">
        <v>11.564</v>
      </c>
      <c r="J876" s="13"/>
      <c r="K876" s="13"/>
    </row>
    <row r="877" spans="1:11" x14ac:dyDescent="0.2">
      <c r="A877" s="206"/>
      <c r="B877" s="206"/>
      <c r="C877" s="207" t="s">
        <v>1030</v>
      </c>
      <c r="D877" s="13">
        <v>7.327</v>
      </c>
      <c r="E877" s="13"/>
      <c r="F877" s="13">
        <v>7.327</v>
      </c>
      <c r="G877" s="13"/>
      <c r="H877" s="13"/>
      <c r="I877" s="13">
        <v>7.327</v>
      </c>
      <c r="J877" s="13"/>
      <c r="K877" s="13"/>
    </row>
    <row r="878" spans="1:11" x14ac:dyDescent="0.2">
      <c r="A878" s="206"/>
      <c r="B878" s="206"/>
      <c r="C878" s="207" t="s">
        <v>1031</v>
      </c>
      <c r="D878" s="13">
        <v>49.947000000000003</v>
      </c>
      <c r="E878" s="13"/>
      <c r="F878" s="13">
        <v>49.947000000000003</v>
      </c>
      <c r="G878" s="13"/>
      <c r="H878" s="13"/>
      <c r="I878" s="13">
        <v>49.947000000000003</v>
      </c>
      <c r="J878" s="13"/>
      <c r="K878" s="13"/>
    </row>
    <row r="879" spans="1:11" x14ac:dyDescent="0.2">
      <c r="A879" s="206"/>
      <c r="B879" s="206"/>
      <c r="C879" s="207" t="s">
        <v>1032</v>
      </c>
      <c r="D879" s="13">
        <v>4.3010000000000002</v>
      </c>
      <c r="E879" s="13"/>
      <c r="F879" s="13">
        <v>4.3010000000000002</v>
      </c>
      <c r="G879" s="13"/>
      <c r="H879" s="13"/>
      <c r="I879" s="13">
        <v>4.3010000000000002</v>
      </c>
      <c r="J879" s="13"/>
      <c r="K879" s="13"/>
    </row>
    <row r="880" spans="1:11" s="16" customFormat="1" x14ac:dyDescent="0.2">
      <c r="A880" s="204"/>
      <c r="B880" s="276" t="s">
        <v>153</v>
      </c>
      <c r="C880" s="277"/>
      <c r="D880" s="14">
        <v>1790.319</v>
      </c>
      <c r="E880" s="14"/>
      <c r="F880" s="14">
        <v>1790.319</v>
      </c>
      <c r="G880" s="14"/>
      <c r="H880" s="14"/>
      <c r="I880" s="14">
        <v>1787.885</v>
      </c>
      <c r="J880" s="14"/>
      <c r="K880" s="14">
        <v>2.4340000000000002</v>
      </c>
    </row>
    <row r="881" spans="1:11" x14ac:dyDescent="0.2">
      <c r="A881" s="206"/>
      <c r="B881" s="206"/>
      <c r="C881" s="207" t="s">
        <v>153</v>
      </c>
      <c r="D881" s="13">
        <v>1790.319</v>
      </c>
      <c r="E881" s="13"/>
      <c r="F881" s="13">
        <v>1790.319</v>
      </c>
      <c r="G881" s="13"/>
      <c r="H881" s="13"/>
      <c r="I881" s="13">
        <v>1787.885</v>
      </c>
      <c r="J881" s="13"/>
      <c r="K881" s="13">
        <v>2.4340000000000002</v>
      </c>
    </row>
    <row r="882" spans="1:11" s="16" customFormat="1" x14ac:dyDescent="0.2">
      <c r="A882" s="204"/>
      <c r="B882" s="276" t="s">
        <v>154</v>
      </c>
      <c r="C882" s="277"/>
      <c r="D882" s="14">
        <v>1401.9210000000003</v>
      </c>
      <c r="E882" s="14"/>
      <c r="F882" s="14">
        <v>1401.9210000000003</v>
      </c>
      <c r="G882" s="14"/>
      <c r="H882" s="14"/>
      <c r="I882" s="14">
        <v>191.40899999999999</v>
      </c>
      <c r="J882" s="14"/>
      <c r="K882" s="14">
        <v>1210.5119999999999</v>
      </c>
    </row>
    <row r="883" spans="1:11" x14ac:dyDescent="0.2">
      <c r="A883" s="206"/>
      <c r="B883" s="206"/>
      <c r="C883" s="207" t="s">
        <v>1034</v>
      </c>
      <c r="D883" s="13">
        <v>0.36599999999999999</v>
      </c>
      <c r="E883" s="13"/>
      <c r="F883" s="13">
        <v>0.36599999999999999</v>
      </c>
      <c r="G883" s="13"/>
      <c r="H883" s="13"/>
      <c r="I883" s="13">
        <v>0.36599999999999999</v>
      </c>
      <c r="J883" s="13"/>
      <c r="K883" s="13"/>
    </row>
    <row r="884" spans="1:11" x14ac:dyDescent="0.2">
      <c r="A884" s="206"/>
      <c r="B884" s="206"/>
      <c r="C884" s="207" t="s">
        <v>1037</v>
      </c>
      <c r="D884" s="13">
        <v>4.0650000000000004</v>
      </c>
      <c r="E884" s="13"/>
      <c r="F884" s="13">
        <v>4.0650000000000004</v>
      </c>
      <c r="G884" s="13"/>
      <c r="H884" s="13"/>
      <c r="I884" s="13">
        <v>4.0650000000000004</v>
      </c>
      <c r="J884" s="13"/>
      <c r="K884" s="13"/>
    </row>
    <row r="885" spans="1:11" x14ac:dyDescent="0.2">
      <c r="A885" s="206"/>
      <c r="B885" s="206"/>
      <c r="C885" s="207" t="s">
        <v>1038</v>
      </c>
      <c r="D885" s="13">
        <v>3.8149999999999999</v>
      </c>
      <c r="E885" s="13"/>
      <c r="F885" s="13">
        <v>3.8149999999999999</v>
      </c>
      <c r="G885" s="13"/>
      <c r="H885" s="13"/>
      <c r="I885" s="13">
        <v>3.8149999999999999</v>
      </c>
      <c r="J885" s="13"/>
      <c r="K885" s="13"/>
    </row>
    <row r="886" spans="1:11" x14ac:dyDescent="0.2">
      <c r="A886" s="206"/>
      <c r="B886" s="206"/>
      <c r="C886" s="207" t="s">
        <v>1039</v>
      </c>
      <c r="D886" s="13">
        <v>1.23</v>
      </c>
      <c r="E886" s="13"/>
      <c r="F886" s="13">
        <v>1.23</v>
      </c>
      <c r="G886" s="13"/>
      <c r="H886" s="13"/>
      <c r="I886" s="13">
        <v>1.23</v>
      </c>
      <c r="J886" s="13"/>
      <c r="K886" s="13"/>
    </row>
    <row r="887" spans="1:11" x14ac:dyDescent="0.2">
      <c r="A887" s="206"/>
      <c r="B887" s="206"/>
      <c r="C887" s="207" t="s">
        <v>1312</v>
      </c>
      <c r="D887" s="13">
        <v>818.54499999999996</v>
      </c>
      <c r="E887" s="13"/>
      <c r="F887" s="13">
        <v>818.54499999999996</v>
      </c>
      <c r="G887" s="13"/>
      <c r="H887" s="13"/>
      <c r="I887" s="13"/>
      <c r="J887" s="13"/>
      <c r="K887" s="13">
        <v>818.54499999999996</v>
      </c>
    </row>
    <row r="888" spans="1:11" x14ac:dyDescent="0.2">
      <c r="A888" s="206"/>
      <c r="B888" s="206"/>
      <c r="C888" s="207" t="s">
        <v>1041</v>
      </c>
      <c r="D888" s="13">
        <v>3.6349999999999998</v>
      </c>
      <c r="E888" s="13"/>
      <c r="F888" s="13">
        <v>3.6349999999999998</v>
      </c>
      <c r="G888" s="13"/>
      <c r="H888" s="13"/>
      <c r="I888" s="13">
        <v>3.6349999999999998</v>
      </c>
      <c r="J888" s="13"/>
      <c r="K888" s="13"/>
    </row>
    <row r="889" spans="1:11" x14ac:dyDescent="0.2">
      <c r="A889" s="206"/>
      <c r="B889" s="206"/>
      <c r="C889" s="207" t="s">
        <v>1042</v>
      </c>
      <c r="D889" s="13">
        <v>15.913</v>
      </c>
      <c r="E889" s="13"/>
      <c r="F889" s="13">
        <v>15.913</v>
      </c>
      <c r="G889" s="13"/>
      <c r="H889" s="13"/>
      <c r="I889" s="13">
        <v>15.913</v>
      </c>
      <c r="J889" s="13"/>
      <c r="K889" s="13"/>
    </row>
    <row r="890" spans="1:11" x14ac:dyDescent="0.2">
      <c r="A890" s="206"/>
      <c r="B890" s="206"/>
      <c r="C890" s="207" t="s">
        <v>1043</v>
      </c>
      <c r="D890" s="13">
        <v>4.585</v>
      </c>
      <c r="E890" s="13"/>
      <c r="F890" s="13">
        <v>4.585</v>
      </c>
      <c r="G890" s="13"/>
      <c r="H890" s="13"/>
      <c r="I890" s="13">
        <v>4.585</v>
      </c>
      <c r="J890" s="13"/>
      <c r="K890" s="13"/>
    </row>
    <row r="891" spans="1:11" x14ac:dyDescent="0.2">
      <c r="A891" s="206"/>
      <c r="B891" s="206"/>
      <c r="C891" s="207" t="s">
        <v>1044</v>
      </c>
      <c r="D891" s="13">
        <v>7.476</v>
      </c>
      <c r="E891" s="13"/>
      <c r="F891" s="13">
        <v>7.476</v>
      </c>
      <c r="G891" s="13"/>
      <c r="H891" s="13"/>
      <c r="I891" s="13">
        <v>7.476</v>
      </c>
      <c r="J891" s="13"/>
      <c r="K891" s="13"/>
    </row>
    <row r="892" spans="1:11" x14ac:dyDescent="0.2">
      <c r="A892" s="206"/>
      <c r="B892" s="206"/>
      <c r="C892" s="207" t="s">
        <v>1045</v>
      </c>
      <c r="D892" s="13">
        <v>0.79</v>
      </c>
      <c r="E892" s="13"/>
      <c r="F892" s="13">
        <v>0.79</v>
      </c>
      <c r="G892" s="13"/>
      <c r="H892" s="13"/>
      <c r="I892" s="13">
        <v>0.79</v>
      </c>
      <c r="J892" s="13"/>
      <c r="K892" s="13"/>
    </row>
    <row r="893" spans="1:11" x14ac:dyDescent="0.2">
      <c r="A893" s="206"/>
      <c r="B893" s="206"/>
      <c r="C893" s="207" t="s">
        <v>480</v>
      </c>
      <c r="D893" s="13">
        <v>0.8</v>
      </c>
      <c r="E893" s="13"/>
      <c r="F893" s="13">
        <v>0.8</v>
      </c>
      <c r="G893" s="13"/>
      <c r="H893" s="13"/>
      <c r="I893" s="13">
        <v>0.8</v>
      </c>
      <c r="J893" s="13"/>
      <c r="K893" s="13"/>
    </row>
    <row r="894" spans="1:11" x14ac:dyDescent="0.2">
      <c r="A894" s="206"/>
      <c r="B894" s="206"/>
      <c r="C894" s="207" t="s">
        <v>1046</v>
      </c>
      <c r="D894" s="13">
        <v>1.355</v>
      </c>
      <c r="E894" s="13"/>
      <c r="F894" s="13">
        <v>1.355</v>
      </c>
      <c r="G894" s="13"/>
      <c r="H894" s="13"/>
      <c r="I894" s="13">
        <v>1.355</v>
      </c>
      <c r="J894" s="13"/>
      <c r="K894" s="13"/>
    </row>
    <row r="895" spans="1:11" x14ac:dyDescent="0.2">
      <c r="A895" s="206"/>
      <c r="B895" s="206"/>
      <c r="C895" s="207" t="s">
        <v>1047</v>
      </c>
      <c r="D895" s="13">
        <v>17.125</v>
      </c>
      <c r="E895" s="13"/>
      <c r="F895" s="13">
        <v>17.125</v>
      </c>
      <c r="G895" s="13"/>
      <c r="H895" s="13"/>
      <c r="I895" s="13">
        <v>17.125</v>
      </c>
      <c r="J895" s="13"/>
      <c r="K895" s="13"/>
    </row>
    <row r="896" spans="1:11" x14ac:dyDescent="0.2">
      <c r="A896" s="206"/>
      <c r="B896" s="206"/>
      <c r="C896" s="207" t="s">
        <v>1470</v>
      </c>
      <c r="D896" s="13">
        <v>16</v>
      </c>
      <c r="E896" s="13"/>
      <c r="F896" s="13">
        <v>16</v>
      </c>
      <c r="G896" s="13"/>
      <c r="H896" s="13"/>
      <c r="I896" s="13">
        <v>16</v>
      </c>
      <c r="J896" s="13"/>
      <c r="K896" s="13"/>
    </row>
    <row r="897" spans="1:11" x14ac:dyDescent="0.2">
      <c r="A897" s="206"/>
      <c r="B897" s="206"/>
      <c r="C897" s="207" t="s">
        <v>1048</v>
      </c>
      <c r="D897" s="13">
        <v>8.16</v>
      </c>
      <c r="E897" s="13"/>
      <c r="F897" s="13">
        <v>8.16</v>
      </c>
      <c r="G897" s="13"/>
      <c r="H897" s="13"/>
      <c r="I897" s="13">
        <v>8.16</v>
      </c>
      <c r="J897" s="13"/>
      <c r="K897" s="13"/>
    </row>
    <row r="898" spans="1:11" x14ac:dyDescent="0.2">
      <c r="A898" s="206"/>
      <c r="B898" s="206"/>
      <c r="C898" s="207" t="s">
        <v>1313</v>
      </c>
      <c r="D898" s="13">
        <v>391.95500000000004</v>
      </c>
      <c r="E898" s="13"/>
      <c r="F898" s="13">
        <v>391.95500000000004</v>
      </c>
      <c r="G898" s="13"/>
      <c r="H898" s="13"/>
      <c r="I898" s="13"/>
      <c r="J898" s="13"/>
      <c r="K898" s="13">
        <v>391.95500000000004</v>
      </c>
    </row>
    <row r="899" spans="1:11" x14ac:dyDescent="0.2">
      <c r="A899" s="206"/>
      <c r="B899" s="206"/>
      <c r="C899" s="207" t="s">
        <v>453</v>
      </c>
      <c r="D899" s="13">
        <v>1.095</v>
      </c>
      <c r="E899" s="13"/>
      <c r="F899" s="13">
        <v>1.095</v>
      </c>
      <c r="G899" s="13"/>
      <c r="H899" s="13"/>
      <c r="I899" s="13">
        <v>1.095</v>
      </c>
      <c r="J899" s="13"/>
      <c r="K899" s="13"/>
    </row>
    <row r="900" spans="1:11" x14ac:dyDescent="0.2">
      <c r="A900" s="206"/>
      <c r="B900" s="206"/>
      <c r="C900" s="207" t="s">
        <v>1050</v>
      </c>
      <c r="D900" s="13">
        <v>9.1649999999999991</v>
      </c>
      <c r="E900" s="13"/>
      <c r="F900" s="13">
        <v>9.1649999999999991</v>
      </c>
      <c r="G900" s="13"/>
      <c r="H900" s="13"/>
      <c r="I900" s="13">
        <v>9.1649999999999991</v>
      </c>
      <c r="J900" s="13"/>
      <c r="K900" s="13"/>
    </row>
    <row r="901" spans="1:11" x14ac:dyDescent="0.2">
      <c r="A901" s="206"/>
      <c r="B901" s="206"/>
      <c r="C901" s="207" t="s">
        <v>1051</v>
      </c>
      <c r="D901" s="13">
        <v>0.375</v>
      </c>
      <c r="E901" s="13"/>
      <c r="F901" s="13">
        <v>0.375</v>
      </c>
      <c r="G901" s="13"/>
      <c r="H901" s="13"/>
      <c r="I901" s="13">
        <v>0.375</v>
      </c>
      <c r="J901" s="13"/>
      <c r="K901" s="13"/>
    </row>
    <row r="902" spans="1:11" x14ac:dyDescent="0.2">
      <c r="A902" s="206"/>
      <c r="B902" s="206"/>
      <c r="C902" s="207" t="s">
        <v>1052</v>
      </c>
      <c r="D902" s="13">
        <v>17.75</v>
      </c>
      <c r="E902" s="13"/>
      <c r="F902" s="13">
        <v>17.75</v>
      </c>
      <c r="G902" s="13"/>
      <c r="H902" s="13"/>
      <c r="I902" s="13">
        <v>17.75</v>
      </c>
      <c r="J902" s="13"/>
      <c r="K902" s="13"/>
    </row>
    <row r="903" spans="1:11" x14ac:dyDescent="0.2">
      <c r="A903" s="206"/>
      <c r="B903" s="206"/>
      <c r="C903" s="207" t="s">
        <v>1053</v>
      </c>
      <c r="D903" s="13">
        <v>18.53</v>
      </c>
      <c r="E903" s="13"/>
      <c r="F903" s="13">
        <v>18.53</v>
      </c>
      <c r="G903" s="13"/>
      <c r="H903" s="13"/>
      <c r="I903" s="13">
        <v>18.53</v>
      </c>
      <c r="J903" s="13"/>
      <c r="K903" s="13"/>
    </row>
    <row r="904" spans="1:11" x14ac:dyDescent="0.2">
      <c r="A904" s="206"/>
      <c r="B904" s="206"/>
      <c r="C904" s="207" t="s">
        <v>1054</v>
      </c>
      <c r="D904" s="13">
        <v>2.59</v>
      </c>
      <c r="E904" s="13"/>
      <c r="F904" s="13">
        <v>2.59</v>
      </c>
      <c r="G904" s="13"/>
      <c r="H904" s="13"/>
      <c r="I904" s="13">
        <v>2.59</v>
      </c>
      <c r="J904" s="13"/>
      <c r="K904" s="13"/>
    </row>
    <row r="905" spans="1:11" x14ac:dyDescent="0.2">
      <c r="A905" s="206"/>
      <c r="B905" s="206"/>
      <c r="C905" s="207" t="s">
        <v>1056</v>
      </c>
      <c r="D905" s="13">
        <v>6.62</v>
      </c>
      <c r="E905" s="13"/>
      <c r="F905" s="13">
        <v>6.62</v>
      </c>
      <c r="G905" s="13"/>
      <c r="H905" s="13"/>
      <c r="I905" s="13">
        <v>6.62</v>
      </c>
      <c r="J905" s="13"/>
      <c r="K905" s="13"/>
    </row>
    <row r="906" spans="1:11" x14ac:dyDescent="0.2">
      <c r="A906" s="206"/>
      <c r="B906" s="206"/>
      <c r="C906" s="207" t="s">
        <v>1057</v>
      </c>
      <c r="D906" s="13">
        <v>3.9249999999999998</v>
      </c>
      <c r="E906" s="13"/>
      <c r="F906" s="13">
        <v>3.9249999999999998</v>
      </c>
      <c r="G906" s="13"/>
      <c r="H906" s="13"/>
      <c r="I906" s="13">
        <v>3.9249999999999998</v>
      </c>
      <c r="J906" s="13"/>
      <c r="K906" s="13"/>
    </row>
    <row r="907" spans="1:11" x14ac:dyDescent="0.2">
      <c r="A907" s="206"/>
      <c r="B907" s="206"/>
      <c r="C907" s="207" t="s">
        <v>1058</v>
      </c>
      <c r="D907" s="13">
        <v>1.6</v>
      </c>
      <c r="E907" s="13"/>
      <c r="F907" s="13">
        <v>1.6</v>
      </c>
      <c r="G907" s="13"/>
      <c r="H907" s="13"/>
      <c r="I907" s="13">
        <v>1.6</v>
      </c>
      <c r="J907" s="13"/>
      <c r="K907" s="13"/>
    </row>
    <row r="908" spans="1:11" x14ac:dyDescent="0.2">
      <c r="A908" s="206"/>
      <c r="B908" s="206"/>
      <c r="C908" s="207" t="s">
        <v>1059</v>
      </c>
      <c r="D908" s="13">
        <v>0.86499999999999999</v>
      </c>
      <c r="E908" s="13"/>
      <c r="F908" s="13">
        <v>0.86499999999999999</v>
      </c>
      <c r="G908" s="13"/>
      <c r="H908" s="13"/>
      <c r="I908" s="13">
        <v>0.86499999999999999</v>
      </c>
      <c r="J908" s="13"/>
      <c r="K908" s="13"/>
    </row>
    <row r="909" spans="1:11" x14ac:dyDescent="0.2">
      <c r="A909" s="206"/>
      <c r="B909" s="206"/>
      <c r="C909" s="207" t="s">
        <v>296</v>
      </c>
      <c r="D909" s="13">
        <v>3.1859999999999999</v>
      </c>
      <c r="E909" s="13"/>
      <c r="F909" s="13">
        <v>3.1859999999999999</v>
      </c>
      <c r="G909" s="13"/>
      <c r="H909" s="13"/>
      <c r="I909" s="13">
        <v>3.1859999999999999</v>
      </c>
      <c r="J909" s="13"/>
      <c r="K909" s="13"/>
    </row>
    <row r="910" spans="1:11" x14ac:dyDescent="0.2">
      <c r="A910" s="206"/>
      <c r="B910" s="206"/>
      <c r="C910" s="207" t="s">
        <v>1060</v>
      </c>
      <c r="D910" s="13">
        <v>29.6</v>
      </c>
      <c r="E910" s="13"/>
      <c r="F910" s="13">
        <v>29.6</v>
      </c>
      <c r="G910" s="13"/>
      <c r="H910" s="13"/>
      <c r="I910" s="13">
        <v>29.6</v>
      </c>
      <c r="J910" s="13"/>
      <c r="K910" s="13"/>
    </row>
    <row r="911" spans="1:11" x14ac:dyDescent="0.2">
      <c r="A911" s="206"/>
      <c r="B911" s="206"/>
      <c r="C911" s="207" t="s">
        <v>1061</v>
      </c>
      <c r="D911" s="13">
        <v>4.0970000000000004</v>
      </c>
      <c r="E911" s="13"/>
      <c r="F911" s="13">
        <v>4.0970000000000004</v>
      </c>
      <c r="G911" s="13"/>
      <c r="H911" s="13"/>
      <c r="I911" s="13">
        <v>4.0970000000000004</v>
      </c>
      <c r="J911" s="13"/>
      <c r="K911" s="13"/>
    </row>
    <row r="912" spans="1:11" x14ac:dyDescent="0.2">
      <c r="A912" s="206"/>
      <c r="B912" s="206"/>
      <c r="C912" s="207" t="s">
        <v>1062</v>
      </c>
      <c r="D912" s="13">
        <v>4.0000000000000001E-3</v>
      </c>
      <c r="E912" s="13"/>
      <c r="F912" s="13">
        <v>4.0000000000000001E-3</v>
      </c>
      <c r="G912" s="13"/>
      <c r="H912" s="13"/>
      <c r="I912" s="13"/>
      <c r="J912" s="13"/>
      <c r="K912" s="13">
        <v>4.0000000000000001E-3</v>
      </c>
    </row>
    <row r="913" spans="1:11" x14ac:dyDescent="0.2">
      <c r="A913" s="206"/>
      <c r="B913" s="206"/>
      <c r="C913" s="207" t="s">
        <v>1063</v>
      </c>
      <c r="D913" s="13">
        <v>8.0000000000000002E-3</v>
      </c>
      <c r="E913" s="13"/>
      <c r="F913" s="13">
        <v>8.0000000000000002E-3</v>
      </c>
      <c r="G913" s="13"/>
      <c r="H913" s="13"/>
      <c r="I913" s="13"/>
      <c r="J913" s="13"/>
      <c r="K913" s="13">
        <v>8.0000000000000002E-3</v>
      </c>
    </row>
    <row r="914" spans="1:11" x14ac:dyDescent="0.2">
      <c r="A914" s="206"/>
      <c r="B914" s="206"/>
      <c r="C914" s="207" t="s">
        <v>1064</v>
      </c>
      <c r="D914" s="13">
        <v>1.3260000000000001</v>
      </c>
      <c r="E914" s="13"/>
      <c r="F914" s="13">
        <v>1.3260000000000001</v>
      </c>
      <c r="G914" s="13"/>
      <c r="H914" s="13"/>
      <c r="I914" s="13">
        <v>1.3260000000000001</v>
      </c>
      <c r="J914" s="13"/>
      <c r="K914" s="13"/>
    </row>
    <row r="915" spans="1:11" x14ac:dyDescent="0.2">
      <c r="A915" s="206"/>
      <c r="B915" s="206"/>
      <c r="C915" s="207" t="s">
        <v>1065</v>
      </c>
      <c r="D915" s="13">
        <v>5.3699999999999992</v>
      </c>
      <c r="E915" s="13"/>
      <c r="F915" s="13">
        <v>5.3699999999999992</v>
      </c>
      <c r="G915" s="13"/>
      <c r="H915" s="13"/>
      <c r="I915" s="13">
        <v>5.3699999999999992</v>
      </c>
      <c r="J915" s="13"/>
      <c r="K915" s="13"/>
    </row>
    <row r="916" spans="1:11" s="93" customFormat="1" x14ac:dyDescent="0.2">
      <c r="A916" s="206"/>
      <c r="B916" s="206"/>
      <c r="C916" s="207"/>
      <c r="D916" s="13"/>
      <c r="E916" s="13"/>
      <c r="F916" s="13"/>
      <c r="G916" s="13"/>
      <c r="H916" s="13"/>
      <c r="I916" s="13"/>
      <c r="J916" s="13"/>
      <c r="K916" s="13"/>
    </row>
    <row r="917" spans="1:11" s="16" customFormat="1" x14ac:dyDescent="0.2">
      <c r="A917" s="276" t="s">
        <v>155</v>
      </c>
      <c r="B917" s="276"/>
      <c r="C917" s="277"/>
      <c r="D917" s="14">
        <v>3263.286000000001</v>
      </c>
      <c r="E917" s="14"/>
      <c r="F917" s="14">
        <v>3263.286000000001</v>
      </c>
      <c r="G917" s="14"/>
      <c r="H917" s="14"/>
      <c r="I917" s="14">
        <v>2105.9050000000011</v>
      </c>
      <c r="J917" s="14">
        <v>3.0000000000000001E-3</v>
      </c>
      <c r="K917" s="14">
        <v>1157.3780000000002</v>
      </c>
    </row>
    <row r="918" spans="1:11" s="16" customFormat="1" x14ac:dyDescent="0.2">
      <c r="A918" s="204"/>
      <c r="B918" s="204"/>
      <c r="C918" s="205"/>
      <c r="D918" s="14"/>
      <c r="E918" s="14"/>
      <c r="F918" s="14"/>
      <c r="G918" s="14"/>
      <c r="H918" s="14"/>
      <c r="I918" s="14"/>
      <c r="J918" s="14"/>
      <c r="K918" s="14"/>
    </row>
    <row r="919" spans="1:11" s="16" customFormat="1" x14ac:dyDescent="0.2">
      <c r="A919" s="204"/>
      <c r="B919" s="276" t="s">
        <v>156</v>
      </c>
      <c r="C919" s="277"/>
      <c r="D919" s="14">
        <v>127.121</v>
      </c>
      <c r="E919" s="14"/>
      <c r="F919" s="14">
        <v>127.121</v>
      </c>
      <c r="G919" s="14"/>
      <c r="H919" s="14"/>
      <c r="I919" s="14">
        <v>127.121</v>
      </c>
      <c r="J919" s="14"/>
      <c r="K919" s="14"/>
    </row>
    <row r="920" spans="1:11" x14ac:dyDescent="0.2">
      <c r="A920" s="206"/>
      <c r="B920" s="206"/>
      <c r="C920" s="207" t="s">
        <v>1471</v>
      </c>
      <c r="D920" s="13">
        <v>96.882000000000005</v>
      </c>
      <c r="E920" s="13"/>
      <c r="F920" s="13">
        <v>96.882000000000005</v>
      </c>
      <c r="G920" s="13"/>
      <c r="H920" s="13"/>
      <c r="I920" s="13">
        <v>96.882000000000005</v>
      </c>
      <c r="J920" s="13"/>
      <c r="K920" s="13"/>
    </row>
    <row r="921" spans="1:11" x14ac:dyDescent="0.2">
      <c r="A921" s="206"/>
      <c r="B921" s="206"/>
      <c r="C921" s="207" t="s">
        <v>1069</v>
      </c>
      <c r="D921" s="13">
        <v>1.706</v>
      </c>
      <c r="E921" s="13"/>
      <c r="F921" s="13">
        <v>1.706</v>
      </c>
      <c r="G921" s="13"/>
      <c r="H921" s="13"/>
      <c r="I921" s="13">
        <v>1.706</v>
      </c>
      <c r="J921" s="13"/>
      <c r="K921" s="13"/>
    </row>
    <row r="922" spans="1:11" x14ac:dyDescent="0.2">
      <c r="A922" s="206"/>
      <c r="B922" s="206"/>
      <c r="C922" s="207" t="s">
        <v>1070</v>
      </c>
      <c r="D922" s="13">
        <v>14.085000000000001</v>
      </c>
      <c r="E922" s="13"/>
      <c r="F922" s="13">
        <v>14.085000000000001</v>
      </c>
      <c r="G922" s="13"/>
      <c r="H922" s="13"/>
      <c r="I922" s="13">
        <v>14.085000000000001</v>
      </c>
      <c r="J922" s="13"/>
      <c r="K922" s="13"/>
    </row>
    <row r="923" spans="1:11" x14ac:dyDescent="0.2">
      <c r="A923" s="206"/>
      <c r="B923" s="206"/>
      <c r="C923" s="207" t="s">
        <v>1071</v>
      </c>
      <c r="D923" s="13">
        <v>1.327</v>
      </c>
      <c r="E923" s="13"/>
      <c r="F923" s="13">
        <v>1.327</v>
      </c>
      <c r="G923" s="13"/>
      <c r="H923" s="13"/>
      <c r="I923" s="13">
        <v>1.327</v>
      </c>
      <c r="J923" s="13"/>
      <c r="K923" s="13"/>
    </row>
    <row r="924" spans="1:11" x14ac:dyDescent="0.2">
      <c r="A924" s="206"/>
      <c r="B924" s="206"/>
      <c r="C924" s="207" t="s">
        <v>1072</v>
      </c>
      <c r="D924" s="13">
        <v>3.9209999999999998</v>
      </c>
      <c r="E924" s="13"/>
      <c r="F924" s="13">
        <v>3.9209999999999998</v>
      </c>
      <c r="G924" s="13"/>
      <c r="H924" s="13"/>
      <c r="I924" s="13">
        <v>3.9209999999999998</v>
      </c>
      <c r="J924" s="13"/>
      <c r="K924" s="13"/>
    </row>
    <row r="925" spans="1:11" x14ac:dyDescent="0.2">
      <c r="A925" s="206"/>
      <c r="B925" s="206"/>
      <c r="C925" s="207" t="s">
        <v>1074</v>
      </c>
      <c r="D925" s="13">
        <v>1.2190000000000001</v>
      </c>
      <c r="E925" s="13"/>
      <c r="F925" s="13">
        <v>1.2190000000000001</v>
      </c>
      <c r="G925" s="13"/>
      <c r="H925" s="13"/>
      <c r="I925" s="13">
        <v>1.2190000000000001</v>
      </c>
      <c r="J925" s="13"/>
      <c r="K925" s="13"/>
    </row>
    <row r="926" spans="1:11" x14ac:dyDescent="0.2">
      <c r="A926" s="206"/>
      <c r="B926" s="206"/>
      <c r="C926" s="207" t="s">
        <v>1075</v>
      </c>
      <c r="D926" s="13">
        <v>2.1339999999999999</v>
      </c>
      <c r="E926" s="13"/>
      <c r="F926" s="13">
        <v>2.1339999999999999</v>
      </c>
      <c r="G926" s="13"/>
      <c r="H926" s="13"/>
      <c r="I926" s="13">
        <v>2.1339999999999999</v>
      </c>
      <c r="J926" s="13"/>
      <c r="K926" s="13"/>
    </row>
    <row r="927" spans="1:11" x14ac:dyDescent="0.2">
      <c r="A927" s="206"/>
      <c r="B927" s="206"/>
      <c r="C927" s="207" t="s">
        <v>1076</v>
      </c>
      <c r="D927" s="13">
        <v>2.4430000000000001</v>
      </c>
      <c r="E927" s="13"/>
      <c r="F927" s="13">
        <v>2.4430000000000001</v>
      </c>
      <c r="G927" s="13"/>
      <c r="H927" s="13"/>
      <c r="I927" s="13">
        <v>2.4430000000000001</v>
      </c>
      <c r="J927" s="13"/>
      <c r="K927" s="13"/>
    </row>
    <row r="928" spans="1:11" x14ac:dyDescent="0.2">
      <c r="A928" s="206"/>
      <c r="B928" s="206"/>
      <c r="C928" s="207" t="s">
        <v>1077</v>
      </c>
      <c r="D928" s="13">
        <v>3.4039999999999999</v>
      </c>
      <c r="E928" s="13"/>
      <c r="F928" s="13">
        <v>3.4039999999999999</v>
      </c>
      <c r="G928" s="13"/>
      <c r="H928" s="13"/>
      <c r="I928" s="13">
        <v>3.4039999999999999</v>
      </c>
      <c r="J928" s="13"/>
      <c r="K928" s="13"/>
    </row>
    <row r="929" spans="1:11" s="16" customFormat="1" x14ac:dyDescent="0.2">
      <c r="A929" s="204"/>
      <c r="B929" s="276" t="s">
        <v>157</v>
      </c>
      <c r="C929" s="277"/>
      <c r="D929" s="14">
        <v>911.27499999999986</v>
      </c>
      <c r="E929" s="14"/>
      <c r="F929" s="14">
        <v>911.27499999999986</v>
      </c>
      <c r="G929" s="14"/>
      <c r="H929" s="14"/>
      <c r="I929" s="14">
        <v>53.133000000000003</v>
      </c>
      <c r="J929" s="14">
        <v>3.0000000000000001E-3</v>
      </c>
      <c r="K929" s="14">
        <v>858.13900000000012</v>
      </c>
    </row>
    <row r="930" spans="1:11" x14ac:dyDescent="0.2">
      <c r="A930" s="206"/>
      <c r="B930" s="206"/>
      <c r="C930" s="207" t="s">
        <v>1078</v>
      </c>
      <c r="D930" s="13">
        <v>3.129</v>
      </c>
      <c r="E930" s="13"/>
      <c r="F930" s="13">
        <v>3.129</v>
      </c>
      <c r="G930" s="13"/>
      <c r="H930" s="13"/>
      <c r="I930" s="13">
        <v>3.129</v>
      </c>
      <c r="J930" s="13"/>
      <c r="K930" s="13"/>
    </row>
    <row r="931" spans="1:11" x14ac:dyDescent="0.2">
      <c r="A931" s="206"/>
      <c r="B931" s="206"/>
      <c r="C931" s="207" t="s">
        <v>1472</v>
      </c>
      <c r="D931" s="13">
        <v>14.435</v>
      </c>
      <c r="E931" s="13"/>
      <c r="F931" s="13">
        <v>14.435</v>
      </c>
      <c r="G931" s="13"/>
      <c r="H931" s="13"/>
      <c r="I931" s="13">
        <v>14.432</v>
      </c>
      <c r="J931" s="13">
        <v>3.0000000000000001E-3</v>
      </c>
      <c r="K931" s="13"/>
    </row>
    <row r="932" spans="1:11" x14ac:dyDescent="0.2">
      <c r="A932" s="206"/>
      <c r="B932" s="206"/>
      <c r="C932" s="207" t="s">
        <v>1314</v>
      </c>
      <c r="D932" s="13">
        <v>4.9329999999999998</v>
      </c>
      <c r="E932" s="13"/>
      <c r="F932" s="13">
        <v>4.9329999999999998</v>
      </c>
      <c r="G932" s="13"/>
      <c r="H932" s="13"/>
      <c r="I932" s="13">
        <v>4.9329999999999998</v>
      </c>
      <c r="J932" s="13"/>
      <c r="K932" s="13"/>
    </row>
    <row r="933" spans="1:11" x14ac:dyDescent="0.2">
      <c r="A933" s="206"/>
      <c r="B933" s="206"/>
      <c r="C933" s="207" t="s">
        <v>1079</v>
      </c>
      <c r="D933" s="13">
        <v>1.379</v>
      </c>
      <c r="E933" s="13"/>
      <c r="F933" s="13">
        <v>1.379</v>
      </c>
      <c r="G933" s="13"/>
      <c r="H933" s="13"/>
      <c r="I933" s="13">
        <v>1.379</v>
      </c>
      <c r="J933" s="13"/>
      <c r="K933" s="13"/>
    </row>
    <row r="934" spans="1:11" x14ac:dyDescent="0.2">
      <c r="A934" s="206"/>
      <c r="B934" s="206"/>
      <c r="C934" s="207" t="s">
        <v>1080</v>
      </c>
      <c r="D934" s="13">
        <v>2.1920000000000002</v>
      </c>
      <c r="E934" s="13"/>
      <c r="F934" s="13">
        <v>2.1920000000000002</v>
      </c>
      <c r="G934" s="13"/>
      <c r="H934" s="13"/>
      <c r="I934" s="13">
        <v>2.1920000000000002</v>
      </c>
      <c r="J934" s="13"/>
      <c r="K934" s="13"/>
    </row>
    <row r="935" spans="1:11" x14ac:dyDescent="0.2">
      <c r="A935" s="206"/>
      <c r="B935" s="206"/>
      <c r="C935" s="207" t="s">
        <v>1084</v>
      </c>
      <c r="D935" s="13">
        <v>5.0359999999999996</v>
      </c>
      <c r="E935" s="13"/>
      <c r="F935" s="13">
        <v>5.0359999999999996</v>
      </c>
      <c r="G935" s="13"/>
      <c r="H935" s="13"/>
      <c r="I935" s="13">
        <v>5.0359999999999996</v>
      </c>
      <c r="J935" s="13"/>
      <c r="K935" s="13"/>
    </row>
    <row r="936" spans="1:11" x14ac:dyDescent="0.2">
      <c r="A936" s="206"/>
      <c r="B936" s="206"/>
      <c r="C936" s="207" t="s">
        <v>1085</v>
      </c>
      <c r="D936" s="13">
        <v>1.466</v>
      </c>
      <c r="E936" s="13"/>
      <c r="F936" s="13">
        <v>1.466</v>
      </c>
      <c r="G936" s="13"/>
      <c r="H936" s="13"/>
      <c r="I936" s="13">
        <v>1.466</v>
      </c>
      <c r="J936" s="13"/>
      <c r="K936" s="13"/>
    </row>
    <row r="937" spans="1:11" x14ac:dyDescent="0.2">
      <c r="A937" s="206"/>
      <c r="B937" s="206"/>
      <c r="C937" s="207" t="s">
        <v>1607</v>
      </c>
      <c r="D937" s="13">
        <v>426.02600000000001</v>
      </c>
      <c r="E937" s="13"/>
      <c r="F937" s="13">
        <v>426.02600000000001</v>
      </c>
      <c r="G937" s="13"/>
      <c r="H937" s="13"/>
      <c r="I937" s="13"/>
      <c r="J937" s="13"/>
      <c r="K937" s="13">
        <v>426.02600000000001</v>
      </c>
    </row>
    <row r="938" spans="1:11" x14ac:dyDescent="0.2">
      <c r="A938" s="206"/>
      <c r="B938" s="206"/>
      <c r="C938" s="207" t="s">
        <v>1086</v>
      </c>
      <c r="D938" s="13">
        <v>2.286</v>
      </c>
      <c r="E938" s="13"/>
      <c r="F938" s="13">
        <v>2.286</v>
      </c>
      <c r="G938" s="13"/>
      <c r="H938" s="13"/>
      <c r="I938" s="13">
        <v>2.286</v>
      </c>
      <c r="J938" s="13"/>
      <c r="K938" s="13"/>
    </row>
    <row r="939" spans="1:11" x14ac:dyDescent="0.2">
      <c r="A939" s="206"/>
      <c r="B939" s="206"/>
      <c r="C939" s="207" t="s">
        <v>1608</v>
      </c>
      <c r="D939" s="13">
        <v>76.075999999999993</v>
      </c>
      <c r="E939" s="13"/>
      <c r="F939" s="13">
        <v>76.075999999999993</v>
      </c>
      <c r="G939" s="13"/>
      <c r="H939" s="13"/>
      <c r="I939" s="13"/>
      <c r="J939" s="13"/>
      <c r="K939" s="13">
        <v>76.075999999999993</v>
      </c>
    </row>
    <row r="940" spans="1:11" x14ac:dyDescent="0.2">
      <c r="A940" s="206"/>
      <c r="B940" s="206"/>
      <c r="C940" s="207" t="s">
        <v>1088</v>
      </c>
      <c r="D940" s="13">
        <v>3.4089999999999998</v>
      </c>
      <c r="E940" s="13"/>
      <c r="F940" s="13">
        <v>3.4089999999999998</v>
      </c>
      <c r="G940" s="13"/>
      <c r="H940" s="13"/>
      <c r="I940" s="13">
        <v>3.4089999999999998</v>
      </c>
      <c r="J940" s="13"/>
      <c r="K940" s="13"/>
    </row>
    <row r="941" spans="1:11" x14ac:dyDescent="0.2">
      <c r="A941" s="206"/>
      <c r="B941" s="206"/>
      <c r="C941" s="207" t="s">
        <v>1089</v>
      </c>
      <c r="D941" s="13">
        <v>2.5249999999999999</v>
      </c>
      <c r="E941" s="13"/>
      <c r="F941" s="13">
        <v>2.5249999999999999</v>
      </c>
      <c r="G941" s="13"/>
      <c r="H941" s="13"/>
      <c r="I941" s="13">
        <v>2.5249999999999999</v>
      </c>
      <c r="J941" s="13"/>
      <c r="K941" s="13"/>
    </row>
    <row r="942" spans="1:11" x14ac:dyDescent="0.2">
      <c r="A942" s="206"/>
      <c r="B942" s="206"/>
      <c r="C942" s="207" t="s">
        <v>1609</v>
      </c>
      <c r="D942" s="13">
        <v>356.03700000000003</v>
      </c>
      <c r="E942" s="13"/>
      <c r="F942" s="13">
        <v>356.03700000000003</v>
      </c>
      <c r="G942" s="13"/>
      <c r="H942" s="13"/>
      <c r="I942" s="13"/>
      <c r="J942" s="13"/>
      <c r="K942" s="13">
        <v>356.03700000000003</v>
      </c>
    </row>
    <row r="943" spans="1:11" x14ac:dyDescent="0.2">
      <c r="A943" s="206"/>
      <c r="B943" s="206"/>
      <c r="C943" s="207" t="s">
        <v>1090</v>
      </c>
      <c r="D943" s="13">
        <v>10.333</v>
      </c>
      <c r="E943" s="13"/>
      <c r="F943" s="13">
        <v>10.333</v>
      </c>
      <c r="G943" s="13"/>
      <c r="H943" s="13"/>
      <c r="I943" s="13">
        <v>10.333</v>
      </c>
      <c r="J943" s="13"/>
      <c r="K943" s="13"/>
    </row>
    <row r="944" spans="1:11" x14ac:dyDescent="0.2">
      <c r="A944" s="206"/>
      <c r="B944" s="206"/>
      <c r="C944" s="207" t="s">
        <v>1091</v>
      </c>
      <c r="D944" s="13">
        <v>2.0129999999999999</v>
      </c>
      <c r="E944" s="13"/>
      <c r="F944" s="13">
        <v>2.0129999999999999</v>
      </c>
      <c r="G944" s="13"/>
      <c r="H944" s="13"/>
      <c r="I944" s="13">
        <v>2.0129999999999999</v>
      </c>
      <c r="J944" s="13"/>
      <c r="K944" s="13"/>
    </row>
    <row r="945" spans="1:11" s="16" customFormat="1" x14ac:dyDescent="0.2">
      <c r="A945" s="204"/>
      <c r="B945" s="276" t="s">
        <v>158</v>
      </c>
      <c r="C945" s="277"/>
      <c r="D945" s="14">
        <v>124.86299999999999</v>
      </c>
      <c r="E945" s="14"/>
      <c r="F945" s="14">
        <v>124.86299999999999</v>
      </c>
      <c r="G945" s="14"/>
      <c r="H945" s="14"/>
      <c r="I945" s="14">
        <v>81.218999999999994</v>
      </c>
      <c r="J945" s="14"/>
      <c r="K945" s="14">
        <v>43.643999999999998</v>
      </c>
    </row>
    <row r="946" spans="1:11" x14ac:dyDescent="0.2">
      <c r="A946" s="206"/>
      <c r="B946" s="206"/>
      <c r="C946" s="207" t="s">
        <v>1092</v>
      </c>
      <c r="D946" s="13">
        <v>21.534999999999997</v>
      </c>
      <c r="E946" s="13"/>
      <c r="F946" s="13">
        <v>21.534999999999997</v>
      </c>
      <c r="G946" s="13"/>
      <c r="H946" s="13"/>
      <c r="I946" s="13">
        <v>3.335</v>
      </c>
      <c r="J946" s="13"/>
      <c r="K946" s="13">
        <v>18.2</v>
      </c>
    </row>
    <row r="947" spans="1:11" x14ac:dyDescent="0.2">
      <c r="A947" s="206"/>
      <c r="B947" s="206"/>
      <c r="C947" s="207" t="s">
        <v>1315</v>
      </c>
      <c r="D947" s="13">
        <v>36.738</v>
      </c>
      <c r="E947" s="13"/>
      <c r="F947" s="13">
        <v>36.738</v>
      </c>
      <c r="G947" s="13"/>
      <c r="H947" s="13"/>
      <c r="I947" s="13">
        <v>36.738</v>
      </c>
      <c r="J947" s="13"/>
      <c r="K947" s="13"/>
    </row>
    <row r="948" spans="1:11" x14ac:dyDescent="0.2">
      <c r="A948" s="206"/>
      <c r="B948" s="206"/>
      <c r="C948" s="207" t="s">
        <v>1093</v>
      </c>
      <c r="D948" s="13">
        <v>27.175000000000001</v>
      </c>
      <c r="E948" s="13"/>
      <c r="F948" s="13">
        <v>27.175000000000001</v>
      </c>
      <c r="G948" s="13"/>
      <c r="H948" s="13"/>
      <c r="I948" s="13">
        <v>1.7310000000000001</v>
      </c>
      <c r="J948" s="13"/>
      <c r="K948" s="13">
        <v>25.443999999999999</v>
      </c>
    </row>
    <row r="949" spans="1:11" x14ac:dyDescent="0.2">
      <c r="A949" s="206"/>
      <c r="B949" s="206"/>
      <c r="C949" s="207" t="s">
        <v>1094</v>
      </c>
      <c r="D949" s="13">
        <v>3.5680000000000001</v>
      </c>
      <c r="E949" s="13"/>
      <c r="F949" s="13">
        <v>3.5680000000000001</v>
      </c>
      <c r="G949" s="13"/>
      <c r="H949" s="13"/>
      <c r="I949" s="13">
        <v>3.5680000000000001</v>
      </c>
      <c r="J949" s="13"/>
      <c r="K949" s="13"/>
    </row>
    <row r="950" spans="1:11" x14ac:dyDescent="0.2">
      <c r="A950" s="206"/>
      <c r="B950" s="206"/>
      <c r="C950" s="207" t="s">
        <v>1095</v>
      </c>
      <c r="D950" s="13">
        <v>5.4189999999999996</v>
      </c>
      <c r="E950" s="13"/>
      <c r="F950" s="13">
        <v>5.4189999999999996</v>
      </c>
      <c r="G950" s="13"/>
      <c r="H950" s="13"/>
      <c r="I950" s="13">
        <v>5.4189999999999996</v>
      </c>
      <c r="J950" s="13"/>
      <c r="K950" s="13"/>
    </row>
    <row r="951" spans="1:11" x14ac:dyDescent="0.2">
      <c r="A951" s="206"/>
      <c r="B951" s="206"/>
      <c r="C951" s="207" t="s">
        <v>1096</v>
      </c>
      <c r="D951" s="13">
        <v>4.0880000000000001</v>
      </c>
      <c r="E951" s="13"/>
      <c r="F951" s="13">
        <v>4.0880000000000001</v>
      </c>
      <c r="G951" s="13"/>
      <c r="H951" s="13"/>
      <c r="I951" s="13">
        <v>4.0880000000000001</v>
      </c>
      <c r="J951" s="13"/>
      <c r="K951" s="13"/>
    </row>
    <row r="952" spans="1:11" x14ac:dyDescent="0.2">
      <c r="A952" s="206"/>
      <c r="B952" s="206"/>
      <c r="C952" s="207" t="s">
        <v>1097</v>
      </c>
      <c r="D952" s="13">
        <v>2.67</v>
      </c>
      <c r="E952" s="13"/>
      <c r="F952" s="13">
        <v>2.67</v>
      </c>
      <c r="G952" s="13"/>
      <c r="H952" s="13"/>
      <c r="I952" s="13">
        <v>2.67</v>
      </c>
      <c r="J952" s="13"/>
      <c r="K952" s="13"/>
    </row>
    <row r="953" spans="1:11" x14ac:dyDescent="0.2">
      <c r="A953" s="206"/>
      <c r="B953" s="206"/>
      <c r="C953" s="207" t="s">
        <v>1098</v>
      </c>
      <c r="D953" s="13">
        <v>2.3490000000000002</v>
      </c>
      <c r="E953" s="13"/>
      <c r="F953" s="13">
        <v>2.3490000000000002</v>
      </c>
      <c r="G953" s="13"/>
      <c r="H953" s="13"/>
      <c r="I953" s="13">
        <v>2.3490000000000002</v>
      </c>
      <c r="J953" s="13"/>
      <c r="K953" s="13"/>
    </row>
    <row r="954" spans="1:11" x14ac:dyDescent="0.2">
      <c r="A954" s="206"/>
      <c r="B954" s="206"/>
      <c r="C954" s="207" t="s">
        <v>1099</v>
      </c>
      <c r="D954" s="13">
        <v>8.5500000000000007</v>
      </c>
      <c r="E954" s="13"/>
      <c r="F954" s="13">
        <v>8.5500000000000007</v>
      </c>
      <c r="G954" s="13"/>
      <c r="H954" s="13"/>
      <c r="I954" s="13">
        <v>8.5500000000000007</v>
      </c>
      <c r="J954" s="13"/>
      <c r="K954" s="13"/>
    </row>
    <row r="955" spans="1:11" x14ac:dyDescent="0.2">
      <c r="A955" s="206"/>
      <c r="B955" s="206"/>
      <c r="C955" s="207" t="s">
        <v>1100</v>
      </c>
      <c r="D955" s="13">
        <v>12.771000000000001</v>
      </c>
      <c r="E955" s="13"/>
      <c r="F955" s="13">
        <v>12.771000000000001</v>
      </c>
      <c r="G955" s="13"/>
      <c r="H955" s="13"/>
      <c r="I955" s="13">
        <v>12.771000000000001</v>
      </c>
      <c r="J955" s="13"/>
      <c r="K955" s="13"/>
    </row>
    <row r="956" spans="1:11" s="16" customFormat="1" x14ac:dyDescent="0.2">
      <c r="A956" s="204"/>
      <c r="B956" s="276" t="s">
        <v>159</v>
      </c>
      <c r="C956" s="277"/>
      <c r="D956" s="14">
        <v>1802.3070000000002</v>
      </c>
      <c r="E956" s="14"/>
      <c r="F956" s="14">
        <v>1802.3070000000002</v>
      </c>
      <c r="G956" s="14"/>
      <c r="H956" s="14"/>
      <c r="I956" s="14">
        <v>1731.2800000000002</v>
      </c>
      <c r="J956" s="14"/>
      <c r="K956" s="14">
        <v>71.027000000000001</v>
      </c>
    </row>
    <row r="957" spans="1:11" x14ac:dyDescent="0.2">
      <c r="A957" s="206"/>
      <c r="B957" s="206"/>
      <c r="C957" s="207" t="s">
        <v>159</v>
      </c>
      <c r="D957" s="13">
        <v>1802.3070000000002</v>
      </c>
      <c r="E957" s="13"/>
      <c r="F957" s="13">
        <v>1802.3070000000002</v>
      </c>
      <c r="G957" s="13"/>
      <c r="H957" s="13"/>
      <c r="I957" s="13">
        <v>1731.2800000000002</v>
      </c>
      <c r="J957" s="13"/>
      <c r="K957" s="13">
        <v>71.027000000000001</v>
      </c>
    </row>
    <row r="958" spans="1:11" s="16" customFormat="1" x14ac:dyDescent="0.2">
      <c r="A958" s="204"/>
      <c r="B958" s="276" t="s">
        <v>160</v>
      </c>
      <c r="C958" s="277"/>
      <c r="D958" s="14">
        <v>297.72000000000003</v>
      </c>
      <c r="E958" s="14"/>
      <c r="F958" s="14">
        <v>297.72000000000003</v>
      </c>
      <c r="G958" s="14"/>
      <c r="H958" s="14"/>
      <c r="I958" s="14">
        <v>113.152</v>
      </c>
      <c r="J958" s="14"/>
      <c r="K958" s="14">
        <v>184.56799999999998</v>
      </c>
    </row>
    <row r="959" spans="1:11" x14ac:dyDescent="0.2">
      <c r="A959" s="206"/>
      <c r="B959" s="206"/>
      <c r="C959" s="207" t="s">
        <v>1103</v>
      </c>
      <c r="D959" s="13">
        <v>4.859</v>
      </c>
      <c r="E959" s="13"/>
      <c r="F959" s="13">
        <v>4.859</v>
      </c>
      <c r="G959" s="13"/>
      <c r="H959" s="13"/>
      <c r="I959" s="13">
        <v>4.859</v>
      </c>
      <c r="J959" s="13"/>
      <c r="K959" s="13"/>
    </row>
    <row r="960" spans="1:11" x14ac:dyDescent="0.2">
      <c r="A960" s="206"/>
      <c r="B960" s="206"/>
      <c r="C960" s="207" t="s">
        <v>433</v>
      </c>
      <c r="D960" s="13">
        <v>5.4779999999999998</v>
      </c>
      <c r="E960" s="13"/>
      <c r="F960" s="13">
        <v>5.4779999999999998</v>
      </c>
      <c r="G960" s="13"/>
      <c r="H960" s="13"/>
      <c r="I960" s="13">
        <v>5.4779999999999998</v>
      </c>
      <c r="J960" s="13"/>
      <c r="K960" s="13"/>
    </row>
    <row r="961" spans="1:11" x14ac:dyDescent="0.2">
      <c r="A961" s="206"/>
      <c r="B961" s="206"/>
      <c r="C961" s="207" t="s">
        <v>1316</v>
      </c>
      <c r="D961" s="13">
        <v>19.766999999999999</v>
      </c>
      <c r="E961" s="13"/>
      <c r="F961" s="13">
        <v>19.766999999999999</v>
      </c>
      <c r="G961" s="13"/>
      <c r="H961" s="13"/>
      <c r="I961" s="13">
        <v>19.766999999999999</v>
      </c>
      <c r="J961" s="13"/>
      <c r="K961" s="13"/>
    </row>
    <row r="962" spans="1:11" x14ac:dyDescent="0.2">
      <c r="A962" s="206"/>
      <c r="B962" s="206"/>
      <c r="C962" s="207" t="s">
        <v>1105</v>
      </c>
      <c r="D962" s="13">
        <v>13.173999999999999</v>
      </c>
      <c r="E962" s="13"/>
      <c r="F962" s="13">
        <v>13.173999999999999</v>
      </c>
      <c r="G962" s="13"/>
      <c r="H962" s="13"/>
      <c r="I962" s="13"/>
      <c r="J962" s="13"/>
      <c r="K962" s="13">
        <v>13.173999999999999</v>
      </c>
    </row>
    <row r="963" spans="1:11" x14ac:dyDescent="0.2">
      <c r="A963" s="206"/>
      <c r="B963" s="206"/>
      <c r="C963" s="207" t="s">
        <v>1610</v>
      </c>
      <c r="D963" s="13">
        <v>91.834999999999994</v>
      </c>
      <c r="E963" s="13"/>
      <c r="F963" s="13">
        <v>91.834999999999994</v>
      </c>
      <c r="G963" s="13"/>
      <c r="H963" s="13"/>
      <c r="I963" s="13"/>
      <c r="J963" s="13"/>
      <c r="K963" s="13">
        <v>91.834999999999994</v>
      </c>
    </row>
    <row r="964" spans="1:11" x14ac:dyDescent="0.2">
      <c r="A964" s="206"/>
      <c r="B964" s="206"/>
      <c r="C964" s="207" t="s">
        <v>1106</v>
      </c>
      <c r="D964" s="13">
        <v>0.78100000000000003</v>
      </c>
      <c r="E964" s="13"/>
      <c r="F964" s="13">
        <v>0.78100000000000003</v>
      </c>
      <c r="G964" s="13"/>
      <c r="H964" s="13"/>
      <c r="I964" s="13">
        <v>0.78100000000000003</v>
      </c>
      <c r="J964" s="13"/>
      <c r="K964" s="13"/>
    </row>
    <row r="965" spans="1:11" x14ac:dyDescent="0.2">
      <c r="A965" s="206"/>
      <c r="B965" s="206"/>
      <c r="C965" s="207" t="s">
        <v>1473</v>
      </c>
      <c r="D965" s="13">
        <v>6.9390000000000001</v>
      </c>
      <c r="E965" s="13"/>
      <c r="F965" s="13">
        <v>6.9390000000000001</v>
      </c>
      <c r="G965" s="13"/>
      <c r="H965" s="13"/>
      <c r="I965" s="13">
        <v>6.9390000000000001</v>
      </c>
      <c r="J965" s="13"/>
      <c r="K965" s="13"/>
    </row>
    <row r="966" spans="1:11" x14ac:dyDescent="0.2">
      <c r="A966" s="206"/>
      <c r="B966" s="206"/>
      <c r="C966" s="207" t="s">
        <v>1107</v>
      </c>
      <c r="D966" s="13">
        <v>5.665</v>
      </c>
      <c r="E966" s="13"/>
      <c r="F966" s="13">
        <v>5.665</v>
      </c>
      <c r="G966" s="13"/>
      <c r="H966" s="13"/>
      <c r="I966" s="13">
        <v>5.665</v>
      </c>
      <c r="J966" s="13"/>
      <c r="K966" s="13"/>
    </row>
    <row r="967" spans="1:11" x14ac:dyDescent="0.2">
      <c r="A967" s="206"/>
      <c r="B967" s="206"/>
      <c r="C967" s="207" t="s">
        <v>1108</v>
      </c>
      <c r="D967" s="13">
        <v>1.2829999999999999</v>
      </c>
      <c r="E967" s="13"/>
      <c r="F967" s="13">
        <v>1.2829999999999999</v>
      </c>
      <c r="G967" s="13"/>
      <c r="H967" s="13"/>
      <c r="I967" s="13">
        <v>1.2829999999999999</v>
      </c>
      <c r="J967" s="13"/>
      <c r="K967" s="13"/>
    </row>
    <row r="968" spans="1:11" x14ac:dyDescent="0.2">
      <c r="A968" s="206"/>
      <c r="B968" s="206"/>
      <c r="C968" s="207" t="s">
        <v>1110</v>
      </c>
      <c r="D968" s="13">
        <v>6.8869999999999996</v>
      </c>
      <c r="E968" s="13"/>
      <c r="F968" s="13">
        <v>6.8869999999999996</v>
      </c>
      <c r="G968" s="13"/>
      <c r="H968" s="13"/>
      <c r="I968" s="13">
        <v>6.8869999999999996</v>
      </c>
      <c r="J968" s="13"/>
      <c r="K968" s="13"/>
    </row>
    <row r="969" spans="1:11" x14ac:dyDescent="0.2">
      <c r="A969" s="206"/>
      <c r="B969" s="206"/>
      <c r="C969" s="207" t="s">
        <v>1111</v>
      </c>
      <c r="D969" s="13">
        <v>5.3449999999999998</v>
      </c>
      <c r="E969" s="13"/>
      <c r="F969" s="13">
        <v>5.3449999999999998</v>
      </c>
      <c r="G969" s="13"/>
      <c r="H969" s="13"/>
      <c r="I969" s="13">
        <v>5.3449999999999998</v>
      </c>
      <c r="J969" s="13"/>
      <c r="K969" s="13"/>
    </row>
    <row r="970" spans="1:11" x14ac:dyDescent="0.2">
      <c r="A970" s="206"/>
      <c r="B970" s="206"/>
      <c r="C970" s="207" t="s">
        <v>1112</v>
      </c>
      <c r="D970" s="13">
        <v>6.6890000000000001</v>
      </c>
      <c r="E970" s="13"/>
      <c r="F970" s="13">
        <v>6.6890000000000001</v>
      </c>
      <c r="G970" s="13"/>
      <c r="H970" s="13"/>
      <c r="I970" s="13">
        <v>6.6890000000000001</v>
      </c>
      <c r="J970" s="13"/>
      <c r="K970" s="13"/>
    </row>
    <row r="971" spans="1:11" x14ac:dyDescent="0.2">
      <c r="A971" s="206"/>
      <c r="B971" s="206"/>
      <c r="C971" s="207" t="s">
        <v>1611</v>
      </c>
      <c r="D971" s="13"/>
      <c r="E971" s="13"/>
      <c r="F971" s="13"/>
      <c r="G971" s="13"/>
      <c r="H971" s="13"/>
      <c r="I971" s="13"/>
      <c r="J971" s="13"/>
      <c r="K971" s="13"/>
    </row>
    <row r="972" spans="1:11" x14ac:dyDescent="0.2">
      <c r="A972" s="206"/>
      <c r="B972" s="206"/>
      <c r="C972" s="207" t="s">
        <v>1114</v>
      </c>
      <c r="D972" s="13">
        <v>2.1030000000000002</v>
      </c>
      <c r="E972" s="13"/>
      <c r="F972" s="13">
        <v>2.1030000000000002</v>
      </c>
      <c r="G972" s="13"/>
      <c r="H972" s="13"/>
      <c r="I972" s="13">
        <v>2.1030000000000002</v>
      </c>
      <c r="J972" s="13"/>
      <c r="K972" s="13"/>
    </row>
    <row r="973" spans="1:11" x14ac:dyDescent="0.2">
      <c r="A973" s="206"/>
      <c r="B973" s="206"/>
      <c r="C973" s="207" t="s">
        <v>1115</v>
      </c>
      <c r="D973" s="13">
        <v>39.714999999999996</v>
      </c>
      <c r="E973" s="13"/>
      <c r="F973" s="13">
        <v>39.714999999999996</v>
      </c>
      <c r="G973" s="13"/>
      <c r="H973" s="13"/>
      <c r="I973" s="13">
        <v>8.3460000000000001</v>
      </c>
      <c r="J973" s="13"/>
      <c r="K973" s="13">
        <v>31.369</v>
      </c>
    </row>
    <row r="974" spans="1:11" x14ac:dyDescent="0.2">
      <c r="A974" s="206"/>
      <c r="B974" s="206"/>
      <c r="C974" s="207" t="s">
        <v>1116</v>
      </c>
      <c r="D974" s="13">
        <v>18.706</v>
      </c>
      <c r="E974" s="13"/>
      <c r="F974" s="13">
        <v>18.706</v>
      </c>
      <c r="G974" s="13"/>
      <c r="H974" s="13"/>
      <c r="I974" s="13">
        <v>18.706</v>
      </c>
      <c r="J974" s="13"/>
      <c r="K974" s="13"/>
    </row>
    <row r="975" spans="1:11" x14ac:dyDescent="0.2">
      <c r="A975" s="206"/>
      <c r="B975" s="206"/>
      <c r="C975" s="207" t="s">
        <v>1117</v>
      </c>
      <c r="D975" s="13">
        <v>48.190000000000005</v>
      </c>
      <c r="E975" s="13"/>
      <c r="F975" s="13">
        <v>48.190000000000005</v>
      </c>
      <c r="G975" s="13"/>
      <c r="H975" s="13"/>
      <c r="I975" s="13"/>
      <c r="J975" s="13"/>
      <c r="K975" s="13">
        <v>48.190000000000005</v>
      </c>
    </row>
    <row r="976" spans="1:11" x14ac:dyDescent="0.2">
      <c r="A976" s="206"/>
      <c r="B976" s="206"/>
      <c r="C976" s="207" t="s">
        <v>1118</v>
      </c>
      <c r="D976" s="13">
        <v>20.303999999999998</v>
      </c>
      <c r="E976" s="13"/>
      <c r="F976" s="13">
        <v>20.303999999999998</v>
      </c>
      <c r="G976" s="13"/>
      <c r="H976" s="13"/>
      <c r="I976" s="13">
        <v>20.303999999999998</v>
      </c>
      <c r="J976" s="13"/>
      <c r="K976" s="13"/>
    </row>
  </sheetData>
  <mergeCells count="95">
    <mergeCell ref="B27:C27"/>
    <mergeCell ref="B17:C17"/>
    <mergeCell ref="B11:C11"/>
    <mergeCell ref="B108:C108"/>
    <mergeCell ref="B94:C94"/>
    <mergeCell ref="B92:C92"/>
    <mergeCell ref="B44:C44"/>
    <mergeCell ref="B42:C42"/>
    <mergeCell ref="B958:C958"/>
    <mergeCell ref="B956:C956"/>
    <mergeCell ref="B945:C945"/>
    <mergeCell ref="B929:C929"/>
    <mergeCell ref="B919:C919"/>
    <mergeCell ref="A917:C917"/>
    <mergeCell ref="B863:C863"/>
    <mergeCell ref="B880:C880"/>
    <mergeCell ref="B882:C882"/>
    <mergeCell ref="B847:C847"/>
    <mergeCell ref="A845:C845"/>
    <mergeCell ref="B829:C829"/>
    <mergeCell ref="B754:C754"/>
    <mergeCell ref="B762:C762"/>
    <mergeCell ref="B747:C747"/>
    <mergeCell ref="B814:C814"/>
    <mergeCell ref="B799:C799"/>
    <mergeCell ref="A797:C797"/>
    <mergeCell ref="B780:C780"/>
    <mergeCell ref="B772:C772"/>
    <mergeCell ref="B734:C734"/>
    <mergeCell ref="B724:C724"/>
    <mergeCell ref="B549:C549"/>
    <mergeCell ref="A592:C592"/>
    <mergeCell ref="B576:C576"/>
    <mergeCell ref="B566:C566"/>
    <mergeCell ref="B699:C699"/>
    <mergeCell ref="A697:C697"/>
    <mergeCell ref="B660:C660"/>
    <mergeCell ref="B658:C658"/>
    <mergeCell ref="B653:C653"/>
    <mergeCell ref="A651:C651"/>
    <mergeCell ref="B630:C630"/>
    <mergeCell ref="B613:C613"/>
    <mergeCell ref="B607:C607"/>
    <mergeCell ref="B594:C594"/>
    <mergeCell ref="B527:C527"/>
    <mergeCell ref="B469:C469"/>
    <mergeCell ref="B459:C459"/>
    <mergeCell ref="A457:C457"/>
    <mergeCell ref="B448:C448"/>
    <mergeCell ref="B510:C510"/>
    <mergeCell ref="B508:C508"/>
    <mergeCell ref="B496:C496"/>
    <mergeCell ref="A494:C494"/>
    <mergeCell ref="B483:C483"/>
    <mergeCell ref="B441:C441"/>
    <mergeCell ref="B290:C290"/>
    <mergeCell ref="A339:C339"/>
    <mergeCell ref="B319:C319"/>
    <mergeCell ref="B308:C308"/>
    <mergeCell ref="B430:C430"/>
    <mergeCell ref="B420:C420"/>
    <mergeCell ref="B402:C402"/>
    <mergeCell ref="B400:C400"/>
    <mergeCell ref="B390:C390"/>
    <mergeCell ref="B379:C379"/>
    <mergeCell ref="A377:C377"/>
    <mergeCell ref="B373:C373"/>
    <mergeCell ref="B349:C349"/>
    <mergeCell ref="B341:C341"/>
    <mergeCell ref="A288:C288"/>
    <mergeCell ref="B217:C217"/>
    <mergeCell ref="B219:C219"/>
    <mergeCell ref="B203:C203"/>
    <mergeCell ref="B199:C199"/>
    <mergeCell ref="B269:C269"/>
    <mergeCell ref="B261:C261"/>
    <mergeCell ref="A238:C238"/>
    <mergeCell ref="B229:C229"/>
    <mergeCell ref="B227:C227"/>
    <mergeCell ref="A1:K1"/>
    <mergeCell ref="A5:C5"/>
    <mergeCell ref="A7:C7"/>
    <mergeCell ref="A9:C9"/>
    <mergeCell ref="B195:C195"/>
    <mergeCell ref="B72:C72"/>
    <mergeCell ref="B70:C70"/>
    <mergeCell ref="B61:C61"/>
    <mergeCell ref="B49:C49"/>
    <mergeCell ref="B175:C175"/>
    <mergeCell ref="A173:C173"/>
    <mergeCell ref="B152:C152"/>
    <mergeCell ref="A150:C150"/>
    <mergeCell ref="B142:C142"/>
    <mergeCell ref="B135:C135"/>
    <mergeCell ref="B118:C11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>
      <pane ySplit="5" topLeftCell="A6" activePane="bottomLeft" state="frozen"/>
      <selection pane="bottomLeft" sqref="A1:G1"/>
    </sheetView>
  </sheetViews>
  <sheetFormatPr defaultColWidth="9.140625" defaultRowHeight="12.75" x14ac:dyDescent="0.2"/>
  <cols>
    <col min="1" max="1" width="7.140625" style="32" customWidth="1"/>
    <col min="2" max="2" width="26.7109375" style="32" customWidth="1"/>
    <col min="3" max="3" width="10.5703125" style="32" customWidth="1"/>
    <col min="4" max="4" width="9.5703125" style="32" customWidth="1"/>
    <col min="5" max="5" width="9.140625" style="22" bestFit="1" customWidth="1"/>
    <col min="6" max="6" width="14.5703125" style="32" customWidth="1"/>
    <col min="7" max="7" width="11.5703125" style="22" customWidth="1"/>
    <col min="8" max="8" width="8.28515625" style="22" bestFit="1" customWidth="1"/>
    <col min="9" max="16384" width="9.140625" style="32"/>
  </cols>
  <sheetData>
    <row r="1" spans="1:8" ht="13.15" x14ac:dyDescent="0.25">
      <c r="A1" s="263" t="s">
        <v>1589</v>
      </c>
      <c r="B1" s="263"/>
      <c r="C1" s="263"/>
      <c r="D1" s="263"/>
      <c r="E1" s="263"/>
      <c r="F1" s="263"/>
      <c r="G1" s="263"/>
    </row>
    <row r="2" spans="1:8" ht="13.15" x14ac:dyDescent="0.25">
      <c r="A2" s="30"/>
      <c r="B2" s="30"/>
      <c r="C2" s="30"/>
      <c r="D2" s="30"/>
      <c r="E2" s="30"/>
      <c r="F2" s="30"/>
      <c r="G2" s="30"/>
    </row>
    <row r="3" spans="1:8" ht="13.15" x14ac:dyDescent="0.25">
      <c r="A3" s="22"/>
      <c r="B3" s="22"/>
      <c r="C3" s="22"/>
      <c r="D3" s="22"/>
      <c r="F3" s="22"/>
      <c r="G3" s="23" t="s">
        <v>1388</v>
      </c>
    </row>
    <row r="4" spans="1:8" ht="13.9" thickBot="1" x14ac:dyDescent="0.3">
      <c r="A4" s="22"/>
      <c r="B4" s="17"/>
      <c r="C4" s="15"/>
      <c r="D4" s="15"/>
      <c r="E4" s="15"/>
      <c r="F4" s="15"/>
      <c r="G4" s="15"/>
    </row>
    <row r="5" spans="1:8" ht="26.25" customHeight="1" thickBot="1" x14ac:dyDescent="0.25">
      <c r="A5" s="284" t="s">
        <v>1642</v>
      </c>
      <c r="B5" s="285"/>
      <c r="C5" s="92" t="s">
        <v>1171</v>
      </c>
      <c r="D5" s="92" t="s">
        <v>1389</v>
      </c>
      <c r="E5" s="92" t="s">
        <v>1173</v>
      </c>
      <c r="F5" s="92" t="s">
        <v>1390</v>
      </c>
      <c r="G5" s="18" t="s">
        <v>1391</v>
      </c>
    </row>
    <row r="6" spans="1:8" ht="13.15" x14ac:dyDescent="0.25">
      <c r="A6" s="105"/>
      <c r="B6" s="139"/>
      <c r="C6" s="137"/>
      <c r="D6" s="137"/>
      <c r="E6" s="137"/>
      <c r="F6" s="137"/>
      <c r="G6" s="177"/>
    </row>
    <row r="7" spans="1:8" ht="13.15" x14ac:dyDescent="0.25">
      <c r="A7" s="105" t="s">
        <v>1392</v>
      </c>
      <c r="B7" s="63"/>
      <c r="C7" s="133">
        <v>888.13571928799956</v>
      </c>
      <c r="D7" s="133">
        <v>9701.0205795549955</v>
      </c>
      <c r="E7" s="133">
        <v>1994.2760998810008</v>
      </c>
      <c r="F7" s="133">
        <v>1175.8642387920004</v>
      </c>
      <c r="G7" s="134">
        <v>56.419185091000003</v>
      </c>
    </row>
    <row r="8" spans="1:8" ht="13.15" x14ac:dyDescent="0.25">
      <c r="A8" s="105" t="s">
        <v>1386</v>
      </c>
      <c r="B8" s="63"/>
      <c r="C8" s="133">
        <v>893.69257951799955</v>
      </c>
      <c r="D8" s="133">
        <v>9724.5511269289964</v>
      </c>
      <c r="E8" s="133">
        <v>2003.2259320920007</v>
      </c>
      <c r="F8" s="133">
        <v>1178.4597266330004</v>
      </c>
      <c r="G8" s="134">
        <v>56.761687588000001</v>
      </c>
    </row>
    <row r="9" spans="1:8" ht="13.15" x14ac:dyDescent="0.25">
      <c r="A9" s="101"/>
      <c r="B9" s="140"/>
      <c r="C9" s="135"/>
      <c r="D9" s="135"/>
      <c r="E9" s="135"/>
      <c r="F9" s="135"/>
      <c r="G9" s="136"/>
    </row>
    <row r="10" spans="1:8" ht="13.15" x14ac:dyDescent="0.25">
      <c r="A10" s="282" t="s">
        <v>1458</v>
      </c>
      <c r="B10" s="283"/>
      <c r="C10" s="131"/>
      <c r="D10" s="131"/>
      <c r="E10" s="131"/>
      <c r="F10" s="131"/>
      <c r="G10" s="132"/>
      <c r="H10" s="93"/>
    </row>
    <row r="11" spans="1:8" x14ac:dyDescent="0.2">
      <c r="A11" s="109"/>
      <c r="B11" s="110" t="s">
        <v>1123</v>
      </c>
      <c r="C11" s="133">
        <v>378.16403202299966</v>
      </c>
      <c r="D11" s="133">
        <v>3597.6556155139992</v>
      </c>
      <c r="E11" s="133">
        <v>917.84449574300038</v>
      </c>
      <c r="F11" s="133">
        <v>582.47076694400016</v>
      </c>
      <c r="G11" s="134">
        <v>32.042405873000007</v>
      </c>
    </row>
    <row r="12" spans="1:8" ht="13.15" x14ac:dyDescent="0.25">
      <c r="A12" s="113"/>
      <c r="B12" s="63"/>
      <c r="C12" s="133"/>
      <c r="D12" s="133"/>
      <c r="E12" s="133"/>
      <c r="F12" s="133"/>
      <c r="G12" s="134"/>
    </row>
    <row r="13" spans="1:8" ht="13.15" x14ac:dyDescent="0.25">
      <c r="A13" s="113"/>
      <c r="B13" s="63" t="s">
        <v>1124</v>
      </c>
      <c r="C13" s="133">
        <v>277.96295722299965</v>
      </c>
      <c r="D13" s="133">
        <v>2743.6865037119996</v>
      </c>
      <c r="E13" s="133">
        <v>640.34943403700038</v>
      </c>
      <c r="F13" s="133">
        <v>444.41844241800021</v>
      </c>
      <c r="G13" s="134">
        <v>25.330631990000011</v>
      </c>
    </row>
    <row r="14" spans="1:8" ht="13.15" x14ac:dyDescent="0.25">
      <c r="A14" s="113"/>
      <c r="B14" s="63" t="s">
        <v>1125</v>
      </c>
      <c r="C14" s="133">
        <v>21.573008960000003</v>
      </c>
      <c r="D14" s="133">
        <v>90.667960723999983</v>
      </c>
      <c r="E14" s="133">
        <v>43.147798520000002</v>
      </c>
      <c r="F14" s="133">
        <v>25.249635120000004</v>
      </c>
      <c r="G14" s="134">
        <v>1.19995853</v>
      </c>
    </row>
    <row r="15" spans="1:8" x14ac:dyDescent="0.2">
      <c r="A15" s="113"/>
      <c r="B15" s="63" t="s">
        <v>1126</v>
      </c>
      <c r="C15" s="133">
        <v>12.271941610000001</v>
      </c>
      <c r="D15" s="133">
        <v>180.13922671</v>
      </c>
      <c r="E15" s="133">
        <v>18.643849166000003</v>
      </c>
      <c r="F15" s="133">
        <v>22.150205969999995</v>
      </c>
      <c r="G15" s="134">
        <v>1.3114677889999993</v>
      </c>
    </row>
    <row r="16" spans="1:8" x14ac:dyDescent="0.2">
      <c r="A16" s="113"/>
      <c r="B16" s="63" t="s">
        <v>1127</v>
      </c>
      <c r="C16" s="133">
        <v>66.356124230000034</v>
      </c>
      <c r="D16" s="133">
        <v>583.16192436799986</v>
      </c>
      <c r="E16" s="133">
        <v>215.70341402</v>
      </c>
      <c r="F16" s="133">
        <v>90.652483435999969</v>
      </c>
      <c r="G16" s="134">
        <v>4.2003475640000012</v>
      </c>
    </row>
    <row r="17" spans="1:7" ht="13.15" x14ac:dyDescent="0.25">
      <c r="A17" s="113"/>
      <c r="B17" s="139"/>
      <c r="C17" s="137"/>
      <c r="D17" s="137"/>
      <c r="E17" s="137"/>
      <c r="F17" s="137"/>
      <c r="G17" s="138"/>
    </row>
    <row r="18" spans="1:7" ht="13.15" x14ac:dyDescent="0.25">
      <c r="A18" s="109"/>
      <c r="B18" s="110" t="s">
        <v>1128</v>
      </c>
      <c r="C18" s="133">
        <v>505.31371426499982</v>
      </c>
      <c r="D18" s="133">
        <v>5997.3322000409962</v>
      </c>
      <c r="E18" s="133">
        <v>1055.3424705380003</v>
      </c>
      <c r="F18" s="133">
        <v>590.35840334800002</v>
      </c>
      <c r="G18" s="134">
        <v>24.246312873999994</v>
      </c>
    </row>
    <row r="19" spans="1:7" ht="13.15" x14ac:dyDescent="0.25">
      <c r="A19" s="113"/>
      <c r="B19" s="63"/>
      <c r="C19" s="133"/>
      <c r="D19" s="133"/>
      <c r="E19" s="133"/>
      <c r="F19" s="133"/>
      <c r="G19" s="134"/>
    </row>
    <row r="20" spans="1:7" ht="13.15" x14ac:dyDescent="0.25">
      <c r="A20" s="113"/>
      <c r="B20" s="63" t="s">
        <v>1130</v>
      </c>
      <c r="C20" s="133">
        <v>412.31893414499984</v>
      </c>
      <c r="D20" s="133">
        <v>5204.6665958709964</v>
      </c>
      <c r="E20" s="133">
        <v>839.59093503800023</v>
      </c>
      <c r="F20" s="133">
        <v>433.46983482799999</v>
      </c>
      <c r="G20" s="134">
        <v>16.967594560999995</v>
      </c>
    </row>
    <row r="21" spans="1:7" ht="13.15" x14ac:dyDescent="0.25">
      <c r="A21" s="113"/>
      <c r="B21" s="63" t="s">
        <v>1132</v>
      </c>
      <c r="C21" s="133">
        <v>68.439942850000008</v>
      </c>
      <c r="D21" s="133">
        <v>581.50515505999999</v>
      </c>
      <c r="E21" s="133">
        <v>164.10968057000017</v>
      </c>
      <c r="F21" s="133">
        <v>128.05260366000002</v>
      </c>
      <c r="G21" s="134">
        <v>5.1673270339999995</v>
      </c>
    </row>
    <row r="22" spans="1:7" x14ac:dyDescent="0.2">
      <c r="A22" s="113"/>
      <c r="B22" s="63" t="s">
        <v>1133</v>
      </c>
      <c r="C22" s="133">
        <v>24.554837269999997</v>
      </c>
      <c r="D22" s="133">
        <v>211.16044910999994</v>
      </c>
      <c r="E22" s="133">
        <v>51.641854929999987</v>
      </c>
      <c r="F22" s="133">
        <v>28.835964859999997</v>
      </c>
      <c r="G22" s="134">
        <v>2.1113912789999989</v>
      </c>
    </row>
    <row r="23" spans="1:7" ht="13.15" x14ac:dyDescent="0.25">
      <c r="A23" s="113"/>
      <c r="B23" s="139"/>
      <c r="C23" s="137"/>
      <c r="D23" s="137"/>
      <c r="E23" s="137"/>
      <c r="F23" s="137"/>
      <c r="G23" s="138"/>
    </row>
    <row r="24" spans="1:7" ht="13.15" x14ac:dyDescent="0.25">
      <c r="A24" s="109"/>
      <c r="B24" s="110" t="s">
        <v>1134</v>
      </c>
      <c r="C24" s="133">
        <v>4.657973000000001</v>
      </c>
      <c r="D24" s="133">
        <v>106.032764</v>
      </c>
      <c r="E24" s="133">
        <v>21.089133600000004</v>
      </c>
      <c r="F24" s="133">
        <v>3.0350684999999999</v>
      </c>
      <c r="G24" s="134">
        <v>0.13046634399999998</v>
      </c>
    </row>
    <row r="25" spans="1:7" ht="13.15" x14ac:dyDescent="0.25">
      <c r="A25" s="113"/>
      <c r="B25" s="63"/>
      <c r="C25" s="133"/>
      <c r="D25" s="133"/>
      <c r="E25" s="133"/>
      <c r="F25" s="133"/>
      <c r="G25" s="134"/>
    </row>
    <row r="26" spans="1:7" x14ac:dyDescent="0.2">
      <c r="A26" s="113"/>
      <c r="B26" s="63" t="s">
        <v>1135</v>
      </c>
      <c r="C26" s="133">
        <v>4.657973000000001</v>
      </c>
      <c r="D26" s="133">
        <v>106.032764</v>
      </c>
      <c r="E26" s="133">
        <v>21.089133600000004</v>
      </c>
      <c r="F26" s="133">
        <v>3.0350684999999999</v>
      </c>
      <c r="G26" s="134">
        <v>0.13046634399999998</v>
      </c>
    </row>
    <row r="27" spans="1:7" ht="13.15" x14ac:dyDescent="0.25">
      <c r="A27" s="117"/>
      <c r="B27" s="102"/>
      <c r="C27" s="141"/>
      <c r="D27" s="141"/>
      <c r="E27" s="141"/>
      <c r="F27" s="141"/>
      <c r="G27" s="142"/>
    </row>
    <row r="28" spans="1:7" ht="13.15" x14ac:dyDescent="0.25">
      <c r="A28" s="282" t="s">
        <v>1459</v>
      </c>
      <c r="B28" s="283"/>
      <c r="C28" s="143"/>
      <c r="D28" s="143"/>
      <c r="E28" s="143"/>
      <c r="F28" s="143"/>
      <c r="G28" s="144"/>
    </row>
    <row r="29" spans="1:7" x14ac:dyDescent="0.2">
      <c r="A29" s="105"/>
      <c r="B29" s="110" t="s">
        <v>1123</v>
      </c>
      <c r="C29" s="99">
        <v>1.0990961299999999</v>
      </c>
      <c r="D29" s="99">
        <v>5.8575368740000009</v>
      </c>
      <c r="E29" s="99">
        <v>2.9229051109999999</v>
      </c>
      <c r="F29" s="99">
        <v>1.4083029009999999</v>
      </c>
      <c r="G29" s="100">
        <v>0.19873420200000003</v>
      </c>
    </row>
    <row r="30" spans="1:7" ht="13.15" x14ac:dyDescent="0.25">
      <c r="A30" s="105"/>
      <c r="B30" s="63"/>
      <c r="C30" s="99"/>
      <c r="D30" s="99"/>
      <c r="E30" s="99"/>
      <c r="F30" s="99"/>
      <c r="G30" s="100"/>
    </row>
    <row r="31" spans="1:7" ht="13.15" x14ac:dyDescent="0.25">
      <c r="A31" s="105"/>
      <c r="B31" s="63" t="s">
        <v>1124</v>
      </c>
      <c r="C31" s="99">
        <v>0.44612432999999996</v>
      </c>
      <c r="D31" s="99">
        <v>3.2595558740000001</v>
      </c>
      <c r="E31" s="99">
        <v>1.9822601110000002</v>
      </c>
      <c r="F31" s="99">
        <v>0.38389744099999995</v>
      </c>
      <c r="G31" s="100">
        <v>7.733878600000002E-2</v>
      </c>
    </row>
    <row r="32" spans="1:7" ht="13.15" x14ac:dyDescent="0.25">
      <c r="A32" s="122"/>
      <c r="B32" s="33" t="s">
        <v>1125</v>
      </c>
      <c r="C32" s="123">
        <v>0.1202887</v>
      </c>
      <c r="D32" s="123">
        <v>0.43106900000000004</v>
      </c>
      <c r="E32" s="99">
        <v>8.2622000000000001E-2</v>
      </c>
      <c r="F32" s="123">
        <v>0.10451660000000002</v>
      </c>
      <c r="G32" s="100">
        <v>1.8031941000000003E-2</v>
      </c>
    </row>
    <row r="33" spans="1:8" x14ac:dyDescent="0.2">
      <c r="A33" s="122"/>
      <c r="B33" s="33" t="s">
        <v>1126</v>
      </c>
      <c r="C33" s="123">
        <v>8.4180999999999995E-3</v>
      </c>
      <c r="D33" s="123">
        <v>0.23463700000000001</v>
      </c>
      <c r="E33" s="99">
        <v>3.4000299999999997E-2</v>
      </c>
      <c r="F33" s="123">
        <v>5.1560599999999998E-2</v>
      </c>
      <c r="G33" s="100">
        <v>8.5981000000000009E-3</v>
      </c>
    </row>
    <row r="34" spans="1:8" x14ac:dyDescent="0.2">
      <c r="A34" s="122"/>
      <c r="B34" s="33" t="s">
        <v>1127</v>
      </c>
      <c r="C34" s="123">
        <v>0.52426499999999998</v>
      </c>
      <c r="D34" s="123">
        <v>1.9322750000000004</v>
      </c>
      <c r="E34" s="99">
        <v>0.82402269999999977</v>
      </c>
      <c r="F34" s="123">
        <v>0.86832825999999996</v>
      </c>
      <c r="G34" s="100">
        <v>9.4765374999999999E-2</v>
      </c>
    </row>
    <row r="35" spans="1:8" ht="13.15" x14ac:dyDescent="0.25">
      <c r="A35" s="122"/>
      <c r="B35" s="33"/>
      <c r="C35" s="123"/>
      <c r="D35" s="123"/>
      <c r="E35" s="99"/>
      <c r="F35" s="123"/>
      <c r="G35" s="100"/>
    </row>
    <row r="36" spans="1:8" ht="13.15" x14ac:dyDescent="0.25">
      <c r="A36" s="122"/>
      <c r="B36" s="124" t="s">
        <v>1128</v>
      </c>
      <c r="C36" s="123">
        <v>4.1456346000000002</v>
      </c>
      <c r="D36" s="123">
        <v>16.400910500000002</v>
      </c>
      <c r="E36" s="99">
        <v>5.288815099999999</v>
      </c>
      <c r="F36" s="123">
        <v>0.99370793999999996</v>
      </c>
      <c r="G36" s="100">
        <v>0.138077115</v>
      </c>
    </row>
    <row r="37" spans="1:8" ht="13.15" x14ac:dyDescent="0.25">
      <c r="A37" s="122"/>
      <c r="B37" s="33"/>
      <c r="C37" s="123"/>
      <c r="D37" s="123"/>
      <c r="E37" s="123"/>
      <c r="F37" s="123"/>
      <c r="G37" s="176"/>
    </row>
    <row r="38" spans="1:8" ht="13.15" x14ac:dyDescent="0.25">
      <c r="A38" s="122"/>
      <c r="B38" s="33" t="s">
        <v>1130</v>
      </c>
      <c r="C38" s="123">
        <v>0.90446269999999995</v>
      </c>
      <c r="D38" s="123">
        <v>5.7420495000000003</v>
      </c>
      <c r="E38" s="99">
        <v>1.3936506999999996</v>
      </c>
      <c r="F38" s="123">
        <v>0.50777194000000003</v>
      </c>
      <c r="G38" s="100">
        <v>4.8675784E-2</v>
      </c>
    </row>
    <row r="39" spans="1:8" ht="13.15" x14ac:dyDescent="0.25">
      <c r="A39" s="122"/>
      <c r="B39" s="33" t="s">
        <v>1132</v>
      </c>
      <c r="C39" s="123">
        <v>0.42956800000000006</v>
      </c>
      <c r="D39" s="123">
        <v>1.657294</v>
      </c>
      <c r="E39" s="99">
        <v>1.1295804</v>
      </c>
      <c r="F39" s="123">
        <v>0.30472532000000002</v>
      </c>
      <c r="G39" s="100">
        <v>2.8846211000000004E-2</v>
      </c>
    </row>
    <row r="40" spans="1:8" x14ac:dyDescent="0.2">
      <c r="A40" s="122"/>
      <c r="B40" s="33" t="s">
        <v>1133</v>
      </c>
      <c r="C40" s="123">
        <v>2.8116039000000002</v>
      </c>
      <c r="D40" s="123">
        <v>9.0015669999999997</v>
      </c>
      <c r="E40" s="99">
        <v>2.765584</v>
      </c>
      <c r="F40" s="123">
        <v>0.18121067999999999</v>
      </c>
      <c r="G40" s="100">
        <v>6.055511999999999E-2</v>
      </c>
      <c r="H40" s="93"/>
    </row>
    <row r="41" spans="1:8" ht="13.15" x14ac:dyDescent="0.25">
      <c r="A41" s="33"/>
      <c r="E41" s="32"/>
      <c r="G41" s="34"/>
    </row>
    <row r="42" spans="1:8" ht="13.15" x14ac:dyDescent="0.25">
      <c r="A42" s="33"/>
      <c r="B42" s="189" t="s">
        <v>1134</v>
      </c>
      <c r="C42" s="133">
        <v>0.3121295</v>
      </c>
      <c r="D42" s="133">
        <v>1.2721</v>
      </c>
      <c r="E42" s="133">
        <v>0.73811199999999999</v>
      </c>
      <c r="F42" s="133">
        <v>0.19347700000000001</v>
      </c>
      <c r="G42" s="134">
        <v>5.6911800000000005E-3</v>
      </c>
    </row>
    <row r="43" spans="1:8" ht="13.15" x14ac:dyDescent="0.25">
      <c r="A43" s="33"/>
      <c r="B43" s="184"/>
      <c r="C43" s="133"/>
      <c r="D43" s="133"/>
      <c r="E43" s="133"/>
      <c r="F43" s="133"/>
      <c r="G43" s="134"/>
    </row>
    <row r="44" spans="1:8" x14ac:dyDescent="0.2">
      <c r="A44" s="33"/>
      <c r="B44" s="184" t="s">
        <v>1135</v>
      </c>
      <c r="C44" s="133">
        <v>0.3121295</v>
      </c>
      <c r="D44" s="133">
        <v>1.2721</v>
      </c>
      <c r="E44" s="133">
        <v>0.73811199999999999</v>
      </c>
      <c r="F44" s="133">
        <v>0.19347700000000001</v>
      </c>
      <c r="G44" s="134">
        <v>5.6911800000000005E-3</v>
      </c>
    </row>
    <row r="45" spans="1:8" ht="13.15" x14ac:dyDescent="0.25">
      <c r="A45" s="128"/>
      <c r="B45" s="102"/>
      <c r="C45" s="141"/>
      <c r="D45" s="141"/>
      <c r="E45" s="141"/>
      <c r="F45" s="141"/>
      <c r="G45" s="142"/>
    </row>
  </sheetData>
  <mergeCells count="4">
    <mergeCell ref="A1:G1"/>
    <mergeCell ref="A5:B5"/>
    <mergeCell ref="A10:B10"/>
    <mergeCell ref="A28:B2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49"/>
  <sheetViews>
    <sheetView zoomScaleNormal="100" workbookViewId="0">
      <selection activeCell="B1" sqref="B1:V1"/>
    </sheetView>
  </sheetViews>
  <sheetFormatPr defaultColWidth="8.85546875" defaultRowHeight="12.75" x14ac:dyDescent="0.2"/>
  <cols>
    <col min="1" max="1" width="3.28515625" style="209" customWidth="1"/>
    <col min="2" max="2" width="30.28515625" style="209" customWidth="1"/>
    <col min="3" max="3" width="14" style="209" customWidth="1"/>
    <col min="4" max="4" width="12.5703125" style="209" customWidth="1"/>
    <col min="5" max="5" width="14.42578125" style="209" customWidth="1"/>
    <col min="6" max="6" width="15.28515625" style="209" customWidth="1"/>
    <col min="7" max="7" width="13.5703125" style="209" customWidth="1"/>
    <col min="8" max="8" width="15.28515625" style="209" customWidth="1"/>
    <col min="9" max="9" width="15.7109375" style="209" customWidth="1"/>
    <col min="10" max="10" width="14.28515625" style="209" customWidth="1"/>
    <col min="11" max="11" width="12.7109375" style="209" customWidth="1"/>
    <col min="12" max="12" width="15.42578125" style="209" customWidth="1"/>
    <col min="13" max="13" width="14.140625" style="209" customWidth="1"/>
    <col min="14" max="14" width="14.7109375" style="209" customWidth="1"/>
    <col min="15" max="15" width="11.7109375" style="209" customWidth="1"/>
    <col min="16" max="16" width="14.28515625" style="209" customWidth="1"/>
    <col min="17" max="17" width="14.140625" style="209" customWidth="1"/>
    <col min="18" max="18" width="14" style="209" customWidth="1"/>
    <col min="19" max="19" width="13.7109375" style="209" bestFit="1" customWidth="1"/>
    <col min="20" max="20" width="11.7109375" style="209" bestFit="1" customWidth="1"/>
    <col min="21" max="21" width="13.7109375" style="209" bestFit="1" customWidth="1"/>
    <col min="22" max="22" width="9.140625" style="209" bestFit="1" customWidth="1"/>
    <col min="23" max="16384" width="8.85546875" style="209"/>
  </cols>
  <sheetData>
    <row r="1" spans="2:22" ht="13.9" thickBot="1" x14ac:dyDescent="0.3">
      <c r="B1" s="289" t="s">
        <v>1644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</row>
    <row r="2" spans="2:22" ht="13.5" thickBot="1" x14ac:dyDescent="0.25">
      <c r="B2" s="210"/>
      <c r="C2" s="290" t="s">
        <v>1416</v>
      </c>
      <c r="D2" s="291"/>
      <c r="E2" s="291"/>
      <c r="F2" s="292"/>
      <c r="G2" s="290" t="s">
        <v>1417</v>
      </c>
      <c r="H2" s="291"/>
      <c r="I2" s="291"/>
      <c r="J2" s="292"/>
      <c r="K2" s="290" t="s">
        <v>1560</v>
      </c>
      <c r="L2" s="291"/>
      <c r="M2" s="291"/>
      <c r="N2" s="292"/>
      <c r="O2" s="291" t="s">
        <v>1418</v>
      </c>
      <c r="P2" s="291"/>
      <c r="Q2" s="291"/>
      <c r="R2" s="292"/>
    </row>
    <row r="3" spans="2:22" ht="40.15" thickBot="1" x14ac:dyDescent="0.3">
      <c r="B3" s="211"/>
      <c r="C3" s="212" t="s">
        <v>1419</v>
      </c>
      <c r="D3" s="213" t="s">
        <v>1420</v>
      </c>
      <c r="E3" s="213" t="s">
        <v>1421</v>
      </c>
      <c r="F3" s="214" t="s">
        <v>1422</v>
      </c>
      <c r="G3" s="212" t="s">
        <v>1423</v>
      </c>
      <c r="H3" s="215" t="s">
        <v>1424</v>
      </c>
      <c r="I3" s="213" t="s">
        <v>1421</v>
      </c>
      <c r="J3" s="214" t="s">
        <v>1422</v>
      </c>
      <c r="K3" s="212" t="s">
        <v>1425</v>
      </c>
      <c r="L3" s="215" t="s">
        <v>1424</v>
      </c>
      <c r="M3" s="215" t="s">
        <v>1421</v>
      </c>
      <c r="N3" s="214" t="s">
        <v>1422</v>
      </c>
      <c r="O3" s="215" t="s">
        <v>1426</v>
      </c>
      <c r="P3" s="215" t="s">
        <v>1424</v>
      </c>
      <c r="Q3" s="215" t="s">
        <v>1421</v>
      </c>
      <c r="R3" s="214" t="s">
        <v>1422</v>
      </c>
    </row>
    <row r="4" spans="2:22" x14ac:dyDescent="0.2">
      <c r="B4" s="216" t="s">
        <v>1427</v>
      </c>
      <c r="C4" s="217">
        <v>923137.06599999918</v>
      </c>
      <c r="D4" s="218">
        <v>86525.415000000037</v>
      </c>
      <c r="E4" s="218">
        <v>836611.65099999914</v>
      </c>
      <c r="F4" s="219">
        <v>0.9062702406968457</v>
      </c>
      <c r="G4" s="217">
        <v>887494.7869999992</v>
      </c>
      <c r="H4" s="220">
        <v>78890.339000000036</v>
      </c>
      <c r="I4" s="218">
        <v>808604.44799999916</v>
      </c>
      <c r="J4" s="219">
        <v>0.9111089550546283</v>
      </c>
      <c r="K4" s="217">
        <v>35040.220999999976</v>
      </c>
      <c r="L4" s="220">
        <v>7608.8940000000011</v>
      </c>
      <c r="M4" s="220">
        <v>27431.326999999987</v>
      </c>
      <c r="N4" s="219">
        <v>0.7828525681958457</v>
      </c>
      <c r="O4" s="220">
        <v>602.05799999999999</v>
      </c>
      <c r="P4" s="220">
        <v>26.181999999999999</v>
      </c>
      <c r="Q4" s="220">
        <v>575.87599999999998</v>
      </c>
      <c r="R4" s="219">
        <v>0.95651249547385797</v>
      </c>
    </row>
    <row r="5" spans="2:22" ht="13.15" x14ac:dyDescent="0.25">
      <c r="B5" s="221" t="s">
        <v>1645</v>
      </c>
      <c r="C5" s="222">
        <v>893.69257951800057</v>
      </c>
      <c r="D5" s="223">
        <v>419.99758611899995</v>
      </c>
      <c r="E5" s="223">
        <v>473.694993399</v>
      </c>
      <c r="F5" s="224">
        <v>0.5300424376965065</v>
      </c>
      <c r="G5" s="222">
        <v>779.58343181800058</v>
      </c>
      <c r="H5" s="225">
        <v>384.99004067899995</v>
      </c>
      <c r="I5" s="223">
        <v>394.593391139</v>
      </c>
      <c r="J5" s="224">
        <v>0.50615928332237914</v>
      </c>
      <c r="K5" s="222">
        <v>112.50993539999996</v>
      </c>
      <c r="L5" s="225">
        <v>34.860756240000001</v>
      </c>
      <c r="M5" s="225">
        <v>77.649179160000031</v>
      </c>
      <c r="N5" s="224">
        <v>0.69015397514840326</v>
      </c>
      <c r="O5" s="225">
        <v>1.5992122999999998</v>
      </c>
      <c r="P5" s="225">
        <v>0.14678919999999998</v>
      </c>
      <c r="Q5" s="225">
        <v>1.4524231000000001</v>
      </c>
      <c r="R5" s="224">
        <v>0.90821156140432402</v>
      </c>
    </row>
    <row r="6" spans="2:22" ht="13.15" x14ac:dyDescent="0.25">
      <c r="B6" s="226" t="s">
        <v>1428</v>
      </c>
      <c r="C6" s="227">
        <v>9724.5511269290018</v>
      </c>
      <c r="D6" s="228">
        <v>4760.8556507119993</v>
      </c>
      <c r="E6" s="228">
        <v>4963.6954762169999</v>
      </c>
      <c r="F6" s="229">
        <v>0.51042926418183454</v>
      </c>
      <c r="G6" s="227">
        <v>8750.7585081270026</v>
      </c>
      <c r="H6" s="230">
        <v>4322.3389291519989</v>
      </c>
      <c r="I6" s="228">
        <v>4428.4195789750001</v>
      </c>
      <c r="J6" s="229">
        <v>0.5060612259911228</v>
      </c>
      <c r="K6" s="227">
        <v>920.37815180199993</v>
      </c>
      <c r="L6" s="230">
        <v>437.62140656000003</v>
      </c>
      <c r="M6" s="230">
        <v>482.75674524199985</v>
      </c>
      <c r="N6" s="229">
        <v>0.52451999680437311</v>
      </c>
      <c r="O6" s="230">
        <v>53.414466999999995</v>
      </c>
      <c r="P6" s="230">
        <v>0.89531500000000008</v>
      </c>
      <c r="Q6" s="230">
        <v>52.519151999999998</v>
      </c>
      <c r="R6" s="229">
        <v>0.98323834252619247</v>
      </c>
    </row>
    <row r="7" spans="2:22" ht="13.15" x14ac:dyDescent="0.25">
      <c r="B7" s="221" t="s">
        <v>1429</v>
      </c>
      <c r="C7" s="222">
        <v>2003.2259320919995</v>
      </c>
      <c r="D7" s="223">
        <v>644.90902634799988</v>
      </c>
      <c r="E7" s="223">
        <v>1358.3169057440005</v>
      </c>
      <c r="F7" s="224">
        <v>0.67806475744125838</v>
      </c>
      <c r="G7" s="222">
        <v>1686.8703915759995</v>
      </c>
      <c r="H7" s="225">
        <v>577.90215576199989</v>
      </c>
      <c r="I7" s="223">
        <v>1108.9682358140005</v>
      </c>
      <c r="J7" s="224">
        <v>0.65741164309483202</v>
      </c>
      <c r="K7" s="222">
        <v>311.55701131599989</v>
      </c>
      <c r="L7" s="225">
        <v>66.537683385999983</v>
      </c>
      <c r="M7" s="225">
        <v>245.01932792999997</v>
      </c>
      <c r="N7" s="224">
        <v>0.78643496705483096</v>
      </c>
      <c r="O7" s="225">
        <v>4.7985292000000008</v>
      </c>
      <c r="P7" s="225">
        <v>0.46918719999999997</v>
      </c>
      <c r="Q7" s="225">
        <v>4.3293420000000005</v>
      </c>
      <c r="R7" s="224">
        <v>0.9022227060741862</v>
      </c>
    </row>
    <row r="8" spans="2:22" x14ac:dyDescent="0.2">
      <c r="B8" s="231" t="s">
        <v>1646</v>
      </c>
      <c r="C8" s="232">
        <v>1178.4597266329999</v>
      </c>
      <c r="D8" s="233">
        <v>508.70831725700009</v>
      </c>
      <c r="E8" s="233">
        <v>669.75140937599986</v>
      </c>
      <c r="F8" s="234">
        <v>0.5683277877382874</v>
      </c>
      <c r="G8" s="232">
        <v>1027.7827367569998</v>
      </c>
      <c r="H8" s="235">
        <v>454.88054752700009</v>
      </c>
      <c r="I8" s="233">
        <v>572.90218922999986</v>
      </c>
      <c r="J8" s="234">
        <v>0.55741565677362803</v>
      </c>
      <c r="K8" s="232">
        <v>149.14287447600006</v>
      </c>
      <c r="L8" s="235">
        <v>53.640253730000005</v>
      </c>
      <c r="M8" s="235">
        <v>95.502620746000019</v>
      </c>
      <c r="N8" s="234">
        <v>0.64034316813015579</v>
      </c>
      <c r="O8" s="235">
        <v>1.5341154000000001</v>
      </c>
      <c r="P8" s="235">
        <v>0.18751599999999996</v>
      </c>
      <c r="Q8" s="235">
        <v>1.3465994000000001</v>
      </c>
      <c r="R8" s="234">
        <v>0.87776929949337579</v>
      </c>
    </row>
    <row r="9" spans="2:22" ht="13.5" thickBot="1" x14ac:dyDescent="0.25">
      <c r="B9" s="236" t="s">
        <v>1647</v>
      </c>
      <c r="C9" s="237">
        <v>56.761687587999994</v>
      </c>
      <c r="D9" s="238">
        <v>28.937395626000001</v>
      </c>
      <c r="E9" s="238">
        <v>27.824291962</v>
      </c>
      <c r="F9" s="239">
        <v>0.49019493859943558</v>
      </c>
      <c r="G9" s="237">
        <v>49.094756614999994</v>
      </c>
      <c r="H9" s="240">
        <v>26.006874194000002</v>
      </c>
      <c r="I9" s="238">
        <v>23.087882421</v>
      </c>
      <c r="J9" s="239">
        <v>0.47027185819566575</v>
      </c>
      <c r="K9" s="237">
        <v>7.5667629130000007</v>
      </c>
      <c r="L9" s="240">
        <v>2.9164785619999991</v>
      </c>
      <c r="M9" s="240">
        <v>4.6502843510000016</v>
      </c>
      <c r="N9" s="239">
        <v>0.61456720720172531</v>
      </c>
      <c r="O9" s="240">
        <v>0.10016805999999999</v>
      </c>
      <c r="P9" s="240">
        <v>1.4042869999999999E-2</v>
      </c>
      <c r="Q9" s="240">
        <v>8.612518999999999E-2</v>
      </c>
      <c r="R9" s="239">
        <v>0.85980690850955888</v>
      </c>
    </row>
    <row r="10" spans="2:22" ht="13.5" thickBot="1" x14ac:dyDescent="0.25">
      <c r="B10" s="241" t="s">
        <v>1430</v>
      </c>
    </row>
    <row r="11" spans="2:22" ht="13.15" x14ac:dyDescent="0.25">
      <c r="B11" s="216" t="s">
        <v>1561</v>
      </c>
      <c r="C11" s="220">
        <v>266.92928000000001</v>
      </c>
      <c r="D11" s="218"/>
      <c r="E11" s="218">
        <v>266.92928000000001</v>
      </c>
      <c r="F11" s="242">
        <v>1</v>
      </c>
      <c r="G11" s="220">
        <v>266.92928000000001</v>
      </c>
      <c r="H11" s="218"/>
      <c r="I11" s="218">
        <v>266.92928000000001</v>
      </c>
      <c r="J11" s="242">
        <v>1</v>
      </c>
      <c r="K11" s="243"/>
      <c r="L11" s="244"/>
      <c r="M11" s="244"/>
      <c r="N11" s="245"/>
      <c r="O11" s="243"/>
      <c r="P11" s="244"/>
      <c r="Q11" s="244"/>
      <c r="R11" s="245"/>
    </row>
    <row r="12" spans="2:22" ht="13.15" x14ac:dyDescent="0.25">
      <c r="B12" s="221" t="s">
        <v>1431</v>
      </c>
      <c r="C12" s="225">
        <v>33752.376819999998</v>
      </c>
      <c r="D12" s="223"/>
      <c r="E12" s="223">
        <v>33752.376819999998</v>
      </c>
      <c r="F12" s="246">
        <v>1</v>
      </c>
      <c r="G12" s="225">
        <v>28610.701819999998</v>
      </c>
      <c r="H12" s="223"/>
      <c r="I12" s="223">
        <v>28610.701819999998</v>
      </c>
      <c r="J12" s="246">
        <v>1</v>
      </c>
      <c r="K12" s="225">
        <v>5141.6750000000011</v>
      </c>
      <c r="L12" s="223"/>
      <c r="M12" s="223">
        <v>5141.6750000000011</v>
      </c>
      <c r="N12" s="246">
        <v>1</v>
      </c>
      <c r="O12" s="247"/>
      <c r="P12" s="248"/>
      <c r="Q12" s="248"/>
      <c r="R12" s="249"/>
    </row>
    <row r="13" spans="2:22" ht="13.15" x14ac:dyDescent="0.25">
      <c r="B13" s="221" t="s">
        <v>1432</v>
      </c>
      <c r="C13" s="225">
        <v>12.244455587000001</v>
      </c>
      <c r="D13" s="223">
        <v>12.244455587000001</v>
      </c>
      <c r="E13" s="223"/>
      <c r="F13" s="246"/>
      <c r="G13" s="225">
        <v>12.244455587000001</v>
      </c>
      <c r="H13" s="223">
        <v>12.244455587000001</v>
      </c>
      <c r="I13" s="223"/>
      <c r="J13" s="246"/>
      <c r="K13" s="247"/>
      <c r="L13" s="248"/>
      <c r="M13" s="248"/>
      <c r="N13" s="249"/>
      <c r="O13" s="247"/>
      <c r="P13" s="248"/>
      <c r="Q13" s="248"/>
      <c r="R13" s="249"/>
    </row>
    <row r="14" spans="2:22" ht="13.15" x14ac:dyDescent="0.25">
      <c r="B14" s="221" t="s">
        <v>1433</v>
      </c>
      <c r="C14" s="225">
        <v>37.244030366999993</v>
      </c>
      <c r="D14" s="225">
        <v>26.467827411999998</v>
      </c>
      <c r="E14" s="225">
        <v>10.776202955000002</v>
      </c>
      <c r="F14" s="250">
        <f>E14/C14*100%</f>
        <v>0.28934040835033359</v>
      </c>
      <c r="G14" s="225">
        <v>30.544597906999993</v>
      </c>
      <c r="H14" s="225">
        <v>20.643107661999998</v>
      </c>
      <c r="I14" s="225">
        <v>9.9014902450000015</v>
      </c>
      <c r="J14" s="250">
        <f>I14/G14*100%</f>
        <v>0.32416502175433282</v>
      </c>
      <c r="K14" s="225">
        <v>6.6994324600000006</v>
      </c>
      <c r="L14" s="225">
        <v>5.8247197500000008</v>
      </c>
      <c r="M14" s="225">
        <v>0.87471270999999995</v>
      </c>
      <c r="N14" s="250">
        <f>M14/K14*100%</f>
        <v>0.13056519566733565</v>
      </c>
      <c r="O14" s="225"/>
      <c r="P14" s="225"/>
      <c r="Q14" s="225"/>
      <c r="R14" s="225"/>
    </row>
    <row r="15" spans="2:22" s="257" customFormat="1" ht="13.15" x14ac:dyDescent="0.25">
      <c r="B15" s="251" t="s">
        <v>1434</v>
      </c>
      <c r="C15" s="252">
        <v>1485.5899331600003</v>
      </c>
      <c r="D15" s="252">
        <v>1159.5879405000003</v>
      </c>
      <c r="E15" s="252">
        <v>326.00199265999987</v>
      </c>
      <c r="F15" s="253">
        <f>E15/C15*100%</f>
        <v>0.21944278524192784</v>
      </c>
      <c r="G15" s="252">
        <v>1484.8892331600002</v>
      </c>
      <c r="H15" s="252">
        <v>1159.5879405000003</v>
      </c>
      <c r="I15" s="252">
        <v>325.30129265999989</v>
      </c>
      <c r="J15" s="253">
        <f>I15/G15*100%</f>
        <v>0.21907445040040097</v>
      </c>
      <c r="K15" s="252">
        <v>0.7007000000000001</v>
      </c>
      <c r="L15" s="252"/>
      <c r="M15" s="252">
        <v>0.7007000000000001</v>
      </c>
      <c r="N15" s="253">
        <f>M15/K15*100%</f>
        <v>1</v>
      </c>
      <c r="O15" s="254"/>
      <c r="P15" s="255"/>
      <c r="Q15" s="255"/>
      <c r="R15" s="256"/>
    </row>
    <row r="16" spans="2:22" x14ac:dyDescent="0.2">
      <c r="B16" s="221" t="s">
        <v>1435</v>
      </c>
      <c r="C16" s="225">
        <v>5.7487210000000011E-2</v>
      </c>
      <c r="D16" s="223">
        <v>5.0685544999999999E-2</v>
      </c>
      <c r="E16" s="223">
        <v>6.8016649999999993E-3</v>
      </c>
      <c r="F16" s="246">
        <v>0.11831614371266232</v>
      </c>
      <c r="G16" s="225">
        <v>3.8421220000000006E-2</v>
      </c>
      <c r="H16" s="223">
        <v>3.1734644999999999E-2</v>
      </c>
      <c r="I16" s="223">
        <v>6.6865749999999993E-3</v>
      </c>
      <c r="J16" s="246">
        <v>0.17403338571757998</v>
      </c>
      <c r="K16" s="225">
        <v>1.9065990000000005E-2</v>
      </c>
      <c r="L16" s="223">
        <v>1.8950900000000003E-2</v>
      </c>
      <c r="M16" s="223">
        <v>1.1509E-4</v>
      </c>
      <c r="N16" s="246">
        <v>6.036403040177823E-3</v>
      </c>
      <c r="O16" s="247"/>
      <c r="P16" s="248"/>
      <c r="Q16" s="248"/>
      <c r="R16" s="249"/>
    </row>
    <row r="17" spans="2:18" ht="13.15" x14ac:dyDescent="0.25">
      <c r="B17" s="221" t="s">
        <v>1436</v>
      </c>
      <c r="C17" s="225">
        <v>97.454307999999997</v>
      </c>
      <c r="D17" s="223">
        <v>2.2609999999999998E-2</v>
      </c>
      <c r="E17" s="223">
        <v>97.431697999999997</v>
      </c>
      <c r="F17" s="246">
        <v>0.99976799383768644</v>
      </c>
      <c r="G17" s="225">
        <v>97.454307999999997</v>
      </c>
      <c r="H17" s="223">
        <v>2.2609999999999998E-2</v>
      </c>
      <c r="I17" s="223">
        <v>97.431697999999997</v>
      </c>
      <c r="J17" s="246">
        <v>0.99976799383768644</v>
      </c>
      <c r="K17" s="247"/>
      <c r="L17" s="248"/>
      <c r="M17" s="248"/>
      <c r="N17" s="249"/>
      <c r="O17" s="247"/>
      <c r="P17" s="248"/>
      <c r="Q17" s="248"/>
      <c r="R17" s="249"/>
    </row>
    <row r="18" spans="2:18" ht="13.15" x14ac:dyDescent="0.25">
      <c r="B18" s="221" t="s">
        <v>1437</v>
      </c>
      <c r="C18" s="225">
        <v>2226.2591675039998</v>
      </c>
      <c r="D18" s="223">
        <v>752.78692333899994</v>
      </c>
      <c r="E18" s="223">
        <v>1473.4722441649999</v>
      </c>
      <c r="F18" s="246">
        <v>0.66186015791548791</v>
      </c>
      <c r="G18" s="225">
        <v>2226.2591675039998</v>
      </c>
      <c r="H18" s="223">
        <v>752.78692333899994</v>
      </c>
      <c r="I18" s="223">
        <v>1473.4722441649999</v>
      </c>
      <c r="J18" s="246">
        <v>0.66186015791548791</v>
      </c>
      <c r="K18" s="247"/>
      <c r="L18" s="248"/>
      <c r="M18" s="248"/>
      <c r="N18" s="249"/>
      <c r="O18" s="247"/>
      <c r="P18" s="248"/>
      <c r="Q18" s="248"/>
      <c r="R18" s="249"/>
    </row>
    <row r="19" spans="2:18" s="257" customFormat="1" ht="13.15" x14ac:dyDescent="0.25">
      <c r="B19" s="251" t="s">
        <v>1438</v>
      </c>
      <c r="C19" s="252">
        <v>11.349493233</v>
      </c>
      <c r="D19" s="252">
        <v>8.8699768729999988</v>
      </c>
      <c r="E19" s="252">
        <v>2.4795163599999999</v>
      </c>
      <c r="F19" s="253">
        <f>E19/C19*100%</f>
        <v>0.21846934564360207</v>
      </c>
      <c r="G19" s="252">
        <v>11.220366763000001</v>
      </c>
      <c r="H19" s="252">
        <v>8.7409670829999992</v>
      </c>
      <c r="I19" s="252">
        <v>2.4793996799999998</v>
      </c>
      <c r="J19" s="253">
        <f>I19/G19*100%</f>
        <v>0.22097314039466212</v>
      </c>
      <c r="K19" s="252">
        <v>0.12912647000000002</v>
      </c>
      <c r="L19" s="252">
        <v>0.12900979000000001</v>
      </c>
      <c r="M19" s="252">
        <v>1.1668000000000001E-4</v>
      </c>
      <c r="N19" s="253">
        <f>M19/K19*100%</f>
        <v>9.0361023576343406E-4</v>
      </c>
      <c r="O19" s="254"/>
      <c r="P19" s="255"/>
      <c r="Q19" s="255"/>
      <c r="R19" s="256"/>
    </row>
    <row r="20" spans="2:18" ht="13.15" x14ac:dyDescent="0.25">
      <c r="B20" s="221" t="s">
        <v>1439</v>
      </c>
      <c r="C20" s="225">
        <v>1615.0107576099999</v>
      </c>
      <c r="D20" s="223">
        <v>13.229655540000001</v>
      </c>
      <c r="E20" s="223">
        <v>1601.7811020699999</v>
      </c>
      <c r="F20" s="246">
        <v>0.99180831738880915</v>
      </c>
      <c r="G20" s="225">
        <v>1608.6544635099999</v>
      </c>
      <c r="H20" s="223">
        <v>10.837315540000001</v>
      </c>
      <c r="I20" s="223">
        <v>1597.81714797</v>
      </c>
      <c r="J20" s="246">
        <v>0.99326311785045895</v>
      </c>
      <c r="K20" s="225">
        <v>6.3562941000000004</v>
      </c>
      <c r="L20" s="223">
        <v>2.3923400000000004</v>
      </c>
      <c r="M20" s="223">
        <v>3.9639541000000005</v>
      </c>
      <c r="N20" s="246">
        <v>0.62362660343233645</v>
      </c>
      <c r="O20" s="247"/>
      <c r="P20" s="248"/>
      <c r="Q20" s="248"/>
      <c r="R20" s="249"/>
    </row>
    <row r="21" spans="2:18" ht="13.15" x14ac:dyDescent="0.25">
      <c r="B21" s="221" t="s">
        <v>1562</v>
      </c>
      <c r="C21" s="225">
        <v>1266598.8186999999</v>
      </c>
      <c r="D21" s="223"/>
      <c r="E21" s="223">
        <v>1266598.8186999999</v>
      </c>
      <c r="F21" s="246">
        <v>1</v>
      </c>
      <c r="G21" s="225">
        <v>1266598.8186999999</v>
      </c>
      <c r="H21" s="223"/>
      <c r="I21" s="223">
        <v>1266598.8186999999</v>
      </c>
      <c r="J21" s="246">
        <v>1</v>
      </c>
      <c r="K21" s="247"/>
      <c r="L21" s="248"/>
      <c r="M21" s="248"/>
      <c r="N21" s="249"/>
      <c r="O21" s="247"/>
      <c r="P21" s="248"/>
      <c r="Q21" s="248"/>
      <c r="R21" s="249"/>
    </row>
    <row r="22" spans="2:18" ht="13.15" x14ac:dyDescent="0.25">
      <c r="B22" s="221" t="s">
        <v>1563</v>
      </c>
      <c r="C22" s="225">
        <v>3871065.2063915883</v>
      </c>
      <c r="D22" s="223">
        <v>2439805.3790608002</v>
      </c>
      <c r="E22" s="223">
        <v>1431259.8273307891</v>
      </c>
      <c r="F22" s="246">
        <v>0.36973281281018183</v>
      </c>
      <c r="G22" s="225">
        <v>3871065.2063915883</v>
      </c>
      <c r="H22" s="223">
        <v>2439805.3790608002</v>
      </c>
      <c r="I22" s="223">
        <v>1431259.8273307891</v>
      </c>
      <c r="J22" s="246">
        <v>0.36973281281018183</v>
      </c>
      <c r="K22" s="247"/>
      <c r="L22" s="248"/>
      <c r="M22" s="248"/>
      <c r="N22" s="249"/>
      <c r="O22" s="247"/>
      <c r="P22" s="248"/>
      <c r="Q22" s="248"/>
      <c r="R22" s="249"/>
    </row>
    <row r="23" spans="2:18" ht="13.15" x14ac:dyDescent="0.25">
      <c r="B23" s="221" t="s">
        <v>1440</v>
      </c>
      <c r="C23" s="225">
        <v>11.817912340000001</v>
      </c>
      <c r="D23" s="223">
        <v>11.815512340000002</v>
      </c>
      <c r="E23" s="223">
        <v>2.3999999999999998E-3</v>
      </c>
      <c r="F23" s="246">
        <v>2.0308155374251148E-4</v>
      </c>
      <c r="G23" s="225">
        <v>11.817912340000001</v>
      </c>
      <c r="H23" s="223">
        <v>11.815512340000002</v>
      </c>
      <c r="I23" s="223">
        <v>2.3999999999999998E-3</v>
      </c>
      <c r="J23" s="246">
        <v>2.0308155374251148E-4</v>
      </c>
      <c r="K23" s="247"/>
      <c r="L23" s="248"/>
      <c r="M23" s="248"/>
      <c r="N23" s="249"/>
      <c r="O23" s="247"/>
      <c r="P23" s="248"/>
      <c r="Q23" s="248"/>
      <c r="R23" s="249"/>
    </row>
    <row r="24" spans="2:18" ht="13.15" x14ac:dyDescent="0.25">
      <c r="B24" s="221" t="s">
        <v>1441</v>
      </c>
      <c r="C24" s="225">
        <v>77.791024680999982</v>
      </c>
      <c r="D24" s="223">
        <v>49.292103291000011</v>
      </c>
      <c r="E24" s="223">
        <v>28.498921390000003</v>
      </c>
      <c r="F24" s="246">
        <v>0.36635230743991865</v>
      </c>
      <c r="G24" s="225">
        <v>73.352202020999982</v>
      </c>
      <c r="H24" s="223">
        <v>45.055990431000012</v>
      </c>
      <c r="I24" s="223">
        <v>28.296211590000002</v>
      </c>
      <c r="J24" s="246">
        <v>0.38575817508381122</v>
      </c>
      <c r="K24" s="225">
        <v>4.4388226600000005</v>
      </c>
      <c r="L24" s="223">
        <v>4.2361128600000004</v>
      </c>
      <c r="M24" s="223">
        <v>0.2027098</v>
      </c>
      <c r="N24" s="246">
        <v>4.5667469851115874E-2</v>
      </c>
      <c r="O24" s="247"/>
      <c r="P24" s="248"/>
      <c r="Q24" s="248"/>
      <c r="R24" s="249"/>
    </row>
    <row r="25" spans="2:18" ht="13.15" x14ac:dyDescent="0.25">
      <c r="B25" s="221" t="s">
        <v>1564</v>
      </c>
      <c r="C25" s="225">
        <v>855933.26590000011</v>
      </c>
      <c r="D25" s="223"/>
      <c r="E25" s="223">
        <v>855933.26590000011</v>
      </c>
      <c r="F25" s="246">
        <v>1</v>
      </c>
      <c r="G25" s="225">
        <v>855933.26590000011</v>
      </c>
      <c r="H25" s="223"/>
      <c r="I25" s="223">
        <v>855933.26590000011</v>
      </c>
      <c r="J25" s="246">
        <v>1</v>
      </c>
      <c r="K25" s="247"/>
      <c r="L25" s="248"/>
      <c r="M25" s="248"/>
      <c r="N25" s="249"/>
      <c r="O25" s="247"/>
      <c r="P25" s="248"/>
      <c r="Q25" s="248"/>
      <c r="R25" s="249"/>
    </row>
    <row r="26" spans="2:18" ht="13.15" x14ac:dyDescent="0.25">
      <c r="B26" s="221" t="s">
        <v>1442</v>
      </c>
      <c r="C26" s="225">
        <v>33.642434099999996</v>
      </c>
      <c r="D26" s="223">
        <v>33.483693099999996</v>
      </c>
      <c r="E26" s="223">
        <v>0.15874099999999997</v>
      </c>
      <c r="F26" s="246">
        <v>4.7184754684560706E-3</v>
      </c>
      <c r="G26" s="225">
        <v>33.642434099999996</v>
      </c>
      <c r="H26" s="223">
        <v>33.483693099999996</v>
      </c>
      <c r="I26" s="223">
        <v>0.15874099999999997</v>
      </c>
      <c r="J26" s="246">
        <v>4.7184754684560706E-3</v>
      </c>
      <c r="K26" s="247"/>
      <c r="L26" s="248"/>
      <c r="M26" s="248"/>
      <c r="N26" s="249"/>
      <c r="O26" s="247"/>
      <c r="P26" s="248"/>
      <c r="Q26" s="248"/>
      <c r="R26" s="249"/>
    </row>
    <row r="27" spans="2:18" x14ac:dyDescent="0.2">
      <c r="B27" s="221" t="s">
        <v>1443</v>
      </c>
      <c r="C27" s="225">
        <v>13.67728144</v>
      </c>
      <c r="D27" s="223">
        <v>13.63968144</v>
      </c>
      <c r="E27" s="223">
        <v>3.7600000000000001E-2</v>
      </c>
      <c r="F27" s="246">
        <v>2.7490843238800826E-3</v>
      </c>
      <c r="G27" s="225">
        <v>13.67728144</v>
      </c>
      <c r="H27" s="223">
        <v>13.63968144</v>
      </c>
      <c r="I27" s="223">
        <v>3.7600000000000001E-2</v>
      </c>
      <c r="J27" s="246">
        <v>2.7490843238800826E-3</v>
      </c>
      <c r="K27" s="247"/>
      <c r="L27" s="248"/>
      <c r="M27" s="248"/>
      <c r="N27" s="249"/>
      <c r="O27" s="247"/>
      <c r="P27" s="248"/>
      <c r="Q27" s="248"/>
      <c r="R27" s="249"/>
    </row>
    <row r="28" spans="2:18" ht="13.15" x14ac:dyDescent="0.25">
      <c r="B28" s="221" t="s">
        <v>1444</v>
      </c>
      <c r="C28" s="225">
        <v>14665.313140831022</v>
      </c>
      <c r="D28" s="223">
        <v>3933.415498659002</v>
      </c>
      <c r="E28" s="223">
        <v>10731.897642172007</v>
      </c>
      <c r="F28" s="246">
        <v>0.73178782744790916</v>
      </c>
      <c r="G28" s="225">
        <v>8593.2114116310186</v>
      </c>
      <c r="H28" s="223">
        <v>3405.3007886590021</v>
      </c>
      <c r="I28" s="223">
        <v>5187.9106229720028</v>
      </c>
      <c r="J28" s="246">
        <v>0.60372198174364722</v>
      </c>
      <c r="K28" s="225">
        <v>6071.9087392000038</v>
      </c>
      <c r="L28" s="223">
        <v>527.92172000000005</v>
      </c>
      <c r="M28" s="223">
        <v>5543.9870192000044</v>
      </c>
      <c r="N28" s="246">
        <v>0.91305506346105669</v>
      </c>
      <c r="O28" s="225">
        <v>0.19298999999999999</v>
      </c>
      <c r="P28" s="223">
        <v>0.19298999999999999</v>
      </c>
      <c r="Q28" s="223"/>
      <c r="R28" s="246">
        <v>0</v>
      </c>
    </row>
    <row r="29" spans="2:18" ht="13.15" x14ac:dyDescent="0.25">
      <c r="B29" s="221" t="s">
        <v>1648</v>
      </c>
      <c r="C29" s="225">
        <v>27.626805000000001</v>
      </c>
      <c r="D29" s="223"/>
      <c r="E29" s="223">
        <v>27.626805000000001</v>
      </c>
      <c r="F29" s="246">
        <v>1</v>
      </c>
      <c r="G29" s="225">
        <v>27.626805000000001</v>
      </c>
      <c r="H29" s="223"/>
      <c r="I29" s="223">
        <v>27.626805000000001</v>
      </c>
      <c r="J29" s="246">
        <v>1</v>
      </c>
      <c r="K29" s="247"/>
      <c r="L29" s="248"/>
      <c r="M29" s="248"/>
      <c r="N29" s="249"/>
      <c r="O29" s="247"/>
      <c r="P29" s="248"/>
      <c r="Q29" s="248"/>
      <c r="R29" s="249"/>
    </row>
    <row r="30" spans="2:18" ht="13.15" x14ac:dyDescent="0.25">
      <c r="B30" s="221" t="s">
        <v>1445</v>
      </c>
      <c r="C30" s="225">
        <v>293.6522173059999</v>
      </c>
      <c r="D30" s="223">
        <v>272.03372245800006</v>
      </c>
      <c r="E30" s="223">
        <v>21.618494848000005</v>
      </c>
      <c r="F30" s="246">
        <v>7.3619382296277638E-2</v>
      </c>
      <c r="G30" s="225">
        <v>270.57509873599992</v>
      </c>
      <c r="H30" s="223">
        <v>250.40798583800006</v>
      </c>
      <c r="I30" s="223">
        <v>20.167112898000006</v>
      </c>
      <c r="J30" s="246">
        <v>7.4534253123111877E-2</v>
      </c>
      <c r="K30" s="225">
        <v>23.07711857</v>
      </c>
      <c r="L30" s="223">
        <v>21.625736620000001</v>
      </c>
      <c r="M30" s="223">
        <v>1.45138195</v>
      </c>
      <c r="N30" s="246">
        <v>6.289268504633766E-2</v>
      </c>
      <c r="O30" s="247"/>
      <c r="P30" s="248"/>
      <c r="Q30" s="248"/>
      <c r="R30" s="249"/>
    </row>
    <row r="31" spans="2:18" ht="13.15" x14ac:dyDescent="0.25">
      <c r="B31" s="221" t="s">
        <v>1446</v>
      </c>
      <c r="C31" s="225">
        <v>27252.136117000002</v>
      </c>
      <c r="D31" s="223"/>
      <c r="E31" s="223">
        <v>27252.136117000002</v>
      </c>
      <c r="F31" s="246">
        <v>1</v>
      </c>
      <c r="G31" s="225">
        <v>27252.136117000002</v>
      </c>
      <c r="H31" s="223"/>
      <c r="I31" s="223">
        <v>27252.136117000002</v>
      </c>
      <c r="J31" s="246">
        <v>1</v>
      </c>
      <c r="K31" s="247"/>
      <c r="L31" s="248"/>
      <c r="M31" s="248"/>
      <c r="N31" s="249"/>
      <c r="O31" s="247"/>
      <c r="P31" s="248"/>
      <c r="Q31" s="248"/>
      <c r="R31" s="249"/>
    </row>
    <row r="32" spans="2:18" ht="13.15" x14ac:dyDescent="0.25">
      <c r="B32" s="221" t="s">
        <v>1447</v>
      </c>
      <c r="C32" s="225">
        <v>935.39603599999998</v>
      </c>
      <c r="D32" s="223"/>
      <c r="E32" s="223">
        <v>935.39603599999998</v>
      </c>
      <c r="F32" s="246">
        <v>1</v>
      </c>
      <c r="G32" s="225">
        <v>935.39603599999998</v>
      </c>
      <c r="H32" s="223"/>
      <c r="I32" s="223">
        <v>935.39603599999998</v>
      </c>
      <c r="J32" s="246">
        <v>1</v>
      </c>
      <c r="K32" s="247"/>
      <c r="L32" s="248"/>
      <c r="M32" s="248"/>
      <c r="N32" s="249"/>
      <c r="O32" s="247"/>
      <c r="P32" s="248"/>
      <c r="Q32" s="248"/>
      <c r="R32" s="249"/>
    </row>
    <row r="33" spans="2:18" x14ac:dyDescent="0.2">
      <c r="B33" s="221" t="s">
        <v>1448</v>
      </c>
      <c r="C33" s="225">
        <v>3.042305E-2</v>
      </c>
      <c r="D33" s="223">
        <v>3.042305E-2</v>
      </c>
      <c r="E33" s="223"/>
      <c r="F33" s="246"/>
      <c r="G33" s="225">
        <v>3.042305E-2</v>
      </c>
      <c r="H33" s="223">
        <v>3.042305E-2</v>
      </c>
      <c r="I33" s="223"/>
      <c r="J33" s="246"/>
      <c r="K33" s="247"/>
      <c r="L33" s="248"/>
      <c r="M33" s="248"/>
      <c r="N33" s="249"/>
      <c r="O33" s="247"/>
      <c r="P33" s="248"/>
      <c r="Q33" s="248"/>
      <c r="R33" s="249"/>
    </row>
    <row r="34" spans="2:18" x14ac:dyDescent="0.2">
      <c r="B34" s="221" t="s">
        <v>1565</v>
      </c>
      <c r="C34" s="225">
        <v>2.4129474000000001E-2</v>
      </c>
      <c r="D34" s="223">
        <v>2.4129474000000001E-2</v>
      </c>
      <c r="E34" s="223"/>
      <c r="F34" s="246"/>
      <c r="G34" s="225">
        <v>2.4129474000000001E-2</v>
      </c>
      <c r="H34" s="223">
        <v>2.4129474000000001E-2</v>
      </c>
      <c r="I34" s="223"/>
      <c r="J34" s="246"/>
      <c r="K34" s="247"/>
      <c r="L34" s="248"/>
      <c r="M34" s="248"/>
      <c r="N34" s="249"/>
      <c r="O34" s="247"/>
      <c r="P34" s="248"/>
      <c r="Q34" s="248"/>
      <c r="R34" s="249"/>
    </row>
    <row r="35" spans="2:18" ht="13.15" x14ac:dyDescent="0.25">
      <c r="B35" s="221" t="s">
        <v>1566</v>
      </c>
      <c r="C35" s="225">
        <v>0.34529989999999994</v>
      </c>
      <c r="D35" s="223">
        <v>0.31987002499999989</v>
      </c>
      <c r="E35" s="223">
        <v>2.5429875000000005E-2</v>
      </c>
      <c r="F35" s="246">
        <v>7.3645764160371927E-2</v>
      </c>
      <c r="G35" s="225">
        <v>0.34529989999999994</v>
      </c>
      <c r="H35" s="223">
        <v>0.31987002499999989</v>
      </c>
      <c r="I35" s="223">
        <v>2.5429875000000005E-2</v>
      </c>
      <c r="J35" s="246">
        <v>7.3645764160371927E-2</v>
      </c>
      <c r="K35" s="247"/>
      <c r="L35" s="248"/>
      <c r="M35" s="248"/>
      <c r="N35" s="249"/>
      <c r="O35" s="247"/>
      <c r="P35" s="248"/>
      <c r="Q35" s="248"/>
      <c r="R35" s="249"/>
    </row>
    <row r="36" spans="2:18" ht="13.15" x14ac:dyDescent="0.25">
      <c r="B36" s="221" t="s">
        <v>1449</v>
      </c>
      <c r="C36" s="225">
        <v>33.935541096000001</v>
      </c>
      <c r="D36" s="223">
        <v>21.319058586000008</v>
      </c>
      <c r="E36" s="223">
        <v>12.616482510000004</v>
      </c>
      <c r="F36" s="246">
        <v>0.37177785008081438</v>
      </c>
      <c r="G36" s="225">
        <v>28.032573686000003</v>
      </c>
      <c r="H36" s="223">
        <v>18.826074756000008</v>
      </c>
      <c r="I36" s="223">
        <v>9.206498930000004</v>
      </c>
      <c r="J36" s="246">
        <v>0.3284214654396112</v>
      </c>
      <c r="K36" s="225">
        <v>5.9029674099999996</v>
      </c>
      <c r="L36" s="223">
        <v>2.49298383</v>
      </c>
      <c r="M36" s="223">
        <v>3.40998358</v>
      </c>
      <c r="N36" s="246">
        <v>0.57767277763100511</v>
      </c>
      <c r="O36" s="247"/>
      <c r="P36" s="248"/>
      <c r="Q36" s="248"/>
      <c r="R36" s="249"/>
    </row>
    <row r="37" spans="2:18" ht="13.15" x14ac:dyDescent="0.25">
      <c r="B37" s="221" t="s">
        <v>1450</v>
      </c>
      <c r="C37" s="225">
        <v>4.9856188899999996</v>
      </c>
      <c r="D37" s="223">
        <v>4.9856188899999996</v>
      </c>
      <c r="E37" s="223"/>
      <c r="F37" s="246"/>
      <c r="G37" s="225">
        <v>4.9856188899999996</v>
      </c>
      <c r="H37" s="223">
        <v>4.9856188899999996</v>
      </c>
      <c r="I37" s="223"/>
      <c r="J37" s="246"/>
      <c r="K37" s="247"/>
      <c r="L37" s="248"/>
      <c r="M37" s="248"/>
      <c r="N37" s="249"/>
      <c r="O37" s="247"/>
      <c r="P37" s="248"/>
      <c r="Q37" s="248"/>
      <c r="R37" s="249"/>
    </row>
    <row r="38" spans="2:18" ht="13.15" x14ac:dyDescent="0.25">
      <c r="B38" s="221" t="s">
        <v>1567</v>
      </c>
      <c r="C38" s="225">
        <v>126.59735017999998</v>
      </c>
      <c r="D38" s="223">
        <v>126.59735017999998</v>
      </c>
      <c r="E38" s="223"/>
      <c r="F38" s="246"/>
      <c r="G38" s="225">
        <v>126.59735017999998</v>
      </c>
      <c r="H38" s="223">
        <v>126.59735017999998</v>
      </c>
      <c r="I38" s="223"/>
      <c r="J38" s="246"/>
      <c r="K38" s="247"/>
      <c r="L38" s="248"/>
      <c r="M38" s="248"/>
      <c r="N38" s="249"/>
      <c r="O38" s="247"/>
      <c r="P38" s="248"/>
      <c r="Q38" s="248"/>
      <c r="R38" s="249"/>
    </row>
    <row r="39" spans="2:18" ht="13.15" x14ac:dyDescent="0.25">
      <c r="B39" s="221" t="s">
        <v>1568</v>
      </c>
      <c r="C39" s="225">
        <v>75462687.453350395</v>
      </c>
      <c r="D39" s="223">
        <v>3657822.9069951875</v>
      </c>
      <c r="E39" s="223">
        <v>71804864.546355188</v>
      </c>
      <c r="F39" s="246">
        <v>0.9515280593570643</v>
      </c>
      <c r="G39" s="225">
        <v>75006341.491160393</v>
      </c>
      <c r="H39" s="223">
        <v>3282035.7699951874</v>
      </c>
      <c r="I39" s="223">
        <v>71724305.721165195</v>
      </c>
      <c r="J39" s="246">
        <v>0.95624322284293806</v>
      </c>
      <c r="K39" s="225">
        <v>456345.96218999999</v>
      </c>
      <c r="L39" s="223">
        <v>375787.13699999999</v>
      </c>
      <c r="M39" s="223">
        <v>80558.825190000003</v>
      </c>
      <c r="N39" s="246">
        <v>0.17653015883694678</v>
      </c>
      <c r="O39" s="247"/>
      <c r="P39" s="248"/>
      <c r="Q39" s="248"/>
      <c r="R39" s="249"/>
    </row>
    <row r="40" spans="2:18" ht="13.15" x14ac:dyDescent="0.25">
      <c r="B40" s="221" t="s">
        <v>1569</v>
      </c>
      <c r="C40" s="225">
        <v>9404.8367390000003</v>
      </c>
      <c r="D40" s="223">
        <v>4822.8064890000005</v>
      </c>
      <c r="E40" s="223">
        <v>4582.0302500000007</v>
      </c>
      <c r="F40" s="246">
        <v>0.48719933978218105</v>
      </c>
      <c r="G40" s="225">
        <v>9404.8367390000003</v>
      </c>
      <c r="H40" s="223">
        <v>4822.8064890000005</v>
      </c>
      <c r="I40" s="223">
        <v>4582.0302500000007</v>
      </c>
      <c r="J40" s="246">
        <v>0.48719933978218105</v>
      </c>
      <c r="K40" s="247"/>
      <c r="L40" s="248"/>
      <c r="M40" s="248"/>
      <c r="N40" s="249"/>
      <c r="O40" s="247"/>
      <c r="P40" s="248"/>
      <c r="Q40" s="248"/>
      <c r="R40" s="249"/>
    </row>
    <row r="41" spans="2:18" ht="13.15" x14ac:dyDescent="0.25">
      <c r="B41" s="221" t="s">
        <v>1451</v>
      </c>
      <c r="C41" s="225">
        <v>0.51773791000000002</v>
      </c>
      <c r="D41" s="223">
        <v>0.239234</v>
      </c>
      <c r="E41" s="223">
        <v>0.27850391000000002</v>
      </c>
      <c r="F41" s="246">
        <v>0.53792450701552841</v>
      </c>
      <c r="G41" s="225">
        <v>0.27849671000000004</v>
      </c>
      <c r="H41" s="223"/>
      <c r="I41" s="223">
        <v>0.27849671000000004</v>
      </c>
      <c r="J41" s="246">
        <v>1</v>
      </c>
      <c r="K41" s="225">
        <v>0.23924120000000001</v>
      </c>
      <c r="L41" s="223">
        <v>0.239234</v>
      </c>
      <c r="M41" s="223">
        <v>7.1999999999999997E-6</v>
      </c>
      <c r="N41" s="246">
        <v>3.009515083522403E-5</v>
      </c>
      <c r="O41" s="247"/>
      <c r="P41" s="248"/>
      <c r="Q41" s="248"/>
      <c r="R41" s="249"/>
    </row>
    <row r="42" spans="2:18" ht="13.15" x14ac:dyDescent="0.25">
      <c r="B42" s="221" t="s">
        <v>1452</v>
      </c>
      <c r="C42" s="225">
        <v>1.0764960000000001E-2</v>
      </c>
      <c r="D42" s="223"/>
      <c r="E42" s="223">
        <v>1.0764960000000001E-2</v>
      </c>
      <c r="F42" s="246">
        <v>1</v>
      </c>
      <c r="G42" s="225">
        <v>9.5105600000000012E-3</v>
      </c>
      <c r="H42" s="223"/>
      <c r="I42" s="223">
        <v>9.5105600000000012E-3</v>
      </c>
      <c r="J42" s="246">
        <v>1</v>
      </c>
      <c r="K42" s="225">
        <v>1.2543999999999999E-3</v>
      </c>
      <c r="L42" s="223"/>
      <c r="M42" s="223">
        <v>1.2543999999999999E-3</v>
      </c>
      <c r="N42" s="246">
        <v>1</v>
      </c>
      <c r="O42" s="247"/>
      <c r="P42" s="248"/>
      <c r="Q42" s="248"/>
      <c r="R42" s="249"/>
    </row>
    <row r="43" spans="2:18" x14ac:dyDescent="0.2">
      <c r="B43" s="221" t="s">
        <v>1453</v>
      </c>
      <c r="C43" s="225">
        <v>6.2726983E-2</v>
      </c>
      <c r="D43" s="223">
        <v>6.2726983E-2</v>
      </c>
      <c r="E43" s="223"/>
      <c r="F43" s="246"/>
      <c r="G43" s="225">
        <v>6.2726983E-2</v>
      </c>
      <c r="H43" s="223">
        <v>6.2726983E-2</v>
      </c>
      <c r="I43" s="223"/>
      <c r="J43" s="246"/>
      <c r="K43" s="247"/>
      <c r="L43" s="248"/>
      <c r="M43" s="248"/>
      <c r="N43" s="249"/>
      <c r="O43" s="247"/>
      <c r="P43" s="248"/>
      <c r="Q43" s="248"/>
      <c r="R43" s="249"/>
    </row>
    <row r="44" spans="2:18" x14ac:dyDescent="0.2">
      <c r="B44" s="221" t="s">
        <v>1649</v>
      </c>
      <c r="C44" s="225">
        <v>7.4625000000000011E-2</v>
      </c>
      <c r="D44" s="223"/>
      <c r="E44" s="223">
        <v>7.4625000000000011E-2</v>
      </c>
      <c r="F44" s="246">
        <v>1</v>
      </c>
      <c r="G44" s="247"/>
      <c r="H44" s="248"/>
      <c r="I44" s="248"/>
      <c r="J44" s="249"/>
      <c r="K44" s="225">
        <v>7.4625000000000011E-2</v>
      </c>
      <c r="L44" s="223"/>
      <c r="M44" s="223">
        <v>7.4625000000000011E-2</v>
      </c>
      <c r="N44" s="246">
        <v>1</v>
      </c>
      <c r="O44" s="247"/>
      <c r="P44" s="248"/>
      <c r="Q44" s="248"/>
      <c r="R44" s="249"/>
    </row>
    <row r="45" spans="2:18" x14ac:dyDescent="0.2">
      <c r="B45" s="221" t="s">
        <v>1570</v>
      </c>
      <c r="C45" s="225">
        <v>0.43405462999999994</v>
      </c>
      <c r="D45" s="223">
        <v>0.31771559999999999</v>
      </c>
      <c r="E45" s="223">
        <v>0.11633903</v>
      </c>
      <c r="F45" s="246">
        <v>0.26802854285876415</v>
      </c>
      <c r="G45" s="247"/>
      <c r="H45" s="248"/>
      <c r="I45" s="248"/>
      <c r="J45" s="249"/>
      <c r="K45" s="225">
        <v>0.43405462999999994</v>
      </c>
      <c r="L45" s="223">
        <v>0.31771559999999999</v>
      </c>
      <c r="M45" s="223">
        <v>0.11633903</v>
      </c>
      <c r="N45" s="246">
        <v>0.26802854285876415</v>
      </c>
      <c r="O45" s="247"/>
      <c r="P45" s="248"/>
      <c r="Q45" s="248"/>
      <c r="R45" s="249"/>
    </row>
    <row r="46" spans="2:18" s="257" customFormat="1" x14ac:dyDescent="0.2">
      <c r="B46" s="251" t="s">
        <v>1454</v>
      </c>
      <c r="C46" s="252">
        <v>3127.073258424</v>
      </c>
      <c r="D46" s="252">
        <v>2279.3141630999999</v>
      </c>
      <c r="E46" s="252">
        <v>847.75909532399999</v>
      </c>
      <c r="F46" s="253">
        <v>0.27110304916593431</v>
      </c>
      <c r="G46" s="252">
        <v>2822.3980051240001</v>
      </c>
      <c r="H46" s="252">
        <v>2057.3066656999999</v>
      </c>
      <c r="I46" s="252">
        <v>765.09133942400001</v>
      </c>
      <c r="J46" s="253">
        <v>0.27107847229022763</v>
      </c>
      <c r="K46" s="252">
        <v>304.67525330000001</v>
      </c>
      <c r="L46" s="252">
        <v>222.00749740000001</v>
      </c>
      <c r="M46" s="252">
        <v>82.667755900000003</v>
      </c>
      <c r="N46" s="253">
        <v>0.27133072018356802</v>
      </c>
      <c r="O46" s="254"/>
      <c r="P46" s="255"/>
      <c r="Q46" s="255"/>
      <c r="R46" s="256"/>
    </row>
    <row r="47" spans="2:18" x14ac:dyDescent="0.2">
      <c r="B47" s="221" t="s">
        <v>1455</v>
      </c>
      <c r="C47" s="225">
        <v>88.456392104000003</v>
      </c>
      <c r="D47" s="223">
        <v>62.199043696000004</v>
      </c>
      <c r="E47" s="223">
        <v>26.257348407999999</v>
      </c>
      <c r="F47" s="246">
        <v>0.29683946839170983</v>
      </c>
      <c r="G47" s="225">
        <v>88.456392104000003</v>
      </c>
      <c r="H47" s="223">
        <v>62.199043696000004</v>
      </c>
      <c r="I47" s="223">
        <v>26.257348407999999</v>
      </c>
      <c r="J47" s="246">
        <v>0.29683946839170983</v>
      </c>
      <c r="K47" s="247"/>
      <c r="L47" s="248"/>
      <c r="M47" s="248"/>
      <c r="N47" s="249"/>
      <c r="O47" s="247"/>
      <c r="P47" s="248"/>
      <c r="Q47" s="248"/>
      <c r="R47" s="249"/>
    </row>
    <row r="48" spans="2:18" x14ac:dyDescent="0.2">
      <c r="B48" s="221" t="s">
        <v>1456</v>
      </c>
      <c r="C48" s="225">
        <v>509.14155048300017</v>
      </c>
      <c r="D48" s="223">
        <v>466.4667468830001</v>
      </c>
      <c r="E48" s="223">
        <v>42.674803599999983</v>
      </c>
      <c r="F48" s="246">
        <v>8.3817169428651569E-2</v>
      </c>
      <c r="G48" s="225">
        <v>480.64074108300019</v>
      </c>
      <c r="H48" s="223">
        <v>439.35297248300009</v>
      </c>
      <c r="I48" s="223">
        <v>41.287768599999985</v>
      </c>
      <c r="J48" s="246">
        <v>8.5901516602543151E-2</v>
      </c>
      <c r="K48" s="225">
        <v>28.500809400000001</v>
      </c>
      <c r="L48" s="223">
        <v>27.1137744</v>
      </c>
      <c r="M48" s="223">
        <v>1.387035</v>
      </c>
      <c r="N48" s="246">
        <v>4.8666512607884037E-2</v>
      </c>
      <c r="O48" s="247"/>
      <c r="P48" s="248"/>
      <c r="Q48" s="248"/>
      <c r="R48" s="249"/>
    </row>
    <row r="49" spans="2:18" ht="13.5" thickBot="1" x14ac:dyDescent="0.25">
      <c r="B49" s="236" t="s">
        <v>1457</v>
      </c>
      <c r="C49" s="240">
        <v>212.22213376099998</v>
      </c>
      <c r="D49" s="238">
        <v>62.351164420000003</v>
      </c>
      <c r="E49" s="238">
        <v>149.87096934099995</v>
      </c>
      <c r="F49" s="258">
        <v>0.70619857921974072</v>
      </c>
      <c r="G49" s="240">
        <v>198.72803289099997</v>
      </c>
      <c r="H49" s="238">
        <v>59.958824420000006</v>
      </c>
      <c r="I49" s="238">
        <v>138.76920847099996</v>
      </c>
      <c r="J49" s="258">
        <v>0.69828703304839368</v>
      </c>
      <c r="K49" s="240">
        <v>13.494100869999999</v>
      </c>
      <c r="L49" s="238">
        <v>2.3923400000000004</v>
      </c>
      <c r="M49" s="238">
        <v>11.101760869999998</v>
      </c>
      <c r="N49" s="258">
        <v>0.82271215970241962</v>
      </c>
      <c r="O49" s="259"/>
      <c r="P49" s="260"/>
      <c r="Q49" s="260"/>
      <c r="R49" s="261"/>
    </row>
  </sheetData>
  <mergeCells count="5">
    <mergeCell ref="B1:V1"/>
    <mergeCell ref="C2:F2"/>
    <mergeCell ref="G2:J2"/>
    <mergeCell ref="K2:N2"/>
    <mergeCell ref="O2:R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3"/>
  <sheetViews>
    <sheetView zoomScaleNormal="100" workbookViewId="0">
      <pane ySplit="5" topLeftCell="A6" activePane="bottomLeft" state="frozen"/>
      <selection pane="bottomLeft" activeCell="L38" sqref="L38"/>
    </sheetView>
  </sheetViews>
  <sheetFormatPr defaultColWidth="9.140625" defaultRowHeight="12.75" x14ac:dyDescent="0.2"/>
  <cols>
    <col min="1" max="1" width="7.140625" style="32" customWidth="1"/>
    <col min="2" max="2" width="8.7109375" style="32" customWidth="1"/>
    <col min="3" max="3" width="26.5703125" style="32" bestFit="1" customWidth="1"/>
    <col min="4" max="4" width="11.7109375" style="32" bestFit="1" customWidth="1"/>
    <col min="5" max="5" width="13.85546875" style="32" customWidth="1"/>
    <col min="6" max="6" width="11.7109375" style="32" bestFit="1" customWidth="1"/>
    <col min="7" max="7" width="12.7109375" style="32" customWidth="1"/>
    <col min="8" max="10" width="9.7109375" style="32" customWidth="1"/>
    <col min="11" max="11" width="10.7109375" style="32" bestFit="1" customWidth="1"/>
    <col min="12" max="12" width="12.28515625" style="32" bestFit="1" customWidth="1"/>
    <col min="13" max="13" width="9.140625" style="32"/>
    <col min="14" max="14" width="12.140625" style="32" customWidth="1"/>
    <col min="15" max="16384" width="9.140625" style="32"/>
  </cols>
  <sheetData>
    <row r="1" spans="1:14" ht="12.75" customHeight="1" x14ac:dyDescent="0.2">
      <c r="A1" s="263" t="s">
        <v>1590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14" ht="13.15" x14ac:dyDescent="0.25">
      <c r="A2" s="87"/>
      <c r="B2" s="87"/>
      <c r="C2" s="86"/>
      <c r="D2" s="86"/>
      <c r="E2" s="86"/>
      <c r="F2" s="86"/>
      <c r="G2" s="86"/>
      <c r="H2" s="86"/>
      <c r="I2" s="86"/>
      <c r="J2" s="86"/>
    </row>
    <row r="3" spans="1:14" ht="13.15" x14ac:dyDescent="0.25">
      <c r="A3" s="87"/>
      <c r="B3" s="87"/>
      <c r="C3" s="86"/>
      <c r="D3" s="86"/>
      <c r="E3" s="86"/>
      <c r="F3" s="86"/>
      <c r="G3" s="86"/>
      <c r="H3" s="86"/>
      <c r="I3" s="86"/>
      <c r="J3" s="23" t="s">
        <v>1407</v>
      </c>
    </row>
    <row r="4" spans="1:14" ht="13.9" thickBot="1" x14ac:dyDescent="0.3">
      <c r="A4" s="87"/>
      <c r="B4" s="87"/>
      <c r="C4" s="86"/>
      <c r="D4" s="86"/>
      <c r="E4" s="86"/>
      <c r="F4" s="86"/>
      <c r="G4" s="86"/>
      <c r="H4" s="86"/>
      <c r="I4" s="86"/>
      <c r="J4" s="86"/>
    </row>
    <row r="5" spans="1:14" ht="51.75" customHeight="1" thickBot="1" x14ac:dyDescent="0.25">
      <c r="A5" s="284" t="s">
        <v>162</v>
      </c>
      <c r="B5" s="288"/>
      <c r="C5" s="285"/>
      <c r="D5" s="24" t="s">
        <v>1161</v>
      </c>
      <c r="E5" s="24" t="s">
        <v>163</v>
      </c>
      <c r="F5" s="24" t="s">
        <v>1404</v>
      </c>
      <c r="G5" s="24" t="s">
        <v>1408</v>
      </c>
      <c r="H5" s="24" t="s">
        <v>1405</v>
      </c>
      <c r="I5" s="24" t="s">
        <v>1403</v>
      </c>
      <c r="J5" s="25" t="s">
        <v>1406</v>
      </c>
    </row>
    <row r="6" spans="1:14" ht="13.15" x14ac:dyDescent="0.25">
      <c r="A6" s="70"/>
      <c r="B6" s="70"/>
      <c r="C6" s="71"/>
      <c r="D6" s="73"/>
      <c r="E6" s="73"/>
      <c r="F6" s="73"/>
      <c r="G6" s="73"/>
      <c r="H6" s="73"/>
      <c r="I6" s="73"/>
      <c r="J6" s="73"/>
    </row>
    <row r="7" spans="1:14" ht="13.15" x14ac:dyDescent="0.25">
      <c r="A7" s="295" t="s">
        <v>66</v>
      </c>
      <c r="B7" s="295"/>
      <c r="C7" s="296"/>
      <c r="D7" s="29">
        <v>923137.06599999929</v>
      </c>
      <c r="E7" s="29">
        <v>345915.64199999988</v>
      </c>
      <c r="F7" s="29">
        <v>835113.46899999934</v>
      </c>
      <c r="G7" s="29">
        <v>257892.04500000022</v>
      </c>
      <c r="H7" s="29">
        <v>1115.5729999999999</v>
      </c>
      <c r="I7" s="29">
        <v>86525.414999999979</v>
      </c>
      <c r="J7" s="29">
        <v>382.54099999999994</v>
      </c>
      <c r="K7" s="85"/>
      <c r="L7" s="85"/>
    </row>
    <row r="8" spans="1:14" ht="13.15" x14ac:dyDescent="0.25">
      <c r="A8" s="155"/>
      <c r="B8" s="66"/>
      <c r="C8" s="67"/>
      <c r="D8" s="28"/>
      <c r="E8" s="28"/>
      <c r="F8" s="28"/>
      <c r="G8" s="28"/>
      <c r="H8" s="28"/>
      <c r="I8" s="28"/>
      <c r="J8" s="28"/>
      <c r="K8" s="85"/>
      <c r="L8" s="85"/>
    </row>
    <row r="9" spans="1:14" ht="13.15" x14ac:dyDescent="0.25">
      <c r="A9" s="295" t="s">
        <v>67</v>
      </c>
      <c r="B9" s="295"/>
      <c r="C9" s="296"/>
      <c r="D9" s="29">
        <v>81932.492999999988</v>
      </c>
      <c r="E9" s="29">
        <v>81932.492999999988</v>
      </c>
      <c r="F9" s="29">
        <v>18218.327000000005</v>
      </c>
      <c r="G9" s="29">
        <v>18218.327000000005</v>
      </c>
      <c r="H9" s="29">
        <v>30.352999999999998</v>
      </c>
      <c r="I9" s="29">
        <v>63655.241999999984</v>
      </c>
      <c r="J9" s="29">
        <v>28.503</v>
      </c>
      <c r="K9" s="85"/>
      <c r="N9" s="85"/>
    </row>
    <row r="10" spans="1:14" ht="13.15" x14ac:dyDescent="0.25">
      <c r="A10" s="185"/>
      <c r="B10" s="185"/>
      <c r="C10" s="186"/>
      <c r="D10" s="29"/>
      <c r="E10" s="29"/>
      <c r="F10" s="29"/>
      <c r="G10" s="29"/>
      <c r="H10" s="29"/>
      <c r="I10" s="29"/>
      <c r="J10" s="29"/>
      <c r="K10" s="85"/>
      <c r="N10" s="85"/>
    </row>
    <row r="11" spans="1:14" ht="13.15" x14ac:dyDescent="0.25">
      <c r="A11" s="181"/>
      <c r="B11" s="274" t="s">
        <v>68</v>
      </c>
      <c r="C11" s="275"/>
      <c r="D11" s="29">
        <v>6301.0740000000014</v>
      </c>
      <c r="E11" s="29">
        <v>6301.0740000000014</v>
      </c>
      <c r="F11" s="29">
        <v>6301.0740000000014</v>
      </c>
      <c r="G11" s="29">
        <v>6301.0740000000014</v>
      </c>
      <c r="H11" s="29"/>
      <c r="I11" s="29"/>
      <c r="J11" s="29"/>
      <c r="K11" s="85"/>
      <c r="N11" s="85"/>
    </row>
    <row r="12" spans="1:14" s="77" customFormat="1" ht="13.15" x14ac:dyDescent="0.25">
      <c r="A12" s="181"/>
      <c r="B12" s="185"/>
      <c r="C12" s="154" t="s">
        <v>172</v>
      </c>
      <c r="D12" s="28">
        <v>13.5</v>
      </c>
      <c r="E12" s="28">
        <v>13.5</v>
      </c>
      <c r="F12" s="28">
        <v>13.5</v>
      </c>
      <c r="G12" s="28">
        <v>13.5</v>
      </c>
      <c r="H12" s="28"/>
      <c r="I12" s="28"/>
      <c r="J12" s="28"/>
      <c r="K12" s="160"/>
      <c r="N12" s="160"/>
    </row>
    <row r="13" spans="1:14" x14ac:dyDescent="0.2">
      <c r="A13" s="159"/>
      <c r="B13" s="155"/>
      <c r="C13" s="156" t="s">
        <v>173</v>
      </c>
      <c r="D13" s="28">
        <v>13.103999999999999</v>
      </c>
      <c r="E13" s="28">
        <v>13.103999999999999</v>
      </c>
      <c r="F13" s="28">
        <v>13.103999999999999</v>
      </c>
      <c r="G13" s="28">
        <v>13.103999999999999</v>
      </c>
      <c r="H13" s="28"/>
      <c r="I13" s="28"/>
      <c r="J13" s="28"/>
    </row>
    <row r="14" spans="1:14" x14ac:dyDescent="0.2">
      <c r="A14" s="159"/>
      <c r="B14" s="159"/>
      <c r="C14" s="156" t="s">
        <v>174</v>
      </c>
      <c r="D14" s="28">
        <v>1.76</v>
      </c>
      <c r="E14" s="28">
        <v>1.76</v>
      </c>
      <c r="F14" s="28">
        <v>1.76</v>
      </c>
      <c r="G14" s="28">
        <v>1.76</v>
      </c>
      <c r="H14" s="28"/>
      <c r="I14" s="28"/>
      <c r="J14" s="28"/>
    </row>
    <row r="15" spans="1:14" ht="13.15" x14ac:dyDescent="0.25">
      <c r="A15" s="159"/>
      <c r="B15" s="159"/>
      <c r="C15" s="156" t="s">
        <v>176</v>
      </c>
      <c r="D15" s="28">
        <v>6271.420000000001</v>
      </c>
      <c r="E15" s="28">
        <v>6271.420000000001</v>
      </c>
      <c r="F15" s="28">
        <v>6271.420000000001</v>
      </c>
      <c r="G15" s="28">
        <v>6271.420000000001</v>
      </c>
      <c r="H15" s="28"/>
      <c r="I15" s="28"/>
      <c r="J15" s="28"/>
    </row>
    <row r="16" spans="1:14" x14ac:dyDescent="0.2">
      <c r="A16" s="159"/>
      <c r="B16" s="159"/>
      <c r="C16" s="156" t="s">
        <v>177</v>
      </c>
      <c r="D16" s="28">
        <v>1.29</v>
      </c>
      <c r="E16" s="28">
        <v>1.29</v>
      </c>
      <c r="F16" s="28">
        <v>1.29</v>
      </c>
      <c r="G16" s="28">
        <v>1.29</v>
      </c>
      <c r="H16" s="28"/>
      <c r="I16" s="28"/>
      <c r="J16" s="28"/>
    </row>
    <row r="17" spans="1:10" s="77" customFormat="1" ht="13.15" x14ac:dyDescent="0.25">
      <c r="A17" s="187"/>
      <c r="B17" s="293" t="s">
        <v>69</v>
      </c>
      <c r="C17" s="294"/>
      <c r="D17" s="29">
        <v>1103.0079999999998</v>
      </c>
      <c r="E17" s="29">
        <v>1103.0079999999998</v>
      </c>
      <c r="F17" s="29">
        <v>573.40700000000004</v>
      </c>
      <c r="G17" s="29">
        <v>573.40700000000004</v>
      </c>
      <c r="H17" s="29"/>
      <c r="I17" s="29">
        <v>529.601</v>
      </c>
      <c r="J17" s="29"/>
    </row>
    <row r="18" spans="1:10" s="77" customFormat="1" ht="13.15" x14ac:dyDescent="0.25">
      <c r="A18" s="187"/>
      <c r="B18" s="188"/>
      <c r="C18" s="67" t="s">
        <v>179</v>
      </c>
      <c r="D18" s="28">
        <v>1.44</v>
      </c>
      <c r="E18" s="28">
        <v>1.44</v>
      </c>
      <c r="F18" s="28">
        <v>1.44</v>
      </c>
      <c r="G18" s="28">
        <v>1.44</v>
      </c>
      <c r="H18" s="28"/>
      <c r="I18" s="28"/>
      <c r="J18" s="28"/>
    </row>
    <row r="19" spans="1:10" x14ac:dyDescent="0.2">
      <c r="A19" s="159"/>
      <c r="B19" s="155"/>
      <c r="C19" s="156" t="s">
        <v>181</v>
      </c>
      <c r="D19" s="28">
        <v>2.794</v>
      </c>
      <c r="E19" s="28">
        <v>2.794</v>
      </c>
      <c r="F19" s="28">
        <v>2.794</v>
      </c>
      <c r="G19" s="28">
        <v>2.794</v>
      </c>
      <c r="H19" s="28"/>
      <c r="I19" s="28"/>
      <c r="J19" s="28"/>
    </row>
    <row r="20" spans="1:10" x14ac:dyDescent="0.2">
      <c r="A20" s="159"/>
      <c r="B20" s="159"/>
      <c r="C20" s="156" t="s">
        <v>182</v>
      </c>
      <c r="D20" s="28"/>
      <c r="E20" s="28"/>
      <c r="F20" s="28"/>
      <c r="G20" s="28"/>
      <c r="H20" s="28"/>
      <c r="I20" s="28"/>
      <c r="J20" s="28"/>
    </row>
    <row r="21" spans="1:10" x14ac:dyDescent="0.2">
      <c r="A21" s="159"/>
      <c r="B21" s="159"/>
      <c r="C21" s="156" t="s">
        <v>183</v>
      </c>
      <c r="D21" s="28">
        <v>9.1509999999999998</v>
      </c>
      <c r="E21" s="28">
        <v>9.1509999999999998</v>
      </c>
      <c r="F21" s="28">
        <v>9.1509999999999998</v>
      </c>
      <c r="G21" s="28">
        <v>9.1509999999999998</v>
      </c>
      <c r="H21" s="28"/>
      <c r="I21" s="28"/>
      <c r="J21" s="28"/>
    </row>
    <row r="22" spans="1:10" x14ac:dyDescent="0.2">
      <c r="A22" s="159"/>
      <c r="B22" s="159"/>
      <c r="C22" s="156" t="s">
        <v>185</v>
      </c>
      <c r="D22" s="28">
        <v>106.209</v>
      </c>
      <c r="E22" s="28">
        <v>106.209</v>
      </c>
      <c r="F22" s="28"/>
      <c r="G22" s="28"/>
      <c r="H22" s="28"/>
      <c r="I22" s="28">
        <v>106.209</v>
      </c>
      <c r="J22" s="28"/>
    </row>
    <row r="23" spans="1:10" x14ac:dyDescent="0.2">
      <c r="A23" s="159"/>
      <c r="B23" s="159"/>
      <c r="C23" s="156" t="s">
        <v>188</v>
      </c>
      <c r="D23" s="28">
        <v>423.392</v>
      </c>
      <c r="E23" s="28">
        <v>423.392</v>
      </c>
      <c r="F23" s="28"/>
      <c r="G23" s="28"/>
      <c r="H23" s="28"/>
      <c r="I23" s="28">
        <v>423.392</v>
      </c>
      <c r="J23" s="28"/>
    </row>
    <row r="24" spans="1:10" ht="13.15" x14ac:dyDescent="0.25">
      <c r="A24" s="159"/>
      <c r="B24" s="159"/>
      <c r="C24" s="156" t="s">
        <v>189</v>
      </c>
      <c r="D24" s="28">
        <v>31.551999999999992</v>
      </c>
      <c r="E24" s="28">
        <v>31.551999999999992</v>
      </c>
      <c r="F24" s="28">
        <v>31.551999999999992</v>
      </c>
      <c r="G24" s="28">
        <v>31.551999999999992</v>
      </c>
      <c r="H24" s="28"/>
      <c r="I24" s="28"/>
      <c r="J24" s="28"/>
    </row>
    <row r="25" spans="1:10" x14ac:dyDescent="0.2">
      <c r="A25" s="159"/>
      <c r="B25" s="159"/>
      <c r="C25" s="156" t="s">
        <v>1183</v>
      </c>
      <c r="D25" s="28">
        <v>0.8</v>
      </c>
      <c r="E25" s="28">
        <v>0.8</v>
      </c>
      <c r="F25" s="28">
        <v>0.8</v>
      </c>
      <c r="G25" s="28">
        <v>0.8</v>
      </c>
      <c r="H25" s="28"/>
      <c r="I25" s="28"/>
      <c r="J25" s="28"/>
    </row>
    <row r="26" spans="1:10" x14ac:dyDescent="0.2">
      <c r="A26" s="159"/>
      <c r="B26" s="159"/>
      <c r="C26" s="156" t="s">
        <v>192</v>
      </c>
      <c r="D26" s="28">
        <v>527.66999999999996</v>
      </c>
      <c r="E26" s="28">
        <v>527.66999999999996</v>
      </c>
      <c r="F26" s="28">
        <v>527.66999999999996</v>
      </c>
      <c r="G26" s="28">
        <v>527.66999999999996</v>
      </c>
      <c r="H26" s="28"/>
      <c r="I26" s="28"/>
      <c r="J26" s="28"/>
    </row>
    <row r="27" spans="1:10" s="77" customFormat="1" x14ac:dyDescent="0.2">
      <c r="A27" s="187"/>
      <c r="B27" s="293" t="s">
        <v>70</v>
      </c>
      <c r="C27" s="294"/>
      <c r="D27" s="29">
        <v>212.21300000000002</v>
      </c>
      <c r="E27" s="29">
        <v>212.21300000000002</v>
      </c>
      <c r="F27" s="29">
        <v>202.44600000000003</v>
      </c>
      <c r="G27" s="29">
        <v>202.44600000000003</v>
      </c>
      <c r="H27" s="29"/>
      <c r="I27" s="29">
        <v>9.7669999999999995</v>
      </c>
      <c r="J27" s="29"/>
    </row>
    <row r="28" spans="1:10" x14ac:dyDescent="0.2">
      <c r="A28" s="159"/>
      <c r="B28" s="159"/>
      <c r="C28" s="156" t="s">
        <v>196</v>
      </c>
      <c r="D28" s="28">
        <v>3.1070000000000002</v>
      </c>
      <c r="E28" s="28">
        <v>3.1070000000000002</v>
      </c>
      <c r="F28" s="28">
        <v>3.1070000000000002</v>
      </c>
      <c r="G28" s="28">
        <v>3.1070000000000002</v>
      </c>
      <c r="H28" s="28"/>
      <c r="I28" s="28"/>
      <c r="J28" s="28"/>
    </row>
    <row r="29" spans="1:10" s="77" customFormat="1" x14ac:dyDescent="0.2">
      <c r="A29" s="187"/>
      <c r="B29" s="188"/>
      <c r="C29" s="67" t="s">
        <v>197</v>
      </c>
      <c r="D29" s="28">
        <v>0.84299999999999997</v>
      </c>
      <c r="E29" s="28">
        <v>0.84299999999999997</v>
      </c>
      <c r="F29" s="28">
        <v>0.84299999999999997</v>
      </c>
      <c r="G29" s="28">
        <v>0.84299999999999997</v>
      </c>
      <c r="H29" s="28"/>
      <c r="I29" s="28"/>
      <c r="J29" s="28"/>
    </row>
    <row r="30" spans="1:10" x14ac:dyDescent="0.2">
      <c r="A30" s="159"/>
      <c r="B30" s="155"/>
      <c r="C30" s="156" t="s">
        <v>198</v>
      </c>
      <c r="D30" s="28">
        <v>1.1160000000000001</v>
      </c>
      <c r="E30" s="28">
        <v>1.1160000000000001</v>
      </c>
      <c r="F30" s="28">
        <v>1.1160000000000001</v>
      </c>
      <c r="G30" s="28">
        <v>1.1160000000000001</v>
      </c>
      <c r="H30" s="28"/>
      <c r="I30" s="28"/>
      <c r="J30" s="28"/>
    </row>
    <row r="31" spans="1:10" x14ac:dyDescent="0.2">
      <c r="A31" s="159"/>
      <c r="B31" s="159"/>
      <c r="C31" s="156" t="s">
        <v>1184</v>
      </c>
      <c r="D31" s="28">
        <v>63.491</v>
      </c>
      <c r="E31" s="28">
        <v>63.491</v>
      </c>
      <c r="F31" s="28">
        <v>63.491</v>
      </c>
      <c r="G31" s="28">
        <v>63.491</v>
      </c>
      <c r="H31" s="28"/>
      <c r="I31" s="28"/>
      <c r="J31" s="28"/>
    </row>
    <row r="32" spans="1:10" x14ac:dyDescent="0.2">
      <c r="A32" s="159"/>
      <c r="B32" s="159"/>
      <c r="C32" s="156" t="s">
        <v>1185</v>
      </c>
      <c r="D32" s="28">
        <v>1.9850000000000001</v>
      </c>
      <c r="E32" s="28">
        <v>1.9850000000000001</v>
      </c>
      <c r="F32" s="28">
        <v>1.9850000000000001</v>
      </c>
      <c r="G32" s="28">
        <v>1.9850000000000001</v>
      </c>
      <c r="H32" s="28"/>
      <c r="I32" s="28"/>
      <c r="J32" s="28"/>
    </row>
    <row r="33" spans="1:10" ht="13.15" x14ac:dyDescent="0.25">
      <c r="A33" s="159"/>
      <c r="B33" s="159"/>
      <c r="C33" s="156" t="s">
        <v>201</v>
      </c>
      <c r="D33" s="28">
        <v>23.890999999999998</v>
      </c>
      <c r="E33" s="28">
        <v>23.890999999999998</v>
      </c>
      <c r="F33" s="28">
        <v>23.890999999999998</v>
      </c>
      <c r="G33" s="28">
        <v>23.890999999999998</v>
      </c>
      <c r="H33" s="28"/>
      <c r="I33" s="28"/>
      <c r="J33" s="28"/>
    </row>
    <row r="34" spans="1:10" ht="13.15" x14ac:dyDescent="0.25">
      <c r="A34" s="159"/>
      <c r="B34" s="159"/>
      <c r="C34" s="156" t="s">
        <v>202</v>
      </c>
      <c r="D34" s="28">
        <v>100.292</v>
      </c>
      <c r="E34" s="28">
        <v>100.292</v>
      </c>
      <c r="F34" s="28">
        <v>100.292</v>
      </c>
      <c r="G34" s="28">
        <v>100.292</v>
      </c>
      <c r="H34" s="28"/>
      <c r="I34" s="28"/>
      <c r="J34" s="28"/>
    </row>
    <row r="35" spans="1:10" x14ac:dyDescent="0.2">
      <c r="A35" s="159"/>
      <c r="B35" s="159"/>
      <c r="C35" s="156" t="s">
        <v>1186</v>
      </c>
      <c r="D35" s="28"/>
      <c r="E35" s="28"/>
      <c r="F35" s="28"/>
      <c r="G35" s="28"/>
      <c r="H35" s="28"/>
      <c r="I35" s="28"/>
      <c r="J35" s="28"/>
    </row>
    <row r="36" spans="1:10" x14ac:dyDescent="0.2">
      <c r="A36" s="159"/>
      <c r="B36" s="159"/>
      <c r="C36" s="156" t="s">
        <v>203</v>
      </c>
      <c r="D36" s="28">
        <v>0.52</v>
      </c>
      <c r="E36" s="28">
        <v>0.52</v>
      </c>
      <c r="F36" s="28">
        <v>0.52</v>
      </c>
      <c r="G36" s="28">
        <v>0.52</v>
      </c>
      <c r="H36" s="28"/>
      <c r="I36" s="28"/>
      <c r="J36" s="28"/>
    </row>
    <row r="37" spans="1:10" x14ac:dyDescent="0.2">
      <c r="A37" s="159"/>
      <c r="B37" s="159"/>
      <c r="C37" s="156" t="s">
        <v>204</v>
      </c>
      <c r="D37" s="28">
        <v>4.7690000000000001</v>
      </c>
      <c r="E37" s="28">
        <v>4.7690000000000001</v>
      </c>
      <c r="F37" s="28">
        <v>4.7690000000000001</v>
      </c>
      <c r="G37" s="28">
        <v>4.7690000000000001</v>
      </c>
      <c r="H37" s="28"/>
      <c r="I37" s="28"/>
      <c r="J37" s="28"/>
    </row>
    <row r="38" spans="1:10" x14ac:dyDescent="0.2">
      <c r="A38" s="159"/>
      <c r="B38" s="159"/>
      <c r="C38" s="156" t="s">
        <v>205</v>
      </c>
      <c r="D38" s="28">
        <v>9.7669999999999995</v>
      </c>
      <c r="E38" s="28">
        <v>9.7669999999999995</v>
      </c>
      <c r="F38" s="28"/>
      <c r="G38" s="28"/>
      <c r="H38" s="28"/>
      <c r="I38" s="28">
        <v>9.7669999999999995</v>
      </c>
      <c r="J38" s="28"/>
    </row>
    <row r="39" spans="1:10" x14ac:dyDescent="0.2">
      <c r="A39" s="159"/>
      <c r="B39" s="159"/>
      <c r="C39" s="156" t="s">
        <v>208</v>
      </c>
      <c r="D39" s="28">
        <v>0.32100000000000001</v>
      </c>
      <c r="E39" s="28">
        <v>0.32100000000000001</v>
      </c>
      <c r="F39" s="28">
        <v>0.32100000000000001</v>
      </c>
      <c r="G39" s="28">
        <v>0.32100000000000001</v>
      </c>
      <c r="H39" s="28"/>
      <c r="I39" s="28"/>
      <c r="J39" s="28"/>
    </row>
    <row r="40" spans="1:10" x14ac:dyDescent="0.2">
      <c r="A40" s="159"/>
      <c r="B40" s="159"/>
      <c r="C40" s="156" t="s">
        <v>209</v>
      </c>
      <c r="D40" s="28">
        <v>1.9609999999999999</v>
      </c>
      <c r="E40" s="28">
        <v>1.9609999999999999</v>
      </c>
      <c r="F40" s="28">
        <v>1.9609999999999999</v>
      </c>
      <c r="G40" s="28">
        <v>1.9609999999999999</v>
      </c>
      <c r="H40" s="28"/>
      <c r="I40" s="28"/>
      <c r="J40" s="28"/>
    </row>
    <row r="41" spans="1:10" x14ac:dyDescent="0.2">
      <c r="A41" s="159"/>
      <c r="B41" s="159"/>
      <c r="C41" s="156" t="s">
        <v>211</v>
      </c>
      <c r="D41" s="28">
        <v>0.15</v>
      </c>
      <c r="E41" s="28">
        <v>0.15</v>
      </c>
      <c r="F41" s="28">
        <v>0.15</v>
      </c>
      <c r="G41" s="28">
        <v>0.15</v>
      </c>
      <c r="H41" s="28"/>
      <c r="I41" s="28"/>
      <c r="J41" s="28"/>
    </row>
    <row r="42" spans="1:10" s="77" customFormat="1" ht="13.15" x14ac:dyDescent="0.25">
      <c r="A42" s="187"/>
      <c r="B42" s="293" t="s">
        <v>71</v>
      </c>
      <c r="C42" s="294"/>
      <c r="D42" s="29">
        <v>811.70100000000002</v>
      </c>
      <c r="E42" s="29">
        <v>811.70100000000002</v>
      </c>
      <c r="F42" s="29">
        <v>811.70100000000002</v>
      </c>
      <c r="G42" s="29">
        <v>811.70100000000002</v>
      </c>
      <c r="H42" s="29"/>
      <c r="I42" s="29"/>
      <c r="J42" s="29"/>
    </row>
    <row r="43" spans="1:10" s="77" customFormat="1" ht="13.15" x14ac:dyDescent="0.25">
      <c r="A43" s="187"/>
      <c r="B43" s="185"/>
      <c r="C43" s="154" t="s">
        <v>71</v>
      </c>
      <c r="D43" s="28">
        <v>811.70100000000002</v>
      </c>
      <c r="E43" s="28">
        <v>811.70100000000002</v>
      </c>
      <c r="F43" s="28">
        <v>811.70100000000002</v>
      </c>
      <c r="G43" s="28">
        <v>811.70100000000002</v>
      </c>
      <c r="H43" s="28"/>
      <c r="I43" s="28"/>
      <c r="J43" s="28"/>
    </row>
    <row r="44" spans="1:10" s="77" customFormat="1" ht="13.15" x14ac:dyDescent="0.25">
      <c r="A44" s="187"/>
      <c r="B44" s="293" t="s">
        <v>72</v>
      </c>
      <c r="C44" s="294"/>
      <c r="D44" s="29">
        <v>933.73599999999999</v>
      </c>
      <c r="E44" s="29">
        <v>933.73599999999999</v>
      </c>
      <c r="F44" s="29">
        <v>933.73599999999999</v>
      </c>
      <c r="G44" s="29">
        <v>933.73599999999999</v>
      </c>
      <c r="H44" s="29"/>
      <c r="I44" s="29"/>
      <c r="J44" s="29"/>
    </row>
    <row r="45" spans="1:10" s="77" customFormat="1" x14ac:dyDescent="0.2">
      <c r="A45" s="187"/>
      <c r="B45" s="185"/>
      <c r="C45" s="154" t="s">
        <v>215</v>
      </c>
      <c r="D45" s="28">
        <v>464.726</v>
      </c>
      <c r="E45" s="28">
        <v>464.726</v>
      </c>
      <c r="F45" s="28">
        <v>464.726</v>
      </c>
      <c r="G45" s="28">
        <v>464.726</v>
      </c>
      <c r="H45" s="28"/>
      <c r="I45" s="28"/>
      <c r="J45" s="28"/>
    </row>
    <row r="46" spans="1:10" x14ac:dyDescent="0.2">
      <c r="A46" s="159"/>
      <c r="B46" s="159"/>
      <c r="C46" s="156" t="s">
        <v>217</v>
      </c>
      <c r="D46" s="28">
        <v>1.2</v>
      </c>
      <c r="E46" s="28">
        <v>1.2</v>
      </c>
      <c r="F46" s="28">
        <v>1.2</v>
      </c>
      <c r="G46" s="28">
        <v>1.2</v>
      </c>
      <c r="H46" s="28"/>
      <c r="I46" s="28"/>
      <c r="J46" s="28"/>
    </row>
    <row r="47" spans="1:10" x14ac:dyDescent="0.2">
      <c r="A47" s="159"/>
      <c r="B47" s="159"/>
      <c r="C47" s="156" t="s">
        <v>218</v>
      </c>
      <c r="D47" s="28">
        <v>31.634</v>
      </c>
      <c r="E47" s="28">
        <v>31.634</v>
      </c>
      <c r="F47" s="28">
        <v>31.634</v>
      </c>
      <c r="G47" s="28">
        <v>31.634</v>
      </c>
      <c r="H47" s="28"/>
      <c r="I47" s="28"/>
      <c r="J47" s="28"/>
    </row>
    <row r="48" spans="1:10" x14ac:dyDescent="0.2">
      <c r="A48" s="159"/>
      <c r="B48" s="159"/>
      <c r="C48" s="156" t="s">
        <v>1187</v>
      </c>
      <c r="D48" s="28">
        <v>436.17599999999999</v>
      </c>
      <c r="E48" s="28">
        <v>436.17599999999999</v>
      </c>
      <c r="F48" s="28">
        <v>436.17599999999999</v>
      </c>
      <c r="G48" s="28">
        <v>436.17599999999999</v>
      </c>
      <c r="H48" s="28"/>
      <c r="I48" s="28"/>
      <c r="J48" s="28"/>
    </row>
    <row r="49" spans="1:10" s="77" customFormat="1" ht="13.15" x14ac:dyDescent="0.25">
      <c r="A49" s="187"/>
      <c r="B49" s="293" t="s">
        <v>73</v>
      </c>
      <c r="C49" s="294"/>
      <c r="D49" s="29">
        <v>260.80199999999996</v>
      </c>
      <c r="E49" s="29">
        <v>260.80199999999996</v>
      </c>
      <c r="F49" s="29">
        <v>260.80199999999996</v>
      </c>
      <c r="G49" s="29">
        <v>260.80199999999996</v>
      </c>
      <c r="H49" s="29"/>
      <c r="I49" s="29"/>
      <c r="J49" s="29"/>
    </row>
    <row r="50" spans="1:10" ht="13.15" x14ac:dyDescent="0.25">
      <c r="A50" s="159"/>
      <c r="B50" s="159"/>
      <c r="C50" s="156" t="s">
        <v>219</v>
      </c>
      <c r="D50" s="28">
        <v>16.773</v>
      </c>
      <c r="E50" s="28">
        <v>16.773</v>
      </c>
      <c r="F50" s="28">
        <v>16.773</v>
      </c>
      <c r="G50" s="28">
        <v>16.773</v>
      </c>
      <c r="H50" s="28"/>
      <c r="I50" s="28"/>
      <c r="J50" s="28"/>
    </row>
    <row r="51" spans="1:10" s="77" customFormat="1" ht="13.15" x14ac:dyDescent="0.25">
      <c r="A51" s="187"/>
      <c r="B51" s="185"/>
      <c r="C51" s="154" t="s">
        <v>220</v>
      </c>
      <c r="D51" s="28">
        <v>6.8929999999999998</v>
      </c>
      <c r="E51" s="28">
        <v>6.8929999999999998</v>
      </c>
      <c r="F51" s="28">
        <v>6.8929999999999998</v>
      </c>
      <c r="G51" s="28">
        <v>6.8929999999999998</v>
      </c>
      <c r="H51" s="28"/>
      <c r="I51" s="28"/>
      <c r="J51" s="28"/>
    </row>
    <row r="52" spans="1:10" x14ac:dyDescent="0.2">
      <c r="A52" s="159"/>
      <c r="B52" s="159"/>
      <c r="C52" s="156" t="s">
        <v>221</v>
      </c>
      <c r="D52" s="28">
        <v>0.98499999999999999</v>
      </c>
      <c r="E52" s="28">
        <v>0.98499999999999999</v>
      </c>
      <c r="F52" s="28">
        <v>0.98499999999999999</v>
      </c>
      <c r="G52" s="28">
        <v>0.98499999999999999</v>
      </c>
      <c r="H52" s="28"/>
      <c r="I52" s="28"/>
      <c r="J52" s="28"/>
    </row>
    <row r="53" spans="1:10" x14ac:dyDescent="0.2">
      <c r="A53" s="159"/>
      <c r="B53" s="159"/>
      <c r="C53" s="156" t="s">
        <v>1189</v>
      </c>
      <c r="D53" s="28">
        <v>58.298000000000002</v>
      </c>
      <c r="E53" s="28">
        <v>58.298000000000002</v>
      </c>
      <c r="F53" s="28">
        <v>58.298000000000002</v>
      </c>
      <c r="G53" s="28">
        <v>58.298000000000002</v>
      </c>
      <c r="H53" s="28"/>
      <c r="I53" s="28"/>
      <c r="J53" s="28"/>
    </row>
    <row r="54" spans="1:10" x14ac:dyDescent="0.2">
      <c r="A54" s="159"/>
      <c r="B54" s="159"/>
      <c r="C54" s="156" t="s">
        <v>222</v>
      </c>
      <c r="D54" s="28">
        <v>9.1760000000000002</v>
      </c>
      <c r="E54" s="28">
        <v>9.1760000000000002</v>
      </c>
      <c r="F54" s="28">
        <v>9.1760000000000002</v>
      </c>
      <c r="G54" s="28">
        <v>9.1760000000000002</v>
      </c>
      <c r="H54" s="28"/>
      <c r="I54" s="28"/>
      <c r="J54" s="28"/>
    </row>
    <row r="55" spans="1:10" x14ac:dyDescent="0.2">
      <c r="A55" s="159"/>
      <c r="B55" s="159"/>
      <c r="C55" s="156" t="s">
        <v>223</v>
      </c>
      <c r="D55" s="28">
        <v>148.696</v>
      </c>
      <c r="E55" s="28">
        <v>148.696</v>
      </c>
      <c r="F55" s="28">
        <v>148.696</v>
      </c>
      <c r="G55" s="28">
        <v>148.696</v>
      </c>
      <c r="H55" s="28"/>
      <c r="I55" s="28"/>
      <c r="J55" s="28"/>
    </row>
    <row r="56" spans="1:10" x14ac:dyDescent="0.2">
      <c r="A56" s="159"/>
      <c r="B56" s="159"/>
      <c r="C56" s="156" t="s">
        <v>225</v>
      </c>
      <c r="D56" s="28">
        <v>1.56</v>
      </c>
      <c r="E56" s="28">
        <v>1.56</v>
      </c>
      <c r="F56" s="28">
        <v>1.56</v>
      </c>
      <c r="G56" s="28">
        <v>1.56</v>
      </c>
      <c r="H56" s="28"/>
      <c r="I56" s="28"/>
      <c r="J56" s="28"/>
    </row>
    <row r="57" spans="1:10" x14ac:dyDescent="0.2">
      <c r="A57" s="159"/>
      <c r="B57" s="159"/>
      <c r="C57" s="156" t="s">
        <v>226</v>
      </c>
      <c r="D57" s="28">
        <v>11.814</v>
      </c>
      <c r="E57" s="28">
        <v>11.814</v>
      </c>
      <c r="F57" s="28">
        <v>11.814</v>
      </c>
      <c r="G57" s="28">
        <v>11.814</v>
      </c>
      <c r="H57" s="28"/>
      <c r="I57" s="28"/>
      <c r="J57" s="28"/>
    </row>
    <row r="58" spans="1:10" x14ac:dyDescent="0.2">
      <c r="A58" s="159"/>
      <c r="B58" s="159"/>
      <c r="C58" s="156" t="s">
        <v>1190</v>
      </c>
      <c r="D58" s="28">
        <v>3.23</v>
      </c>
      <c r="E58" s="28">
        <v>3.23</v>
      </c>
      <c r="F58" s="28">
        <v>3.23</v>
      </c>
      <c r="G58" s="28">
        <v>3.23</v>
      </c>
      <c r="H58" s="28"/>
      <c r="I58" s="28"/>
      <c r="J58" s="28"/>
    </row>
    <row r="59" spans="1:10" x14ac:dyDescent="0.2">
      <c r="A59" s="159"/>
      <c r="B59" s="159"/>
      <c r="C59" s="156" t="s">
        <v>230</v>
      </c>
      <c r="D59" s="28">
        <v>0.74</v>
      </c>
      <c r="E59" s="28">
        <v>0.74</v>
      </c>
      <c r="F59" s="28">
        <v>0.74</v>
      </c>
      <c r="G59" s="28">
        <v>0.74</v>
      </c>
      <c r="H59" s="28"/>
      <c r="I59" s="28"/>
      <c r="J59" s="28"/>
    </row>
    <row r="60" spans="1:10" x14ac:dyDescent="0.2">
      <c r="A60" s="159"/>
      <c r="B60" s="159"/>
      <c r="C60" s="156" t="s">
        <v>231</v>
      </c>
      <c r="D60" s="28">
        <v>2.637</v>
      </c>
      <c r="E60" s="28">
        <v>2.637</v>
      </c>
      <c r="F60" s="28">
        <v>2.637</v>
      </c>
      <c r="G60" s="28">
        <v>2.637</v>
      </c>
      <c r="H60" s="28"/>
      <c r="I60" s="28"/>
      <c r="J60" s="28"/>
    </row>
    <row r="61" spans="1:10" s="77" customFormat="1" x14ac:dyDescent="0.2">
      <c r="A61" s="187"/>
      <c r="B61" s="293" t="s">
        <v>74</v>
      </c>
      <c r="C61" s="294"/>
      <c r="D61" s="29">
        <v>245.77900000000002</v>
      </c>
      <c r="E61" s="29">
        <v>245.77900000000002</v>
      </c>
      <c r="F61" s="29">
        <v>245.77900000000002</v>
      </c>
      <c r="G61" s="29">
        <v>245.77900000000002</v>
      </c>
      <c r="H61" s="29"/>
      <c r="I61" s="29"/>
      <c r="J61" s="29"/>
    </row>
    <row r="62" spans="1:10" x14ac:dyDescent="0.2">
      <c r="A62" s="159"/>
      <c r="B62" s="159"/>
      <c r="C62" s="156" t="s">
        <v>234</v>
      </c>
      <c r="D62" s="28">
        <v>1.077</v>
      </c>
      <c r="E62" s="28">
        <v>1.077</v>
      </c>
      <c r="F62" s="28">
        <v>1.077</v>
      </c>
      <c r="G62" s="28">
        <v>1.077</v>
      </c>
      <c r="H62" s="28"/>
      <c r="I62" s="28"/>
      <c r="J62" s="28"/>
    </row>
    <row r="63" spans="1:10" x14ac:dyDescent="0.2">
      <c r="A63" s="159"/>
      <c r="B63" s="159"/>
      <c r="C63" s="156" t="s">
        <v>235</v>
      </c>
      <c r="D63" s="28">
        <v>16.994</v>
      </c>
      <c r="E63" s="28">
        <v>16.994</v>
      </c>
      <c r="F63" s="28">
        <v>16.994</v>
      </c>
      <c r="G63" s="28">
        <v>16.994</v>
      </c>
      <c r="H63" s="28"/>
      <c r="I63" s="28"/>
      <c r="J63" s="28"/>
    </row>
    <row r="64" spans="1:10" x14ac:dyDescent="0.2">
      <c r="A64" s="159"/>
      <c r="B64" s="159"/>
      <c r="C64" s="156" t="s">
        <v>238</v>
      </c>
      <c r="D64" s="28">
        <v>139.19300000000001</v>
      </c>
      <c r="E64" s="28">
        <v>139.19300000000001</v>
      </c>
      <c r="F64" s="28">
        <v>139.19300000000001</v>
      </c>
      <c r="G64" s="28">
        <v>139.19300000000001</v>
      </c>
      <c r="H64" s="28"/>
      <c r="I64" s="28"/>
      <c r="J64" s="28"/>
    </row>
    <row r="65" spans="1:10" x14ac:dyDescent="0.2">
      <c r="A65" s="159"/>
      <c r="B65" s="159"/>
      <c r="C65" s="156" t="s">
        <v>1191</v>
      </c>
      <c r="D65" s="28">
        <v>63.246000000000002</v>
      </c>
      <c r="E65" s="28">
        <v>63.246000000000002</v>
      </c>
      <c r="F65" s="28">
        <v>63.246000000000002</v>
      </c>
      <c r="G65" s="28">
        <v>63.246000000000002</v>
      </c>
      <c r="H65" s="28"/>
      <c r="I65" s="28"/>
      <c r="J65" s="28"/>
    </row>
    <row r="66" spans="1:10" s="77" customFormat="1" x14ac:dyDescent="0.2">
      <c r="A66" s="187"/>
      <c r="B66" s="185"/>
      <c r="C66" s="154" t="s">
        <v>245</v>
      </c>
      <c r="D66" s="28">
        <v>11.37</v>
      </c>
      <c r="E66" s="28">
        <v>11.37</v>
      </c>
      <c r="F66" s="28">
        <v>11.37</v>
      </c>
      <c r="G66" s="28">
        <v>11.37</v>
      </c>
      <c r="H66" s="28"/>
      <c r="I66" s="28"/>
      <c r="J66" s="28"/>
    </row>
    <row r="67" spans="1:10" x14ac:dyDescent="0.2">
      <c r="A67" s="159"/>
      <c r="B67" s="159"/>
      <c r="C67" s="156" t="s">
        <v>246</v>
      </c>
      <c r="D67" s="28">
        <v>1.1000000000000001</v>
      </c>
      <c r="E67" s="28">
        <v>1.1000000000000001</v>
      </c>
      <c r="F67" s="28">
        <v>1.1000000000000001</v>
      </c>
      <c r="G67" s="28">
        <v>1.1000000000000001</v>
      </c>
      <c r="H67" s="28"/>
      <c r="I67" s="28"/>
      <c r="J67" s="28"/>
    </row>
    <row r="68" spans="1:10" x14ac:dyDescent="0.2">
      <c r="A68" s="159"/>
      <c r="B68" s="159"/>
      <c r="C68" s="156" t="s">
        <v>247</v>
      </c>
      <c r="D68" s="28">
        <v>9.08</v>
      </c>
      <c r="E68" s="28">
        <v>9.08</v>
      </c>
      <c r="F68" s="28">
        <v>9.08</v>
      </c>
      <c r="G68" s="28">
        <v>9.08</v>
      </c>
      <c r="H68" s="28"/>
      <c r="I68" s="28"/>
      <c r="J68" s="28"/>
    </row>
    <row r="69" spans="1:10" x14ac:dyDescent="0.2">
      <c r="A69" s="159"/>
      <c r="B69" s="159"/>
      <c r="C69" s="156" t="s">
        <v>248</v>
      </c>
      <c r="D69" s="28">
        <v>3.7189999999999999</v>
      </c>
      <c r="E69" s="28">
        <v>3.7189999999999999</v>
      </c>
      <c r="F69" s="28">
        <v>3.7189999999999999</v>
      </c>
      <c r="G69" s="28">
        <v>3.7189999999999999</v>
      </c>
      <c r="H69" s="28"/>
      <c r="I69" s="28"/>
      <c r="J69" s="28"/>
    </row>
    <row r="70" spans="1:10" s="77" customFormat="1" x14ac:dyDescent="0.2">
      <c r="A70" s="187"/>
      <c r="B70" s="293" t="s">
        <v>75</v>
      </c>
      <c r="C70" s="294"/>
      <c r="D70" s="29">
        <v>257.47899999999998</v>
      </c>
      <c r="E70" s="29">
        <v>257.47899999999998</v>
      </c>
      <c r="F70" s="29"/>
      <c r="G70" s="29"/>
      <c r="H70" s="29">
        <v>0.192</v>
      </c>
      <c r="I70" s="29">
        <v>257.28699999999998</v>
      </c>
      <c r="J70" s="29"/>
    </row>
    <row r="71" spans="1:10" x14ac:dyDescent="0.2">
      <c r="A71" s="159"/>
      <c r="B71" s="159"/>
      <c r="C71" s="156" t="s">
        <v>75</v>
      </c>
      <c r="D71" s="28">
        <v>257.47899999999998</v>
      </c>
      <c r="E71" s="28">
        <v>257.47899999999998</v>
      </c>
      <c r="F71" s="28"/>
      <c r="G71" s="28"/>
      <c r="H71" s="28">
        <v>0.192</v>
      </c>
      <c r="I71" s="28">
        <v>257.28699999999998</v>
      </c>
      <c r="J71" s="28"/>
    </row>
    <row r="72" spans="1:10" s="77" customFormat="1" x14ac:dyDescent="0.2">
      <c r="A72" s="187"/>
      <c r="B72" s="293" t="s">
        <v>76</v>
      </c>
      <c r="C72" s="294"/>
      <c r="D72" s="29">
        <v>4347.5229999999992</v>
      </c>
      <c r="E72" s="29">
        <v>4347.5229999999992</v>
      </c>
      <c r="F72" s="29">
        <v>3618.3289999999997</v>
      </c>
      <c r="G72" s="29">
        <v>3618.3289999999997</v>
      </c>
      <c r="H72" s="29">
        <v>27.001999999999999</v>
      </c>
      <c r="I72" s="29">
        <v>699.47800000000007</v>
      </c>
      <c r="J72" s="29">
        <v>2.714</v>
      </c>
    </row>
    <row r="73" spans="1:10" x14ac:dyDescent="0.2">
      <c r="A73" s="159"/>
      <c r="B73" s="159"/>
      <c r="C73" s="156" t="s">
        <v>251</v>
      </c>
      <c r="D73" s="28">
        <v>8.3339999999999996</v>
      </c>
      <c r="E73" s="28">
        <v>8.3339999999999996</v>
      </c>
      <c r="F73" s="28">
        <v>8.3339999999999996</v>
      </c>
      <c r="G73" s="28">
        <v>8.3339999999999996</v>
      </c>
      <c r="H73" s="28"/>
      <c r="I73" s="28"/>
      <c r="J73" s="28"/>
    </row>
    <row r="74" spans="1:10" x14ac:dyDescent="0.2">
      <c r="A74" s="159"/>
      <c r="B74" s="159"/>
      <c r="C74" s="156" t="s">
        <v>252</v>
      </c>
      <c r="D74" s="28">
        <v>0.878</v>
      </c>
      <c r="E74" s="28">
        <v>0.878</v>
      </c>
      <c r="F74" s="28">
        <v>0.878</v>
      </c>
      <c r="G74" s="28">
        <v>0.878</v>
      </c>
      <c r="H74" s="28"/>
      <c r="I74" s="28"/>
      <c r="J74" s="28"/>
    </row>
    <row r="75" spans="1:10" x14ac:dyDescent="0.2">
      <c r="A75" s="159"/>
      <c r="B75" s="159"/>
      <c r="C75" s="156" t="s">
        <v>253</v>
      </c>
      <c r="D75" s="28">
        <v>29.152999999999999</v>
      </c>
      <c r="E75" s="28">
        <v>29.152999999999999</v>
      </c>
      <c r="F75" s="28"/>
      <c r="G75" s="28"/>
      <c r="H75" s="28"/>
      <c r="I75" s="28">
        <v>29.152999999999999</v>
      </c>
      <c r="J75" s="28"/>
    </row>
    <row r="76" spans="1:10" x14ac:dyDescent="0.2">
      <c r="A76" s="159"/>
      <c r="B76" s="155"/>
      <c r="C76" s="156" t="s">
        <v>255</v>
      </c>
      <c r="D76" s="28">
        <v>27.001999999999999</v>
      </c>
      <c r="E76" s="28">
        <v>27.001999999999999</v>
      </c>
      <c r="F76" s="28"/>
      <c r="G76" s="28"/>
      <c r="H76" s="28">
        <v>27.001999999999999</v>
      </c>
      <c r="I76" s="28"/>
      <c r="J76" s="28"/>
    </row>
    <row r="77" spans="1:10" s="77" customFormat="1" x14ac:dyDescent="0.2">
      <c r="A77" s="187"/>
      <c r="B77" s="188"/>
      <c r="C77" s="67" t="s">
        <v>256</v>
      </c>
      <c r="D77" s="28">
        <v>2.2629999999999999</v>
      </c>
      <c r="E77" s="28">
        <v>2.2629999999999999</v>
      </c>
      <c r="F77" s="28"/>
      <c r="G77" s="28"/>
      <c r="H77" s="28"/>
      <c r="I77" s="28"/>
      <c r="J77" s="28">
        <v>2.2629999999999999</v>
      </c>
    </row>
    <row r="78" spans="1:10" x14ac:dyDescent="0.2">
      <c r="A78" s="159"/>
      <c r="B78" s="155"/>
      <c r="C78" s="156" t="s">
        <v>1192</v>
      </c>
      <c r="D78" s="28">
        <v>9.6750000000000007</v>
      </c>
      <c r="E78" s="28">
        <v>9.6750000000000007</v>
      </c>
      <c r="F78" s="28">
        <v>9.6750000000000007</v>
      </c>
      <c r="G78" s="28">
        <v>9.6750000000000007</v>
      </c>
      <c r="H78" s="28"/>
      <c r="I78" s="28"/>
      <c r="J78" s="28"/>
    </row>
    <row r="79" spans="1:10" s="77" customFormat="1" x14ac:dyDescent="0.2">
      <c r="A79" s="187"/>
      <c r="B79" s="188"/>
      <c r="C79" s="67" t="s">
        <v>258</v>
      </c>
      <c r="D79" s="28">
        <v>28.029</v>
      </c>
      <c r="E79" s="28">
        <v>28.029</v>
      </c>
      <c r="F79" s="28">
        <v>28.029</v>
      </c>
      <c r="G79" s="28">
        <v>28.029</v>
      </c>
      <c r="H79" s="28"/>
      <c r="I79" s="28"/>
      <c r="J79" s="28"/>
    </row>
    <row r="80" spans="1:10" x14ac:dyDescent="0.2">
      <c r="A80" s="159"/>
      <c r="B80" s="159"/>
      <c r="C80" s="156" t="s">
        <v>259</v>
      </c>
      <c r="D80" s="28">
        <v>11.055</v>
      </c>
      <c r="E80" s="28">
        <v>11.055</v>
      </c>
      <c r="F80" s="28">
        <v>11.055</v>
      </c>
      <c r="G80" s="28">
        <v>11.055</v>
      </c>
      <c r="H80" s="28"/>
      <c r="I80" s="28"/>
      <c r="J80" s="28"/>
    </row>
    <row r="81" spans="1:10" x14ac:dyDescent="0.2">
      <c r="A81" s="159"/>
      <c r="B81" s="159"/>
      <c r="C81" s="156" t="s">
        <v>260</v>
      </c>
      <c r="D81" s="28">
        <v>1016.982</v>
      </c>
      <c r="E81" s="28">
        <v>1016.982</v>
      </c>
      <c r="F81" s="28">
        <v>1016.982</v>
      </c>
      <c r="G81" s="28">
        <v>1016.982</v>
      </c>
      <c r="H81" s="28"/>
      <c r="I81" s="28"/>
      <c r="J81" s="28"/>
    </row>
    <row r="82" spans="1:10" x14ac:dyDescent="0.2">
      <c r="A82" s="159"/>
      <c r="B82" s="159"/>
      <c r="C82" s="156" t="s">
        <v>262</v>
      </c>
      <c r="D82" s="28">
        <v>5.2210000000000001</v>
      </c>
      <c r="E82" s="28">
        <v>5.2210000000000001</v>
      </c>
      <c r="F82" s="28">
        <v>5.2210000000000001</v>
      </c>
      <c r="G82" s="28">
        <v>5.2210000000000001</v>
      </c>
      <c r="H82" s="28"/>
      <c r="I82" s="28"/>
      <c r="J82" s="28"/>
    </row>
    <row r="83" spans="1:10" x14ac:dyDescent="0.2">
      <c r="A83" s="159"/>
      <c r="B83" s="159"/>
      <c r="C83" s="156" t="s">
        <v>1193</v>
      </c>
      <c r="D83" s="28">
        <v>1400</v>
      </c>
      <c r="E83" s="28">
        <v>1400</v>
      </c>
      <c r="F83" s="28">
        <v>1400</v>
      </c>
      <c r="G83" s="28">
        <v>1400</v>
      </c>
      <c r="H83" s="28"/>
      <c r="I83" s="28"/>
      <c r="J83" s="28"/>
    </row>
    <row r="84" spans="1:10" x14ac:dyDescent="0.2">
      <c r="A84" s="159"/>
      <c r="B84" s="159"/>
      <c r="C84" s="156" t="s">
        <v>264</v>
      </c>
      <c r="D84" s="28">
        <v>5.9669999999999996</v>
      </c>
      <c r="E84" s="28">
        <v>5.9669999999999996</v>
      </c>
      <c r="F84" s="28">
        <v>5.9669999999999996</v>
      </c>
      <c r="G84" s="28">
        <v>5.9669999999999996</v>
      </c>
      <c r="H84" s="28"/>
      <c r="I84" s="28"/>
      <c r="J84" s="28"/>
    </row>
    <row r="85" spans="1:10" x14ac:dyDescent="0.2">
      <c r="A85" s="159"/>
      <c r="B85" s="159"/>
      <c r="C85" s="156" t="s">
        <v>265</v>
      </c>
      <c r="D85" s="28">
        <v>732.00900000000001</v>
      </c>
      <c r="E85" s="28">
        <v>732.00900000000001</v>
      </c>
      <c r="F85" s="28">
        <v>61.684000000000005</v>
      </c>
      <c r="G85" s="28">
        <v>61.684000000000005</v>
      </c>
      <c r="H85" s="28"/>
      <c r="I85" s="28">
        <v>670.32500000000005</v>
      </c>
      <c r="J85" s="28"/>
    </row>
    <row r="86" spans="1:10" x14ac:dyDescent="0.2">
      <c r="A86" s="159"/>
      <c r="B86" s="159"/>
      <c r="C86" s="156" t="s">
        <v>266</v>
      </c>
      <c r="D86" s="28">
        <v>27.559000000000001</v>
      </c>
      <c r="E86" s="28">
        <v>27.559000000000001</v>
      </c>
      <c r="F86" s="28">
        <v>27.108000000000001</v>
      </c>
      <c r="G86" s="28">
        <v>27.108000000000001</v>
      </c>
      <c r="H86" s="28"/>
      <c r="I86" s="28"/>
      <c r="J86" s="28">
        <v>0.45100000000000001</v>
      </c>
    </row>
    <row r="87" spans="1:10" x14ac:dyDescent="0.2">
      <c r="A87" s="159"/>
      <c r="B87" s="159"/>
      <c r="C87" s="156" t="s">
        <v>1194</v>
      </c>
      <c r="D87" s="28">
        <v>143</v>
      </c>
      <c r="E87" s="28">
        <v>143</v>
      </c>
      <c r="F87" s="28">
        <v>143</v>
      </c>
      <c r="G87" s="28">
        <v>143</v>
      </c>
      <c r="H87" s="28"/>
      <c r="I87" s="28"/>
      <c r="J87" s="28"/>
    </row>
    <row r="88" spans="1:10" x14ac:dyDescent="0.2">
      <c r="A88" s="159"/>
      <c r="B88" s="159"/>
      <c r="C88" s="156" t="s">
        <v>268</v>
      </c>
      <c r="D88" s="28">
        <v>2.9740000000000002</v>
      </c>
      <c r="E88" s="28">
        <v>2.9740000000000002</v>
      </c>
      <c r="F88" s="28">
        <v>2.9740000000000002</v>
      </c>
      <c r="G88" s="28">
        <v>2.9740000000000002</v>
      </c>
      <c r="H88" s="28"/>
      <c r="I88" s="28"/>
      <c r="J88" s="28"/>
    </row>
    <row r="89" spans="1:10" x14ac:dyDescent="0.2">
      <c r="A89" s="159"/>
      <c r="B89" s="159"/>
      <c r="C89" s="156" t="s">
        <v>1195</v>
      </c>
      <c r="D89" s="28">
        <v>0.32800000000000001</v>
      </c>
      <c r="E89" s="28">
        <v>0.32800000000000001</v>
      </c>
      <c r="F89" s="28">
        <v>0.32800000000000001</v>
      </c>
      <c r="G89" s="28">
        <v>0.32800000000000001</v>
      </c>
      <c r="H89" s="28"/>
      <c r="I89" s="28"/>
      <c r="J89" s="28"/>
    </row>
    <row r="90" spans="1:10" x14ac:dyDescent="0.2">
      <c r="A90" s="159"/>
      <c r="B90" s="159"/>
      <c r="C90" s="156" t="s">
        <v>269</v>
      </c>
      <c r="D90" s="28">
        <v>1.413</v>
      </c>
      <c r="E90" s="28">
        <v>1.413</v>
      </c>
      <c r="F90" s="28">
        <v>1.413</v>
      </c>
      <c r="G90" s="28">
        <v>1.413</v>
      </c>
      <c r="H90" s="28"/>
      <c r="I90" s="28"/>
      <c r="J90" s="28"/>
    </row>
    <row r="91" spans="1:10" x14ac:dyDescent="0.2">
      <c r="A91" s="159"/>
      <c r="B91" s="159"/>
      <c r="C91" s="156" t="s">
        <v>270</v>
      </c>
      <c r="D91" s="28">
        <v>895.68099999999993</v>
      </c>
      <c r="E91" s="28">
        <v>895.68099999999993</v>
      </c>
      <c r="F91" s="28">
        <v>895.68099999999993</v>
      </c>
      <c r="G91" s="28">
        <v>895.68099999999993</v>
      </c>
      <c r="H91" s="28"/>
      <c r="I91" s="28"/>
      <c r="J91" s="28"/>
    </row>
    <row r="92" spans="1:10" s="77" customFormat="1" x14ac:dyDescent="0.2">
      <c r="A92" s="187"/>
      <c r="B92" s="293" t="s">
        <v>77</v>
      </c>
      <c r="C92" s="294"/>
      <c r="D92" s="29">
        <v>3048.7999999999997</v>
      </c>
      <c r="E92" s="29">
        <v>3048.7999999999997</v>
      </c>
      <c r="F92" s="29">
        <v>847.971</v>
      </c>
      <c r="G92" s="29">
        <v>847.971</v>
      </c>
      <c r="H92" s="29"/>
      <c r="I92" s="29">
        <v>2200.8289999999997</v>
      </c>
      <c r="J92" s="29"/>
    </row>
    <row r="93" spans="1:10" x14ac:dyDescent="0.2">
      <c r="A93" s="159"/>
      <c r="B93" s="159"/>
      <c r="C93" s="156" t="s">
        <v>77</v>
      </c>
      <c r="D93" s="28">
        <v>3048.7999999999997</v>
      </c>
      <c r="E93" s="28">
        <v>3048.7999999999997</v>
      </c>
      <c r="F93" s="28">
        <v>847.971</v>
      </c>
      <c r="G93" s="28">
        <v>847.971</v>
      </c>
      <c r="H93" s="28"/>
      <c r="I93" s="28">
        <v>2200.8289999999997</v>
      </c>
      <c r="J93" s="28"/>
    </row>
    <row r="94" spans="1:10" s="77" customFormat="1" x14ac:dyDescent="0.2">
      <c r="A94" s="187"/>
      <c r="B94" s="293" t="s">
        <v>78</v>
      </c>
      <c r="C94" s="294"/>
      <c r="D94" s="29">
        <v>206.423</v>
      </c>
      <c r="E94" s="29">
        <v>206.423</v>
      </c>
      <c r="F94" s="29">
        <v>206.423</v>
      </c>
      <c r="G94" s="29">
        <v>206.423</v>
      </c>
      <c r="H94" s="29"/>
      <c r="I94" s="29"/>
      <c r="J94" s="29"/>
    </row>
    <row r="95" spans="1:10" x14ac:dyDescent="0.2">
      <c r="A95" s="159"/>
      <c r="B95" s="159"/>
      <c r="C95" s="156" t="s">
        <v>271</v>
      </c>
      <c r="D95" s="28">
        <v>43.057000000000002</v>
      </c>
      <c r="E95" s="28">
        <v>43.057000000000002</v>
      </c>
      <c r="F95" s="28">
        <v>43.057000000000002</v>
      </c>
      <c r="G95" s="28">
        <v>43.057000000000002</v>
      </c>
      <c r="H95" s="28"/>
      <c r="I95" s="28"/>
      <c r="J95" s="28"/>
    </row>
    <row r="96" spans="1:10" x14ac:dyDescent="0.2">
      <c r="A96" s="159"/>
      <c r="B96" s="159"/>
      <c r="C96" s="156" t="s">
        <v>1196</v>
      </c>
      <c r="D96" s="28">
        <v>90.384999999999991</v>
      </c>
      <c r="E96" s="28">
        <v>90.384999999999991</v>
      </c>
      <c r="F96" s="28">
        <v>90.384999999999991</v>
      </c>
      <c r="G96" s="28">
        <v>90.384999999999991</v>
      </c>
      <c r="H96" s="28"/>
      <c r="I96" s="28"/>
      <c r="J96" s="28"/>
    </row>
    <row r="97" spans="1:10" x14ac:dyDescent="0.2">
      <c r="A97" s="159"/>
      <c r="B97" s="159"/>
      <c r="C97" s="156" t="s">
        <v>273</v>
      </c>
      <c r="D97" s="28">
        <v>9.8130000000000006</v>
      </c>
      <c r="E97" s="28">
        <v>9.8130000000000006</v>
      </c>
      <c r="F97" s="28">
        <v>9.8130000000000006</v>
      </c>
      <c r="G97" s="28">
        <v>9.8130000000000006</v>
      </c>
      <c r="H97" s="28"/>
      <c r="I97" s="28"/>
      <c r="J97" s="28"/>
    </row>
    <row r="98" spans="1:10" x14ac:dyDescent="0.2">
      <c r="A98" s="159"/>
      <c r="B98" s="159"/>
      <c r="C98" s="156" t="s">
        <v>1197</v>
      </c>
      <c r="D98" s="28">
        <v>3.6269999999999998</v>
      </c>
      <c r="E98" s="28">
        <v>3.6269999999999998</v>
      </c>
      <c r="F98" s="28">
        <v>3.6269999999999998</v>
      </c>
      <c r="G98" s="28">
        <v>3.6269999999999998</v>
      </c>
      <c r="H98" s="28"/>
      <c r="I98" s="28"/>
      <c r="J98" s="28"/>
    </row>
    <row r="99" spans="1:10" x14ac:dyDescent="0.2">
      <c r="A99" s="159"/>
      <c r="B99" s="159"/>
      <c r="C99" s="156" t="s">
        <v>275</v>
      </c>
      <c r="D99" s="28">
        <v>59.540999999999997</v>
      </c>
      <c r="E99" s="28">
        <v>59.540999999999997</v>
      </c>
      <c r="F99" s="28">
        <v>59.540999999999997</v>
      </c>
      <c r="G99" s="28">
        <v>59.540999999999997</v>
      </c>
      <c r="H99" s="28"/>
      <c r="I99" s="28"/>
      <c r="J99" s="28"/>
    </row>
    <row r="100" spans="1:10" s="77" customFormat="1" x14ac:dyDescent="0.2">
      <c r="A100" s="187"/>
      <c r="B100" s="274" t="s">
        <v>79</v>
      </c>
      <c r="C100" s="275"/>
      <c r="D100" s="29">
        <v>813.34700000000009</v>
      </c>
      <c r="E100" s="29">
        <v>813.34700000000009</v>
      </c>
      <c r="F100" s="29">
        <v>813.34700000000009</v>
      </c>
      <c r="G100" s="29">
        <v>813.34700000000009</v>
      </c>
      <c r="H100" s="29"/>
      <c r="I100" s="29"/>
      <c r="J100" s="29"/>
    </row>
    <row r="101" spans="1:10" s="77" customFormat="1" x14ac:dyDescent="0.2">
      <c r="A101" s="187"/>
      <c r="B101" s="188"/>
      <c r="C101" s="67" t="s">
        <v>276</v>
      </c>
      <c r="D101" s="28">
        <v>66.489000000000004</v>
      </c>
      <c r="E101" s="28">
        <v>66.489000000000004</v>
      </c>
      <c r="F101" s="28">
        <v>66.489000000000004</v>
      </c>
      <c r="G101" s="28">
        <v>66.489000000000004</v>
      </c>
      <c r="H101" s="28"/>
      <c r="I101" s="28"/>
      <c r="J101" s="28"/>
    </row>
    <row r="102" spans="1:10" x14ac:dyDescent="0.2">
      <c r="A102" s="159"/>
      <c r="B102" s="155"/>
      <c r="C102" s="156" t="s">
        <v>277</v>
      </c>
      <c r="D102" s="28">
        <v>2.9870000000000001</v>
      </c>
      <c r="E102" s="28">
        <v>2.9870000000000001</v>
      </c>
      <c r="F102" s="28">
        <v>2.9870000000000001</v>
      </c>
      <c r="G102" s="28">
        <v>2.9870000000000001</v>
      </c>
      <c r="H102" s="28"/>
      <c r="I102" s="28"/>
      <c r="J102" s="28"/>
    </row>
    <row r="103" spans="1:10" s="77" customFormat="1" x14ac:dyDescent="0.2">
      <c r="A103" s="187"/>
      <c r="B103" s="188"/>
      <c r="C103" s="67" t="s">
        <v>281</v>
      </c>
      <c r="D103" s="28">
        <v>174.5</v>
      </c>
      <c r="E103" s="28">
        <v>174.5</v>
      </c>
      <c r="F103" s="28">
        <v>174.5</v>
      </c>
      <c r="G103" s="28">
        <v>174.5</v>
      </c>
      <c r="H103" s="28"/>
      <c r="I103" s="28"/>
      <c r="J103" s="28"/>
    </row>
    <row r="104" spans="1:10" x14ac:dyDescent="0.2">
      <c r="A104" s="159"/>
      <c r="B104" s="159"/>
      <c r="C104" s="156" t="s">
        <v>282</v>
      </c>
      <c r="D104" s="28">
        <v>99.153000000000006</v>
      </c>
      <c r="E104" s="28">
        <v>99.153000000000006</v>
      </c>
      <c r="F104" s="28">
        <v>99.153000000000006</v>
      </c>
      <c r="G104" s="28">
        <v>99.153000000000006</v>
      </c>
      <c r="H104" s="28"/>
      <c r="I104" s="28"/>
      <c r="J104" s="28"/>
    </row>
    <row r="105" spans="1:10" s="77" customFormat="1" x14ac:dyDescent="0.2">
      <c r="A105" s="187"/>
      <c r="B105" s="188"/>
      <c r="C105" s="67" t="s">
        <v>1198</v>
      </c>
      <c r="D105" s="28">
        <v>31.512</v>
      </c>
      <c r="E105" s="28">
        <v>31.512</v>
      </c>
      <c r="F105" s="28">
        <v>31.512</v>
      </c>
      <c r="G105" s="28">
        <v>31.512</v>
      </c>
      <c r="H105" s="28"/>
      <c r="I105" s="28"/>
      <c r="J105" s="28"/>
    </row>
    <row r="106" spans="1:10" x14ac:dyDescent="0.2">
      <c r="A106" s="159"/>
      <c r="B106" s="159"/>
      <c r="C106" s="156" t="s">
        <v>1199</v>
      </c>
      <c r="D106" s="28">
        <v>0.19600000000000001</v>
      </c>
      <c r="E106" s="28">
        <v>0.19600000000000001</v>
      </c>
      <c r="F106" s="28">
        <v>0.19600000000000001</v>
      </c>
      <c r="G106" s="28">
        <v>0.19600000000000001</v>
      </c>
      <c r="H106" s="28"/>
      <c r="I106" s="28"/>
      <c r="J106" s="28"/>
    </row>
    <row r="107" spans="1:10" x14ac:dyDescent="0.2">
      <c r="A107" s="159"/>
      <c r="B107" s="159"/>
      <c r="C107" s="156" t="s">
        <v>284</v>
      </c>
      <c r="D107" s="28">
        <v>438.51</v>
      </c>
      <c r="E107" s="28">
        <v>438.51</v>
      </c>
      <c r="F107" s="28">
        <v>438.51</v>
      </c>
      <c r="G107" s="28">
        <v>438.51</v>
      </c>
      <c r="H107" s="28"/>
      <c r="I107" s="28"/>
      <c r="J107" s="28"/>
    </row>
    <row r="108" spans="1:10" s="77" customFormat="1" x14ac:dyDescent="0.2">
      <c r="A108" s="187"/>
      <c r="B108" s="274" t="s">
        <v>80</v>
      </c>
      <c r="C108" s="275"/>
      <c r="D108" s="29">
        <v>84.027000000000001</v>
      </c>
      <c r="E108" s="29">
        <v>84.027000000000001</v>
      </c>
      <c r="F108" s="29">
        <v>81.071000000000012</v>
      </c>
      <c r="G108" s="29">
        <v>81.071000000000012</v>
      </c>
      <c r="H108" s="29">
        <v>1.006</v>
      </c>
      <c r="I108" s="29"/>
      <c r="J108" s="29">
        <v>1.8819999999999999</v>
      </c>
    </row>
    <row r="109" spans="1:10" x14ac:dyDescent="0.2">
      <c r="A109" s="159"/>
      <c r="B109" s="159"/>
      <c r="C109" s="156" t="s">
        <v>1200</v>
      </c>
      <c r="D109" s="28">
        <v>15.064</v>
      </c>
      <c r="E109" s="28">
        <v>15.064</v>
      </c>
      <c r="F109" s="28">
        <v>15.064</v>
      </c>
      <c r="G109" s="28">
        <v>15.064</v>
      </c>
      <c r="H109" s="28"/>
      <c r="I109" s="28"/>
      <c r="J109" s="28"/>
    </row>
    <row r="110" spans="1:10" x14ac:dyDescent="0.2">
      <c r="A110" s="159"/>
      <c r="B110" s="159"/>
      <c r="C110" s="156" t="s">
        <v>287</v>
      </c>
      <c r="D110" s="28">
        <v>14.949000000000002</v>
      </c>
      <c r="E110" s="28">
        <v>14.949000000000002</v>
      </c>
      <c r="F110" s="28">
        <v>13.943000000000001</v>
      </c>
      <c r="G110" s="28">
        <v>13.943000000000001</v>
      </c>
      <c r="H110" s="28">
        <v>1.006</v>
      </c>
      <c r="I110" s="28"/>
      <c r="J110" s="28"/>
    </row>
    <row r="111" spans="1:10" s="77" customFormat="1" x14ac:dyDescent="0.2">
      <c r="A111" s="187"/>
      <c r="B111" s="187"/>
      <c r="C111" s="156" t="s">
        <v>290</v>
      </c>
      <c r="D111" s="28">
        <v>1.8819999999999999</v>
      </c>
      <c r="E111" s="28">
        <v>1.8819999999999999</v>
      </c>
      <c r="F111" s="28"/>
      <c r="G111" s="28"/>
      <c r="H111" s="28"/>
      <c r="I111" s="28"/>
      <c r="J111" s="28">
        <v>1.8819999999999999</v>
      </c>
    </row>
    <row r="112" spans="1:10" x14ac:dyDescent="0.2">
      <c r="A112" s="159"/>
      <c r="B112" s="159"/>
      <c r="C112" s="156" t="s">
        <v>292</v>
      </c>
      <c r="D112" s="28">
        <v>0.06</v>
      </c>
      <c r="E112" s="28">
        <v>0.06</v>
      </c>
      <c r="F112" s="28">
        <v>0.06</v>
      </c>
      <c r="G112" s="28">
        <v>0.06</v>
      </c>
      <c r="H112" s="28"/>
      <c r="I112" s="28"/>
      <c r="J112" s="28"/>
    </row>
    <row r="113" spans="1:10" x14ac:dyDescent="0.2">
      <c r="A113" s="159"/>
      <c r="B113" s="159"/>
      <c r="C113" s="156" t="s">
        <v>293</v>
      </c>
      <c r="D113" s="28">
        <v>38.665999999999997</v>
      </c>
      <c r="E113" s="28">
        <v>38.665999999999997</v>
      </c>
      <c r="F113" s="28">
        <v>38.665999999999997</v>
      </c>
      <c r="G113" s="28">
        <v>38.665999999999997</v>
      </c>
      <c r="H113" s="28"/>
      <c r="I113" s="28"/>
      <c r="J113" s="28"/>
    </row>
    <row r="114" spans="1:10" x14ac:dyDescent="0.2">
      <c r="A114" s="159"/>
      <c r="B114" s="159"/>
      <c r="C114" s="156" t="s">
        <v>1201</v>
      </c>
      <c r="D114" s="28">
        <v>0.78400000000000003</v>
      </c>
      <c r="E114" s="28">
        <v>0.78400000000000003</v>
      </c>
      <c r="F114" s="28">
        <v>0.78400000000000003</v>
      </c>
      <c r="G114" s="28">
        <v>0.78400000000000003</v>
      </c>
      <c r="H114" s="28"/>
      <c r="I114" s="28"/>
      <c r="J114" s="28"/>
    </row>
    <row r="115" spans="1:10" x14ac:dyDescent="0.2">
      <c r="A115" s="159"/>
      <c r="B115" s="159"/>
      <c r="C115" s="156" t="s">
        <v>294</v>
      </c>
      <c r="D115" s="28">
        <v>11.91</v>
      </c>
      <c r="E115" s="28">
        <v>11.91</v>
      </c>
      <c r="F115" s="28">
        <v>11.91</v>
      </c>
      <c r="G115" s="28">
        <v>11.91</v>
      </c>
      <c r="H115" s="28"/>
      <c r="I115" s="28"/>
      <c r="J115" s="28"/>
    </row>
    <row r="116" spans="1:10" x14ac:dyDescent="0.2">
      <c r="A116" s="159"/>
      <c r="B116" s="159"/>
      <c r="C116" s="156" t="s">
        <v>1202</v>
      </c>
      <c r="D116" s="28">
        <v>6.8000000000000005E-2</v>
      </c>
      <c r="E116" s="28">
        <v>6.8000000000000005E-2</v>
      </c>
      <c r="F116" s="28"/>
      <c r="G116" s="28"/>
      <c r="H116" s="28"/>
      <c r="I116" s="28"/>
      <c r="J116" s="28"/>
    </row>
    <row r="117" spans="1:10" x14ac:dyDescent="0.2">
      <c r="A117" s="159"/>
      <c r="B117" s="159"/>
      <c r="C117" s="156" t="s">
        <v>1460</v>
      </c>
      <c r="D117" s="28">
        <v>0.64400000000000002</v>
      </c>
      <c r="E117" s="28">
        <v>0.64400000000000002</v>
      </c>
      <c r="F117" s="28">
        <v>0.64400000000000002</v>
      </c>
      <c r="G117" s="28">
        <v>0.64400000000000002</v>
      </c>
      <c r="H117" s="28"/>
      <c r="I117" s="28"/>
      <c r="J117" s="28"/>
    </row>
    <row r="118" spans="1:10" s="77" customFormat="1" x14ac:dyDescent="0.2">
      <c r="A118" s="187"/>
      <c r="B118" s="274" t="s">
        <v>81</v>
      </c>
      <c r="C118" s="275"/>
      <c r="D118" s="29">
        <v>1512.567</v>
      </c>
      <c r="E118" s="29">
        <v>1512.567</v>
      </c>
      <c r="F118" s="29">
        <v>1512.567</v>
      </c>
      <c r="G118" s="29">
        <v>1512.567</v>
      </c>
      <c r="H118" s="29"/>
      <c r="I118" s="29"/>
      <c r="J118" s="29"/>
    </row>
    <row r="119" spans="1:10" x14ac:dyDescent="0.2">
      <c r="A119" s="159"/>
      <c r="B119" s="159"/>
      <c r="C119" s="156" t="s">
        <v>298</v>
      </c>
      <c r="D119" s="28">
        <v>17.079999999999998</v>
      </c>
      <c r="E119" s="28">
        <v>17.079999999999998</v>
      </c>
      <c r="F119" s="28">
        <v>17.079999999999998</v>
      </c>
      <c r="G119" s="28">
        <v>17.079999999999998</v>
      </c>
      <c r="H119" s="28"/>
      <c r="I119" s="28"/>
      <c r="J119" s="28"/>
    </row>
    <row r="120" spans="1:10" x14ac:dyDescent="0.2">
      <c r="A120" s="159"/>
      <c r="B120" s="159"/>
      <c r="C120" s="156" t="s">
        <v>299</v>
      </c>
      <c r="D120" s="28">
        <v>9.1969999999999992</v>
      </c>
      <c r="E120" s="28">
        <v>9.1969999999999992</v>
      </c>
      <c r="F120" s="28">
        <v>9.1969999999999992</v>
      </c>
      <c r="G120" s="28">
        <v>9.1969999999999992</v>
      </c>
      <c r="H120" s="28"/>
      <c r="I120" s="28"/>
      <c r="J120" s="28"/>
    </row>
    <row r="121" spans="1:10" s="77" customFormat="1" x14ac:dyDescent="0.2">
      <c r="A121" s="187"/>
      <c r="B121" s="188"/>
      <c r="C121" s="67" t="s">
        <v>300</v>
      </c>
      <c r="D121" s="28">
        <v>167.04</v>
      </c>
      <c r="E121" s="28">
        <v>167.04</v>
      </c>
      <c r="F121" s="28">
        <v>167.04</v>
      </c>
      <c r="G121" s="28">
        <v>167.04</v>
      </c>
      <c r="H121" s="28"/>
      <c r="I121" s="28"/>
      <c r="J121" s="28"/>
    </row>
    <row r="122" spans="1:10" x14ac:dyDescent="0.2">
      <c r="A122" s="159"/>
      <c r="B122" s="159"/>
      <c r="C122" s="156" t="s">
        <v>301</v>
      </c>
      <c r="D122" s="28">
        <v>1.593</v>
      </c>
      <c r="E122" s="28">
        <v>1.593</v>
      </c>
      <c r="F122" s="28">
        <v>1.593</v>
      </c>
      <c r="G122" s="28">
        <v>1.593</v>
      </c>
      <c r="H122" s="28"/>
      <c r="I122" s="28"/>
      <c r="J122" s="28"/>
    </row>
    <row r="123" spans="1:10" x14ac:dyDescent="0.2">
      <c r="A123" s="159"/>
      <c r="B123" s="159"/>
      <c r="C123" s="156" t="s">
        <v>303</v>
      </c>
      <c r="D123" s="28">
        <v>5.9610000000000003</v>
      </c>
      <c r="E123" s="28">
        <v>5.9610000000000003</v>
      </c>
      <c r="F123" s="28">
        <v>5.9610000000000003</v>
      </c>
      <c r="G123" s="28">
        <v>5.9610000000000003</v>
      </c>
      <c r="H123" s="28"/>
      <c r="I123" s="28"/>
      <c r="J123" s="28"/>
    </row>
    <row r="124" spans="1:10" x14ac:dyDescent="0.2">
      <c r="A124" s="159"/>
      <c r="B124" s="159"/>
      <c r="C124" s="156" t="s">
        <v>304</v>
      </c>
      <c r="D124" s="28">
        <v>1.032</v>
      </c>
      <c r="E124" s="28">
        <v>1.032</v>
      </c>
      <c r="F124" s="28">
        <v>1.032</v>
      </c>
      <c r="G124" s="28">
        <v>1.032</v>
      </c>
      <c r="H124" s="28"/>
      <c r="I124" s="28"/>
      <c r="J124" s="28"/>
    </row>
    <row r="125" spans="1:10" x14ac:dyDescent="0.2">
      <c r="A125" s="159"/>
      <c r="B125" s="159"/>
      <c r="C125" s="156" t="s">
        <v>305</v>
      </c>
      <c r="D125" s="28">
        <v>6.9700000000000006</v>
      </c>
      <c r="E125" s="28">
        <v>6.9700000000000006</v>
      </c>
      <c r="F125" s="28">
        <v>6.9700000000000006</v>
      </c>
      <c r="G125" s="28">
        <v>6.9700000000000006</v>
      </c>
      <c r="H125" s="28"/>
      <c r="I125" s="28"/>
      <c r="J125" s="28"/>
    </row>
    <row r="126" spans="1:10" x14ac:dyDescent="0.2">
      <c r="A126" s="159"/>
      <c r="B126" s="159"/>
      <c r="C126" s="156" t="s">
        <v>306</v>
      </c>
      <c r="D126" s="28">
        <v>2.3069999999999999</v>
      </c>
      <c r="E126" s="28">
        <v>2.3069999999999999</v>
      </c>
      <c r="F126" s="28">
        <v>2.3069999999999999</v>
      </c>
      <c r="G126" s="28">
        <v>2.3069999999999999</v>
      </c>
      <c r="H126" s="28"/>
      <c r="I126" s="28"/>
      <c r="J126" s="28"/>
    </row>
    <row r="127" spans="1:10" x14ac:dyDescent="0.2">
      <c r="A127" s="159"/>
      <c r="B127" s="155"/>
      <c r="C127" s="156" t="s">
        <v>307</v>
      </c>
      <c r="D127" s="28">
        <v>285.59899999999999</v>
      </c>
      <c r="E127" s="28">
        <v>285.59899999999999</v>
      </c>
      <c r="F127" s="28">
        <v>285.59899999999999</v>
      </c>
      <c r="G127" s="28">
        <v>285.59899999999999</v>
      </c>
      <c r="H127" s="28"/>
      <c r="I127" s="28"/>
      <c r="J127" s="28"/>
    </row>
    <row r="128" spans="1:10" x14ac:dyDescent="0.2">
      <c r="A128" s="159"/>
      <c r="B128" s="159"/>
      <c r="C128" s="156" t="s">
        <v>308</v>
      </c>
      <c r="D128" s="28">
        <v>113.669</v>
      </c>
      <c r="E128" s="28">
        <v>113.669</v>
      </c>
      <c r="F128" s="28">
        <v>113.669</v>
      </c>
      <c r="G128" s="28">
        <v>113.669</v>
      </c>
      <c r="H128" s="28"/>
      <c r="I128" s="28"/>
      <c r="J128" s="28"/>
    </row>
    <row r="129" spans="1:10" x14ac:dyDescent="0.2">
      <c r="A129" s="159"/>
      <c r="B129" s="159"/>
      <c r="C129" s="156" t="s">
        <v>309</v>
      </c>
      <c r="D129" s="28">
        <v>1.577</v>
      </c>
      <c r="E129" s="28">
        <v>1.577</v>
      </c>
      <c r="F129" s="28">
        <v>1.577</v>
      </c>
      <c r="G129" s="28">
        <v>1.577</v>
      </c>
      <c r="H129" s="28"/>
      <c r="I129" s="28"/>
      <c r="J129" s="28"/>
    </row>
    <row r="130" spans="1:10" x14ac:dyDescent="0.2">
      <c r="A130" s="159"/>
      <c r="B130" s="159"/>
      <c r="C130" s="156" t="s">
        <v>1245</v>
      </c>
      <c r="D130" s="28">
        <v>78.328000000000003</v>
      </c>
      <c r="E130" s="28">
        <v>78.328000000000003</v>
      </c>
      <c r="F130" s="28">
        <v>78.328000000000003</v>
      </c>
      <c r="G130" s="28">
        <v>78.328000000000003</v>
      </c>
      <c r="H130" s="28"/>
      <c r="I130" s="28"/>
      <c r="J130" s="28"/>
    </row>
    <row r="131" spans="1:10" s="77" customFormat="1" x14ac:dyDescent="0.2">
      <c r="A131" s="187"/>
      <c r="B131" s="188"/>
      <c r="C131" s="67" t="s">
        <v>314</v>
      </c>
      <c r="D131" s="28">
        <v>0.224</v>
      </c>
      <c r="E131" s="28">
        <v>0.224</v>
      </c>
      <c r="F131" s="28">
        <v>0.224</v>
      </c>
      <c r="G131" s="28">
        <v>0.224</v>
      </c>
      <c r="H131" s="28"/>
      <c r="I131" s="28"/>
      <c r="J131" s="28"/>
    </row>
    <row r="132" spans="1:10" x14ac:dyDescent="0.2">
      <c r="A132" s="159"/>
      <c r="B132" s="159"/>
      <c r="C132" s="156" t="s">
        <v>317</v>
      </c>
      <c r="D132" s="28">
        <v>9.7439999999999998</v>
      </c>
      <c r="E132" s="28">
        <v>9.7439999999999998</v>
      </c>
      <c r="F132" s="28">
        <v>9.7439999999999998</v>
      </c>
      <c r="G132" s="28">
        <v>9.7439999999999998</v>
      </c>
      <c r="H132" s="28"/>
      <c r="I132" s="28"/>
      <c r="J132" s="28"/>
    </row>
    <row r="133" spans="1:10" x14ac:dyDescent="0.2">
      <c r="A133" s="159"/>
      <c r="B133" s="159"/>
      <c r="C133" s="156" t="s">
        <v>1203</v>
      </c>
      <c r="D133" s="28">
        <v>30.036999999999999</v>
      </c>
      <c r="E133" s="28">
        <v>30.036999999999999</v>
      </c>
      <c r="F133" s="28">
        <v>30.036999999999999</v>
      </c>
      <c r="G133" s="28">
        <v>30.036999999999999</v>
      </c>
      <c r="H133" s="28"/>
      <c r="I133" s="28"/>
      <c r="J133" s="28"/>
    </row>
    <row r="134" spans="1:10" x14ac:dyDescent="0.2">
      <c r="A134" s="159"/>
      <c r="B134" s="159"/>
      <c r="C134" s="156" t="s">
        <v>320</v>
      </c>
      <c r="D134" s="28">
        <v>782.20900000000006</v>
      </c>
      <c r="E134" s="28">
        <v>782.20900000000006</v>
      </c>
      <c r="F134" s="28">
        <v>782.20900000000006</v>
      </c>
      <c r="G134" s="28">
        <v>782.20900000000006</v>
      </c>
      <c r="H134" s="28"/>
      <c r="I134" s="28"/>
      <c r="J134" s="28"/>
    </row>
    <row r="135" spans="1:10" s="77" customFormat="1" x14ac:dyDescent="0.2">
      <c r="A135" s="187"/>
      <c r="B135" s="293" t="s">
        <v>82</v>
      </c>
      <c r="C135" s="294"/>
      <c r="D135" s="29">
        <v>58809.788999999997</v>
      </c>
      <c r="E135" s="29">
        <v>58809.788999999997</v>
      </c>
      <c r="F135" s="29">
        <v>1809.2670000000001</v>
      </c>
      <c r="G135" s="29">
        <v>1809.2670000000001</v>
      </c>
      <c r="H135" s="29">
        <v>2.153</v>
      </c>
      <c r="I135" s="29">
        <v>56974.461999999985</v>
      </c>
      <c r="J135" s="29">
        <v>23.907</v>
      </c>
    </row>
    <row r="136" spans="1:10" x14ac:dyDescent="0.2">
      <c r="A136" s="159"/>
      <c r="B136" s="159"/>
      <c r="C136" s="156" t="s">
        <v>1204</v>
      </c>
      <c r="D136" s="28">
        <v>60.945</v>
      </c>
      <c r="E136" s="28">
        <v>60.945</v>
      </c>
      <c r="F136" s="28">
        <v>9.9169999999999998</v>
      </c>
      <c r="G136" s="28">
        <v>9.9169999999999998</v>
      </c>
      <c r="H136" s="28"/>
      <c r="I136" s="28">
        <v>51.027999999999999</v>
      </c>
      <c r="J136" s="28"/>
    </row>
    <row r="137" spans="1:10" x14ac:dyDescent="0.2">
      <c r="A137" s="159"/>
      <c r="B137" s="159"/>
      <c r="C137" s="156" t="s">
        <v>321</v>
      </c>
      <c r="D137" s="28">
        <v>9.916999999999998</v>
      </c>
      <c r="E137" s="28">
        <v>9.916999999999998</v>
      </c>
      <c r="F137" s="28"/>
      <c r="G137" s="28"/>
      <c r="H137" s="28"/>
      <c r="I137" s="28">
        <v>9.916999999999998</v>
      </c>
      <c r="J137" s="28"/>
    </row>
    <row r="138" spans="1:10" x14ac:dyDescent="0.2">
      <c r="A138" s="159"/>
      <c r="B138" s="159"/>
      <c r="C138" s="156" t="s">
        <v>1205</v>
      </c>
      <c r="D138" s="28">
        <v>23.382000000000001</v>
      </c>
      <c r="E138" s="28">
        <v>23.382000000000001</v>
      </c>
      <c r="F138" s="28">
        <v>23.382000000000001</v>
      </c>
      <c r="G138" s="28">
        <v>23.382000000000001</v>
      </c>
      <c r="H138" s="28"/>
      <c r="I138" s="28"/>
      <c r="J138" s="28"/>
    </row>
    <row r="139" spans="1:10" x14ac:dyDescent="0.2">
      <c r="A139" s="159"/>
      <c r="B139" s="159"/>
      <c r="C139" s="156" t="s">
        <v>1206</v>
      </c>
      <c r="D139" s="28">
        <v>335.58000000000004</v>
      </c>
      <c r="E139" s="28">
        <v>335.58000000000004</v>
      </c>
      <c r="F139" s="28">
        <v>291.37799999999999</v>
      </c>
      <c r="G139" s="28">
        <v>291.37799999999999</v>
      </c>
      <c r="H139" s="28">
        <v>2.153</v>
      </c>
      <c r="I139" s="28">
        <v>42.048999999999999</v>
      </c>
      <c r="J139" s="28"/>
    </row>
    <row r="140" spans="1:10" x14ac:dyDescent="0.2">
      <c r="A140" s="159"/>
      <c r="B140" s="159"/>
      <c r="C140" s="156" t="s">
        <v>323</v>
      </c>
      <c r="D140" s="28">
        <v>164.42000000000002</v>
      </c>
      <c r="E140" s="28">
        <v>164.42000000000002</v>
      </c>
      <c r="F140" s="28"/>
      <c r="G140" s="28"/>
      <c r="H140" s="28"/>
      <c r="I140" s="28">
        <v>164.42000000000002</v>
      </c>
      <c r="J140" s="28"/>
    </row>
    <row r="141" spans="1:10" x14ac:dyDescent="0.2">
      <c r="A141" s="159"/>
      <c r="B141" s="159"/>
      <c r="C141" s="156" t="s">
        <v>82</v>
      </c>
      <c r="D141" s="28">
        <v>58215.544999999998</v>
      </c>
      <c r="E141" s="28">
        <v>58215.544999999998</v>
      </c>
      <c r="F141" s="28">
        <v>1484.5900000000001</v>
      </c>
      <c r="G141" s="28">
        <v>1484.5900000000001</v>
      </c>
      <c r="H141" s="28"/>
      <c r="I141" s="28">
        <v>56707.047999999988</v>
      </c>
      <c r="J141" s="28">
        <v>23.907</v>
      </c>
    </row>
    <row r="142" spans="1:10" s="77" customFormat="1" x14ac:dyDescent="0.2">
      <c r="A142" s="187"/>
      <c r="B142" s="274" t="s">
        <v>83</v>
      </c>
      <c r="C142" s="275"/>
      <c r="D142" s="29">
        <v>2984.2250000000004</v>
      </c>
      <c r="E142" s="29">
        <v>2984.2250000000004</v>
      </c>
      <c r="F142" s="29">
        <v>0.40699999999999997</v>
      </c>
      <c r="G142" s="29">
        <v>0.40699999999999997</v>
      </c>
      <c r="H142" s="29"/>
      <c r="I142" s="29">
        <v>2983.8180000000002</v>
      </c>
      <c r="J142" s="29"/>
    </row>
    <row r="143" spans="1:10" x14ac:dyDescent="0.2">
      <c r="A143" s="159"/>
      <c r="B143" s="159"/>
      <c r="C143" s="156" t="s">
        <v>324</v>
      </c>
      <c r="D143" s="28">
        <v>1027.7149999999999</v>
      </c>
      <c r="E143" s="28">
        <v>1027.7149999999999</v>
      </c>
      <c r="F143" s="28">
        <v>0.40699999999999997</v>
      </c>
      <c r="G143" s="28">
        <v>0.40699999999999997</v>
      </c>
      <c r="H143" s="28"/>
      <c r="I143" s="28">
        <v>1027.308</v>
      </c>
      <c r="J143" s="28"/>
    </row>
    <row r="144" spans="1:10" x14ac:dyDescent="0.2">
      <c r="A144" s="159"/>
      <c r="B144" s="159"/>
      <c r="C144" s="156" t="s">
        <v>329</v>
      </c>
      <c r="D144" s="28">
        <v>94.191999999999993</v>
      </c>
      <c r="E144" s="28">
        <v>94.191999999999993</v>
      </c>
      <c r="F144" s="28"/>
      <c r="G144" s="28"/>
      <c r="H144" s="28"/>
      <c r="I144" s="28">
        <v>94.191999999999993</v>
      </c>
      <c r="J144" s="28"/>
    </row>
    <row r="145" spans="1:10" x14ac:dyDescent="0.2">
      <c r="A145" s="159"/>
      <c r="B145" s="159"/>
      <c r="C145" s="156" t="s">
        <v>330</v>
      </c>
      <c r="D145" s="28">
        <v>56.878</v>
      </c>
      <c r="E145" s="28">
        <v>56.878</v>
      </c>
      <c r="F145" s="28"/>
      <c r="G145" s="28"/>
      <c r="H145" s="28"/>
      <c r="I145" s="28">
        <v>56.878</v>
      </c>
      <c r="J145" s="28"/>
    </row>
    <row r="146" spans="1:10" x14ac:dyDescent="0.2">
      <c r="A146" s="159"/>
      <c r="B146" s="159"/>
      <c r="C146" s="156" t="s">
        <v>331</v>
      </c>
      <c r="D146" s="28">
        <v>92.8</v>
      </c>
      <c r="E146" s="28">
        <v>92.8</v>
      </c>
      <c r="F146" s="28"/>
      <c r="G146" s="28"/>
      <c r="H146" s="28"/>
      <c r="I146" s="28">
        <v>92.8</v>
      </c>
      <c r="J146" s="28"/>
    </row>
    <row r="147" spans="1:10" s="77" customFormat="1" x14ac:dyDescent="0.2">
      <c r="A147" s="187"/>
      <c r="B147" s="188"/>
      <c r="C147" s="67" t="s">
        <v>1207</v>
      </c>
      <c r="D147" s="28"/>
      <c r="E147" s="28"/>
      <c r="F147" s="28"/>
      <c r="G147" s="28"/>
      <c r="H147" s="28"/>
      <c r="I147" s="28"/>
      <c r="J147" s="28"/>
    </row>
    <row r="148" spans="1:10" x14ac:dyDescent="0.2">
      <c r="A148" s="159"/>
      <c r="B148" s="159"/>
      <c r="C148" s="156" t="s">
        <v>332</v>
      </c>
      <c r="D148" s="28">
        <v>1712.64</v>
      </c>
      <c r="E148" s="28">
        <v>1712.64</v>
      </c>
      <c r="F148" s="28"/>
      <c r="G148" s="28"/>
      <c r="H148" s="28"/>
      <c r="I148" s="28">
        <v>1712.64</v>
      </c>
      <c r="J148" s="28"/>
    </row>
    <row r="149" spans="1:10" x14ac:dyDescent="0.2">
      <c r="A149" s="159"/>
      <c r="B149" s="159"/>
      <c r="C149" s="156"/>
      <c r="D149" s="28"/>
      <c r="E149" s="28"/>
      <c r="F149" s="28"/>
      <c r="G149" s="28"/>
      <c r="H149" s="28"/>
      <c r="I149" s="28"/>
      <c r="J149" s="28"/>
    </row>
    <row r="150" spans="1:10" s="77" customFormat="1" x14ac:dyDescent="0.2">
      <c r="A150" s="293" t="s">
        <v>84</v>
      </c>
      <c r="B150" s="293"/>
      <c r="C150" s="294"/>
      <c r="D150" s="29">
        <v>925.18099999999993</v>
      </c>
      <c r="E150" s="29">
        <v>925.18099999999993</v>
      </c>
      <c r="F150" s="29">
        <v>598.60199999999986</v>
      </c>
      <c r="G150" s="29">
        <v>598.60199999999986</v>
      </c>
      <c r="H150" s="29"/>
      <c r="I150" s="29">
        <v>326.02199999999999</v>
      </c>
      <c r="J150" s="29">
        <v>0.55700000000000005</v>
      </c>
    </row>
    <row r="151" spans="1:10" s="77" customFormat="1" x14ac:dyDescent="0.2">
      <c r="A151" s="187"/>
      <c r="B151" s="181"/>
      <c r="C151" s="183"/>
      <c r="D151" s="29"/>
      <c r="E151" s="29"/>
      <c r="F151" s="29"/>
      <c r="G151" s="29"/>
      <c r="H151" s="29"/>
      <c r="I151" s="29"/>
      <c r="J151" s="29"/>
    </row>
    <row r="152" spans="1:10" s="77" customFormat="1" x14ac:dyDescent="0.2">
      <c r="A152" s="187"/>
      <c r="B152" s="293" t="s">
        <v>85</v>
      </c>
      <c r="C152" s="294"/>
      <c r="D152" s="29">
        <v>925.18099999999993</v>
      </c>
      <c r="E152" s="29">
        <v>925.18099999999993</v>
      </c>
      <c r="F152" s="29">
        <v>598.60199999999986</v>
      </c>
      <c r="G152" s="29">
        <v>598.60199999999986</v>
      </c>
      <c r="H152" s="29"/>
      <c r="I152" s="29">
        <v>326.02199999999999</v>
      </c>
      <c r="J152" s="29">
        <v>0.55700000000000005</v>
      </c>
    </row>
    <row r="153" spans="1:10" x14ac:dyDescent="0.2">
      <c r="A153" s="159"/>
      <c r="B153" s="159"/>
      <c r="C153" s="156" t="s">
        <v>334</v>
      </c>
      <c r="D153" s="28">
        <v>4.3129999999999997</v>
      </c>
      <c r="E153" s="28">
        <v>4.3129999999999997</v>
      </c>
      <c r="F153" s="28">
        <v>4.3129999999999997</v>
      </c>
      <c r="G153" s="28">
        <v>4.3129999999999997</v>
      </c>
      <c r="H153" s="28"/>
      <c r="I153" s="28"/>
      <c r="J153" s="28"/>
    </row>
    <row r="154" spans="1:10" x14ac:dyDescent="0.2">
      <c r="A154" s="159"/>
      <c r="B154" s="159"/>
      <c r="C154" s="156" t="s">
        <v>820</v>
      </c>
      <c r="D154" s="28">
        <v>0.55700000000000005</v>
      </c>
      <c r="E154" s="28">
        <v>0.55700000000000005</v>
      </c>
      <c r="F154" s="28"/>
      <c r="G154" s="28"/>
      <c r="H154" s="28"/>
      <c r="I154" s="28"/>
      <c r="J154" s="28">
        <v>0.55700000000000005</v>
      </c>
    </row>
    <row r="155" spans="1:10" x14ac:dyDescent="0.2">
      <c r="A155" s="159"/>
      <c r="B155" s="159"/>
      <c r="C155" s="156" t="s">
        <v>335</v>
      </c>
      <c r="D155" s="28">
        <v>19.146000000000001</v>
      </c>
      <c r="E155" s="28">
        <v>19.146000000000001</v>
      </c>
      <c r="F155" s="28"/>
      <c r="G155" s="28"/>
      <c r="H155" s="28"/>
      <c r="I155" s="28">
        <v>19.146000000000001</v>
      </c>
      <c r="J155" s="28"/>
    </row>
    <row r="156" spans="1:10" s="77" customFormat="1" x14ac:dyDescent="0.2">
      <c r="A156" s="187"/>
      <c r="B156" s="188"/>
      <c r="C156" s="67" t="s">
        <v>1208</v>
      </c>
      <c r="D156" s="28">
        <v>0.6</v>
      </c>
      <c r="E156" s="28">
        <v>0.6</v>
      </c>
      <c r="F156" s="28">
        <v>0.6</v>
      </c>
      <c r="G156" s="28">
        <v>0.6</v>
      </c>
      <c r="H156" s="28"/>
      <c r="I156" s="28"/>
      <c r="J156" s="28"/>
    </row>
    <row r="157" spans="1:10" x14ac:dyDescent="0.2">
      <c r="A157" s="159"/>
      <c r="B157" s="159"/>
      <c r="C157" s="156" t="s">
        <v>336</v>
      </c>
      <c r="D157" s="28">
        <v>1.544</v>
      </c>
      <c r="E157" s="28">
        <v>1.544</v>
      </c>
      <c r="F157" s="28"/>
      <c r="G157" s="28"/>
      <c r="H157" s="28"/>
      <c r="I157" s="28">
        <v>1.544</v>
      </c>
      <c r="J157" s="28"/>
    </row>
    <row r="158" spans="1:10" x14ac:dyDescent="0.2">
      <c r="A158" s="94"/>
      <c r="B158" s="94"/>
      <c r="C158" s="95" t="s">
        <v>337</v>
      </c>
      <c r="D158" s="40">
        <v>1.198</v>
      </c>
      <c r="E158" s="40">
        <v>1.198</v>
      </c>
      <c r="F158" s="40">
        <v>1.198</v>
      </c>
      <c r="G158" s="40">
        <v>1.198</v>
      </c>
      <c r="H158" s="40"/>
      <c r="I158" s="40"/>
      <c r="J158" s="40"/>
    </row>
    <row r="159" spans="1:10" x14ac:dyDescent="0.2">
      <c r="A159" s="94"/>
      <c r="B159" s="94"/>
      <c r="C159" s="158" t="s">
        <v>338</v>
      </c>
      <c r="D159" s="40">
        <v>2.391</v>
      </c>
      <c r="E159" s="40">
        <v>2.391</v>
      </c>
      <c r="F159" s="40">
        <v>2.391</v>
      </c>
      <c r="G159" s="40">
        <v>2.391</v>
      </c>
      <c r="H159" s="40"/>
      <c r="I159" s="40"/>
      <c r="J159" s="40"/>
    </row>
    <row r="160" spans="1:10" x14ac:dyDescent="0.2">
      <c r="A160" s="157"/>
      <c r="B160" s="94"/>
      <c r="C160" s="95" t="s">
        <v>339</v>
      </c>
      <c r="D160" s="40">
        <v>9.0440000000000005</v>
      </c>
      <c r="E160" s="40">
        <v>9.0440000000000005</v>
      </c>
      <c r="F160" s="40"/>
      <c r="G160" s="40"/>
      <c r="H160" s="40"/>
      <c r="I160" s="40">
        <v>9.0440000000000005</v>
      </c>
      <c r="J160" s="40"/>
    </row>
    <row r="161" spans="1:10" x14ac:dyDescent="0.2">
      <c r="A161" s="157"/>
      <c r="B161" s="157"/>
      <c r="C161" s="95" t="s">
        <v>340</v>
      </c>
      <c r="D161" s="40">
        <v>70.747</v>
      </c>
      <c r="E161" s="40">
        <v>70.747</v>
      </c>
      <c r="F161" s="40">
        <v>70.747</v>
      </c>
      <c r="G161" s="40">
        <v>70.747</v>
      </c>
      <c r="H161" s="40"/>
      <c r="I161" s="40"/>
      <c r="J161" s="40"/>
    </row>
    <row r="162" spans="1:10" x14ac:dyDescent="0.2">
      <c r="A162" s="157"/>
      <c r="B162" s="157"/>
      <c r="C162" s="95" t="s">
        <v>341</v>
      </c>
      <c r="D162" s="40">
        <v>279.48900000000003</v>
      </c>
      <c r="E162" s="40">
        <v>279.48900000000003</v>
      </c>
      <c r="F162" s="40"/>
      <c r="G162" s="40"/>
      <c r="H162" s="40"/>
      <c r="I162" s="40">
        <v>279.48900000000003</v>
      </c>
      <c r="J162" s="40"/>
    </row>
    <row r="163" spans="1:10" s="77" customFormat="1" x14ac:dyDescent="0.2">
      <c r="A163" s="180"/>
      <c r="B163" s="180"/>
      <c r="C163" s="43" t="s">
        <v>342</v>
      </c>
      <c r="D163" s="40">
        <v>4.1790000000000003</v>
      </c>
      <c r="E163" s="40">
        <v>4.1790000000000003</v>
      </c>
      <c r="F163" s="40">
        <v>4.1790000000000003</v>
      </c>
      <c r="G163" s="40">
        <v>4.1790000000000003</v>
      </c>
      <c r="H163" s="40"/>
      <c r="I163" s="40"/>
      <c r="J163" s="40"/>
    </row>
    <row r="164" spans="1:10" s="77" customFormat="1" x14ac:dyDescent="0.2">
      <c r="A164" s="178"/>
      <c r="B164" s="178"/>
      <c r="C164" s="158" t="s">
        <v>343</v>
      </c>
      <c r="D164" s="40">
        <v>15.593999999999999</v>
      </c>
      <c r="E164" s="40">
        <v>15.593999999999999</v>
      </c>
      <c r="F164" s="40"/>
      <c r="G164" s="40"/>
      <c r="H164" s="40"/>
      <c r="I164" s="40">
        <v>15.593999999999999</v>
      </c>
      <c r="J164" s="40"/>
    </row>
    <row r="165" spans="1:10" s="77" customFormat="1" x14ac:dyDescent="0.2">
      <c r="A165" s="178"/>
      <c r="B165" s="180"/>
      <c r="C165" s="43" t="s">
        <v>1209</v>
      </c>
      <c r="D165" s="40">
        <v>500</v>
      </c>
      <c r="E165" s="40">
        <v>500</v>
      </c>
      <c r="F165" s="40">
        <v>500</v>
      </c>
      <c r="G165" s="40">
        <v>500</v>
      </c>
      <c r="H165" s="40"/>
      <c r="I165" s="40"/>
      <c r="J165" s="40"/>
    </row>
    <row r="166" spans="1:10" x14ac:dyDescent="0.2">
      <c r="A166" s="157"/>
      <c r="B166" s="157"/>
      <c r="C166" s="95" t="s">
        <v>1210</v>
      </c>
      <c r="D166" s="40">
        <v>3.84</v>
      </c>
      <c r="E166" s="40">
        <v>3.84</v>
      </c>
      <c r="F166" s="40">
        <v>3.84</v>
      </c>
      <c r="G166" s="40">
        <v>3.84</v>
      </c>
      <c r="H166" s="40"/>
      <c r="I166" s="40"/>
      <c r="J166" s="40"/>
    </row>
    <row r="167" spans="1:10" x14ac:dyDescent="0.2">
      <c r="A167" s="157"/>
      <c r="B167" s="157"/>
      <c r="C167" s="95" t="s">
        <v>344</v>
      </c>
      <c r="D167" s="40">
        <v>2.4529999999999998</v>
      </c>
      <c r="E167" s="40">
        <v>2.4529999999999998</v>
      </c>
      <c r="F167" s="40">
        <v>2.4529999999999998</v>
      </c>
      <c r="G167" s="40">
        <v>2.4529999999999998</v>
      </c>
      <c r="H167" s="40"/>
      <c r="I167" s="40"/>
      <c r="J167" s="40"/>
    </row>
    <row r="168" spans="1:10" x14ac:dyDescent="0.2">
      <c r="A168" s="157"/>
      <c r="B168" s="157"/>
      <c r="C168" s="95" t="s">
        <v>345</v>
      </c>
      <c r="D168" s="40">
        <v>0.26200000000000001</v>
      </c>
      <c r="E168" s="40">
        <v>0.26200000000000001</v>
      </c>
      <c r="F168" s="40">
        <v>0.26200000000000001</v>
      </c>
      <c r="G168" s="40">
        <v>0.26200000000000001</v>
      </c>
      <c r="H168" s="40"/>
      <c r="I168" s="40"/>
      <c r="J168" s="40"/>
    </row>
    <row r="169" spans="1:10" x14ac:dyDescent="0.2">
      <c r="A169" s="157"/>
      <c r="B169" s="157"/>
      <c r="C169" s="95" t="s">
        <v>346</v>
      </c>
      <c r="D169" s="40">
        <v>1.2050000000000001</v>
      </c>
      <c r="E169" s="40">
        <v>1.2050000000000001</v>
      </c>
      <c r="F169" s="40"/>
      <c r="G169" s="40"/>
      <c r="H169" s="40"/>
      <c r="I169" s="40">
        <v>1.2050000000000001</v>
      </c>
      <c r="J169" s="40"/>
    </row>
    <row r="170" spans="1:10" x14ac:dyDescent="0.2">
      <c r="A170" s="157"/>
      <c r="B170" s="157"/>
      <c r="C170" s="95" t="s">
        <v>347</v>
      </c>
      <c r="D170" s="40">
        <v>0.23399999999999999</v>
      </c>
      <c r="E170" s="40">
        <v>0.23399999999999999</v>
      </c>
      <c r="F170" s="40">
        <v>0.23399999999999999</v>
      </c>
      <c r="G170" s="40">
        <v>0.23399999999999999</v>
      </c>
      <c r="H170" s="40"/>
      <c r="I170" s="40"/>
      <c r="J170" s="40"/>
    </row>
    <row r="171" spans="1:10" x14ac:dyDescent="0.2">
      <c r="A171" s="157"/>
      <c r="B171" s="157"/>
      <c r="C171" s="95" t="s">
        <v>348</v>
      </c>
      <c r="D171" s="40">
        <v>8.3849999999999998</v>
      </c>
      <c r="E171" s="40">
        <v>8.3849999999999998</v>
      </c>
      <c r="F171" s="40">
        <v>8.3849999999999998</v>
      </c>
      <c r="G171" s="40">
        <v>8.3849999999999998</v>
      </c>
      <c r="H171" s="40"/>
      <c r="I171" s="40"/>
      <c r="J171" s="40"/>
    </row>
    <row r="172" spans="1:10" x14ac:dyDescent="0.2">
      <c r="A172" s="157"/>
      <c r="B172" s="157"/>
      <c r="C172" s="95"/>
      <c r="D172" s="40"/>
      <c r="E172" s="40"/>
      <c r="F172" s="40"/>
      <c r="G172" s="40"/>
      <c r="H172" s="40"/>
      <c r="I172" s="40"/>
      <c r="J172" s="40"/>
    </row>
    <row r="173" spans="1:10" s="77" customFormat="1" x14ac:dyDescent="0.2">
      <c r="A173" s="299" t="s">
        <v>86</v>
      </c>
      <c r="B173" s="299"/>
      <c r="C173" s="300"/>
      <c r="D173" s="38">
        <v>761245.70600000024</v>
      </c>
      <c r="E173" s="38">
        <v>184024.28200000004</v>
      </c>
      <c r="F173" s="38">
        <v>748891.87200000009</v>
      </c>
      <c r="G173" s="38">
        <v>171670.44800000003</v>
      </c>
      <c r="H173" s="38"/>
      <c r="I173" s="38">
        <v>12343.886</v>
      </c>
      <c r="J173" s="38">
        <v>9.9480000000000004</v>
      </c>
    </row>
    <row r="174" spans="1:10" x14ac:dyDescent="0.2">
      <c r="A174" s="157"/>
      <c r="B174" s="157"/>
      <c r="C174" s="95"/>
      <c r="D174" s="40"/>
      <c r="E174" s="40"/>
      <c r="F174" s="40"/>
      <c r="G174" s="40"/>
      <c r="H174" s="40"/>
      <c r="I174" s="40"/>
      <c r="J174" s="40"/>
    </row>
    <row r="175" spans="1:10" s="77" customFormat="1" x14ac:dyDescent="0.2">
      <c r="A175" s="178"/>
      <c r="B175" s="299" t="s">
        <v>87</v>
      </c>
      <c r="C175" s="300"/>
      <c r="D175" s="38">
        <v>130804.65599999999</v>
      </c>
      <c r="E175" s="38">
        <v>130804.65599999999</v>
      </c>
      <c r="F175" s="38">
        <v>130804.65599999999</v>
      </c>
      <c r="G175" s="38">
        <v>130804.65599999999</v>
      </c>
      <c r="H175" s="38"/>
      <c r="I175" s="38"/>
      <c r="J175" s="38"/>
    </row>
    <row r="176" spans="1:10" x14ac:dyDescent="0.2">
      <c r="A176" s="157"/>
      <c r="B176" s="157"/>
      <c r="C176" s="95" t="s">
        <v>354</v>
      </c>
      <c r="D176" s="40">
        <v>17.459</v>
      </c>
      <c r="E176" s="40">
        <v>17.459</v>
      </c>
      <c r="F176" s="40">
        <v>17.459</v>
      </c>
      <c r="G176" s="40">
        <v>17.459</v>
      </c>
      <c r="H176" s="40"/>
      <c r="I176" s="40"/>
      <c r="J176" s="40"/>
    </row>
    <row r="177" spans="1:10" x14ac:dyDescent="0.2">
      <c r="A177" s="157"/>
      <c r="B177" s="157"/>
      <c r="C177" s="95" t="s">
        <v>355</v>
      </c>
      <c r="D177" s="40">
        <v>1.1499999999999999</v>
      </c>
      <c r="E177" s="40">
        <v>1.1499999999999999</v>
      </c>
      <c r="F177" s="40">
        <v>1.1499999999999999</v>
      </c>
      <c r="G177" s="40">
        <v>1.1499999999999999</v>
      </c>
      <c r="H177" s="40"/>
      <c r="I177" s="40"/>
      <c r="J177" s="40"/>
    </row>
    <row r="178" spans="1:10" x14ac:dyDescent="0.2">
      <c r="A178" s="157"/>
      <c r="B178" s="157"/>
      <c r="C178" s="95" t="s">
        <v>1211</v>
      </c>
      <c r="D178" s="40">
        <v>46510.341</v>
      </c>
      <c r="E178" s="40">
        <v>46510.341</v>
      </c>
      <c r="F178" s="40">
        <v>46510.341</v>
      </c>
      <c r="G178" s="40">
        <v>46510.341</v>
      </c>
      <c r="H178" s="40"/>
      <c r="I178" s="40"/>
      <c r="J178" s="40"/>
    </row>
    <row r="179" spans="1:10" x14ac:dyDescent="0.2">
      <c r="A179" s="157"/>
      <c r="B179" s="157"/>
      <c r="C179" s="95" t="s">
        <v>357</v>
      </c>
      <c r="D179" s="40">
        <v>19640.57</v>
      </c>
      <c r="E179" s="40">
        <v>19640.57</v>
      </c>
      <c r="F179" s="40">
        <v>19640.57</v>
      </c>
      <c r="G179" s="40">
        <v>19640.57</v>
      </c>
      <c r="H179" s="40"/>
      <c r="I179" s="40"/>
      <c r="J179" s="40"/>
    </row>
    <row r="180" spans="1:10" x14ac:dyDescent="0.2">
      <c r="A180" s="157"/>
      <c r="B180" s="157"/>
      <c r="C180" s="95" t="s">
        <v>1212</v>
      </c>
      <c r="D180" s="40">
        <v>6953.052999999999</v>
      </c>
      <c r="E180" s="40">
        <v>6953.052999999999</v>
      </c>
      <c r="F180" s="40">
        <v>6953.052999999999</v>
      </c>
      <c r="G180" s="40">
        <v>6953.052999999999</v>
      </c>
      <c r="H180" s="40"/>
      <c r="I180" s="40"/>
      <c r="J180" s="40"/>
    </row>
    <row r="181" spans="1:10" x14ac:dyDescent="0.2">
      <c r="A181" s="157"/>
      <c r="B181" s="157"/>
      <c r="C181" s="95" t="s">
        <v>1213</v>
      </c>
      <c r="D181" s="40">
        <v>28747.597000000002</v>
      </c>
      <c r="E181" s="40">
        <v>28747.597000000002</v>
      </c>
      <c r="F181" s="40">
        <v>28747.597000000002</v>
      </c>
      <c r="G181" s="40">
        <v>28747.597000000002</v>
      </c>
      <c r="H181" s="40"/>
      <c r="I181" s="40"/>
      <c r="J181" s="40"/>
    </row>
    <row r="182" spans="1:10" x14ac:dyDescent="0.2">
      <c r="A182" s="157"/>
      <c r="B182" s="157"/>
      <c r="C182" s="95" t="s">
        <v>358</v>
      </c>
      <c r="D182" s="40">
        <v>9.31</v>
      </c>
      <c r="E182" s="40">
        <v>9.31</v>
      </c>
      <c r="F182" s="40">
        <v>9.31</v>
      </c>
      <c r="G182" s="40">
        <v>9.31</v>
      </c>
      <c r="H182" s="40"/>
      <c r="I182" s="40"/>
      <c r="J182" s="40"/>
    </row>
    <row r="183" spans="1:10" x14ac:dyDescent="0.2">
      <c r="A183" s="157"/>
      <c r="B183" s="157"/>
      <c r="C183" s="95" t="s">
        <v>287</v>
      </c>
      <c r="D183" s="40">
        <v>1.8620000000000001</v>
      </c>
      <c r="E183" s="40">
        <v>1.8620000000000001</v>
      </c>
      <c r="F183" s="40">
        <v>1.8620000000000001</v>
      </c>
      <c r="G183" s="40">
        <v>1.8620000000000001</v>
      </c>
      <c r="H183" s="40"/>
      <c r="I183" s="40"/>
      <c r="J183" s="40"/>
    </row>
    <row r="184" spans="1:10" x14ac:dyDescent="0.2">
      <c r="A184" s="157"/>
      <c r="B184" s="157"/>
      <c r="C184" s="95" t="s">
        <v>359</v>
      </c>
      <c r="D184" s="40">
        <v>17.440000000000001</v>
      </c>
      <c r="E184" s="40">
        <v>17.440000000000001</v>
      </c>
      <c r="F184" s="40">
        <v>17.440000000000001</v>
      </c>
      <c r="G184" s="40">
        <v>17.440000000000001</v>
      </c>
      <c r="H184" s="40"/>
      <c r="I184" s="40"/>
      <c r="J184" s="40"/>
    </row>
    <row r="185" spans="1:10" x14ac:dyDescent="0.2">
      <c r="A185" s="94"/>
      <c r="B185" s="94"/>
      <c r="C185" s="95" t="s">
        <v>1214</v>
      </c>
      <c r="D185" s="40">
        <v>6966.2939999999999</v>
      </c>
      <c r="E185" s="40">
        <v>6966.2939999999999</v>
      </c>
      <c r="F185" s="40">
        <v>6966.2939999999999</v>
      </c>
      <c r="G185" s="40">
        <v>6966.2939999999999</v>
      </c>
      <c r="H185" s="40"/>
      <c r="I185" s="40"/>
      <c r="J185" s="40"/>
    </row>
    <row r="186" spans="1:10" x14ac:dyDescent="0.2">
      <c r="A186" s="94"/>
      <c r="B186" s="94"/>
      <c r="C186" s="158" t="s">
        <v>1215</v>
      </c>
      <c r="D186" s="40">
        <v>1539.6079999999999</v>
      </c>
      <c r="E186" s="40">
        <v>1539.6079999999999</v>
      </c>
      <c r="F186" s="40">
        <v>1539.6079999999999</v>
      </c>
      <c r="G186" s="40">
        <v>1539.6079999999999</v>
      </c>
      <c r="H186" s="40"/>
      <c r="I186" s="40"/>
      <c r="J186" s="40"/>
    </row>
    <row r="187" spans="1:10" x14ac:dyDescent="0.2">
      <c r="A187" s="94"/>
      <c r="B187" s="94"/>
      <c r="C187" s="158" t="s">
        <v>1216</v>
      </c>
      <c r="D187" s="40">
        <v>81.244</v>
      </c>
      <c r="E187" s="40">
        <v>81.244</v>
      </c>
      <c r="F187" s="40">
        <v>81.244</v>
      </c>
      <c r="G187" s="40">
        <v>81.244</v>
      </c>
      <c r="H187" s="40"/>
      <c r="I187" s="40"/>
      <c r="J187" s="40"/>
    </row>
    <row r="188" spans="1:10" s="77" customFormat="1" x14ac:dyDescent="0.2">
      <c r="A188" s="180"/>
      <c r="B188" s="180"/>
      <c r="C188" s="43" t="s">
        <v>362</v>
      </c>
      <c r="D188" s="40">
        <v>0.79600000000000004</v>
      </c>
      <c r="E188" s="40">
        <v>0.79600000000000004</v>
      </c>
      <c r="F188" s="40">
        <v>0.79600000000000004</v>
      </c>
      <c r="G188" s="40">
        <v>0.79600000000000004</v>
      </c>
      <c r="H188" s="40"/>
      <c r="I188" s="40"/>
      <c r="J188" s="40"/>
    </row>
    <row r="189" spans="1:10" x14ac:dyDescent="0.2">
      <c r="A189" s="157"/>
      <c r="B189" s="157"/>
      <c r="C189" s="158" t="s">
        <v>364</v>
      </c>
      <c r="D189" s="40">
        <v>0.89900000000000002</v>
      </c>
      <c r="E189" s="40">
        <v>0.89900000000000002</v>
      </c>
      <c r="F189" s="40">
        <v>0.89900000000000002</v>
      </c>
      <c r="G189" s="40">
        <v>0.89900000000000002</v>
      </c>
      <c r="H189" s="40"/>
      <c r="I189" s="40"/>
      <c r="J189" s="40"/>
    </row>
    <row r="190" spans="1:10" s="77" customFormat="1" x14ac:dyDescent="0.2">
      <c r="A190" s="178"/>
      <c r="B190" s="180"/>
      <c r="C190" s="43" t="s">
        <v>1461</v>
      </c>
      <c r="D190" s="40">
        <v>2.7429999999999999</v>
      </c>
      <c r="E190" s="40">
        <v>2.7429999999999999</v>
      </c>
      <c r="F190" s="40">
        <v>2.7429999999999999</v>
      </c>
      <c r="G190" s="40">
        <v>2.7429999999999999</v>
      </c>
      <c r="H190" s="40"/>
      <c r="I190" s="40"/>
      <c r="J190" s="40"/>
    </row>
    <row r="191" spans="1:10" x14ac:dyDescent="0.2">
      <c r="A191" s="157"/>
      <c r="B191" s="157"/>
      <c r="C191" s="95" t="s">
        <v>367</v>
      </c>
      <c r="D191" s="40">
        <v>6935</v>
      </c>
      <c r="E191" s="40">
        <v>6935</v>
      </c>
      <c r="F191" s="40">
        <v>6935</v>
      </c>
      <c r="G191" s="40">
        <v>6935</v>
      </c>
      <c r="H191" s="40"/>
      <c r="I191" s="40"/>
      <c r="J191" s="40"/>
    </row>
    <row r="192" spans="1:10" x14ac:dyDescent="0.2">
      <c r="A192" s="157"/>
      <c r="B192" s="157"/>
      <c r="C192" s="95" t="s">
        <v>1217</v>
      </c>
      <c r="D192" s="40">
        <v>0.78</v>
      </c>
      <c r="E192" s="40">
        <v>0.78</v>
      </c>
      <c r="F192" s="40">
        <v>0.78</v>
      </c>
      <c r="G192" s="40">
        <v>0.78</v>
      </c>
      <c r="H192" s="40"/>
      <c r="I192" s="40"/>
      <c r="J192" s="40"/>
    </row>
    <row r="193" spans="1:10" x14ac:dyDescent="0.2">
      <c r="A193" s="157"/>
      <c r="B193" s="157"/>
      <c r="C193" s="95" t="s">
        <v>368</v>
      </c>
      <c r="D193" s="40">
        <v>4214.0870000000004</v>
      </c>
      <c r="E193" s="40">
        <v>4214.0870000000004</v>
      </c>
      <c r="F193" s="40">
        <v>4214.0870000000004</v>
      </c>
      <c r="G193" s="40">
        <v>4214.0870000000004</v>
      </c>
      <c r="H193" s="40"/>
      <c r="I193" s="40"/>
      <c r="J193" s="40"/>
    </row>
    <row r="194" spans="1:10" x14ac:dyDescent="0.2">
      <c r="A194" s="157"/>
      <c r="B194" s="157"/>
      <c r="C194" s="95" t="s">
        <v>369</v>
      </c>
      <c r="D194" s="40">
        <v>9164.4230000000007</v>
      </c>
      <c r="E194" s="40">
        <v>9164.4230000000007</v>
      </c>
      <c r="F194" s="40">
        <v>9164.4230000000007</v>
      </c>
      <c r="G194" s="40">
        <v>9164.4230000000007</v>
      </c>
      <c r="H194" s="40"/>
      <c r="I194" s="40"/>
      <c r="J194" s="40"/>
    </row>
    <row r="195" spans="1:10" s="77" customFormat="1" x14ac:dyDescent="0.2">
      <c r="A195" s="178"/>
      <c r="B195" s="299" t="s">
        <v>88</v>
      </c>
      <c r="C195" s="300"/>
      <c r="D195" s="38">
        <v>96.745000000000005</v>
      </c>
      <c r="E195" s="38">
        <v>96.745000000000005</v>
      </c>
      <c r="F195" s="38">
        <v>96.745000000000005</v>
      </c>
      <c r="G195" s="38">
        <v>96.745000000000005</v>
      </c>
      <c r="H195" s="38"/>
      <c r="I195" s="38"/>
      <c r="J195" s="38"/>
    </row>
    <row r="196" spans="1:10" x14ac:dyDescent="0.2">
      <c r="A196" s="157"/>
      <c r="B196" s="157"/>
      <c r="C196" s="95" t="s">
        <v>370</v>
      </c>
      <c r="D196" s="40">
        <v>8.0670000000000002</v>
      </c>
      <c r="E196" s="40">
        <v>8.0670000000000002</v>
      </c>
      <c r="F196" s="40">
        <v>8.0670000000000002</v>
      </c>
      <c r="G196" s="40">
        <v>8.0670000000000002</v>
      </c>
      <c r="H196" s="40"/>
      <c r="I196" s="40"/>
      <c r="J196" s="40"/>
    </row>
    <row r="197" spans="1:10" x14ac:dyDescent="0.2">
      <c r="A197" s="157"/>
      <c r="B197" s="157"/>
      <c r="C197" s="95" t="s">
        <v>1484</v>
      </c>
      <c r="D197" s="40">
        <v>88.677999999999997</v>
      </c>
      <c r="E197" s="40">
        <v>88.677999999999997</v>
      </c>
      <c r="F197" s="40">
        <v>88.677999999999997</v>
      </c>
      <c r="G197" s="40">
        <v>88.677999999999997</v>
      </c>
      <c r="H197" s="40"/>
      <c r="I197" s="40"/>
      <c r="J197" s="40"/>
    </row>
    <row r="198" spans="1:10" x14ac:dyDescent="0.2">
      <c r="A198" s="157"/>
      <c r="B198" s="157"/>
      <c r="C198" s="95" t="s">
        <v>1218</v>
      </c>
      <c r="D198" s="40"/>
      <c r="E198" s="40"/>
      <c r="F198" s="40"/>
      <c r="G198" s="40"/>
      <c r="H198" s="40"/>
      <c r="I198" s="40"/>
      <c r="J198" s="40"/>
    </row>
    <row r="199" spans="1:10" s="77" customFormat="1" x14ac:dyDescent="0.2">
      <c r="A199" s="178"/>
      <c r="B199" s="299" t="s">
        <v>89</v>
      </c>
      <c r="C199" s="300"/>
      <c r="D199" s="38">
        <v>6178.46</v>
      </c>
      <c r="E199" s="38">
        <v>6178.46</v>
      </c>
      <c r="F199" s="38">
        <v>252.23599999999999</v>
      </c>
      <c r="G199" s="38">
        <v>252.23599999999999</v>
      </c>
      <c r="H199" s="38"/>
      <c r="I199" s="38">
        <v>5918.076</v>
      </c>
      <c r="J199" s="38">
        <v>8.1479999999999997</v>
      </c>
    </row>
    <row r="200" spans="1:10" x14ac:dyDescent="0.2">
      <c r="A200" s="157"/>
      <c r="B200" s="157"/>
      <c r="C200" s="95" t="s">
        <v>373</v>
      </c>
      <c r="D200" s="40">
        <v>195.197</v>
      </c>
      <c r="E200" s="40">
        <v>195.197</v>
      </c>
      <c r="F200" s="40">
        <v>195.197</v>
      </c>
      <c r="G200" s="40">
        <v>195.197</v>
      </c>
      <c r="H200" s="40"/>
      <c r="I200" s="40"/>
      <c r="J200" s="40"/>
    </row>
    <row r="201" spans="1:10" x14ac:dyDescent="0.2">
      <c r="A201" s="157"/>
      <c r="B201" s="157"/>
      <c r="C201" s="95" t="s">
        <v>374</v>
      </c>
      <c r="D201" s="40">
        <v>98.936999999999998</v>
      </c>
      <c r="E201" s="40">
        <v>98.936999999999998</v>
      </c>
      <c r="F201" s="40">
        <v>57.038999999999994</v>
      </c>
      <c r="G201" s="40">
        <v>57.038999999999994</v>
      </c>
      <c r="H201" s="40"/>
      <c r="I201" s="40">
        <v>33.75</v>
      </c>
      <c r="J201" s="40">
        <v>8.1479999999999997</v>
      </c>
    </row>
    <row r="202" spans="1:10" x14ac:dyDescent="0.2">
      <c r="A202" s="157"/>
      <c r="B202" s="157"/>
      <c r="C202" s="95" t="s">
        <v>89</v>
      </c>
      <c r="D202" s="40">
        <v>5884.326</v>
      </c>
      <c r="E202" s="40">
        <v>5884.326</v>
      </c>
      <c r="F202" s="40"/>
      <c r="G202" s="40"/>
      <c r="H202" s="40"/>
      <c r="I202" s="40">
        <v>5884.326</v>
      </c>
      <c r="J202" s="40"/>
    </row>
    <row r="203" spans="1:10" s="77" customFormat="1" x14ac:dyDescent="0.2">
      <c r="A203" s="178"/>
      <c r="B203" s="299" t="s">
        <v>90</v>
      </c>
      <c r="C203" s="300"/>
      <c r="D203" s="38">
        <v>1948.654</v>
      </c>
      <c r="E203" s="38">
        <v>1948.654</v>
      </c>
      <c r="F203" s="38">
        <v>1946.854</v>
      </c>
      <c r="G203" s="38">
        <v>1946.854</v>
      </c>
      <c r="H203" s="38"/>
      <c r="I203" s="38"/>
      <c r="J203" s="38">
        <v>1.8</v>
      </c>
    </row>
    <row r="204" spans="1:10" x14ac:dyDescent="0.2">
      <c r="A204" s="157"/>
      <c r="B204" s="157"/>
      <c r="C204" s="95" t="s">
        <v>378</v>
      </c>
      <c r="D204" s="40">
        <v>1346.5840000000001</v>
      </c>
      <c r="E204" s="40">
        <v>1346.5840000000001</v>
      </c>
      <c r="F204" s="40">
        <v>1346.5840000000001</v>
      </c>
      <c r="G204" s="40">
        <v>1346.5840000000001</v>
      </c>
      <c r="H204" s="40"/>
      <c r="I204" s="40"/>
      <c r="J204" s="40"/>
    </row>
    <row r="205" spans="1:10" x14ac:dyDescent="0.2">
      <c r="A205" s="157"/>
      <c r="B205" s="157"/>
      <c r="C205" s="95" t="s">
        <v>1219</v>
      </c>
      <c r="D205" s="40">
        <v>110.82299999999999</v>
      </c>
      <c r="E205" s="40">
        <v>110.82299999999999</v>
      </c>
      <c r="F205" s="40">
        <v>110.82299999999999</v>
      </c>
      <c r="G205" s="40">
        <v>110.82299999999999</v>
      </c>
      <c r="H205" s="40"/>
      <c r="I205" s="40"/>
      <c r="J205" s="40"/>
    </row>
    <row r="206" spans="1:10" x14ac:dyDescent="0.2">
      <c r="A206" s="157"/>
      <c r="B206" s="157"/>
      <c r="C206" s="95" t="s">
        <v>1220</v>
      </c>
      <c r="D206" s="40">
        <v>0.13</v>
      </c>
      <c r="E206" s="40">
        <v>0.13</v>
      </c>
      <c r="F206" s="40">
        <v>0.13</v>
      </c>
      <c r="G206" s="40">
        <v>0.13</v>
      </c>
      <c r="H206" s="40"/>
      <c r="I206" s="40"/>
      <c r="J206" s="40"/>
    </row>
    <row r="207" spans="1:10" x14ac:dyDescent="0.2">
      <c r="A207" s="157"/>
      <c r="B207" s="157"/>
      <c r="C207" s="95" t="s">
        <v>380</v>
      </c>
      <c r="D207" s="40">
        <v>1.526</v>
      </c>
      <c r="E207" s="40">
        <v>1.526</v>
      </c>
      <c r="F207" s="40">
        <v>1.526</v>
      </c>
      <c r="G207" s="40">
        <v>1.526</v>
      </c>
      <c r="H207" s="40"/>
      <c r="I207" s="40"/>
      <c r="J207" s="40"/>
    </row>
    <row r="208" spans="1:10" x14ac:dyDescent="0.2">
      <c r="A208" s="157"/>
      <c r="B208" s="157"/>
      <c r="C208" s="95" t="s">
        <v>1591</v>
      </c>
      <c r="D208" s="40">
        <v>360.11599999999999</v>
      </c>
      <c r="E208" s="40">
        <v>360.11599999999999</v>
      </c>
      <c r="F208" s="40">
        <v>360.11599999999999</v>
      </c>
      <c r="G208" s="40">
        <v>360.11599999999999</v>
      </c>
      <c r="H208" s="40"/>
      <c r="I208" s="40"/>
      <c r="J208" s="40"/>
    </row>
    <row r="209" spans="1:10" x14ac:dyDescent="0.2">
      <c r="A209" s="157"/>
      <c r="B209" s="94"/>
      <c r="C209" s="95" t="s">
        <v>381</v>
      </c>
      <c r="D209" s="40">
        <v>15.202</v>
      </c>
      <c r="E209" s="40">
        <v>15.202</v>
      </c>
      <c r="F209" s="40">
        <v>13.401999999999999</v>
      </c>
      <c r="G209" s="40">
        <v>13.401999999999999</v>
      </c>
      <c r="H209" s="40"/>
      <c r="I209" s="40"/>
      <c r="J209" s="40">
        <v>1.8</v>
      </c>
    </row>
    <row r="210" spans="1:10" x14ac:dyDescent="0.2">
      <c r="A210" s="157"/>
      <c r="B210" s="157"/>
      <c r="C210" s="95" t="s">
        <v>308</v>
      </c>
      <c r="D210" s="40">
        <v>2.83</v>
      </c>
      <c r="E210" s="40">
        <v>2.83</v>
      </c>
      <c r="F210" s="40">
        <v>2.83</v>
      </c>
      <c r="G210" s="40">
        <v>2.83</v>
      </c>
      <c r="H210" s="40"/>
      <c r="I210" s="40"/>
      <c r="J210" s="40"/>
    </row>
    <row r="211" spans="1:10" s="77" customFormat="1" x14ac:dyDescent="0.2">
      <c r="A211" s="178"/>
      <c r="B211" s="180"/>
      <c r="C211" s="43" t="s">
        <v>382</v>
      </c>
      <c r="D211" s="40">
        <v>44.819000000000003</v>
      </c>
      <c r="E211" s="40">
        <v>44.819000000000003</v>
      </c>
      <c r="F211" s="40">
        <v>44.819000000000003</v>
      </c>
      <c r="G211" s="40">
        <v>44.819000000000003</v>
      </c>
      <c r="H211" s="40"/>
      <c r="I211" s="40"/>
      <c r="J211" s="40"/>
    </row>
    <row r="212" spans="1:10" x14ac:dyDescent="0.2">
      <c r="A212" s="157"/>
      <c r="B212" s="157"/>
      <c r="C212" s="95" t="s">
        <v>383</v>
      </c>
      <c r="D212" s="40">
        <v>5.5890000000000004</v>
      </c>
      <c r="E212" s="40">
        <v>5.5890000000000004</v>
      </c>
      <c r="F212" s="40">
        <v>5.5890000000000004</v>
      </c>
      <c r="G212" s="40">
        <v>5.5890000000000004</v>
      </c>
      <c r="H212" s="40"/>
      <c r="I212" s="40"/>
      <c r="J212" s="40"/>
    </row>
    <row r="213" spans="1:10" x14ac:dyDescent="0.2">
      <c r="A213" s="157"/>
      <c r="B213" s="94"/>
      <c r="C213" s="95" t="s">
        <v>384</v>
      </c>
      <c r="D213" s="40">
        <v>17.143000000000001</v>
      </c>
      <c r="E213" s="40">
        <v>17.143000000000001</v>
      </c>
      <c r="F213" s="40">
        <v>17.143000000000001</v>
      </c>
      <c r="G213" s="40">
        <v>17.143000000000001</v>
      </c>
      <c r="H213" s="40"/>
      <c r="I213" s="40"/>
      <c r="J213" s="40"/>
    </row>
    <row r="214" spans="1:10" x14ac:dyDescent="0.2">
      <c r="A214" s="157"/>
      <c r="B214" s="157"/>
      <c r="C214" s="95" t="s">
        <v>385</v>
      </c>
      <c r="D214" s="40">
        <v>42.113</v>
      </c>
      <c r="E214" s="40">
        <v>42.113</v>
      </c>
      <c r="F214" s="40">
        <v>42.113</v>
      </c>
      <c r="G214" s="40">
        <v>42.113</v>
      </c>
      <c r="H214" s="40"/>
      <c r="I214" s="40"/>
      <c r="J214" s="40"/>
    </row>
    <row r="215" spans="1:10" s="77" customFormat="1" x14ac:dyDescent="0.2">
      <c r="A215" s="178"/>
      <c r="B215" s="180"/>
      <c r="C215" s="43" t="s">
        <v>1221</v>
      </c>
      <c r="D215" s="40"/>
      <c r="E215" s="40"/>
      <c r="F215" s="40"/>
      <c r="G215" s="40"/>
      <c r="H215" s="40"/>
      <c r="I215" s="40"/>
      <c r="J215" s="40"/>
    </row>
    <row r="216" spans="1:10" x14ac:dyDescent="0.2">
      <c r="A216" s="157"/>
      <c r="B216" s="157"/>
      <c r="C216" s="95" t="s">
        <v>387</v>
      </c>
      <c r="D216" s="40">
        <v>1.7789999999999999</v>
      </c>
      <c r="E216" s="40">
        <v>1.7789999999999999</v>
      </c>
      <c r="F216" s="40">
        <v>1.7789999999999999</v>
      </c>
      <c r="G216" s="40">
        <v>1.7789999999999999</v>
      </c>
      <c r="H216" s="40"/>
      <c r="I216" s="40"/>
      <c r="J216" s="40"/>
    </row>
    <row r="217" spans="1:10" s="77" customFormat="1" x14ac:dyDescent="0.2">
      <c r="A217" s="178"/>
      <c r="B217" s="280" t="s">
        <v>91</v>
      </c>
      <c r="C217" s="281"/>
      <c r="D217" s="38">
        <v>114465.93500000001</v>
      </c>
      <c r="E217" s="38">
        <v>11698.080999999998</v>
      </c>
      <c r="F217" s="38">
        <v>114465.93500000001</v>
      </c>
      <c r="G217" s="38">
        <v>11698.080999999998</v>
      </c>
      <c r="H217" s="38"/>
      <c r="I217" s="38"/>
      <c r="J217" s="38"/>
    </row>
    <row r="218" spans="1:10" x14ac:dyDescent="0.2">
      <c r="A218" s="157"/>
      <c r="B218" s="157"/>
      <c r="C218" s="95" t="s">
        <v>91</v>
      </c>
      <c r="D218" s="40">
        <v>114465.93500000001</v>
      </c>
      <c r="E218" s="40">
        <v>11698.080999999998</v>
      </c>
      <c r="F218" s="40">
        <v>114465.93500000001</v>
      </c>
      <c r="G218" s="40">
        <v>11698.080999999998</v>
      </c>
      <c r="H218" s="40"/>
      <c r="I218" s="40"/>
      <c r="J218" s="40"/>
    </row>
    <row r="219" spans="1:10" s="77" customFormat="1" x14ac:dyDescent="0.2">
      <c r="A219" s="178"/>
      <c r="B219" s="278" t="s">
        <v>92</v>
      </c>
      <c r="C219" s="279"/>
      <c r="D219" s="38">
        <v>485626.06400000007</v>
      </c>
      <c r="E219" s="38">
        <v>11172.494000000001</v>
      </c>
      <c r="F219" s="38">
        <v>485626.06400000007</v>
      </c>
      <c r="G219" s="38">
        <v>11172.494000000001</v>
      </c>
      <c r="H219" s="38"/>
      <c r="I219" s="38"/>
      <c r="J219" s="38"/>
    </row>
    <row r="220" spans="1:10" x14ac:dyDescent="0.2">
      <c r="A220" s="157"/>
      <c r="B220" s="157"/>
      <c r="C220" s="95" t="s">
        <v>388</v>
      </c>
      <c r="D220" s="40">
        <v>477191.67200000008</v>
      </c>
      <c r="E220" s="40">
        <v>2738.1020000000003</v>
      </c>
      <c r="F220" s="40">
        <v>477191.67200000008</v>
      </c>
      <c r="G220" s="40">
        <v>2738.1020000000003</v>
      </c>
      <c r="H220" s="40"/>
      <c r="I220" s="40"/>
      <c r="J220" s="40"/>
    </row>
    <row r="221" spans="1:10" x14ac:dyDescent="0.2">
      <c r="A221" s="157"/>
      <c r="B221" s="157"/>
      <c r="C221" s="95" t="s">
        <v>390</v>
      </c>
      <c r="D221" s="40">
        <v>1.8380000000000001</v>
      </c>
      <c r="E221" s="40">
        <v>1.8380000000000001</v>
      </c>
      <c r="F221" s="40">
        <v>1.8380000000000001</v>
      </c>
      <c r="G221" s="40">
        <v>1.8380000000000001</v>
      </c>
      <c r="H221" s="40"/>
      <c r="I221" s="40"/>
      <c r="J221" s="40"/>
    </row>
    <row r="222" spans="1:10" x14ac:dyDescent="0.2">
      <c r="A222" s="157"/>
      <c r="B222" s="157"/>
      <c r="C222" s="95" t="s">
        <v>391</v>
      </c>
      <c r="D222" s="40">
        <v>8390.8050000000003</v>
      </c>
      <c r="E222" s="40">
        <v>8390.8050000000003</v>
      </c>
      <c r="F222" s="40">
        <v>8390.8050000000003</v>
      </c>
      <c r="G222" s="40">
        <v>8390.8050000000003</v>
      </c>
      <c r="H222" s="40"/>
      <c r="I222" s="40"/>
      <c r="J222" s="40"/>
    </row>
    <row r="223" spans="1:10" x14ac:dyDescent="0.2">
      <c r="A223" s="157"/>
      <c r="B223" s="157"/>
      <c r="C223" s="95" t="s">
        <v>392</v>
      </c>
      <c r="D223" s="40">
        <v>17.498999999999999</v>
      </c>
      <c r="E223" s="40">
        <v>17.498999999999999</v>
      </c>
      <c r="F223" s="40">
        <v>17.498999999999999</v>
      </c>
      <c r="G223" s="40">
        <v>17.498999999999999</v>
      </c>
      <c r="H223" s="40"/>
      <c r="I223" s="40"/>
      <c r="J223" s="40"/>
    </row>
    <row r="224" spans="1:10" x14ac:dyDescent="0.2">
      <c r="A224" s="157"/>
      <c r="B224" s="157"/>
      <c r="C224" s="95" t="s">
        <v>393</v>
      </c>
      <c r="D224" s="40">
        <v>15.288</v>
      </c>
      <c r="E224" s="40">
        <v>15.288</v>
      </c>
      <c r="F224" s="40">
        <v>15.288</v>
      </c>
      <c r="G224" s="40">
        <v>15.288</v>
      </c>
      <c r="H224" s="40"/>
      <c r="I224" s="40"/>
      <c r="J224" s="40"/>
    </row>
    <row r="225" spans="1:10" x14ac:dyDescent="0.2">
      <c r="A225" s="157"/>
      <c r="B225" s="157"/>
      <c r="C225" s="95" t="s">
        <v>1222</v>
      </c>
      <c r="D225" s="40">
        <v>2.5089999999999999</v>
      </c>
      <c r="E225" s="40">
        <v>2.5089999999999999</v>
      </c>
      <c r="F225" s="40">
        <v>2.5089999999999999</v>
      </c>
      <c r="G225" s="40">
        <v>2.5089999999999999</v>
      </c>
      <c r="H225" s="40"/>
      <c r="I225" s="40"/>
      <c r="J225" s="40"/>
    </row>
    <row r="226" spans="1:10" x14ac:dyDescent="0.2">
      <c r="A226" s="157"/>
      <c r="B226" s="157"/>
      <c r="C226" s="95" t="s">
        <v>398</v>
      </c>
      <c r="D226" s="40">
        <v>6.4530000000000003</v>
      </c>
      <c r="E226" s="40">
        <v>6.4530000000000003</v>
      </c>
      <c r="F226" s="40">
        <v>6.4530000000000003</v>
      </c>
      <c r="G226" s="40">
        <v>6.4530000000000003</v>
      </c>
      <c r="H226" s="40"/>
      <c r="I226" s="40"/>
      <c r="J226" s="40"/>
    </row>
    <row r="227" spans="1:10" s="77" customFormat="1" x14ac:dyDescent="0.2">
      <c r="A227" s="178"/>
      <c r="B227" s="299" t="s">
        <v>93</v>
      </c>
      <c r="C227" s="300"/>
      <c r="D227" s="38">
        <v>6726.1279999999997</v>
      </c>
      <c r="E227" s="38">
        <v>6726.1279999999997</v>
      </c>
      <c r="F227" s="38">
        <v>325.827</v>
      </c>
      <c r="G227" s="38">
        <v>325.827</v>
      </c>
      <c r="H227" s="38"/>
      <c r="I227" s="38">
        <v>6400.3009999999995</v>
      </c>
      <c r="J227" s="38"/>
    </row>
    <row r="228" spans="1:10" x14ac:dyDescent="0.2">
      <c r="A228" s="157"/>
      <c r="B228" s="157"/>
      <c r="C228" s="95" t="s">
        <v>93</v>
      </c>
      <c r="D228" s="40">
        <v>6726.1279999999997</v>
      </c>
      <c r="E228" s="40">
        <v>6726.1279999999997</v>
      </c>
      <c r="F228" s="40">
        <v>325.827</v>
      </c>
      <c r="G228" s="40">
        <v>325.827</v>
      </c>
      <c r="H228" s="40"/>
      <c r="I228" s="40">
        <v>6400.3009999999995</v>
      </c>
      <c r="J228" s="40"/>
    </row>
    <row r="229" spans="1:10" s="77" customFormat="1" x14ac:dyDescent="0.2">
      <c r="A229" s="178"/>
      <c r="B229" s="299" t="s">
        <v>94</v>
      </c>
      <c r="C229" s="300"/>
      <c r="D229" s="38">
        <v>15399.063999999998</v>
      </c>
      <c r="E229" s="38">
        <v>15399.063999999998</v>
      </c>
      <c r="F229" s="38">
        <v>15373.554999999998</v>
      </c>
      <c r="G229" s="38">
        <v>15373.554999999998</v>
      </c>
      <c r="H229" s="38"/>
      <c r="I229" s="38">
        <v>25.509</v>
      </c>
      <c r="J229" s="38"/>
    </row>
    <row r="230" spans="1:10" x14ac:dyDescent="0.2">
      <c r="A230" s="157"/>
      <c r="B230" s="157"/>
      <c r="C230" s="95" t="s">
        <v>400</v>
      </c>
      <c r="D230" s="40">
        <v>481.75799999999998</v>
      </c>
      <c r="E230" s="40">
        <v>481.75799999999998</v>
      </c>
      <c r="F230" s="40">
        <v>481.75799999999998</v>
      </c>
      <c r="G230" s="40">
        <v>481.75799999999998</v>
      </c>
      <c r="H230" s="40"/>
      <c r="I230" s="40"/>
      <c r="J230" s="40"/>
    </row>
    <row r="231" spans="1:10" x14ac:dyDescent="0.2">
      <c r="A231" s="157"/>
      <c r="B231" s="94"/>
      <c r="C231" s="95" t="s">
        <v>1223</v>
      </c>
      <c r="D231" s="40">
        <v>14641.992</v>
      </c>
      <c r="E231" s="40">
        <v>14641.992</v>
      </c>
      <c r="F231" s="40">
        <v>14641.992</v>
      </c>
      <c r="G231" s="40">
        <v>14641.992</v>
      </c>
      <c r="H231" s="40"/>
      <c r="I231" s="40"/>
      <c r="J231" s="40"/>
    </row>
    <row r="232" spans="1:10" x14ac:dyDescent="0.2">
      <c r="A232" s="157"/>
      <c r="B232" s="157"/>
      <c r="C232" s="95" t="s">
        <v>401</v>
      </c>
      <c r="D232" s="40">
        <v>16.638999999999999</v>
      </c>
      <c r="E232" s="40">
        <v>16.638999999999999</v>
      </c>
      <c r="F232" s="40">
        <v>16.638999999999999</v>
      </c>
      <c r="G232" s="40">
        <v>16.638999999999999</v>
      </c>
      <c r="H232" s="40"/>
      <c r="I232" s="40"/>
      <c r="J232" s="40"/>
    </row>
    <row r="233" spans="1:10" s="77" customFormat="1" x14ac:dyDescent="0.2">
      <c r="A233" s="178"/>
      <c r="B233" s="191"/>
      <c r="C233" s="162" t="s">
        <v>1224</v>
      </c>
      <c r="D233" s="40">
        <v>1.1890000000000001</v>
      </c>
      <c r="E233" s="40">
        <v>1.1890000000000001</v>
      </c>
      <c r="F233" s="40"/>
      <c r="G233" s="40"/>
      <c r="H233" s="40"/>
      <c r="I233" s="40">
        <v>1.1890000000000001</v>
      </c>
      <c r="J233" s="40"/>
    </row>
    <row r="234" spans="1:10" x14ac:dyDescent="0.2">
      <c r="A234" s="157"/>
      <c r="B234" s="157"/>
      <c r="C234" s="95" t="s">
        <v>402</v>
      </c>
      <c r="D234" s="40">
        <v>150.13999999999999</v>
      </c>
      <c r="E234" s="40">
        <v>150.13999999999999</v>
      </c>
      <c r="F234" s="40">
        <v>150.13999999999999</v>
      </c>
      <c r="G234" s="40">
        <v>150.13999999999999</v>
      </c>
      <c r="H234" s="40"/>
      <c r="I234" s="40"/>
      <c r="J234" s="40"/>
    </row>
    <row r="235" spans="1:10" s="77" customFormat="1" x14ac:dyDescent="0.2">
      <c r="A235" s="178"/>
      <c r="B235" s="180"/>
      <c r="C235" s="43" t="s">
        <v>403</v>
      </c>
      <c r="D235" s="40">
        <v>80.10499999999999</v>
      </c>
      <c r="E235" s="40">
        <v>80.10499999999999</v>
      </c>
      <c r="F235" s="40">
        <v>55.784999999999997</v>
      </c>
      <c r="G235" s="40">
        <v>55.784999999999997</v>
      </c>
      <c r="H235" s="40"/>
      <c r="I235" s="40">
        <v>24.32</v>
      </c>
      <c r="J235" s="40"/>
    </row>
    <row r="236" spans="1:10" x14ac:dyDescent="0.2">
      <c r="A236" s="157"/>
      <c r="B236" s="157"/>
      <c r="C236" s="95" t="s">
        <v>405</v>
      </c>
      <c r="D236" s="40">
        <v>27.241</v>
      </c>
      <c r="E236" s="40">
        <v>27.241</v>
      </c>
      <c r="F236" s="40">
        <v>27.241</v>
      </c>
      <c r="G236" s="40">
        <v>27.241</v>
      </c>
      <c r="H236" s="40"/>
      <c r="I236" s="40"/>
      <c r="J236" s="40"/>
    </row>
    <row r="237" spans="1:10" x14ac:dyDescent="0.2">
      <c r="A237" s="157"/>
      <c r="B237" s="157"/>
      <c r="C237" s="95"/>
      <c r="D237" s="40"/>
      <c r="E237" s="40"/>
      <c r="F237" s="40"/>
      <c r="G237" s="40"/>
      <c r="H237" s="40"/>
      <c r="I237" s="40"/>
      <c r="J237" s="40"/>
    </row>
    <row r="238" spans="1:10" s="77" customFormat="1" x14ac:dyDescent="0.2">
      <c r="A238" s="299" t="s">
        <v>95</v>
      </c>
      <c r="B238" s="299"/>
      <c r="C238" s="300"/>
      <c r="D238" s="38">
        <v>4107.9569999999994</v>
      </c>
      <c r="E238" s="38">
        <v>4107.9569999999994</v>
      </c>
      <c r="F238" s="38">
        <v>4107.9569999999994</v>
      </c>
      <c r="G238" s="38">
        <v>4107.9569999999994</v>
      </c>
      <c r="H238" s="38"/>
      <c r="I238" s="38"/>
      <c r="J238" s="38"/>
    </row>
    <row r="239" spans="1:10" x14ac:dyDescent="0.2">
      <c r="A239" s="157"/>
      <c r="B239" s="157"/>
      <c r="C239" s="95"/>
      <c r="D239" s="40"/>
      <c r="E239" s="40"/>
      <c r="F239" s="40"/>
      <c r="G239" s="40"/>
      <c r="H239" s="40"/>
      <c r="I239" s="40"/>
      <c r="J239" s="40"/>
    </row>
    <row r="240" spans="1:10" s="77" customFormat="1" x14ac:dyDescent="0.2">
      <c r="A240" s="178"/>
      <c r="B240" s="299" t="s">
        <v>96</v>
      </c>
      <c r="C240" s="300"/>
      <c r="D240" s="38">
        <v>1496.559</v>
      </c>
      <c r="E240" s="38">
        <v>1496.559</v>
      </c>
      <c r="F240" s="38">
        <v>1496.559</v>
      </c>
      <c r="G240" s="38">
        <v>1496.559</v>
      </c>
      <c r="H240" s="38"/>
      <c r="I240" s="38"/>
      <c r="J240" s="38"/>
    </row>
    <row r="241" spans="1:10" x14ac:dyDescent="0.2">
      <c r="A241" s="157"/>
      <c r="B241" s="157"/>
      <c r="C241" s="95" t="s">
        <v>409</v>
      </c>
      <c r="D241" s="40">
        <v>784.3420000000001</v>
      </c>
      <c r="E241" s="40">
        <v>784.3420000000001</v>
      </c>
      <c r="F241" s="40">
        <v>784.3420000000001</v>
      </c>
      <c r="G241" s="40">
        <v>784.3420000000001</v>
      </c>
      <c r="H241" s="40"/>
      <c r="I241" s="40"/>
      <c r="J241" s="40"/>
    </row>
    <row r="242" spans="1:10" x14ac:dyDescent="0.2">
      <c r="A242" s="157"/>
      <c r="B242" s="157"/>
      <c r="C242" s="95" t="s">
        <v>411</v>
      </c>
      <c r="D242" s="40">
        <v>6.9329999999999998</v>
      </c>
      <c r="E242" s="40">
        <v>6.9329999999999998</v>
      </c>
      <c r="F242" s="40">
        <v>6.9329999999999998</v>
      </c>
      <c r="G242" s="40">
        <v>6.9329999999999998</v>
      </c>
      <c r="H242" s="40"/>
      <c r="I242" s="40"/>
      <c r="J242" s="40"/>
    </row>
    <row r="243" spans="1:10" x14ac:dyDescent="0.2">
      <c r="A243" s="157"/>
      <c r="B243" s="94"/>
      <c r="C243" s="95" t="s">
        <v>412</v>
      </c>
      <c r="D243" s="40">
        <v>1.7350000000000001</v>
      </c>
      <c r="E243" s="40">
        <v>1.7350000000000001</v>
      </c>
      <c r="F243" s="40">
        <v>1.7350000000000001</v>
      </c>
      <c r="G243" s="40">
        <v>1.7350000000000001</v>
      </c>
      <c r="H243" s="40"/>
      <c r="I243" s="40"/>
      <c r="J243" s="40"/>
    </row>
    <row r="244" spans="1:10" x14ac:dyDescent="0.2">
      <c r="A244" s="157"/>
      <c r="B244" s="157"/>
      <c r="C244" s="95" t="s">
        <v>414</v>
      </c>
      <c r="D244" s="40">
        <v>1.9279999999999999</v>
      </c>
      <c r="E244" s="40">
        <v>1.9279999999999999</v>
      </c>
      <c r="F244" s="40">
        <v>1.9279999999999999</v>
      </c>
      <c r="G244" s="40">
        <v>1.9279999999999999</v>
      </c>
      <c r="H244" s="40"/>
      <c r="I244" s="40"/>
      <c r="J244" s="40"/>
    </row>
    <row r="245" spans="1:10" x14ac:dyDescent="0.2">
      <c r="A245" s="157"/>
      <c r="B245" s="94"/>
      <c r="C245" s="95" t="s">
        <v>415</v>
      </c>
      <c r="D245" s="40">
        <v>15.346</v>
      </c>
      <c r="E245" s="40">
        <v>15.346</v>
      </c>
      <c r="F245" s="40">
        <v>15.346</v>
      </c>
      <c r="G245" s="40">
        <v>15.346</v>
      </c>
      <c r="H245" s="40"/>
      <c r="I245" s="40"/>
      <c r="J245" s="40"/>
    </row>
    <row r="246" spans="1:10" s="77" customFormat="1" x14ac:dyDescent="0.2">
      <c r="A246" s="178"/>
      <c r="B246" s="180"/>
      <c r="C246" s="43" t="s">
        <v>1225</v>
      </c>
      <c r="D246" s="40">
        <v>18.579999999999998</v>
      </c>
      <c r="E246" s="40">
        <v>18.579999999999998</v>
      </c>
      <c r="F246" s="40">
        <v>18.579999999999998</v>
      </c>
      <c r="G246" s="40">
        <v>18.579999999999998</v>
      </c>
      <c r="H246" s="40"/>
      <c r="I246" s="40"/>
      <c r="J246" s="40"/>
    </row>
    <row r="247" spans="1:10" x14ac:dyDescent="0.2">
      <c r="A247" s="157"/>
      <c r="B247" s="157"/>
      <c r="C247" s="95" t="s">
        <v>418</v>
      </c>
      <c r="D247" s="40">
        <v>18.459000000000003</v>
      </c>
      <c r="E247" s="40">
        <v>18.459000000000003</v>
      </c>
      <c r="F247" s="40">
        <v>18.459000000000003</v>
      </c>
      <c r="G247" s="40">
        <v>18.459000000000003</v>
      </c>
      <c r="H247" s="40"/>
      <c r="I247" s="40"/>
      <c r="J247" s="40"/>
    </row>
    <row r="248" spans="1:10" s="77" customFormat="1" x14ac:dyDescent="0.2">
      <c r="A248" s="178"/>
      <c r="B248" s="180"/>
      <c r="C248" s="43" t="s">
        <v>419</v>
      </c>
      <c r="D248" s="40">
        <v>54.515999999999998</v>
      </c>
      <c r="E248" s="40">
        <v>54.515999999999998</v>
      </c>
      <c r="F248" s="40">
        <v>54.515999999999998</v>
      </c>
      <c r="G248" s="40">
        <v>54.515999999999998</v>
      </c>
      <c r="H248" s="40"/>
      <c r="I248" s="40"/>
      <c r="J248" s="40"/>
    </row>
    <row r="249" spans="1:10" x14ac:dyDescent="0.2">
      <c r="A249" s="157"/>
      <c r="B249" s="157"/>
      <c r="C249" s="95" t="s">
        <v>420</v>
      </c>
      <c r="D249" s="40">
        <v>14.523999999999999</v>
      </c>
      <c r="E249" s="40">
        <v>14.523999999999999</v>
      </c>
      <c r="F249" s="40">
        <v>14.523999999999999</v>
      </c>
      <c r="G249" s="40">
        <v>14.523999999999999</v>
      </c>
      <c r="H249" s="40"/>
      <c r="I249" s="40"/>
      <c r="J249" s="40"/>
    </row>
    <row r="250" spans="1:10" x14ac:dyDescent="0.2">
      <c r="A250" s="157"/>
      <c r="B250" s="157"/>
      <c r="C250" s="95" t="s">
        <v>421</v>
      </c>
      <c r="D250" s="40">
        <v>0.89600000000000002</v>
      </c>
      <c r="E250" s="40">
        <v>0.89600000000000002</v>
      </c>
      <c r="F250" s="40">
        <v>0.89600000000000002</v>
      </c>
      <c r="G250" s="40">
        <v>0.89600000000000002</v>
      </c>
      <c r="H250" s="40"/>
      <c r="I250" s="40"/>
      <c r="J250" s="40"/>
    </row>
    <row r="251" spans="1:10" x14ac:dyDescent="0.2">
      <c r="A251" s="157"/>
      <c r="B251" s="157"/>
      <c r="C251" s="95" t="s">
        <v>1462</v>
      </c>
      <c r="D251" s="40">
        <v>8.7999999999999995E-2</v>
      </c>
      <c r="E251" s="40">
        <v>8.7999999999999995E-2</v>
      </c>
      <c r="F251" s="40">
        <v>8.7999999999999995E-2</v>
      </c>
      <c r="G251" s="40">
        <v>8.7999999999999995E-2</v>
      </c>
      <c r="H251" s="40"/>
      <c r="I251" s="40"/>
      <c r="J251" s="40"/>
    </row>
    <row r="252" spans="1:10" x14ac:dyDescent="0.2">
      <c r="A252" s="157"/>
      <c r="B252" s="157"/>
      <c r="C252" s="95" t="s">
        <v>423</v>
      </c>
      <c r="D252" s="40">
        <v>10.638</v>
      </c>
      <c r="E252" s="40">
        <v>10.638</v>
      </c>
      <c r="F252" s="40">
        <v>10.638</v>
      </c>
      <c r="G252" s="40">
        <v>10.638</v>
      </c>
      <c r="H252" s="40"/>
      <c r="I252" s="40"/>
      <c r="J252" s="40"/>
    </row>
    <row r="253" spans="1:10" x14ac:dyDescent="0.2">
      <c r="A253" s="157"/>
      <c r="B253" s="157"/>
      <c r="C253" s="95" t="s">
        <v>424</v>
      </c>
      <c r="D253" s="40">
        <v>12.127000000000001</v>
      </c>
      <c r="E253" s="40">
        <v>12.127000000000001</v>
      </c>
      <c r="F253" s="40">
        <v>12.127000000000001</v>
      </c>
      <c r="G253" s="40">
        <v>12.127000000000001</v>
      </c>
      <c r="H253" s="40"/>
      <c r="I253" s="40"/>
      <c r="J253" s="40"/>
    </row>
    <row r="254" spans="1:10" x14ac:dyDescent="0.2">
      <c r="A254" s="94"/>
      <c r="B254" s="94"/>
      <c r="C254" s="95" t="s">
        <v>425</v>
      </c>
      <c r="D254" s="40">
        <v>20.803000000000001</v>
      </c>
      <c r="E254" s="40">
        <v>20.803000000000001</v>
      </c>
      <c r="F254" s="40">
        <v>20.803000000000001</v>
      </c>
      <c r="G254" s="40">
        <v>20.803000000000001</v>
      </c>
      <c r="H254" s="40"/>
      <c r="I254" s="40"/>
      <c r="J254" s="40"/>
    </row>
    <row r="255" spans="1:10" x14ac:dyDescent="0.2">
      <c r="A255" s="94"/>
      <c r="B255" s="94"/>
      <c r="C255" s="158" t="s">
        <v>1226</v>
      </c>
      <c r="D255" s="40">
        <v>16.373000000000001</v>
      </c>
      <c r="E255" s="40">
        <v>16.373000000000001</v>
      </c>
      <c r="F255" s="40">
        <v>16.373000000000001</v>
      </c>
      <c r="G255" s="40">
        <v>16.373000000000001</v>
      </c>
      <c r="H255" s="40"/>
      <c r="I255" s="40"/>
      <c r="J255" s="40"/>
    </row>
    <row r="256" spans="1:10" x14ac:dyDescent="0.2">
      <c r="A256" s="94"/>
      <c r="B256" s="94"/>
      <c r="C256" s="158" t="s">
        <v>426</v>
      </c>
      <c r="D256" s="40">
        <v>15.637</v>
      </c>
      <c r="E256" s="40">
        <v>15.637</v>
      </c>
      <c r="F256" s="40">
        <v>15.637</v>
      </c>
      <c r="G256" s="40">
        <v>15.637</v>
      </c>
      <c r="H256" s="40"/>
      <c r="I256" s="40"/>
      <c r="J256" s="40"/>
    </row>
    <row r="257" spans="1:10" s="77" customFormat="1" x14ac:dyDescent="0.2">
      <c r="A257" s="180"/>
      <c r="B257" s="180"/>
      <c r="C257" s="43" t="s">
        <v>427</v>
      </c>
      <c r="D257" s="40">
        <v>1.8420000000000001</v>
      </c>
      <c r="E257" s="40">
        <v>1.8420000000000001</v>
      </c>
      <c r="F257" s="40">
        <v>1.8420000000000001</v>
      </c>
      <c r="G257" s="40">
        <v>1.8420000000000001</v>
      </c>
      <c r="H257" s="40"/>
      <c r="I257" s="40"/>
      <c r="J257" s="40"/>
    </row>
    <row r="258" spans="1:10" s="77" customFormat="1" x14ac:dyDescent="0.2">
      <c r="A258" s="178"/>
      <c r="B258" s="178"/>
      <c r="C258" s="158" t="s">
        <v>429</v>
      </c>
      <c r="D258" s="40">
        <v>1.397</v>
      </c>
      <c r="E258" s="40">
        <v>1.397</v>
      </c>
      <c r="F258" s="40">
        <v>1.397</v>
      </c>
      <c r="G258" s="40">
        <v>1.397</v>
      </c>
      <c r="H258" s="40"/>
      <c r="I258" s="40"/>
      <c r="J258" s="40"/>
    </row>
    <row r="259" spans="1:10" s="77" customFormat="1" x14ac:dyDescent="0.2">
      <c r="A259" s="178"/>
      <c r="B259" s="180"/>
      <c r="C259" s="43" t="s">
        <v>430</v>
      </c>
      <c r="D259" s="40">
        <v>296.14100000000002</v>
      </c>
      <c r="E259" s="40">
        <v>296.14100000000002</v>
      </c>
      <c r="F259" s="40">
        <v>296.14100000000002</v>
      </c>
      <c r="G259" s="40">
        <v>296.14100000000002</v>
      </c>
      <c r="H259" s="40"/>
      <c r="I259" s="40"/>
      <c r="J259" s="40"/>
    </row>
    <row r="260" spans="1:10" x14ac:dyDescent="0.2">
      <c r="A260" s="42"/>
      <c r="B260" s="42"/>
      <c r="C260" s="95" t="s">
        <v>1227</v>
      </c>
      <c r="D260" s="40">
        <v>204.25399999999999</v>
      </c>
      <c r="E260" s="40">
        <v>204.25399999999999</v>
      </c>
      <c r="F260" s="40">
        <v>204.25399999999999</v>
      </c>
      <c r="G260" s="40">
        <v>204.25399999999999</v>
      </c>
      <c r="H260" s="40"/>
      <c r="I260" s="40"/>
      <c r="J260" s="40"/>
    </row>
    <row r="261" spans="1:10" s="77" customFormat="1" x14ac:dyDescent="0.2">
      <c r="A261" s="180"/>
      <c r="B261" s="278" t="s">
        <v>97</v>
      </c>
      <c r="C261" s="279"/>
      <c r="D261" s="38">
        <v>80.14800000000001</v>
      </c>
      <c r="E261" s="38">
        <v>80.14800000000001</v>
      </c>
      <c r="F261" s="38">
        <v>80.14800000000001</v>
      </c>
      <c r="G261" s="38">
        <v>80.14800000000001</v>
      </c>
      <c r="H261" s="38"/>
      <c r="I261" s="38"/>
      <c r="J261" s="38"/>
    </row>
    <row r="262" spans="1:10" x14ac:dyDescent="0.2">
      <c r="A262" s="42"/>
      <c r="B262" s="42"/>
      <c r="C262" s="95" t="s">
        <v>431</v>
      </c>
      <c r="D262" s="40">
        <v>28.675000000000001</v>
      </c>
      <c r="E262" s="40">
        <v>28.675000000000001</v>
      </c>
      <c r="F262" s="40">
        <v>28.675000000000001</v>
      </c>
      <c r="G262" s="40">
        <v>28.675000000000001</v>
      </c>
      <c r="H262" s="40"/>
      <c r="I262" s="40"/>
      <c r="J262" s="40"/>
    </row>
    <row r="263" spans="1:10" x14ac:dyDescent="0.2">
      <c r="A263" s="42"/>
      <c r="B263" s="42"/>
      <c r="C263" s="95" t="s">
        <v>433</v>
      </c>
      <c r="D263" s="40">
        <v>5.73</v>
      </c>
      <c r="E263" s="40">
        <v>5.73</v>
      </c>
      <c r="F263" s="40">
        <v>5.73</v>
      </c>
      <c r="G263" s="40">
        <v>5.73</v>
      </c>
      <c r="H263" s="40"/>
      <c r="I263" s="40"/>
      <c r="J263" s="40"/>
    </row>
    <row r="264" spans="1:10" x14ac:dyDescent="0.2">
      <c r="A264" s="42"/>
      <c r="B264" s="42"/>
      <c r="C264" s="95" t="s">
        <v>435</v>
      </c>
      <c r="D264" s="40">
        <v>1.966</v>
      </c>
      <c r="E264" s="40">
        <v>1.966</v>
      </c>
      <c r="F264" s="40">
        <v>1.966</v>
      </c>
      <c r="G264" s="40">
        <v>1.966</v>
      </c>
      <c r="H264" s="40"/>
      <c r="I264" s="40"/>
      <c r="J264" s="40"/>
    </row>
    <row r="265" spans="1:10" x14ac:dyDescent="0.2">
      <c r="A265" s="42"/>
      <c r="B265" s="42"/>
      <c r="C265" s="95" t="s">
        <v>436</v>
      </c>
      <c r="D265" s="40">
        <v>29.824000000000002</v>
      </c>
      <c r="E265" s="40">
        <v>29.824000000000002</v>
      </c>
      <c r="F265" s="40">
        <v>29.824000000000002</v>
      </c>
      <c r="G265" s="40">
        <v>29.824000000000002</v>
      </c>
      <c r="H265" s="40"/>
      <c r="I265" s="40"/>
      <c r="J265" s="40"/>
    </row>
    <row r="266" spans="1:10" x14ac:dyDescent="0.2">
      <c r="A266" s="42"/>
      <c r="B266" s="42"/>
      <c r="C266" s="95" t="s">
        <v>438</v>
      </c>
      <c r="D266" s="40">
        <v>2.3410000000000002</v>
      </c>
      <c r="E266" s="40">
        <v>2.3410000000000002</v>
      </c>
      <c r="F266" s="40">
        <v>2.3410000000000002</v>
      </c>
      <c r="G266" s="40">
        <v>2.3410000000000002</v>
      </c>
      <c r="H266" s="40"/>
      <c r="I266" s="40"/>
      <c r="J266" s="40"/>
    </row>
    <row r="267" spans="1:10" x14ac:dyDescent="0.2">
      <c r="A267" s="42"/>
      <c r="B267" s="42"/>
      <c r="C267" s="95" t="s">
        <v>439</v>
      </c>
      <c r="D267" s="40">
        <v>8.7200000000000006</v>
      </c>
      <c r="E267" s="40">
        <v>8.7200000000000006</v>
      </c>
      <c r="F267" s="40">
        <v>8.7200000000000006</v>
      </c>
      <c r="G267" s="40">
        <v>8.7200000000000006</v>
      </c>
      <c r="H267" s="40"/>
      <c r="I267" s="40"/>
      <c r="J267" s="40"/>
    </row>
    <row r="268" spans="1:10" x14ac:dyDescent="0.2">
      <c r="A268" s="42"/>
      <c r="B268" s="42"/>
      <c r="C268" s="95" t="s">
        <v>1228</v>
      </c>
      <c r="D268" s="40">
        <v>2.8919999999999999</v>
      </c>
      <c r="E268" s="40">
        <v>2.8919999999999999</v>
      </c>
      <c r="F268" s="40">
        <v>2.8919999999999999</v>
      </c>
      <c r="G268" s="40">
        <v>2.8919999999999999</v>
      </c>
      <c r="H268" s="40"/>
      <c r="I268" s="40"/>
      <c r="J268" s="40"/>
    </row>
    <row r="269" spans="1:10" s="77" customFormat="1" x14ac:dyDescent="0.2">
      <c r="A269" s="180"/>
      <c r="B269" s="278" t="s">
        <v>98</v>
      </c>
      <c r="C269" s="279"/>
      <c r="D269" s="38">
        <v>2531.25</v>
      </c>
      <c r="E269" s="38">
        <v>2531.25</v>
      </c>
      <c r="F269" s="38">
        <v>2531.25</v>
      </c>
      <c r="G269" s="38">
        <v>2531.25</v>
      </c>
      <c r="H269" s="38"/>
      <c r="I269" s="38"/>
      <c r="J269" s="38"/>
    </row>
    <row r="270" spans="1:10" x14ac:dyDescent="0.2">
      <c r="A270" s="42"/>
      <c r="B270" s="42"/>
      <c r="C270" s="95" t="s">
        <v>443</v>
      </c>
      <c r="D270" s="40">
        <v>9.4640000000000004</v>
      </c>
      <c r="E270" s="40">
        <v>9.4640000000000004</v>
      </c>
      <c r="F270" s="40">
        <v>9.4640000000000004</v>
      </c>
      <c r="G270" s="40">
        <v>9.4640000000000004</v>
      </c>
      <c r="H270" s="40"/>
      <c r="I270" s="40"/>
      <c r="J270" s="40"/>
    </row>
    <row r="271" spans="1:10" x14ac:dyDescent="0.2">
      <c r="A271" s="42"/>
      <c r="B271" s="42"/>
      <c r="C271" s="95" t="s">
        <v>1229</v>
      </c>
      <c r="D271" s="40">
        <v>0.76300000000000001</v>
      </c>
      <c r="E271" s="40">
        <v>0.76300000000000001</v>
      </c>
      <c r="F271" s="40">
        <v>0.76300000000000001</v>
      </c>
      <c r="G271" s="40">
        <v>0.76300000000000001</v>
      </c>
      <c r="H271" s="40"/>
      <c r="I271" s="40"/>
      <c r="J271" s="40"/>
    </row>
    <row r="272" spans="1:10" x14ac:dyDescent="0.2">
      <c r="A272" s="42"/>
      <c r="B272" s="42"/>
      <c r="C272" s="95" t="s">
        <v>444</v>
      </c>
      <c r="D272" s="40">
        <v>1.0980000000000001</v>
      </c>
      <c r="E272" s="40">
        <v>1.0980000000000001</v>
      </c>
      <c r="F272" s="40">
        <v>1.0980000000000001</v>
      </c>
      <c r="G272" s="40">
        <v>1.0980000000000001</v>
      </c>
      <c r="H272" s="40"/>
      <c r="I272" s="40"/>
      <c r="J272" s="40"/>
    </row>
    <row r="273" spans="1:10" x14ac:dyDescent="0.2">
      <c r="A273" s="42"/>
      <c r="B273" s="42"/>
      <c r="C273" s="95" t="s">
        <v>980</v>
      </c>
      <c r="D273" s="40">
        <v>20.454999999999998</v>
      </c>
      <c r="E273" s="40">
        <v>20.454999999999998</v>
      </c>
      <c r="F273" s="40">
        <v>20.454999999999998</v>
      </c>
      <c r="G273" s="40">
        <v>20.454999999999998</v>
      </c>
      <c r="H273" s="40"/>
      <c r="I273" s="40"/>
      <c r="J273" s="40"/>
    </row>
    <row r="274" spans="1:10" x14ac:dyDescent="0.2">
      <c r="A274" s="42"/>
      <c r="B274" s="42"/>
      <c r="C274" s="95" t="s">
        <v>446</v>
      </c>
      <c r="D274" s="40">
        <v>0.41699999999999998</v>
      </c>
      <c r="E274" s="40">
        <v>0.41699999999999998</v>
      </c>
      <c r="F274" s="40">
        <v>0.41699999999999998</v>
      </c>
      <c r="G274" s="40">
        <v>0.41699999999999998</v>
      </c>
      <c r="H274" s="40"/>
      <c r="I274" s="40"/>
      <c r="J274" s="40"/>
    </row>
    <row r="275" spans="1:10" x14ac:dyDescent="0.2">
      <c r="A275" s="42"/>
      <c r="B275" s="42"/>
      <c r="C275" s="95" t="s">
        <v>448</v>
      </c>
      <c r="D275" s="40">
        <v>9.5370000000000008</v>
      </c>
      <c r="E275" s="40">
        <v>9.5370000000000008</v>
      </c>
      <c r="F275" s="40">
        <v>9.5370000000000008</v>
      </c>
      <c r="G275" s="40">
        <v>9.5370000000000008</v>
      </c>
      <c r="H275" s="40"/>
      <c r="I275" s="40"/>
      <c r="J275" s="40"/>
    </row>
    <row r="276" spans="1:10" x14ac:dyDescent="0.2">
      <c r="A276" s="42"/>
      <c r="B276" s="42"/>
      <c r="C276" s="95" t="s">
        <v>450</v>
      </c>
      <c r="D276" s="40">
        <v>622</v>
      </c>
      <c r="E276" s="40">
        <v>622</v>
      </c>
      <c r="F276" s="40">
        <v>622</v>
      </c>
      <c r="G276" s="40">
        <v>622</v>
      </c>
      <c r="H276" s="40"/>
      <c r="I276" s="40"/>
      <c r="J276" s="40"/>
    </row>
    <row r="277" spans="1:10" x14ac:dyDescent="0.2">
      <c r="A277" s="42"/>
      <c r="B277" s="42"/>
      <c r="C277" s="95" t="s">
        <v>1230</v>
      </c>
      <c r="D277" s="40">
        <v>9</v>
      </c>
      <c r="E277" s="40">
        <v>9</v>
      </c>
      <c r="F277" s="40">
        <v>9</v>
      </c>
      <c r="G277" s="40">
        <v>9</v>
      </c>
      <c r="H277" s="40"/>
      <c r="I277" s="40"/>
      <c r="J277" s="40"/>
    </row>
    <row r="278" spans="1:10" x14ac:dyDescent="0.2">
      <c r="A278" s="42"/>
      <c r="B278" s="42"/>
      <c r="C278" s="95" t="s">
        <v>451</v>
      </c>
      <c r="D278" s="40">
        <v>3.9609999999999999</v>
      </c>
      <c r="E278" s="40">
        <v>3.9609999999999999</v>
      </c>
      <c r="F278" s="40">
        <v>3.9609999999999999</v>
      </c>
      <c r="G278" s="40">
        <v>3.9609999999999999</v>
      </c>
      <c r="H278" s="40"/>
      <c r="I278" s="40"/>
      <c r="J278" s="40"/>
    </row>
    <row r="279" spans="1:10" x14ac:dyDescent="0.2">
      <c r="A279" s="42"/>
      <c r="B279" s="42"/>
      <c r="C279" s="95" t="s">
        <v>452</v>
      </c>
      <c r="D279" s="40">
        <v>6.4470000000000001</v>
      </c>
      <c r="E279" s="40">
        <v>6.4470000000000001</v>
      </c>
      <c r="F279" s="40">
        <v>6.4470000000000001</v>
      </c>
      <c r="G279" s="40">
        <v>6.4470000000000001</v>
      </c>
      <c r="H279" s="40"/>
      <c r="I279" s="40"/>
      <c r="J279" s="40"/>
    </row>
    <row r="280" spans="1:10" x14ac:dyDescent="0.2">
      <c r="A280" s="42"/>
      <c r="B280" s="161"/>
      <c r="C280" s="162" t="s">
        <v>454</v>
      </c>
      <c r="D280" s="40">
        <v>16.431999999999999</v>
      </c>
      <c r="E280" s="40">
        <v>16.431999999999999</v>
      </c>
      <c r="F280" s="40">
        <v>16.431999999999999</v>
      </c>
      <c r="G280" s="40">
        <v>16.431999999999999</v>
      </c>
      <c r="H280" s="40"/>
      <c r="I280" s="40"/>
      <c r="J280" s="40"/>
    </row>
    <row r="281" spans="1:10" s="77" customFormat="1" x14ac:dyDescent="0.2">
      <c r="A281" s="180"/>
      <c r="B281" s="180"/>
      <c r="C281" s="43" t="s">
        <v>455</v>
      </c>
      <c r="D281" s="40">
        <v>508.5</v>
      </c>
      <c r="E281" s="40">
        <v>508.5</v>
      </c>
      <c r="F281" s="40">
        <v>508.5</v>
      </c>
      <c r="G281" s="40">
        <v>508.5</v>
      </c>
      <c r="H281" s="40"/>
      <c r="I281" s="40"/>
      <c r="J281" s="40"/>
    </row>
    <row r="282" spans="1:10" x14ac:dyDescent="0.2">
      <c r="A282" s="42"/>
      <c r="B282" s="42"/>
      <c r="C282" s="95" t="s">
        <v>456</v>
      </c>
      <c r="D282" s="40">
        <v>426.44799999999998</v>
      </c>
      <c r="E282" s="40">
        <v>426.44799999999998</v>
      </c>
      <c r="F282" s="40">
        <v>426.44799999999998</v>
      </c>
      <c r="G282" s="40">
        <v>426.44799999999998</v>
      </c>
      <c r="H282" s="40"/>
      <c r="I282" s="40"/>
      <c r="J282" s="40"/>
    </row>
    <row r="283" spans="1:10" x14ac:dyDescent="0.2">
      <c r="A283" s="42"/>
      <c r="B283" s="42"/>
      <c r="C283" s="95" t="s">
        <v>457</v>
      </c>
      <c r="D283" s="40">
        <v>878.54</v>
      </c>
      <c r="E283" s="40">
        <v>878.54</v>
      </c>
      <c r="F283" s="40">
        <v>878.54</v>
      </c>
      <c r="G283" s="40">
        <v>878.54</v>
      </c>
      <c r="H283" s="40"/>
      <c r="I283" s="40"/>
      <c r="J283" s="40"/>
    </row>
    <row r="284" spans="1:10" x14ac:dyDescent="0.2">
      <c r="A284" s="42"/>
      <c r="B284" s="42"/>
      <c r="C284" s="95" t="s">
        <v>460</v>
      </c>
      <c r="D284" s="40">
        <v>8.6289999999999996</v>
      </c>
      <c r="E284" s="40">
        <v>8.6289999999999996</v>
      </c>
      <c r="F284" s="40">
        <v>8.6289999999999996</v>
      </c>
      <c r="G284" s="40">
        <v>8.6289999999999996</v>
      </c>
      <c r="H284" s="40"/>
      <c r="I284" s="40"/>
      <c r="J284" s="40"/>
    </row>
    <row r="285" spans="1:10" x14ac:dyDescent="0.2">
      <c r="A285" s="42"/>
      <c r="B285" s="42"/>
      <c r="C285" s="95" t="s">
        <v>461</v>
      </c>
      <c r="D285" s="40">
        <v>5.4530000000000003</v>
      </c>
      <c r="E285" s="40">
        <v>5.4530000000000003</v>
      </c>
      <c r="F285" s="40">
        <v>5.4530000000000003</v>
      </c>
      <c r="G285" s="40">
        <v>5.4530000000000003</v>
      </c>
      <c r="H285" s="40"/>
      <c r="I285" s="40"/>
      <c r="J285" s="40"/>
    </row>
    <row r="286" spans="1:10" x14ac:dyDescent="0.2">
      <c r="A286" s="42"/>
      <c r="B286" s="42"/>
      <c r="C286" s="95" t="s">
        <v>462</v>
      </c>
      <c r="D286" s="40">
        <v>4.1059999999999999</v>
      </c>
      <c r="E286" s="40">
        <v>4.1059999999999999</v>
      </c>
      <c r="F286" s="40">
        <v>4.1059999999999999</v>
      </c>
      <c r="G286" s="40">
        <v>4.1059999999999999</v>
      </c>
      <c r="H286" s="40"/>
      <c r="I286" s="40"/>
      <c r="J286" s="40"/>
    </row>
    <row r="287" spans="1:10" x14ac:dyDescent="0.2">
      <c r="A287" s="42"/>
      <c r="B287" s="42"/>
      <c r="C287" s="95"/>
      <c r="D287" s="40"/>
      <c r="E287" s="40"/>
      <c r="F287" s="40"/>
      <c r="G287" s="40"/>
      <c r="H287" s="40"/>
      <c r="I287" s="40"/>
      <c r="J287" s="40"/>
    </row>
    <row r="288" spans="1:10" s="77" customFormat="1" x14ac:dyDescent="0.2">
      <c r="A288" s="278" t="s">
        <v>99</v>
      </c>
      <c r="B288" s="278"/>
      <c r="C288" s="279"/>
      <c r="D288" s="38">
        <v>5685.9989999999998</v>
      </c>
      <c r="E288" s="38">
        <v>5685.9989999999998</v>
      </c>
      <c r="F288" s="38">
        <v>4875.7740000000013</v>
      </c>
      <c r="G288" s="38">
        <v>4875.7740000000013</v>
      </c>
      <c r="H288" s="38">
        <v>808.47699999999998</v>
      </c>
      <c r="I288" s="38"/>
      <c r="J288" s="38">
        <v>1.748</v>
      </c>
    </row>
    <row r="289" spans="1:10" s="77" customFormat="1" x14ac:dyDescent="0.2">
      <c r="A289" s="180"/>
      <c r="B289" s="180"/>
      <c r="C289" s="179"/>
      <c r="D289" s="38"/>
      <c r="E289" s="38"/>
      <c r="F289" s="38"/>
      <c r="G289" s="38"/>
      <c r="H289" s="38"/>
      <c r="I289" s="38"/>
      <c r="J289" s="38"/>
    </row>
    <row r="290" spans="1:10" s="77" customFormat="1" x14ac:dyDescent="0.2">
      <c r="A290" s="180"/>
      <c r="B290" s="278" t="s">
        <v>100</v>
      </c>
      <c r="C290" s="279"/>
      <c r="D290" s="38">
        <v>1531.7219999999998</v>
      </c>
      <c r="E290" s="38">
        <v>1531.7219999999998</v>
      </c>
      <c r="F290" s="38">
        <v>723.24500000000012</v>
      </c>
      <c r="G290" s="38">
        <v>723.24500000000012</v>
      </c>
      <c r="H290" s="38">
        <v>808.47699999999998</v>
      </c>
      <c r="I290" s="38"/>
      <c r="J290" s="38"/>
    </row>
    <row r="291" spans="1:10" x14ac:dyDescent="0.2">
      <c r="A291" s="42"/>
      <c r="B291" s="161"/>
      <c r="C291" s="162" t="s">
        <v>463</v>
      </c>
      <c r="D291" s="40">
        <v>11.417999999999999</v>
      </c>
      <c r="E291" s="40">
        <v>11.417999999999999</v>
      </c>
      <c r="F291" s="40">
        <v>11.417999999999999</v>
      </c>
      <c r="G291" s="40">
        <v>11.417999999999999</v>
      </c>
      <c r="H291" s="40"/>
      <c r="I291" s="40"/>
      <c r="J291" s="40"/>
    </row>
    <row r="292" spans="1:10" s="77" customFormat="1" x14ac:dyDescent="0.2">
      <c r="A292" s="180"/>
      <c r="B292" s="180"/>
      <c r="C292" s="43" t="s">
        <v>464</v>
      </c>
      <c r="D292" s="40">
        <v>3.4660000000000002</v>
      </c>
      <c r="E292" s="40">
        <v>3.4660000000000002</v>
      </c>
      <c r="F292" s="40">
        <v>3.4660000000000002</v>
      </c>
      <c r="G292" s="40">
        <v>3.4660000000000002</v>
      </c>
      <c r="H292" s="40"/>
      <c r="I292" s="40"/>
      <c r="J292" s="40"/>
    </row>
    <row r="293" spans="1:10" x14ac:dyDescent="0.2">
      <c r="A293" s="42"/>
      <c r="B293" s="42"/>
      <c r="C293" s="95" t="s">
        <v>465</v>
      </c>
      <c r="D293" s="40">
        <v>3.2930000000000001</v>
      </c>
      <c r="E293" s="40">
        <v>3.2930000000000001</v>
      </c>
      <c r="F293" s="40">
        <v>3.2930000000000001</v>
      </c>
      <c r="G293" s="40">
        <v>3.2930000000000001</v>
      </c>
      <c r="H293" s="40"/>
      <c r="I293" s="40"/>
      <c r="J293" s="40"/>
    </row>
    <row r="294" spans="1:10" x14ac:dyDescent="0.2">
      <c r="A294" s="42"/>
      <c r="B294" s="42"/>
      <c r="C294" s="95" t="s">
        <v>467</v>
      </c>
      <c r="D294" s="40">
        <v>143.82599999999999</v>
      </c>
      <c r="E294" s="40">
        <v>143.82599999999999</v>
      </c>
      <c r="F294" s="40">
        <v>143.82599999999999</v>
      </c>
      <c r="G294" s="40">
        <v>143.82599999999999</v>
      </c>
      <c r="H294" s="40"/>
      <c r="I294" s="40"/>
      <c r="J294" s="40"/>
    </row>
    <row r="295" spans="1:10" x14ac:dyDescent="0.2">
      <c r="A295" s="42"/>
      <c r="B295" s="42"/>
      <c r="C295" s="95" t="s">
        <v>468</v>
      </c>
      <c r="D295" s="40">
        <v>95.36</v>
      </c>
      <c r="E295" s="40">
        <v>95.36</v>
      </c>
      <c r="F295" s="40">
        <v>95.36</v>
      </c>
      <c r="G295" s="40">
        <v>95.36</v>
      </c>
      <c r="H295" s="40"/>
      <c r="I295" s="40"/>
      <c r="J295" s="40"/>
    </row>
    <row r="296" spans="1:10" x14ac:dyDescent="0.2">
      <c r="A296" s="42"/>
      <c r="B296" s="42"/>
      <c r="C296" s="95" t="s">
        <v>301</v>
      </c>
      <c r="D296" s="40">
        <v>1.385</v>
      </c>
      <c r="E296" s="40">
        <v>1.385</v>
      </c>
      <c r="F296" s="40">
        <v>1.385</v>
      </c>
      <c r="G296" s="40">
        <v>1.385</v>
      </c>
      <c r="H296" s="40"/>
      <c r="I296" s="40"/>
      <c r="J296" s="40"/>
    </row>
    <row r="297" spans="1:10" x14ac:dyDescent="0.2">
      <c r="A297" s="42"/>
      <c r="B297" s="42"/>
      <c r="C297" s="95" t="s">
        <v>470</v>
      </c>
      <c r="D297" s="40">
        <v>215.77800000000002</v>
      </c>
      <c r="E297" s="40">
        <v>215.77800000000002</v>
      </c>
      <c r="F297" s="40">
        <v>215.77800000000002</v>
      </c>
      <c r="G297" s="40">
        <v>215.77800000000002</v>
      </c>
      <c r="H297" s="40"/>
      <c r="I297" s="40"/>
      <c r="J297" s="40"/>
    </row>
    <row r="298" spans="1:10" x14ac:dyDescent="0.2">
      <c r="A298" s="42"/>
      <c r="B298" s="42"/>
      <c r="C298" s="95" t="s">
        <v>471</v>
      </c>
      <c r="D298" s="40">
        <v>163.83199999999999</v>
      </c>
      <c r="E298" s="40">
        <v>163.83199999999999</v>
      </c>
      <c r="F298" s="40">
        <v>163.83199999999999</v>
      </c>
      <c r="G298" s="40">
        <v>163.83199999999999</v>
      </c>
      <c r="H298" s="40"/>
      <c r="I298" s="40"/>
      <c r="J298" s="40"/>
    </row>
    <row r="299" spans="1:10" x14ac:dyDescent="0.2">
      <c r="A299" s="42"/>
      <c r="B299" s="42"/>
      <c r="C299" s="95" t="s">
        <v>472</v>
      </c>
      <c r="D299" s="40">
        <v>808.47699999999998</v>
      </c>
      <c r="E299" s="40">
        <v>808.47699999999998</v>
      </c>
      <c r="F299" s="40"/>
      <c r="G299" s="40"/>
      <c r="H299" s="40">
        <v>808.47699999999998</v>
      </c>
      <c r="I299" s="40"/>
      <c r="J299" s="40"/>
    </row>
    <row r="300" spans="1:10" x14ac:dyDescent="0.2">
      <c r="A300" s="42"/>
      <c r="B300" s="42"/>
      <c r="C300" s="95" t="s">
        <v>473</v>
      </c>
      <c r="D300" s="40">
        <v>43.44</v>
      </c>
      <c r="E300" s="40">
        <v>43.44</v>
      </c>
      <c r="F300" s="40">
        <v>43.44</v>
      </c>
      <c r="G300" s="40">
        <v>43.44</v>
      </c>
      <c r="H300" s="40"/>
      <c r="I300" s="40"/>
      <c r="J300" s="40"/>
    </row>
    <row r="301" spans="1:10" x14ac:dyDescent="0.2">
      <c r="A301" s="42"/>
      <c r="B301" s="42"/>
      <c r="C301" s="95" t="s">
        <v>474</v>
      </c>
      <c r="D301" s="40">
        <v>7.9989999999999997</v>
      </c>
      <c r="E301" s="40">
        <v>7.9989999999999997</v>
      </c>
      <c r="F301" s="40">
        <v>7.9989999999999997</v>
      </c>
      <c r="G301" s="40">
        <v>7.9989999999999997</v>
      </c>
      <c r="H301" s="40"/>
      <c r="I301" s="40"/>
      <c r="J301" s="40"/>
    </row>
    <row r="302" spans="1:10" x14ac:dyDescent="0.2">
      <c r="A302" s="42"/>
      <c r="B302" s="42"/>
      <c r="C302" s="95" t="s">
        <v>477</v>
      </c>
      <c r="D302" s="40">
        <v>2.48</v>
      </c>
      <c r="E302" s="40">
        <v>2.48</v>
      </c>
      <c r="F302" s="40">
        <v>2.48</v>
      </c>
      <c r="G302" s="40">
        <v>2.48</v>
      </c>
      <c r="H302" s="40"/>
      <c r="I302" s="40"/>
      <c r="J302" s="40"/>
    </row>
    <row r="303" spans="1:10" x14ac:dyDescent="0.2">
      <c r="A303" s="42"/>
      <c r="B303" s="42"/>
      <c r="C303" s="95" t="s">
        <v>478</v>
      </c>
      <c r="D303" s="40">
        <v>2.0139999999999998</v>
      </c>
      <c r="E303" s="40">
        <v>2.0139999999999998</v>
      </c>
      <c r="F303" s="40">
        <v>2.0139999999999998</v>
      </c>
      <c r="G303" s="40">
        <v>2.0139999999999998</v>
      </c>
      <c r="H303" s="40"/>
      <c r="I303" s="40"/>
      <c r="J303" s="40"/>
    </row>
    <row r="304" spans="1:10" x14ac:dyDescent="0.2">
      <c r="A304" s="42"/>
      <c r="B304" s="42"/>
      <c r="C304" s="95" t="s">
        <v>280</v>
      </c>
      <c r="D304" s="40">
        <v>4.9710000000000001</v>
      </c>
      <c r="E304" s="40">
        <v>4.9710000000000001</v>
      </c>
      <c r="F304" s="40">
        <v>4.9710000000000001</v>
      </c>
      <c r="G304" s="40">
        <v>4.9710000000000001</v>
      </c>
      <c r="H304" s="40"/>
      <c r="I304" s="40"/>
      <c r="J304" s="40"/>
    </row>
    <row r="305" spans="1:10" x14ac:dyDescent="0.2">
      <c r="A305" s="42"/>
      <c r="B305" s="42"/>
      <c r="C305" s="95" t="s">
        <v>483</v>
      </c>
      <c r="D305" s="40">
        <v>2.1709999999999998</v>
      </c>
      <c r="E305" s="40">
        <v>2.1709999999999998</v>
      </c>
      <c r="F305" s="40">
        <v>2.1709999999999998</v>
      </c>
      <c r="G305" s="40">
        <v>2.1709999999999998</v>
      </c>
      <c r="H305" s="40"/>
      <c r="I305" s="40"/>
      <c r="J305" s="40"/>
    </row>
    <row r="306" spans="1:10" x14ac:dyDescent="0.2">
      <c r="A306" s="42"/>
      <c r="B306" s="42"/>
      <c r="C306" s="95" t="s">
        <v>1233</v>
      </c>
      <c r="D306" s="40">
        <v>19.382999999999999</v>
      </c>
      <c r="E306" s="40">
        <v>19.382999999999999</v>
      </c>
      <c r="F306" s="40">
        <v>19.382999999999999</v>
      </c>
      <c r="G306" s="40">
        <v>19.382999999999999</v>
      </c>
      <c r="H306" s="40"/>
      <c r="I306" s="40"/>
      <c r="J306" s="40"/>
    </row>
    <row r="307" spans="1:10" x14ac:dyDescent="0.2">
      <c r="A307" s="42"/>
      <c r="B307" s="42"/>
      <c r="C307" s="95" t="s">
        <v>484</v>
      </c>
      <c r="D307" s="40">
        <v>2.4289999999999998</v>
      </c>
      <c r="E307" s="40">
        <v>2.4289999999999998</v>
      </c>
      <c r="F307" s="40">
        <v>2.4289999999999998</v>
      </c>
      <c r="G307" s="40">
        <v>2.4289999999999998</v>
      </c>
      <c r="H307" s="40"/>
      <c r="I307" s="40"/>
      <c r="J307" s="40"/>
    </row>
    <row r="308" spans="1:10" s="77" customFormat="1" x14ac:dyDescent="0.2">
      <c r="A308" s="180"/>
      <c r="B308" s="278" t="s">
        <v>101</v>
      </c>
      <c r="C308" s="279"/>
      <c r="D308" s="38">
        <v>2923.0930000000003</v>
      </c>
      <c r="E308" s="38">
        <v>2923.0930000000003</v>
      </c>
      <c r="F308" s="38">
        <v>2921.3450000000003</v>
      </c>
      <c r="G308" s="38">
        <v>2921.3450000000003</v>
      </c>
      <c r="H308" s="38"/>
      <c r="I308" s="38"/>
      <c r="J308" s="38">
        <v>1.748</v>
      </c>
    </row>
    <row r="309" spans="1:10" x14ac:dyDescent="0.2">
      <c r="A309" s="42"/>
      <c r="B309" s="42"/>
      <c r="C309" s="95" t="s">
        <v>488</v>
      </c>
      <c r="D309" s="40">
        <v>1.748</v>
      </c>
      <c r="E309" s="40">
        <v>1.748</v>
      </c>
      <c r="F309" s="40"/>
      <c r="G309" s="40"/>
      <c r="H309" s="40"/>
      <c r="I309" s="40"/>
      <c r="J309" s="40">
        <v>1.748</v>
      </c>
    </row>
    <row r="310" spans="1:10" x14ac:dyDescent="0.2">
      <c r="A310" s="42"/>
      <c r="B310" s="42"/>
      <c r="C310" s="95" t="s">
        <v>1592</v>
      </c>
      <c r="D310" s="40">
        <v>209.70000000000002</v>
      </c>
      <c r="E310" s="40">
        <v>209.70000000000002</v>
      </c>
      <c r="F310" s="40">
        <v>209.70000000000002</v>
      </c>
      <c r="G310" s="40">
        <v>209.70000000000002</v>
      </c>
      <c r="H310" s="40"/>
      <c r="I310" s="40"/>
      <c r="J310" s="40"/>
    </row>
    <row r="311" spans="1:10" x14ac:dyDescent="0.2">
      <c r="A311" s="42"/>
      <c r="B311" s="42"/>
      <c r="C311" s="95" t="s">
        <v>491</v>
      </c>
      <c r="D311" s="40">
        <v>362.85300000000001</v>
      </c>
      <c r="E311" s="40">
        <v>362.85300000000001</v>
      </c>
      <c r="F311" s="40">
        <v>362.85300000000001</v>
      </c>
      <c r="G311" s="40">
        <v>362.85300000000001</v>
      </c>
      <c r="H311" s="40"/>
      <c r="I311" s="40"/>
      <c r="J311" s="40"/>
    </row>
    <row r="312" spans="1:10" x14ac:dyDescent="0.2">
      <c r="A312" s="42"/>
      <c r="B312" s="42"/>
      <c r="C312" s="95" t="s">
        <v>1234</v>
      </c>
      <c r="D312" s="40">
        <v>357.42</v>
      </c>
      <c r="E312" s="40">
        <v>357.42</v>
      </c>
      <c r="F312" s="40">
        <v>357.42</v>
      </c>
      <c r="G312" s="40">
        <v>357.42</v>
      </c>
      <c r="H312" s="40"/>
      <c r="I312" s="40"/>
      <c r="J312" s="40"/>
    </row>
    <row r="313" spans="1:10" x14ac:dyDescent="0.2">
      <c r="A313" s="42"/>
      <c r="B313" s="42"/>
      <c r="C313" s="95" t="s">
        <v>101</v>
      </c>
      <c r="D313" s="40">
        <v>1259.7860000000001</v>
      </c>
      <c r="E313" s="40">
        <v>1259.7860000000001</v>
      </c>
      <c r="F313" s="40">
        <v>1259.7860000000001</v>
      </c>
      <c r="G313" s="40">
        <v>1259.7860000000001</v>
      </c>
      <c r="H313" s="40"/>
      <c r="I313" s="40"/>
      <c r="J313" s="40"/>
    </row>
    <row r="314" spans="1:10" s="77" customFormat="1" x14ac:dyDescent="0.2">
      <c r="A314" s="180"/>
      <c r="B314" s="180"/>
      <c r="C314" s="43" t="s">
        <v>1593</v>
      </c>
      <c r="D314" s="40">
        <v>712.8</v>
      </c>
      <c r="E314" s="40">
        <v>712.8</v>
      </c>
      <c r="F314" s="40">
        <v>712.8</v>
      </c>
      <c r="G314" s="40">
        <v>712.8</v>
      </c>
      <c r="H314" s="40"/>
      <c r="I314" s="40"/>
      <c r="J314" s="40"/>
    </row>
    <row r="315" spans="1:10" s="77" customFormat="1" x14ac:dyDescent="0.2">
      <c r="A315" s="178"/>
      <c r="B315" s="178"/>
      <c r="C315" s="158" t="s">
        <v>493</v>
      </c>
      <c r="D315" s="40">
        <v>10.367000000000001</v>
      </c>
      <c r="E315" s="40">
        <v>10.367000000000001</v>
      </c>
      <c r="F315" s="40">
        <v>10.367000000000001</v>
      </c>
      <c r="G315" s="40">
        <v>10.367000000000001</v>
      </c>
      <c r="H315" s="40"/>
      <c r="I315" s="40"/>
      <c r="J315" s="40"/>
    </row>
    <row r="316" spans="1:10" s="77" customFormat="1" x14ac:dyDescent="0.2">
      <c r="A316" s="180"/>
      <c r="B316" s="180"/>
      <c r="C316" s="43" t="s">
        <v>494</v>
      </c>
      <c r="D316" s="40">
        <v>3.742</v>
      </c>
      <c r="E316" s="40">
        <v>3.742</v>
      </c>
      <c r="F316" s="40">
        <v>3.742</v>
      </c>
      <c r="G316" s="40">
        <v>3.742</v>
      </c>
      <c r="H316" s="40"/>
      <c r="I316" s="40"/>
      <c r="J316" s="40"/>
    </row>
    <row r="317" spans="1:10" x14ac:dyDescent="0.2">
      <c r="A317" s="161"/>
      <c r="B317" s="161"/>
      <c r="C317" s="162" t="s">
        <v>495</v>
      </c>
      <c r="D317" s="40">
        <v>1.1000000000000001</v>
      </c>
      <c r="E317" s="40">
        <v>1.1000000000000001</v>
      </c>
      <c r="F317" s="40">
        <v>1.1000000000000001</v>
      </c>
      <c r="G317" s="40">
        <v>1.1000000000000001</v>
      </c>
      <c r="H317" s="40"/>
      <c r="I317" s="40"/>
      <c r="J317" s="40"/>
    </row>
    <row r="318" spans="1:10" x14ac:dyDescent="0.2">
      <c r="A318" s="161"/>
      <c r="B318" s="94"/>
      <c r="C318" s="43" t="s">
        <v>499</v>
      </c>
      <c r="D318" s="40">
        <v>3.577</v>
      </c>
      <c r="E318" s="40">
        <v>3.577</v>
      </c>
      <c r="F318" s="40">
        <v>3.577</v>
      </c>
      <c r="G318" s="40">
        <v>3.577</v>
      </c>
      <c r="H318" s="40"/>
      <c r="I318" s="40"/>
      <c r="J318" s="40"/>
    </row>
    <row r="319" spans="1:10" s="77" customFormat="1" x14ac:dyDescent="0.2">
      <c r="A319" s="180"/>
      <c r="B319" s="297" t="s">
        <v>102</v>
      </c>
      <c r="C319" s="298"/>
      <c r="D319" s="38">
        <v>1231.1839999999997</v>
      </c>
      <c r="E319" s="38">
        <v>1231.1839999999997</v>
      </c>
      <c r="F319" s="38">
        <v>1231.1839999999997</v>
      </c>
      <c r="G319" s="38">
        <v>1231.1839999999997</v>
      </c>
      <c r="H319" s="38"/>
      <c r="I319" s="38"/>
      <c r="J319" s="38"/>
    </row>
    <row r="320" spans="1:10" x14ac:dyDescent="0.2">
      <c r="A320" s="42"/>
      <c r="B320" s="42"/>
      <c r="C320" s="95" t="s">
        <v>500</v>
      </c>
      <c r="D320" s="40">
        <v>202.11799999999999</v>
      </c>
      <c r="E320" s="40">
        <v>202.11799999999999</v>
      </c>
      <c r="F320" s="40">
        <v>202.11799999999999</v>
      </c>
      <c r="G320" s="40">
        <v>202.11799999999999</v>
      </c>
      <c r="H320" s="40"/>
      <c r="I320" s="40"/>
      <c r="J320" s="40"/>
    </row>
    <row r="321" spans="1:10" x14ac:dyDescent="0.2">
      <c r="A321" s="42"/>
      <c r="B321" s="42"/>
      <c r="C321" s="95" t="s">
        <v>501</v>
      </c>
      <c r="D321" s="40">
        <v>1.7310000000000001</v>
      </c>
      <c r="E321" s="40">
        <v>1.7310000000000001</v>
      </c>
      <c r="F321" s="40">
        <v>1.7310000000000001</v>
      </c>
      <c r="G321" s="40">
        <v>1.7310000000000001</v>
      </c>
      <c r="H321" s="40"/>
      <c r="I321" s="40"/>
      <c r="J321" s="40"/>
    </row>
    <row r="322" spans="1:10" x14ac:dyDescent="0.2">
      <c r="A322" s="42"/>
      <c r="B322" s="42"/>
      <c r="C322" s="95" t="s">
        <v>502</v>
      </c>
      <c r="D322" s="40">
        <v>7.1999999999999995E-2</v>
      </c>
      <c r="E322" s="40">
        <v>7.1999999999999995E-2</v>
      </c>
      <c r="F322" s="40">
        <v>7.1999999999999995E-2</v>
      </c>
      <c r="G322" s="40">
        <v>7.1999999999999995E-2</v>
      </c>
      <c r="H322" s="40"/>
      <c r="I322" s="40"/>
      <c r="J322" s="40"/>
    </row>
    <row r="323" spans="1:10" x14ac:dyDescent="0.2">
      <c r="A323" s="42"/>
      <c r="B323" s="42"/>
      <c r="C323" s="95" t="s">
        <v>503</v>
      </c>
      <c r="D323" s="40">
        <v>3.85</v>
      </c>
      <c r="E323" s="40">
        <v>3.85</v>
      </c>
      <c r="F323" s="40">
        <v>3.85</v>
      </c>
      <c r="G323" s="40">
        <v>3.85</v>
      </c>
      <c r="H323" s="40"/>
      <c r="I323" s="40"/>
      <c r="J323" s="40"/>
    </row>
    <row r="324" spans="1:10" x14ac:dyDescent="0.2">
      <c r="A324" s="42"/>
      <c r="B324" s="42"/>
      <c r="C324" s="95" t="s">
        <v>504</v>
      </c>
      <c r="D324" s="40">
        <v>9.9550000000000001</v>
      </c>
      <c r="E324" s="40">
        <v>9.9550000000000001</v>
      </c>
      <c r="F324" s="40">
        <v>9.9550000000000001</v>
      </c>
      <c r="G324" s="40">
        <v>9.9550000000000001</v>
      </c>
      <c r="H324" s="40"/>
      <c r="I324" s="40"/>
      <c r="J324" s="40"/>
    </row>
    <row r="325" spans="1:10" x14ac:dyDescent="0.2">
      <c r="A325" s="42"/>
      <c r="B325" s="42"/>
      <c r="C325" s="95" t="s">
        <v>505</v>
      </c>
      <c r="D325" s="40">
        <v>1.5470000000000002</v>
      </c>
      <c r="E325" s="40">
        <v>1.5470000000000002</v>
      </c>
      <c r="F325" s="40">
        <v>1.5470000000000002</v>
      </c>
      <c r="G325" s="40">
        <v>1.5470000000000002</v>
      </c>
      <c r="H325" s="40"/>
      <c r="I325" s="40"/>
      <c r="J325" s="40"/>
    </row>
    <row r="326" spans="1:10" x14ac:dyDescent="0.2">
      <c r="A326" s="42"/>
      <c r="B326" s="42"/>
      <c r="C326" s="95" t="s">
        <v>506</v>
      </c>
      <c r="D326" s="40">
        <v>53.28</v>
      </c>
      <c r="E326" s="40">
        <v>53.28</v>
      </c>
      <c r="F326" s="40">
        <v>53.28</v>
      </c>
      <c r="G326" s="40">
        <v>53.28</v>
      </c>
      <c r="H326" s="40"/>
      <c r="I326" s="40"/>
      <c r="J326" s="40"/>
    </row>
    <row r="327" spans="1:10" x14ac:dyDescent="0.2">
      <c r="A327" s="42"/>
      <c r="B327" s="42"/>
      <c r="C327" s="95" t="s">
        <v>507</v>
      </c>
      <c r="D327" s="40">
        <v>1.9019999999999999</v>
      </c>
      <c r="E327" s="40">
        <v>1.9019999999999999</v>
      </c>
      <c r="F327" s="40">
        <v>1.9019999999999999</v>
      </c>
      <c r="G327" s="40">
        <v>1.9019999999999999</v>
      </c>
      <c r="H327" s="40"/>
      <c r="I327" s="40"/>
      <c r="J327" s="40"/>
    </row>
    <row r="328" spans="1:10" x14ac:dyDescent="0.2">
      <c r="A328" s="42"/>
      <c r="B328" s="42"/>
      <c r="C328" s="95" t="s">
        <v>508</v>
      </c>
      <c r="D328" s="40">
        <v>10.372</v>
      </c>
      <c r="E328" s="40">
        <v>10.372</v>
      </c>
      <c r="F328" s="40">
        <v>10.372</v>
      </c>
      <c r="G328" s="40">
        <v>10.372</v>
      </c>
      <c r="H328" s="40"/>
      <c r="I328" s="40"/>
      <c r="J328" s="40"/>
    </row>
    <row r="329" spans="1:10" x14ac:dyDescent="0.2">
      <c r="A329" s="42"/>
      <c r="B329" s="42"/>
      <c r="C329" s="95" t="s">
        <v>1235</v>
      </c>
      <c r="D329" s="40">
        <v>130.988</v>
      </c>
      <c r="E329" s="40">
        <v>130.988</v>
      </c>
      <c r="F329" s="40">
        <v>130.988</v>
      </c>
      <c r="G329" s="40">
        <v>130.988</v>
      </c>
      <c r="H329" s="40"/>
      <c r="I329" s="40"/>
      <c r="J329" s="40"/>
    </row>
    <row r="330" spans="1:10" x14ac:dyDescent="0.2">
      <c r="A330" s="42"/>
      <c r="B330" s="42"/>
      <c r="C330" s="95" t="s">
        <v>1594</v>
      </c>
      <c r="D330" s="40">
        <v>22.92</v>
      </c>
      <c r="E330" s="40">
        <v>22.92</v>
      </c>
      <c r="F330" s="40">
        <v>22.92</v>
      </c>
      <c r="G330" s="40">
        <v>22.92</v>
      </c>
      <c r="H330" s="40"/>
      <c r="I330" s="40"/>
      <c r="J330" s="40"/>
    </row>
    <row r="331" spans="1:10" x14ac:dyDescent="0.2">
      <c r="A331" s="42"/>
      <c r="B331" s="42"/>
      <c r="C331" s="95" t="s">
        <v>509</v>
      </c>
      <c r="D331" s="40">
        <v>2.3109999999999999</v>
      </c>
      <c r="E331" s="40">
        <v>2.3109999999999999</v>
      </c>
      <c r="F331" s="40">
        <v>2.3109999999999999</v>
      </c>
      <c r="G331" s="40">
        <v>2.3109999999999999</v>
      </c>
      <c r="H331" s="40"/>
      <c r="I331" s="40"/>
      <c r="J331" s="40"/>
    </row>
    <row r="332" spans="1:10" x14ac:dyDescent="0.2">
      <c r="A332" s="42"/>
      <c r="B332" s="42"/>
      <c r="C332" s="95" t="s">
        <v>510</v>
      </c>
      <c r="D332" s="40">
        <v>41.012999999999998</v>
      </c>
      <c r="E332" s="40">
        <v>41.012999999999998</v>
      </c>
      <c r="F332" s="40">
        <v>41.012999999999998</v>
      </c>
      <c r="G332" s="40">
        <v>41.012999999999998</v>
      </c>
      <c r="H332" s="40"/>
      <c r="I332" s="40"/>
      <c r="J332" s="40"/>
    </row>
    <row r="333" spans="1:10" x14ac:dyDescent="0.2">
      <c r="A333" s="42"/>
      <c r="B333" s="42"/>
      <c r="C333" s="95" t="s">
        <v>1595</v>
      </c>
      <c r="D333" s="40">
        <v>108.3</v>
      </c>
      <c r="E333" s="40">
        <v>108.3</v>
      </c>
      <c r="F333" s="40">
        <v>108.3</v>
      </c>
      <c r="G333" s="40">
        <v>108.3</v>
      </c>
      <c r="H333" s="40"/>
      <c r="I333" s="40"/>
      <c r="J333" s="40"/>
    </row>
    <row r="334" spans="1:10" s="77" customFormat="1" x14ac:dyDescent="0.2">
      <c r="A334" s="180"/>
      <c r="B334" s="180"/>
      <c r="C334" s="43" t="s">
        <v>511</v>
      </c>
      <c r="D334" s="40">
        <v>0.18</v>
      </c>
      <c r="E334" s="40">
        <v>0.18</v>
      </c>
      <c r="F334" s="40">
        <v>0.18</v>
      </c>
      <c r="G334" s="40">
        <v>0.18</v>
      </c>
      <c r="H334" s="40"/>
      <c r="I334" s="40"/>
      <c r="J334" s="40"/>
    </row>
    <row r="335" spans="1:10" x14ac:dyDescent="0.2">
      <c r="A335" s="42"/>
      <c r="B335" s="42"/>
      <c r="C335" s="95" t="s">
        <v>512</v>
      </c>
      <c r="D335" s="40">
        <v>2.0569999999999999</v>
      </c>
      <c r="E335" s="40">
        <v>2.0569999999999999</v>
      </c>
      <c r="F335" s="40">
        <v>2.0569999999999999</v>
      </c>
      <c r="G335" s="40">
        <v>2.0569999999999999</v>
      </c>
      <c r="H335" s="40"/>
      <c r="I335" s="40"/>
      <c r="J335" s="40"/>
    </row>
    <row r="336" spans="1:10" x14ac:dyDescent="0.2">
      <c r="A336" s="42"/>
      <c r="B336" s="161"/>
      <c r="C336" s="162" t="s">
        <v>1463</v>
      </c>
      <c r="D336" s="40">
        <v>620.52399999999989</v>
      </c>
      <c r="E336" s="40">
        <v>620.52399999999989</v>
      </c>
      <c r="F336" s="40">
        <v>620.52399999999989</v>
      </c>
      <c r="G336" s="40">
        <v>620.52399999999989</v>
      </c>
      <c r="H336" s="40"/>
      <c r="I336" s="40"/>
      <c r="J336" s="40"/>
    </row>
    <row r="337" spans="1:10" x14ac:dyDescent="0.2">
      <c r="A337" s="42"/>
      <c r="B337" s="42"/>
      <c r="C337" s="95" t="s">
        <v>516</v>
      </c>
      <c r="D337" s="40">
        <v>18.064</v>
      </c>
      <c r="E337" s="40">
        <v>18.064</v>
      </c>
      <c r="F337" s="40">
        <v>18.064</v>
      </c>
      <c r="G337" s="40">
        <v>18.064</v>
      </c>
      <c r="H337" s="40"/>
      <c r="I337" s="40"/>
      <c r="J337" s="40"/>
    </row>
    <row r="338" spans="1:10" x14ac:dyDescent="0.2">
      <c r="A338" s="42"/>
      <c r="B338" s="42"/>
      <c r="C338" s="95"/>
      <c r="D338" s="40"/>
      <c r="E338" s="40"/>
      <c r="F338" s="40"/>
      <c r="G338" s="40"/>
      <c r="H338" s="40"/>
      <c r="I338" s="40"/>
      <c r="J338" s="40"/>
    </row>
    <row r="339" spans="1:10" s="77" customFormat="1" x14ac:dyDescent="0.2">
      <c r="A339" s="278" t="s">
        <v>103</v>
      </c>
      <c r="B339" s="278"/>
      <c r="C339" s="279"/>
      <c r="D339" s="38">
        <v>2234.0339999999997</v>
      </c>
      <c r="E339" s="38">
        <v>2234.0339999999997</v>
      </c>
      <c r="F339" s="38">
        <v>1719.4500000000003</v>
      </c>
      <c r="G339" s="38">
        <v>1719.4500000000003</v>
      </c>
      <c r="H339" s="38"/>
      <c r="I339" s="38">
        <v>509.86699999999996</v>
      </c>
      <c r="J339" s="38">
        <v>4.7170000000000005</v>
      </c>
    </row>
    <row r="340" spans="1:10" s="77" customFormat="1" x14ac:dyDescent="0.2">
      <c r="A340" s="180"/>
      <c r="B340" s="180"/>
      <c r="C340" s="179"/>
      <c r="D340" s="38"/>
      <c r="E340" s="38"/>
      <c r="F340" s="38"/>
      <c r="G340" s="38"/>
      <c r="H340" s="38"/>
      <c r="I340" s="38"/>
      <c r="J340" s="38"/>
    </row>
    <row r="341" spans="1:10" s="77" customFormat="1" x14ac:dyDescent="0.2">
      <c r="A341" s="180"/>
      <c r="B341" s="278" t="s">
        <v>104</v>
      </c>
      <c r="C341" s="279"/>
      <c r="D341" s="38">
        <v>521.93399999999997</v>
      </c>
      <c r="E341" s="38">
        <v>521.93399999999997</v>
      </c>
      <c r="F341" s="38">
        <v>17.768999999999998</v>
      </c>
      <c r="G341" s="38">
        <v>17.768999999999998</v>
      </c>
      <c r="H341" s="38"/>
      <c r="I341" s="38">
        <v>503.98500000000001</v>
      </c>
      <c r="J341" s="38">
        <v>0.18</v>
      </c>
    </row>
    <row r="342" spans="1:10" x14ac:dyDescent="0.2">
      <c r="A342" s="42"/>
      <c r="B342" s="42"/>
      <c r="C342" s="95" t="s">
        <v>104</v>
      </c>
      <c r="D342" s="40">
        <v>478.46800000000002</v>
      </c>
      <c r="E342" s="40">
        <v>478.46800000000002</v>
      </c>
      <c r="F342" s="40"/>
      <c r="G342" s="40"/>
      <c r="H342" s="40"/>
      <c r="I342" s="40">
        <v>478.46800000000002</v>
      </c>
      <c r="J342" s="40"/>
    </row>
    <row r="343" spans="1:10" x14ac:dyDescent="0.2">
      <c r="A343" s="42"/>
      <c r="B343" s="42"/>
      <c r="C343" s="95" t="s">
        <v>519</v>
      </c>
      <c r="D343" s="40">
        <v>4.7160000000000002</v>
      </c>
      <c r="E343" s="40">
        <v>4.7160000000000002</v>
      </c>
      <c r="F343" s="40">
        <v>4.7160000000000002</v>
      </c>
      <c r="G343" s="40">
        <v>4.7160000000000002</v>
      </c>
      <c r="H343" s="40"/>
      <c r="I343" s="40"/>
      <c r="J343" s="40"/>
    </row>
    <row r="344" spans="1:10" x14ac:dyDescent="0.2">
      <c r="A344" s="42"/>
      <c r="B344" s="42"/>
      <c r="C344" s="95" t="s">
        <v>520</v>
      </c>
      <c r="D344" s="40">
        <v>6.8719999999999999</v>
      </c>
      <c r="E344" s="40">
        <v>6.8719999999999999</v>
      </c>
      <c r="F344" s="40">
        <v>6.8719999999999999</v>
      </c>
      <c r="G344" s="40">
        <v>6.8719999999999999</v>
      </c>
      <c r="H344" s="40"/>
      <c r="I344" s="40"/>
      <c r="J344" s="40"/>
    </row>
    <row r="345" spans="1:10" s="77" customFormat="1" x14ac:dyDescent="0.2">
      <c r="A345" s="180"/>
      <c r="B345" s="180"/>
      <c r="C345" s="43" t="s">
        <v>521</v>
      </c>
      <c r="D345" s="40">
        <v>25.517000000000003</v>
      </c>
      <c r="E345" s="40">
        <v>25.517000000000003</v>
      </c>
      <c r="F345" s="40"/>
      <c r="G345" s="40"/>
      <c r="H345" s="40"/>
      <c r="I345" s="40">
        <v>25.517000000000003</v>
      </c>
      <c r="J345" s="40"/>
    </row>
    <row r="346" spans="1:10" x14ac:dyDescent="0.2">
      <c r="A346" s="42"/>
      <c r="B346" s="42"/>
      <c r="C346" s="95" t="s">
        <v>1236</v>
      </c>
      <c r="D346" s="40">
        <v>0.18</v>
      </c>
      <c r="E346" s="40">
        <v>0.18</v>
      </c>
      <c r="F346" s="40"/>
      <c r="G346" s="40"/>
      <c r="H346" s="40"/>
      <c r="I346" s="40"/>
      <c r="J346" s="40">
        <v>0.18</v>
      </c>
    </row>
    <row r="347" spans="1:10" x14ac:dyDescent="0.2">
      <c r="A347" s="42"/>
      <c r="B347" s="161"/>
      <c r="C347" s="162" t="s">
        <v>1237</v>
      </c>
      <c r="D347" s="40">
        <v>6.3E-2</v>
      </c>
      <c r="E347" s="40">
        <v>6.3E-2</v>
      </c>
      <c r="F347" s="40">
        <v>6.3E-2</v>
      </c>
      <c r="G347" s="40">
        <v>6.3E-2</v>
      </c>
      <c r="H347" s="40"/>
      <c r="I347" s="40"/>
      <c r="J347" s="40"/>
    </row>
    <row r="348" spans="1:10" x14ac:dyDescent="0.2">
      <c r="A348" s="42"/>
      <c r="B348" s="42"/>
      <c r="C348" s="95" t="s">
        <v>1238</v>
      </c>
      <c r="D348" s="40">
        <v>6.1180000000000003</v>
      </c>
      <c r="E348" s="40">
        <v>6.1180000000000003</v>
      </c>
      <c r="F348" s="40">
        <v>6.1180000000000003</v>
      </c>
      <c r="G348" s="40">
        <v>6.1180000000000003</v>
      </c>
      <c r="H348" s="40"/>
      <c r="I348" s="40"/>
      <c r="J348" s="40"/>
    </row>
    <row r="349" spans="1:10" s="77" customFormat="1" x14ac:dyDescent="0.2">
      <c r="A349" s="180"/>
      <c r="B349" s="278" t="s">
        <v>105</v>
      </c>
      <c r="C349" s="279"/>
      <c r="D349" s="38">
        <v>1706.7530000000002</v>
      </c>
      <c r="E349" s="38">
        <v>1706.7530000000002</v>
      </c>
      <c r="F349" s="38">
        <v>1701.6810000000003</v>
      </c>
      <c r="G349" s="38">
        <v>1701.6810000000003</v>
      </c>
      <c r="H349" s="38"/>
      <c r="I349" s="38">
        <v>3.0539999999999998</v>
      </c>
      <c r="J349" s="38">
        <v>2.0180000000000002</v>
      </c>
    </row>
    <row r="350" spans="1:10" x14ac:dyDescent="0.2">
      <c r="A350" s="42"/>
      <c r="B350" s="42"/>
      <c r="C350" s="95" t="s">
        <v>1239</v>
      </c>
      <c r="D350" s="40">
        <v>603.91999999999996</v>
      </c>
      <c r="E350" s="40">
        <v>603.91999999999996</v>
      </c>
      <c r="F350" s="40">
        <v>603.91999999999996</v>
      </c>
      <c r="G350" s="40">
        <v>603.91999999999996</v>
      </c>
      <c r="H350" s="40"/>
      <c r="I350" s="40"/>
      <c r="J350" s="40"/>
    </row>
    <row r="351" spans="1:10" x14ac:dyDescent="0.2">
      <c r="A351" s="42"/>
      <c r="B351" s="42"/>
      <c r="C351" s="95" t="s">
        <v>1576</v>
      </c>
      <c r="D351" s="40">
        <v>2.2509999999999999</v>
      </c>
      <c r="E351" s="40">
        <v>2.2509999999999999</v>
      </c>
      <c r="F351" s="40"/>
      <c r="G351" s="40"/>
      <c r="H351" s="40"/>
      <c r="I351" s="40">
        <v>2.2509999999999999</v>
      </c>
      <c r="J351" s="40"/>
    </row>
    <row r="352" spans="1:10" x14ac:dyDescent="0.2">
      <c r="A352" s="42"/>
      <c r="B352" s="42"/>
      <c r="C352" s="95" t="s">
        <v>523</v>
      </c>
      <c r="D352" s="40">
        <v>1.2250000000000001</v>
      </c>
      <c r="E352" s="40">
        <v>1.2250000000000001</v>
      </c>
      <c r="F352" s="40"/>
      <c r="G352" s="40"/>
      <c r="H352" s="40"/>
      <c r="I352" s="40"/>
      <c r="J352" s="40">
        <v>1.2250000000000001</v>
      </c>
    </row>
    <row r="353" spans="1:10" x14ac:dyDescent="0.2">
      <c r="A353" s="42"/>
      <c r="B353" s="42"/>
      <c r="C353" s="95" t="s">
        <v>524</v>
      </c>
      <c r="D353" s="40">
        <v>43.872999999999998</v>
      </c>
      <c r="E353" s="40">
        <v>43.872999999999998</v>
      </c>
      <c r="F353" s="40">
        <v>43.872999999999998</v>
      </c>
      <c r="G353" s="40">
        <v>43.872999999999998</v>
      </c>
      <c r="H353" s="40"/>
      <c r="I353" s="40"/>
      <c r="J353" s="40"/>
    </row>
    <row r="354" spans="1:10" x14ac:dyDescent="0.2">
      <c r="A354" s="42"/>
      <c r="B354" s="42"/>
      <c r="C354" s="95" t="s">
        <v>525</v>
      </c>
      <c r="D354" s="40">
        <v>6.415</v>
      </c>
      <c r="E354" s="40">
        <v>6.415</v>
      </c>
      <c r="F354" s="40">
        <v>6.415</v>
      </c>
      <c r="G354" s="40">
        <v>6.415</v>
      </c>
      <c r="H354" s="40"/>
      <c r="I354" s="40"/>
      <c r="J354" s="40"/>
    </row>
    <row r="355" spans="1:10" x14ac:dyDescent="0.2">
      <c r="A355" s="42"/>
      <c r="B355" s="42"/>
      <c r="C355" s="95" t="s">
        <v>526</v>
      </c>
      <c r="D355" s="40">
        <v>6.5270000000000001</v>
      </c>
      <c r="E355" s="40">
        <v>6.5270000000000001</v>
      </c>
      <c r="F355" s="40">
        <v>6.5270000000000001</v>
      </c>
      <c r="G355" s="40">
        <v>6.5270000000000001</v>
      </c>
      <c r="H355" s="40"/>
      <c r="I355" s="40"/>
      <c r="J355" s="40"/>
    </row>
    <row r="356" spans="1:10" x14ac:dyDescent="0.2">
      <c r="A356" s="42"/>
      <c r="B356" s="42"/>
      <c r="C356" s="95" t="s">
        <v>527</v>
      </c>
      <c r="D356" s="40">
        <v>1.431</v>
      </c>
      <c r="E356" s="40">
        <v>1.431</v>
      </c>
      <c r="F356" s="40">
        <v>1.431</v>
      </c>
      <c r="G356" s="40">
        <v>1.431</v>
      </c>
      <c r="H356" s="40"/>
      <c r="I356" s="40"/>
      <c r="J356" s="40"/>
    </row>
    <row r="357" spans="1:10" x14ac:dyDescent="0.2">
      <c r="A357" s="42"/>
      <c r="B357" s="42"/>
      <c r="C357" s="95" t="s">
        <v>528</v>
      </c>
      <c r="D357" s="40">
        <v>11.685</v>
      </c>
      <c r="E357" s="40">
        <v>11.685</v>
      </c>
      <c r="F357" s="40">
        <v>11.685</v>
      </c>
      <c r="G357" s="40">
        <v>11.685</v>
      </c>
      <c r="H357" s="40"/>
      <c r="I357" s="40"/>
      <c r="J357" s="40"/>
    </row>
    <row r="358" spans="1:10" x14ac:dyDescent="0.2">
      <c r="A358" s="42"/>
      <c r="B358" s="42"/>
      <c r="C358" s="95" t="s">
        <v>529</v>
      </c>
      <c r="D358" s="40">
        <v>4.4370000000000003</v>
      </c>
      <c r="E358" s="40">
        <v>4.4370000000000003</v>
      </c>
      <c r="F358" s="40">
        <v>4.4370000000000003</v>
      </c>
      <c r="G358" s="40">
        <v>4.4370000000000003</v>
      </c>
      <c r="H358" s="40"/>
      <c r="I358" s="40"/>
      <c r="J358" s="40"/>
    </row>
    <row r="359" spans="1:10" x14ac:dyDescent="0.2">
      <c r="A359" s="42"/>
      <c r="B359" s="42"/>
      <c r="C359" s="95" t="s">
        <v>1240</v>
      </c>
      <c r="D359" s="40">
        <v>71.302999999999997</v>
      </c>
      <c r="E359" s="40">
        <v>71.302999999999997</v>
      </c>
      <c r="F359" s="40">
        <v>71.302999999999997</v>
      </c>
      <c r="G359" s="40">
        <v>71.302999999999997</v>
      </c>
      <c r="H359" s="40"/>
      <c r="I359" s="40"/>
      <c r="J359" s="40"/>
    </row>
    <row r="360" spans="1:10" x14ac:dyDescent="0.2">
      <c r="A360" s="42"/>
      <c r="B360" s="42"/>
      <c r="C360" s="95" t="s">
        <v>530</v>
      </c>
      <c r="D360" s="40">
        <v>2.1920000000000002</v>
      </c>
      <c r="E360" s="40">
        <v>2.1920000000000002</v>
      </c>
      <c r="F360" s="40">
        <v>2.1920000000000002</v>
      </c>
      <c r="G360" s="40">
        <v>2.1920000000000002</v>
      </c>
      <c r="H360" s="40"/>
      <c r="I360" s="40"/>
      <c r="J360" s="40"/>
    </row>
    <row r="361" spans="1:10" x14ac:dyDescent="0.2">
      <c r="A361" s="42"/>
      <c r="B361" s="42"/>
      <c r="C361" s="95" t="s">
        <v>531</v>
      </c>
      <c r="D361" s="40">
        <v>22.611000000000001</v>
      </c>
      <c r="E361" s="40">
        <v>22.611000000000001</v>
      </c>
      <c r="F361" s="40">
        <v>22.611000000000001</v>
      </c>
      <c r="G361" s="40">
        <v>22.611000000000001</v>
      </c>
      <c r="H361" s="40"/>
      <c r="I361" s="40"/>
      <c r="J361" s="40"/>
    </row>
    <row r="362" spans="1:10" x14ac:dyDescent="0.2">
      <c r="A362" s="42"/>
      <c r="B362" s="42"/>
      <c r="C362" s="95" t="s">
        <v>532</v>
      </c>
      <c r="D362" s="40">
        <v>0.79300000000000004</v>
      </c>
      <c r="E362" s="40">
        <v>0.79300000000000004</v>
      </c>
      <c r="F362" s="40"/>
      <c r="G362" s="40"/>
      <c r="H362" s="40"/>
      <c r="I362" s="40"/>
      <c r="J362" s="40">
        <v>0.79300000000000004</v>
      </c>
    </row>
    <row r="363" spans="1:10" s="77" customFormat="1" x14ac:dyDescent="0.2">
      <c r="A363" s="180"/>
      <c r="B363" s="180"/>
      <c r="C363" s="43" t="s">
        <v>533</v>
      </c>
      <c r="D363" s="40">
        <v>6.5179999999999998</v>
      </c>
      <c r="E363" s="40">
        <v>6.5179999999999998</v>
      </c>
      <c r="F363" s="40">
        <v>6.5179999999999998</v>
      </c>
      <c r="G363" s="40">
        <v>6.5179999999999998</v>
      </c>
      <c r="H363" s="40"/>
      <c r="I363" s="40"/>
      <c r="J363" s="40"/>
    </row>
    <row r="364" spans="1:10" s="77" customFormat="1" x14ac:dyDescent="0.2">
      <c r="A364" s="178"/>
      <c r="B364" s="178"/>
      <c r="C364" s="158" t="s">
        <v>1241</v>
      </c>
      <c r="D364" s="40">
        <v>0.80300000000000005</v>
      </c>
      <c r="E364" s="40">
        <v>0.80300000000000005</v>
      </c>
      <c r="F364" s="40"/>
      <c r="G364" s="40"/>
      <c r="H364" s="40"/>
      <c r="I364" s="40">
        <v>0.80300000000000005</v>
      </c>
      <c r="J364" s="40"/>
    </row>
    <row r="365" spans="1:10" s="77" customFormat="1" x14ac:dyDescent="0.2">
      <c r="A365" s="180"/>
      <c r="B365" s="180"/>
      <c r="C365" s="43" t="s">
        <v>534</v>
      </c>
      <c r="D365" s="40">
        <v>15.272</v>
      </c>
      <c r="E365" s="40">
        <v>15.272</v>
      </c>
      <c r="F365" s="40">
        <v>15.272</v>
      </c>
      <c r="G365" s="40">
        <v>15.272</v>
      </c>
      <c r="H365" s="40"/>
      <c r="I365" s="40"/>
      <c r="J365" s="40"/>
    </row>
    <row r="366" spans="1:10" x14ac:dyDescent="0.2">
      <c r="A366" s="42"/>
      <c r="B366" s="42"/>
      <c r="C366" s="95" t="s">
        <v>1242</v>
      </c>
      <c r="D366" s="40">
        <v>1.722</v>
      </c>
      <c r="E366" s="40">
        <v>1.722</v>
      </c>
      <c r="F366" s="40">
        <v>1.722</v>
      </c>
      <c r="G366" s="40">
        <v>1.722</v>
      </c>
      <c r="H366" s="40"/>
      <c r="I366" s="40"/>
      <c r="J366" s="40"/>
    </row>
    <row r="367" spans="1:10" x14ac:dyDescent="0.2">
      <c r="A367" s="161"/>
      <c r="B367" s="161"/>
      <c r="C367" s="43" t="s">
        <v>535</v>
      </c>
      <c r="D367" s="40">
        <v>1.81</v>
      </c>
      <c r="E367" s="40">
        <v>1.81</v>
      </c>
      <c r="F367" s="40">
        <v>1.81</v>
      </c>
      <c r="G367" s="40">
        <v>1.81</v>
      </c>
      <c r="H367" s="40"/>
      <c r="I367" s="40"/>
      <c r="J367" s="40"/>
    </row>
    <row r="368" spans="1:10" x14ac:dyDescent="0.2">
      <c r="A368" s="161"/>
      <c r="B368" s="94"/>
      <c r="C368" s="43" t="s">
        <v>536</v>
      </c>
      <c r="D368" s="40">
        <v>33.21</v>
      </c>
      <c r="E368" s="40">
        <v>33.21</v>
      </c>
      <c r="F368" s="40">
        <v>33.21</v>
      </c>
      <c r="G368" s="40">
        <v>33.21</v>
      </c>
      <c r="H368" s="40"/>
      <c r="I368" s="40"/>
      <c r="J368" s="40"/>
    </row>
    <row r="369" spans="1:10" x14ac:dyDescent="0.2">
      <c r="A369" s="42"/>
      <c r="B369" s="161"/>
      <c r="C369" s="162" t="s">
        <v>537</v>
      </c>
      <c r="D369" s="40">
        <v>7.3730000000000002</v>
      </c>
      <c r="E369" s="40">
        <v>7.3730000000000002</v>
      </c>
      <c r="F369" s="40">
        <v>7.3730000000000002</v>
      </c>
      <c r="G369" s="40">
        <v>7.3730000000000002</v>
      </c>
      <c r="H369" s="40"/>
      <c r="I369" s="40"/>
      <c r="J369" s="40"/>
    </row>
    <row r="370" spans="1:10" x14ac:dyDescent="0.2">
      <c r="A370" s="42"/>
      <c r="B370" s="42"/>
      <c r="C370" s="95" t="s">
        <v>1243</v>
      </c>
      <c r="D370" s="40">
        <v>0.22600000000000001</v>
      </c>
      <c r="E370" s="40">
        <v>0.22600000000000001</v>
      </c>
      <c r="F370" s="40">
        <v>0.22600000000000001</v>
      </c>
      <c r="G370" s="40">
        <v>0.22600000000000001</v>
      </c>
      <c r="H370" s="40"/>
      <c r="I370" s="40"/>
      <c r="J370" s="40"/>
    </row>
    <row r="371" spans="1:10" x14ac:dyDescent="0.2">
      <c r="A371" s="42"/>
      <c r="B371" s="42"/>
      <c r="C371" s="95" t="s">
        <v>538</v>
      </c>
      <c r="D371" s="40">
        <v>0.28799999999999998</v>
      </c>
      <c r="E371" s="40">
        <v>0.28799999999999998</v>
      </c>
      <c r="F371" s="40">
        <v>0.28799999999999998</v>
      </c>
      <c r="G371" s="40">
        <v>0.28799999999999998</v>
      </c>
      <c r="H371" s="40"/>
      <c r="I371" s="40"/>
      <c r="J371" s="40"/>
    </row>
    <row r="372" spans="1:10" x14ac:dyDescent="0.2">
      <c r="A372" s="42"/>
      <c r="B372" s="42"/>
      <c r="C372" s="95" t="s">
        <v>539</v>
      </c>
      <c r="D372" s="40">
        <v>860.86800000000005</v>
      </c>
      <c r="E372" s="40">
        <v>860.86800000000005</v>
      </c>
      <c r="F372" s="40">
        <v>860.86800000000005</v>
      </c>
      <c r="G372" s="40">
        <v>860.86800000000005</v>
      </c>
      <c r="H372" s="40"/>
      <c r="I372" s="40"/>
      <c r="J372" s="40"/>
    </row>
    <row r="373" spans="1:10" s="77" customFormat="1" x14ac:dyDescent="0.2">
      <c r="A373" s="180"/>
      <c r="B373" s="278" t="s">
        <v>106</v>
      </c>
      <c r="C373" s="279"/>
      <c r="D373" s="40">
        <v>5.3470000000000004</v>
      </c>
      <c r="E373" s="40">
        <v>5.3470000000000004</v>
      </c>
      <c r="F373" s="40"/>
      <c r="G373" s="40"/>
      <c r="H373" s="40"/>
      <c r="I373" s="40">
        <v>2.8280000000000003</v>
      </c>
      <c r="J373" s="40">
        <v>2.5190000000000001</v>
      </c>
    </row>
    <row r="374" spans="1:10" x14ac:dyDescent="0.2">
      <c r="A374" s="42"/>
      <c r="B374" s="42"/>
      <c r="C374" s="95" t="s">
        <v>540</v>
      </c>
      <c r="D374" s="40">
        <v>2.5190000000000001</v>
      </c>
      <c r="E374" s="40">
        <v>2.5190000000000001</v>
      </c>
      <c r="F374" s="40"/>
      <c r="G374" s="40"/>
      <c r="H374" s="40"/>
      <c r="I374" s="40"/>
      <c r="J374" s="40">
        <v>2.5190000000000001</v>
      </c>
    </row>
    <row r="375" spans="1:10" x14ac:dyDescent="0.2">
      <c r="A375" s="42"/>
      <c r="B375" s="42"/>
      <c r="C375" s="95" t="s">
        <v>1244</v>
      </c>
      <c r="D375" s="40">
        <v>2.8280000000000003</v>
      </c>
      <c r="E375" s="40">
        <v>2.8280000000000003</v>
      </c>
      <c r="F375" s="40"/>
      <c r="G375" s="40"/>
      <c r="H375" s="40"/>
      <c r="I375" s="40">
        <v>2.8280000000000003</v>
      </c>
      <c r="J375" s="40"/>
    </row>
    <row r="376" spans="1:10" x14ac:dyDescent="0.2">
      <c r="A376" s="42"/>
      <c r="B376" s="42"/>
      <c r="C376" s="95"/>
      <c r="D376" s="40"/>
      <c r="E376" s="40"/>
      <c r="F376" s="40"/>
      <c r="G376" s="40"/>
      <c r="H376" s="40"/>
      <c r="I376" s="40"/>
      <c r="J376" s="40"/>
    </row>
    <row r="377" spans="1:10" s="77" customFormat="1" x14ac:dyDescent="0.2">
      <c r="A377" s="278" t="s">
        <v>107</v>
      </c>
      <c r="B377" s="278"/>
      <c r="C377" s="279"/>
      <c r="D377" s="38">
        <v>18720.495999999999</v>
      </c>
      <c r="E377" s="38">
        <v>18720.495999999999</v>
      </c>
      <c r="F377" s="38">
        <v>15523.642000000002</v>
      </c>
      <c r="G377" s="38">
        <v>15523.642000000002</v>
      </c>
      <c r="H377" s="38">
        <v>134.64699999999999</v>
      </c>
      <c r="I377" s="38">
        <v>2890.4079999999999</v>
      </c>
      <c r="J377" s="38">
        <v>171.79900000000004</v>
      </c>
    </row>
    <row r="378" spans="1:10" x14ac:dyDescent="0.2">
      <c r="A378" s="42"/>
      <c r="B378" s="42"/>
      <c r="C378" s="95"/>
      <c r="D378" s="40"/>
      <c r="E378" s="40"/>
      <c r="F378" s="40"/>
      <c r="G378" s="40"/>
      <c r="H378" s="40"/>
      <c r="I378" s="40"/>
      <c r="J378" s="40"/>
    </row>
    <row r="379" spans="1:10" s="77" customFormat="1" x14ac:dyDescent="0.2">
      <c r="A379" s="180"/>
      <c r="B379" s="297" t="s">
        <v>108</v>
      </c>
      <c r="C379" s="298"/>
      <c r="D379" s="38">
        <v>108.03500000000001</v>
      </c>
      <c r="E379" s="38">
        <v>108.03500000000001</v>
      </c>
      <c r="F379" s="38">
        <v>103.69000000000001</v>
      </c>
      <c r="G379" s="38">
        <v>103.69000000000001</v>
      </c>
      <c r="H379" s="38"/>
      <c r="I379" s="38">
        <v>1.792</v>
      </c>
      <c r="J379" s="38">
        <v>2.5529999999999999</v>
      </c>
    </row>
    <row r="380" spans="1:10" x14ac:dyDescent="0.2">
      <c r="A380" s="42"/>
      <c r="B380" s="42"/>
      <c r="C380" s="95" t="s">
        <v>541</v>
      </c>
      <c r="D380" s="40">
        <v>3.5609999999999999</v>
      </c>
      <c r="E380" s="40">
        <v>3.5609999999999999</v>
      </c>
      <c r="F380" s="40">
        <v>3.5609999999999999</v>
      </c>
      <c r="G380" s="40">
        <v>3.5609999999999999</v>
      </c>
      <c r="H380" s="40"/>
      <c r="I380" s="40"/>
      <c r="J380" s="40"/>
    </row>
    <row r="381" spans="1:10" x14ac:dyDescent="0.2">
      <c r="A381" s="42"/>
      <c r="B381" s="42"/>
      <c r="C381" s="95" t="s">
        <v>1464</v>
      </c>
      <c r="D381" s="40">
        <v>7.73</v>
      </c>
      <c r="E381" s="40">
        <v>7.73</v>
      </c>
      <c r="F381" s="40">
        <v>7.73</v>
      </c>
      <c r="G381" s="40">
        <v>7.73</v>
      </c>
      <c r="H381" s="40"/>
      <c r="I381" s="40"/>
      <c r="J381" s="40"/>
    </row>
    <row r="382" spans="1:10" x14ac:dyDescent="0.2">
      <c r="A382" s="42"/>
      <c r="B382" s="42"/>
      <c r="C382" s="95" t="s">
        <v>542</v>
      </c>
      <c r="D382" s="40">
        <v>5.891</v>
      </c>
      <c r="E382" s="40">
        <v>5.891</v>
      </c>
      <c r="F382" s="40">
        <v>5.891</v>
      </c>
      <c r="G382" s="40">
        <v>5.891</v>
      </c>
      <c r="H382" s="40"/>
      <c r="I382" s="40"/>
      <c r="J382" s="40"/>
    </row>
    <row r="383" spans="1:10" x14ac:dyDescent="0.2">
      <c r="A383" s="42"/>
      <c r="B383" s="42"/>
      <c r="C383" s="95" t="s">
        <v>543</v>
      </c>
      <c r="D383" s="40">
        <v>59.779000000000003</v>
      </c>
      <c r="E383" s="40">
        <v>59.779000000000003</v>
      </c>
      <c r="F383" s="40">
        <v>59.779000000000003</v>
      </c>
      <c r="G383" s="40">
        <v>59.779000000000003</v>
      </c>
      <c r="H383" s="40"/>
      <c r="I383" s="40"/>
      <c r="J383" s="40"/>
    </row>
    <row r="384" spans="1:10" x14ac:dyDescent="0.2">
      <c r="A384" s="42"/>
      <c r="B384" s="42"/>
      <c r="C384" s="95" t="s">
        <v>546</v>
      </c>
      <c r="D384" s="40">
        <v>0.443</v>
      </c>
      <c r="E384" s="40">
        <v>0.443</v>
      </c>
      <c r="F384" s="40">
        <v>0.443</v>
      </c>
      <c r="G384" s="40">
        <v>0.443</v>
      </c>
      <c r="H384" s="40"/>
      <c r="I384" s="40"/>
      <c r="J384" s="40"/>
    </row>
    <row r="385" spans="1:10" x14ac:dyDescent="0.2">
      <c r="A385" s="42"/>
      <c r="B385" s="42"/>
      <c r="C385" s="95" t="s">
        <v>547</v>
      </c>
      <c r="D385" s="40">
        <v>5.6539999999999999</v>
      </c>
      <c r="E385" s="40">
        <v>5.6539999999999999</v>
      </c>
      <c r="F385" s="40">
        <v>5.6539999999999999</v>
      </c>
      <c r="G385" s="40">
        <v>5.6539999999999999</v>
      </c>
      <c r="H385" s="40"/>
      <c r="I385" s="40"/>
      <c r="J385" s="40"/>
    </row>
    <row r="386" spans="1:10" x14ac:dyDescent="0.2">
      <c r="A386" s="42"/>
      <c r="B386" s="42"/>
      <c r="C386" s="95" t="s">
        <v>548</v>
      </c>
      <c r="D386" s="40">
        <v>2.5529999999999999</v>
      </c>
      <c r="E386" s="40">
        <v>2.5529999999999999</v>
      </c>
      <c r="F386" s="40"/>
      <c r="G386" s="40"/>
      <c r="H386" s="40"/>
      <c r="I386" s="40"/>
      <c r="J386" s="40">
        <v>2.5529999999999999</v>
      </c>
    </row>
    <row r="387" spans="1:10" x14ac:dyDescent="0.2">
      <c r="A387" s="42"/>
      <c r="B387" s="42"/>
      <c r="C387" s="95" t="s">
        <v>550</v>
      </c>
      <c r="D387" s="40">
        <v>1.792</v>
      </c>
      <c r="E387" s="40">
        <v>1.792</v>
      </c>
      <c r="F387" s="40"/>
      <c r="G387" s="40"/>
      <c r="H387" s="40"/>
      <c r="I387" s="40">
        <v>1.792</v>
      </c>
      <c r="J387" s="40"/>
    </row>
    <row r="388" spans="1:10" x14ac:dyDescent="0.2">
      <c r="A388" s="42"/>
      <c r="B388" s="42"/>
      <c r="C388" s="95" t="s">
        <v>551</v>
      </c>
      <c r="D388" s="40">
        <v>7.891</v>
      </c>
      <c r="E388" s="40">
        <v>7.891</v>
      </c>
      <c r="F388" s="40">
        <v>7.891</v>
      </c>
      <c r="G388" s="40">
        <v>7.891</v>
      </c>
      <c r="H388" s="40"/>
      <c r="I388" s="40"/>
      <c r="J388" s="40"/>
    </row>
    <row r="389" spans="1:10" x14ac:dyDescent="0.2">
      <c r="A389" s="42"/>
      <c r="B389" s="42"/>
      <c r="C389" s="95" t="s">
        <v>552</v>
      </c>
      <c r="D389" s="40">
        <v>12.741</v>
      </c>
      <c r="E389" s="40">
        <v>12.741</v>
      </c>
      <c r="F389" s="40">
        <v>12.741</v>
      </c>
      <c r="G389" s="40">
        <v>12.741</v>
      </c>
      <c r="H389" s="40"/>
      <c r="I389" s="40"/>
      <c r="J389" s="40"/>
    </row>
    <row r="390" spans="1:10" s="77" customFormat="1" x14ac:dyDescent="0.2">
      <c r="A390" s="180"/>
      <c r="B390" s="278" t="s">
        <v>109</v>
      </c>
      <c r="C390" s="279"/>
      <c r="D390" s="38">
        <v>469.35800000000006</v>
      </c>
      <c r="E390" s="38">
        <v>469.35800000000006</v>
      </c>
      <c r="F390" s="38">
        <v>465.07200000000006</v>
      </c>
      <c r="G390" s="38">
        <v>465.07200000000006</v>
      </c>
      <c r="H390" s="38"/>
      <c r="I390" s="38"/>
      <c r="J390" s="38">
        <v>4.2859999999999996</v>
      </c>
    </row>
    <row r="391" spans="1:10" x14ac:dyDescent="0.2">
      <c r="A391" s="42"/>
      <c r="B391" s="42"/>
      <c r="C391" s="95" t="s">
        <v>554</v>
      </c>
      <c r="D391" s="40">
        <v>16.626999999999999</v>
      </c>
      <c r="E391" s="40">
        <v>16.626999999999999</v>
      </c>
      <c r="F391" s="40">
        <v>16.626999999999999</v>
      </c>
      <c r="G391" s="40">
        <v>16.626999999999999</v>
      </c>
      <c r="H391" s="40"/>
      <c r="I391" s="40"/>
      <c r="J391" s="40"/>
    </row>
    <row r="392" spans="1:10" x14ac:dyDescent="0.2">
      <c r="A392" s="42"/>
      <c r="B392" s="42"/>
      <c r="C392" s="95" t="s">
        <v>555</v>
      </c>
      <c r="D392" s="40">
        <v>85.802000000000007</v>
      </c>
      <c r="E392" s="40">
        <v>85.802000000000007</v>
      </c>
      <c r="F392" s="40">
        <v>85.802000000000007</v>
      </c>
      <c r="G392" s="40">
        <v>85.802000000000007</v>
      </c>
      <c r="H392" s="40"/>
      <c r="I392" s="40"/>
      <c r="J392" s="40"/>
    </row>
    <row r="393" spans="1:10" x14ac:dyDescent="0.2">
      <c r="A393" s="42"/>
      <c r="B393" s="42"/>
      <c r="C393" s="95" t="s">
        <v>556</v>
      </c>
      <c r="D393" s="40">
        <v>4.319</v>
      </c>
      <c r="E393" s="40">
        <v>4.319</v>
      </c>
      <c r="F393" s="40">
        <v>4.319</v>
      </c>
      <c r="G393" s="40">
        <v>4.319</v>
      </c>
      <c r="H393" s="40"/>
      <c r="I393" s="40"/>
      <c r="J393" s="40"/>
    </row>
    <row r="394" spans="1:10" x14ac:dyDescent="0.2">
      <c r="A394" s="42"/>
      <c r="B394" s="42"/>
      <c r="C394" s="95" t="s">
        <v>1596</v>
      </c>
      <c r="D394" s="40">
        <v>352.05</v>
      </c>
      <c r="E394" s="40">
        <v>352.05</v>
      </c>
      <c r="F394" s="40">
        <v>352.05</v>
      </c>
      <c r="G394" s="40">
        <v>352.05</v>
      </c>
      <c r="H394" s="40"/>
      <c r="I394" s="40"/>
      <c r="J394" s="40"/>
    </row>
    <row r="395" spans="1:10" x14ac:dyDescent="0.2">
      <c r="A395" s="42"/>
      <c r="B395" s="42"/>
      <c r="C395" s="95" t="s">
        <v>558</v>
      </c>
      <c r="D395" s="40">
        <v>1.1339999999999999</v>
      </c>
      <c r="E395" s="40">
        <v>1.1339999999999999</v>
      </c>
      <c r="F395" s="40">
        <v>1.1339999999999999</v>
      </c>
      <c r="G395" s="40">
        <v>1.1339999999999999</v>
      </c>
      <c r="H395" s="40"/>
      <c r="I395" s="40"/>
      <c r="J395" s="40"/>
    </row>
    <row r="396" spans="1:10" x14ac:dyDescent="0.2">
      <c r="A396" s="42"/>
      <c r="B396" s="42"/>
      <c r="C396" s="95" t="s">
        <v>559</v>
      </c>
      <c r="D396" s="40">
        <v>1.4750000000000001</v>
      </c>
      <c r="E396" s="40">
        <v>1.4750000000000001</v>
      </c>
      <c r="F396" s="40"/>
      <c r="G396" s="40"/>
      <c r="H396" s="40"/>
      <c r="I396" s="40"/>
      <c r="J396" s="40">
        <v>1.4750000000000001</v>
      </c>
    </row>
    <row r="397" spans="1:10" x14ac:dyDescent="0.2">
      <c r="A397" s="42"/>
      <c r="B397" s="42"/>
      <c r="C397" s="95" t="s">
        <v>560</v>
      </c>
      <c r="D397" s="40">
        <v>1.915</v>
      </c>
      <c r="E397" s="40">
        <v>1.915</v>
      </c>
      <c r="F397" s="40">
        <v>1.915</v>
      </c>
      <c r="G397" s="40">
        <v>1.915</v>
      </c>
      <c r="H397" s="40"/>
      <c r="I397" s="40"/>
      <c r="J397" s="40"/>
    </row>
    <row r="398" spans="1:10" x14ac:dyDescent="0.2">
      <c r="A398" s="42"/>
      <c r="B398" s="42"/>
      <c r="C398" s="95" t="s">
        <v>561</v>
      </c>
      <c r="D398" s="40">
        <v>2.8109999999999999</v>
      </c>
      <c r="E398" s="40">
        <v>2.8109999999999999</v>
      </c>
      <c r="F398" s="40"/>
      <c r="G398" s="40"/>
      <c r="H398" s="40"/>
      <c r="I398" s="40"/>
      <c r="J398" s="40">
        <v>2.8109999999999999</v>
      </c>
    </row>
    <row r="399" spans="1:10" s="77" customFormat="1" x14ac:dyDescent="0.2">
      <c r="A399" s="180"/>
      <c r="B399" s="180"/>
      <c r="C399" s="43" t="s">
        <v>562</v>
      </c>
      <c r="D399" s="40">
        <v>3.2250000000000001</v>
      </c>
      <c r="E399" s="40">
        <v>3.2250000000000001</v>
      </c>
      <c r="F399" s="40">
        <v>3.2250000000000001</v>
      </c>
      <c r="G399" s="40">
        <v>3.2250000000000001</v>
      </c>
      <c r="H399" s="40"/>
      <c r="I399" s="40"/>
      <c r="J399" s="40"/>
    </row>
    <row r="400" spans="1:10" s="77" customFormat="1" x14ac:dyDescent="0.2">
      <c r="A400" s="180"/>
      <c r="B400" s="278" t="s">
        <v>110</v>
      </c>
      <c r="C400" s="279"/>
      <c r="D400" s="38">
        <v>2695.721</v>
      </c>
      <c r="E400" s="38">
        <v>2695.721</v>
      </c>
      <c r="F400" s="38">
        <v>2695.721</v>
      </c>
      <c r="G400" s="38">
        <v>2695.721</v>
      </c>
      <c r="H400" s="38"/>
      <c r="I400" s="38"/>
      <c r="J400" s="38"/>
    </row>
    <row r="401" spans="1:10" x14ac:dyDescent="0.2">
      <c r="A401" s="42"/>
      <c r="B401" s="42"/>
      <c r="C401" s="95" t="s">
        <v>110</v>
      </c>
      <c r="D401" s="40">
        <v>2695.721</v>
      </c>
      <c r="E401" s="40">
        <v>2695.721</v>
      </c>
      <c r="F401" s="40">
        <v>2695.721</v>
      </c>
      <c r="G401" s="40">
        <v>2695.721</v>
      </c>
      <c r="H401" s="40"/>
      <c r="I401" s="40"/>
      <c r="J401" s="40"/>
    </row>
    <row r="402" spans="1:10" s="77" customFormat="1" x14ac:dyDescent="0.2">
      <c r="A402" s="180"/>
      <c r="B402" s="278" t="s">
        <v>111</v>
      </c>
      <c r="C402" s="279"/>
      <c r="D402" s="38">
        <v>9549.756000000003</v>
      </c>
      <c r="E402" s="38">
        <v>9549.756000000003</v>
      </c>
      <c r="F402" s="38">
        <v>9542.1190000000024</v>
      </c>
      <c r="G402" s="38">
        <v>9542.1190000000024</v>
      </c>
      <c r="H402" s="38"/>
      <c r="I402" s="38"/>
      <c r="J402" s="38">
        <v>7.6369999999999996</v>
      </c>
    </row>
    <row r="403" spans="1:10" s="77" customFormat="1" x14ac:dyDescent="0.2">
      <c r="A403" s="180"/>
      <c r="B403" s="180"/>
      <c r="C403" s="43" t="s">
        <v>564</v>
      </c>
      <c r="D403" s="40">
        <v>8624.73</v>
      </c>
      <c r="E403" s="40">
        <v>8624.73</v>
      </c>
      <c r="F403" s="40">
        <v>8624.73</v>
      </c>
      <c r="G403" s="40">
        <v>8624.73</v>
      </c>
      <c r="H403" s="40"/>
      <c r="I403" s="40"/>
      <c r="J403" s="40"/>
    </row>
    <row r="404" spans="1:10" s="77" customFormat="1" x14ac:dyDescent="0.2">
      <c r="A404" s="178"/>
      <c r="B404" s="178"/>
      <c r="C404" s="158" t="s">
        <v>565</v>
      </c>
      <c r="D404" s="40">
        <v>3.8740000000000001</v>
      </c>
      <c r="E404" s="40">
        <v>3.8740000000000001</v>
      </c>
      <c r="F404" s="40">
        <v>3.8740000000000001</v>
      </c>
      <c r="G404" s="40">
        <v>3.8740000000000001</v>
      </c>
      <c r="H404" s="40"/>
      <c r="I404" s="40"/>
      <c r="J404" s="40"/>
    </row>
    <row r="405" spans="1:10" s="77" customFormat="1" x14ac:dyDescent="0.2">
      <c r="A405" s="180"/>
      <c r="B405" s="191"/>
      <c r="C405" s="162" t="s">
        <v>568</v>
      </c>
      <c r="D405" s="40">
        <v>2.81</v>
      </c>
      <c r="E405" s="40">
        <v>2.81</v>
      </c>
      <c r="F405" s="40">
        <v>2.81</v>
      </c>
      <c r="G405" s="40">
        <v>2.81</v>
      </c>
      <c r="H405" s="40"/>
      <c r="I405" s="40"/>
      <c r="J405" s="40"/>
    </row>
    <row r="406" spans="1:10" x14ac:dyDescent="0.2">
      <c r="A406" s="42"/>
      <c r="B406" s="42"/>
      <c r="C406" s="95" t="s">
        <v>569</v>
      </c>
      <c r="D406" s="40">
        <v>2.6379999999999999</v>
      </c>
      <c r="E406" s="40">
        <v>2.6379999999999999</v>
      </c>
      <c r="F406" s="40"/>
      <c r="G406" s="40"/>
      <c r="H406" s="40"/>
      <c r="I406" s="40"/>
      <c r="J406" s="40">
        <v>2.6379999999999999</v>
      </c>
    </row>
    <row r="407" spans="1:10" x14ac:dyDescent="0.2">
      <c r="A407" s="42"/>
      <c r="B407" s="42"/>
      <c r="C407" s="95" t="s">
        <v>570</v>
      </c>
      <c r="D407" s="40">
        <v>4.9989999999999997</v>
      </c>
      <c r="E407" s="40">
        <v>4.9989999999999997</v>
      </c>
      <c r="F407" s="40"/>
      <c r="G407" s="40"/>
      <c r="H407" s="40"/>
      <c r="I407" s="40"/>
      <c r="J407" s="40">
        <v>4.9989999999999997</v>
      </c>
    </row>
    <row r="408" spans="1:10" x14ac:dyDescent="0.2">
      <c r="A408" s="42"/>
      <c r="B408" s="42"/>
      <c r="C408" s="95" t="s">
        <v>1245</v>
      </c>
      <c r="D408" s="40">
        <v>649.44399999999996</v>
      </c>
      <c r="E408" s="40">
        <v>649.44399999999996</v>
      </c>
      <c r="F408" s="40">
        <v>649.44399999999996</v>
      </c>
      <c r="G408" s="40">
        <v>649.44399999999996</v>
      </c>
      <c r="H408" s="40"/>
      <c r="I408" s="40"/>
      <c r="J408" s="40"/>
    </row>
    <row r="409" spans="1:10" x14ac:dyDescent="0.2">
      <c r="A409" s="161"/>
      <c r="B409" s="161"/>
      <c r="C409" s="162" t="s">
        <v>572</v>
      </c>
      <c r="D409" s="40">
        <v>16.43</v>
      </c>
      <c r="E409" s="40">
        <v>16.43</v>
      </c>
      <c r="F409" s="40">
        <v>16.43</v>
      </c>
      <c r="G409" s="40">
        <v>16.43</v>
      </c>
      <c r="H409" s="40"/>
      <c r="I409" s="40"/>
      <c r="J409" s="40"/>
    </row>
    <row r="410" spans="1:10" x14ac:dyDescent="0.2">
      <c r="A410" s="161"/>
      <c r="B410" s="94"/>
      <c r="C410" s="43" t="s">
        <v>573</v>
      </c>
      <c r="D410" s="40">
        <v>29.754000000000001</v>
      </c>
      <c r="E410" s="40">
        <v>29.754000000000001</v>
      </c>
      <c r="F410" s="40">
        <v>29.754000000000001</v>
      </c>
      <c r="G410" s="40">
        <v>29.754000000000001</v>
      </c>
      <c r="H410" s="40"/>
      <c r="I410" s="40"/>
      <c r="J410" s="40"/>
    </row>
    <row r="411" spans="1:10" x14ac:dyDescent="0.2">
      <c r="A411" s="42"/>
      <c r="B411" s="161"/>
      <c r="C411" s="162" t="s">
        <v>574</v>
      </c>
      <c r="D411" s="40">
        <v>146.29900000000001</v>
      </c>
      <c r="E411" s="40">
        <v>146.29900000000001</v>
      </c>
      <c r="F411" s="40">
        <v>146.29900000000001</v>
      </c>
      <c r="G411" s="40">
        <v>146.29900000000001</v>
      </c>
      <c r="H411" s="40"/>
      <c r="I411" s="40"/>
      <c r="J411" s="40"/>
    </row>
    <row r="412" spans="1:10" x14ac:dyDescent="0.2">
      <c r="A412" s="42"/>
      <c r="B412" s="42"/>
      <c r="C412" s="95" t="s">
        <v>575</v>
      </c>
      <c r="D412" s="40">
        <v>6.7469999999999999</v>
      </c>
      <c r="E412" s="40">
        <v>6.7469999999999999</v>
      </c>
      <c r="F412" s="40">
        <v>6.7469999999999999</v>
      </c>
      <c r="G412" s="40">
        <v>6.7469999999999999</v>
      </c>
      <c r="H412" s="40"/>
      <c r="I412" s="40"/>
      <c r="J412" s="40"/>
    </row>
    <row r="413" spans="1:10" x14ac:dyDescent="0.2">
      <c r="A413" s="42"/>
      <c r="B413" s="42"/>
      <c r="C413" s="95" t="s">
        <v>1246</v>
      </c>
      <c r="D413" s="40"/>
      <c r="E413" s="40"/>
      <c r="F413" s="40"/>
      <c r="G413" s="40"/>
      <c r="H413" s="40"/>
      <c r="I413" s="40"/>
      <c r="J413" s="40"/>
    </row>
    <row r="414" spans="1:10" x14ac:dyDescent="0.2">
      <c r="A414" s="42"/>
      <c r="B414" s="42"/>
      <c r="C414" s="95" t="s">
        <v>576</v>
      </c>
      <c r="D414" s="40">
        <v>30.8</v>
      </c>
      <c r="E414" s="40">
        <v>30.8</v>
      </c>
      <c r="F414" s="40">
        <v>30.8</v>
      </c>
      <c r="G414" s="40">
        <v>30.8</v>
      </c>
      <c r="H414" s="40"/>
      <c r="I414" s="40"/>
      <c r="J414" s="40"/>
    </row>
    <row r="415" spans="1:10" x14ac:dyDescent="0.2">
      <c r="A415" s="42"/>
      <c r="B415" s="42"/>
      <c r="C415" s="95" t="s">
        <v>577</v>
      </c>
      <c r="D415" s="40">
        <v>5.8879999999999999</v>
      </c>
      <c r="E415" s="40">
        <v>5.8879999999999999</v>
      </c>
      <c r="F415" s="40">
        <v>5.8879999999999999</v>
      </c>
      <c r="G415" s="40">
        <v>5.8879999999999999</v>
      </c>
      <c r="H415" s="40"/>
      <c r="I415" s="40"/>
      <c r="J415" s="40"/>
    </row>
    <row r="416" spans="1:10" s="77" customFormat="1" x14ac:dyDescent="0.2">
      <c r="A416" s="180"/>
      <c r="B416" s="180"/>
      <c r="C416" s="43" t="s">
        <v>578</v>
      </c>
      <c r="D416" s="40">
        <v>9.5419999999999998</v>
      </c>
      <c r="E416" s="40">
        <v>9.5419999999999998</v>
      </c>
      <c r="F416" s="40">
        <v>9.5419999999999998</v>
      </c>
      <c r="G416" s="40">
        <v>9.5419999999999998</v>
      </c>
      <c r="H416" s="40"/>
      <c r="I416" s="40"/>
      <c r="J416" s="40"/>
    </row>
    <row r="417" spans="1:10" x14ac:dyDescent="0.2">
      <c r="A417" s="42"/>
      <c r="B417" s="42"/>
      <c r="C417" s="95" t="s">
        <v>1247</v>
      </c>
      <c r="D417" s="40">
        <v>3.28</v>
      </c>
      <c r="E417" s="40">
        <v>3.28</v>
      </c>
      <c r="F417" s="40">
        <v>3.28</v>
      </c>
      <c r="G417" s="40">
        <v>3.28</v>
      </c>
      <c r="H417" s="40"/>
      <c r="I417" s="40"/>
      <c r="J417" s="40"/>
    </row>
    <row r="418" spans="1:10" x14ac:dyDescent="0.2">
      <c r="A418" s="42"/>
      <c r="B418" s="42"/>
      <c r="C418" s="95" t="s">
        <v>579</v>
      </c>
      <c r="D418" s="40">
        <v>7.4779999999999998</v>
      </c>
      <c r="E418" s="40">
        <v>7.4779999999999998</v>
      </c>
      <c r="F418" s="40">
        <v>7.4779999999999998</v>
      </c>
      <c r="G418" s="40">
        <v>7.4779999999999998</v>
      </c>
      <c r="H418" s="40"/>
      <c r="I418" s="40"/>
      <c r="J418" s="40"/>
    </row>
    <row r="419" spans="1:10" x14ac:dyDescent="0.2">
      <c r="A419" s="42"/>
      <c r="B419" s="42"/>
      <c r="C419" s="95" t="s">
        <v>580</v>
      </c>
      <c r="D419" s="40">
        <v>5.0430000000000001</v>
      </c>
      <c r="E419" s="40">
        <v>5.0430000000000001</v>
      </c>
      <c r="F419" s="40">
        <v>5.0430000000000001</v>
      </c>
      <c r="G419" s="40">
        <v>5.0430000000000001</v>
      </c>
      <c r="H419" s="40"/>
      <c r="I419" s="40"/>
      <c r="J419" s="40"/>
    </row>
    <row r="420" spans="1:10" s="77" customFormat="1" x14ac:dyDescent="0.2">
      <c r="A420" s="180"/>
      <c r="B420" s="278" t="s">
        <v>112</v>
      </c>
      <c r="C420" s="279"/>
      <c r="D420" s="38">
        <v>751.01600000000008</v>
      </c>
      <c r="E420" s="38">
        <v>751.01600000000008</v>
      </c>
      <c r="F420" s="38">
        <v>545.09499999999991</v>
      </c>
      <c r="G420" s="38">
        <v>545.09499999999991</v>
      </c>
      <c r="H420" s="38">
        <v>134.64699999999999</v>
      </c>
      <c r="I420" s="38"/>
      <c r="J420" s="38">
        <v>71.274000000000001</v>
      </c>
    </row>
    <row r="421" spans="1:10" x14ac:dyDescent="0.2">
      <c r="A421" s="42"/>
      <c r="B421" s="161"/>
      <c r="C421" s="162" t="s">
        <v>581</v>
      </c>
      <c r="D421" s="40">
        <v>1.7370000000000001</v>
      </c>
      <c r="E421" s="40">
        <v>1.7370000000000001</v>
      </c>
      <c r="F421" s="40"/>
      <c r="G421" s="40"/>
      <c r="H421" s="40"/>
      <c r="I421" s="40"/>
      <c r="J421" s="40">
        <v>1.7370000000000001</v>
      </c>
    </row>
    <row r="422" spans="1:10" x14ac:dyDescent="0.2">
      <c r="A422" s="42"/>
      <c r="B422" s="42"/>
      <c r="C422" s="95" t="s">
        <v>582</v>
      </c>
      <c r="D422" s="40">
        <v>1.331</v>
      </c>
      <c r="E422" s="40">
        <v>1.331</v>
      </c>
      <c r="F422" s="40"/>
      <c r="G422" s="40"/>
      <c r="H422" s="40">
        <v>1.331</v>
      </c>
      <c r="I422" s="40"/>
      <c r="J422" s="40"/>
    </row>
    <row r="423" spans="1:10" x14ac:dyDescent="0.2">
      <c r="A423" s="42"/>
      <c r="B423" s="42"/>
      <c r="C423" s="95" t="s">
        <v>584</v>
      </c>
      <c r="D423" s="40">
        <v>12.901</v>
      </c>
      <c r="E423" s="40">
        <v>12.901</v>
      </c>
      <c r="F423" s="40">
        <v>12.901</v>
      </c>
      <c r="G423" s="40">
        <v>12.901</v>
      </c>
      <c r="H423" s="40"/>
      <c r="I423" s="40"/>
      <c r="J423" s="40"/>
    </row>
    <row r="424" spans="1:10" x14ac:dyDescent="0.2">
      <c r="A424" s="42"/>
      <c r="B424" s="42"/>
      <c r="C424" s="95" t="s">
        <v>279</v>
      </c>
      <c r="D424" s="40">
        <v>3.19</v>
      </c>
      <c r="E424" s="40">
        <v>3.19</v>
      </c>
      <c r="F424" s="40">
        <v>3.19</v>
      </c>
      <c r="G424" s="40">
        <v>3.19</v>
      </c>
      <c r="H424" s="40"/>
      <c r="I424" s="40"/>
      <c r="J424" s="40"/>
    </row>
    <row r="425" spans="1:10" s="77" customFormat="1" x14ac:dyDescent="0.2">
      <c r="A425" s="180"/>
      <c r="B425" s="180"/>
      <c r="C425" s="43" t="s">
        <v>590</v>
      </c>
      <c r="D425" s="40">
        <v>6.7530000000000001</v>
      </c>
      <c r="E425" s="40">
        <v>6.7530000000000001</v>
      </c>
      <c r="F425" s="40">
        <v>6.7530000000000001</v>
      </c>
      <c r="G425" s="40">
        <v>6.7530000000000001</v>
      </c>
      <c r="H425" s="40"/>
      <c r="I425" s="40"/>
      <c r="J425" s="40"/>
    </row>
    <row r="426" spans="1:10" x14ac:dyDescent="0.2">
      <c r="A426" s="42"/>
      <c r="B426" s="42"/>
      <c r="C426" s="95" t="s">
        <v>1248</v>
      </c>
      <c r="D426" s="40">
        <v>6.7889999999999997</v>
      </c>
      <c r="E426" s="40">
        <v>6.7889999999999997</v>
      </c>
      <c r="F426" s="40">
        <v>6.7889999999999997</v>
      </c>
      <c r="G426" s="40">
        <v>6.7889999999999997</v>
      </c>
      <c r="H426" s="40"/>
      <c r="I426" s="40"/>
      <c r="J426" s="40"/>
    </row>
    <row r="427" spans="1:10" s="77" customFormat="1" x14ac:dyDescent="0.2">
      <c r="A427" s="180"/>
      <c r="B427" s="180"/>
      <c r="C427" s="43" t="s">
        <v>592</v>
      </c>
      <c r="D427" s="40">
        <v>141.44400000000002</v>
      </c>
      <c r="E427" s="40">
        <v>141.44400000000002</v>
      </c>
      <c r="F427" s="40"/>
      <c r="G427" s="40"/>
      <c r="H427" s="40">
        <v>133.316</v>
      </c>
      <c r="I427" s="40"/>
      <c r="J427" s="40">
        <v>8.1280000000000001</v>
      </c>
    </row>
    <row r="428" spans="1:10" x14ac:dyDescent="0.2">
      <c r="A428" s="42"/>
      <c r="B428" s="42"/>
      <c r="C428" s="95" t="s">
        <v>593</v>
      </c>
      <c r="D428" s="40">
        <v>560.548</v>
      </c>
      <c r="E428" s="40">
        <v>560.548</v>
      </c>
      <c r="F428" s="40">
        <v>515.46199999999999</v>
      </c>
      <c r="G428" s="40">
        <v>515.46199999999999</v>
      </c>
      <c r="H428" s="40"/>
      <c r="I428" s="40"/>
      <c r="J428" s="40">
        <v>45.085999999999999</v>
      </c>
    </row>
    <row r="429" spans="1:10" x14ac:dyDescent="0.2">
      <c r="A429" s="42"/>
      <c r="B429" s="42"/>
      <c r="C429" s="95" t="s">
        <v>595</v>
      </c>
      <c r="D429" s="40">
        <v>16.323</v>
      </c>
      <c r="E429" s="40">
        <v>16.323</v>
      </c>
      <c r="F429" s="40"/>
      <c r="G429" s="40"/>
      <c r="H429" s="40"/>
      <c r="I429" s="40"/>
      <c r="J429" s="40">
        <v>16.323</v>
      </c>
    </row>
    <row r="430" spans="1:10" s="77" customFormat="1" x14ac:dyDescent="0.2">
      <c r="A430" s="180"/>
      <c r="B430" s="297" t="s">
        <v>113</v>
      </c>
      <c r="C430" s="298"/>
      <c r="D430" s="38">
        <v>1268.4340000000004</v>
      </c>
      <c r="E430" s="38">
        <v>1268.4340000000004</v>
      </c>
      <c r="F430" s="38">
        <v>1268.4340000000004</v>
      </c>
      <c r="G430" s="38">
        <v>1268.4340000000004</v>
      </c>
      <c r="H430" s="38"/>
      <c r="I430" s="38"/>
      <c r="J430" s="38"/>
    </row>
    <row r="431" spans="1:10" x14ac:dyDescent="0.2">
      <c r="A431" s="42"/>
      <c r="B431" s="42"/>
      <c r="C431" s="95" t="s">
        <v>599</v>
      </c>
      <c r="D431" s="40">
        <v>12.913</v>
      </c>
      <c r="E431" s="40">
        <v>12.913</v>
      </c>
      <c r="F431" s="40">
        <v>12.913</v>
      </c>
      <c r="G431" s="40">
        <v>12.913</v>
      </c>
      <c r="H431" s="40"/>
      <c r="I431" s="40"/>
      <c r="J431" s="40"/>
    </row>
    <row r="432" spans="1:10" x14ac:dyDescent="0.2">
      <c r="A432" s="42"/>
      <c r="B432" s="161"/>
      <c r="C432" s="162" t="s">
        <v>330</v>
      </c>
      <c r="D432" s="40">
        <v>3.9350000000000001</v>
      </c>
      <c r="E432" s="40">
        <v>3.9350000000000001</v>
      </c>
      <c r="F432" s="40">
        <v>3.9350000000000001</v>
      </c>
      <c r="G432" s="40">
        <v>3.9350000000000001</v>
      </c>
      <c r="H432" s="40"/>
      <c r="I432" s="40"/>
      <c r="J432" s="40"/>
    </row>
    <row r="433" spans="1:10" x14ac:dyDescent="0.2">
      <c r="A433" s="42"/>
      <c r="B433" s="42"/>
      <c r="C433" s="95" t="s">
        <v>601</v>
      </c>
      <c r="D433" s="40">
        <v>1.226</v>
      </c>
      <c r="E433" s="40">
        <v>1.226</v>
      </c>
      <c r="F433" s="40">
        <v>1.226</v>
      </c>
      <c r="G433" s="40">
        <v>1.226</v>
      </c>
      <c r="H433" s="40"/>
      <c r="I433" s="40"/>
      <c r="J433" s="40"/>
    </row>
    <row r="434" spans="1:10" x14ac:dyDescent="0.2">
      <c r="A434" s="42"/>
      <c r="B434" s="42"/>
      <c r="C434" s="95" t="s">
        <v>1597</v>
      </c>
      <c r="D434" s="40">
        <v>292.05</v>
      </c>
      <c r="E434" s="40">
        <v>292.05</v>
      </c>
      <c r="F434" s="40">
        <v>292.05</v>
      </c>
      <c r="G434" s="40">
        <v>292.05</v>
      </c>
      <c r="H434" s="40"/>
      <c r="I434" s="40"/>
      <c r="J434" s="40"/>
    </row>
    <row r="435" spans="1:10" x14ac:dyDescent="0.2">
      <c r="A435" s="42"/>
      <c r="B435" s="42"/>
      <c r="C435" s="95" t="s">
        <v>605</v>
      </c>
      <c r="D435" s="40">
        <v>8.6709999999999994</v>
      </c>
      <c r="E435" s="40">
        <v>8.6709999999999994</v>
      </c>
      <c r="F435" s="40">
        <v>8.6709999999999994</v>
      </c>
      <c r="G435" s="40">
        <v>8.6709999999999994</v>
      </c>
      <c r="H435" s="40"/>
      <c r="I435" s="40"/>
      <c r="J435" s="40"/>
    </row>
    <row r="436" spans="1:10" x14ac:dyDescent="0.2">
      <c r="A436" s="42"/>
      <c r="B436" s="42"/>
      <c r="C436" s="95" t="s">
        <v>1598</v>
      </c>
      <c r="D436" s="40">
        <v>883.5</v>
      </c>
      <c r="E436" s="40">
        <v>883.5</v>
      </c>
      <c r="F436" s="40">
        <v>883.5</v>
      </c>
      <c r="G436" s="40">
        <v>883.5</v>
      </c>
      <c r="H436" s="40"/>
      <c r="I436" s="40"/>
      <c r="J436" s="40"/>
    </row>
    <row r="437" spans="1:10" x14ac:dyDescent="0.2">
      <c r="A437" s="42"/>
      <c r="B437" s="42"/>
      <c r="C437" s="95" t="s">
        <v>608</v>
      </c>
      <c r="D437" s="40">
        <v>3.9990000000000001</v>
      </c>
      <c r="E437" s="40">
        <v>3.9990000000000001</v>
      </c>
      <c r="F437" s="40">
        <v>3.9990000000000001</v>
      </c>
      <c r="G437" s="40">
        <v>3.9990000000000001</v>
      </c>
      <c r="H437" s="40"/>
      <c r="I437" s="40"/>
      <c r="J437" s="40"/>
    </row>
    <row r="438" spans="1:10" x14ac:dyDescent="0.2">
      <c r="A438" s="42"/>
      <c r="B438" s="42"/>
      <c r="C438" s="95" t="s">
        <v>438</v>
      </c>
      <c r="D438" s="40">
        <v>12.186</v>
      </c>
      <c r="E438" s="40">
        <v>12.186</v>
      </c>
      <c r="F438" s="40">
        <v>12.186</v>
      </c>
      <c r="G438" s="40">
        <v>12.186</v>
      </c>
      <c r="H438" s="40"/>
      <c r="I438" s="40"/>
      <c r="J438" s="40"/>
    </row>
    <row r="439" spans="1:10" x14ac:dyDescent="0.2">
      <c r="A439" s="42"/>
      <c r="B439" s="42"/>
      <c r="C439" s="95" t="s">
        <v>610</v>
      </c>
      <c r="D439" s="40">
        <v>0.45800000000000002</v>
      </c>
      <c r="E439" s="40">
        <v>0.45800000000000002</v>
      </c>
      <c r="F439" s="40">
        <v>0.45800000000000002</v>
      </c>
      <c r="G439" s="40">
        <v>0.45800000000000002</v>
      </c>
      <c r="H439" s="40"/>
      <c r="I439" s="40"/>
      <c r="J439" s="40"/>
    </row>
    <row r="440" spans="1:10" x14ac:dyDescent="0.2">
      <c r="A440" s="42"/>
      <c r="B440" s="42"/>
      <c r="C440" s="95" t="s">
        <v>611</v>
      </c>
      <c r="D440" s="40">
        <v>49.496000000000002</v>
      </c>
      <c r="E440" s="40">
        <v>49.496000000000002</v>
      </c>
      <c r="F440" s="40">
        <v>49.496000000000002</v>
      </c>
      <c r="G440" s="40">
        <v>49.496000000000002</v>
      </c>
      <c r="H440" s="40"/>
      <c r="I440" s="40"/>
      <c r="J440" s="40"/>
    </row>
    <row r="441" spans="1:10" s="77" customFormat="1" x14ac:dyDescent="0.2">
      <c r="A441" s="180"/>
      <c r="B441" s="278" t="s">
        <v>114</v>
      </c>
      <c r="C441" s="279"/>
      <c r="D441" s="38">
        <v>3585.7129999999997</v>
      </c>
      <c r="E441" s="38">
        <v>3585.7129999999997</v>
      </c>
      <c r="F441" s="38">
        <v>636.93600000000004</v>
      </c>
      <c r="G441" s="38">
        <v>636.93600000000004</v>
      </c>
      <c r="H441" s="38"/>
      <c r="I441" s="38">
        <v>2888.616</v>
      </c>
      <c r="J441" s="38">
        <v>60.161000000000001</v>
      </c>
    </row>
    <row r="442" spans="1:10" x14ac:dyDescent="0.2">
      <c r="A442" s="42"/>
      <c r="B442" s="42"/>
      <c r="C442" s="95" t="s">
        <v>614</v>
      </c>
      <c r="D442" s="40">
        <v>128.95000000000002</v>
      </c>
      <c r="E442" s="40">
        <v>128.95000000000002</v>
      </c>
      <c r="F442" s="40">
        <v>12.44</v>
      </c>
      <c r="G442" s="40">
        <v>12.44</v>
      </c>
      <c r="H442" s="40"/>
      <c r="I442" s="40">
        <v>116.51</v>
      </c>
      <c r="J442" s="40"/>
    </row>
    <row r="443" spans="1:10" x14ac:dyDescent="0.2">
      <c r="A443" s="42"/>
      <c r="B443" s="42"/>
      <c r="C443" s="95" t="s">
        <v>615</v>
      </c>
      <c r="D443" s="40">
        <v>2.8140000000000001</v>
      </c>
      <c r="E443" s="40">
        <v>2.8140000000000001</v>
      </c>
      <c r="F443" s="40"/>
      <c r="G443" s="40"/>
      <c r="H443" s="40"/>
      <c r="I443" s="40"/>
      <c r="J443" s="40">
        <v>2.8140000000000001</v>
      </c>
    </row>
    <row r="444" spans="1:10" x14ac:dyDescent="0.2">
      <c r="A444" s="42"/>
      <c r="B444" s="42"/>
      <c r="C444" s="95" t="s">
        <v>617</v>
      </c>
      <c r="D444" s="40">
        <v>3091.2749999999996</v>
      </c>
      <c r="E444" s="40">
        <v>3091.2749999999996</v>
      </c>
      <c r="F444" s="40">
        <v>312.89400000000001</v>
      </c>
      <c r="G444" s="40">
        <v>312.89400000000001</v>
      </c>
      <c r="H444" s="40"/>
      <c r="I444" s="40">
        <v>2772.1059999999998</v>
      </c>
      <c r="J444" s="40">
        <v>6.2750000000000004</v>
      </c>
    </row>
    <row r="445" spans="1:10" s="77" customFormat="1" x14ac:dyDescent="0.2">
      <c r="A445" s="180"/>
      <c r="B445" s="180"/>
      <c r="C445" s="43" t="s">
        <v>618</v>
      </c>
      <c r="D445" s="40">
        <v>51.072000000000003</v>
      </c>
      <c r="E445" s="40">
        <v>51.072000000000003</v>
      </c>
      <c r="F445" s="40"/>
      <c r="G445" s="40"/>
      <c r="H445" s="40"/>
      <c r="I445" s="40"/>
      <c r="J445" s="40">
        <v>51.072000000000003</v>
      </c>
    </row>
    <row r="446" spans="1:10" x14ac:dyDescent="0.2">
      <c r="A446" s="42"/>
      <c r="B446" s="42"/>
      <c r="C446" s="95" t="s">
        <v>1599</v>
      </c>
      <c r="D446" s="40">
        <v>300</v>
      </c>
      <c r="E446" s="40">
        <v>300</v>
      </c>
      <c r="F446" s="40">
        <v>300</v>
      </c>
      <c r="G446" s="40">
        <v>300</v>
      </c>
      <c r="H446" s="40"/>
      <c r="I446" s="40"/>
      <c r="J446" s="40"/>
    </row>
    <row r="447" spans="1:10" x14ac:dyDescent="0.2">
      <c r="A447" s="42"/>
      <c r="B447" s="42"/>
      <c r="C447" s="95" t="s">
        <v>621</v>
      </c>
      <c r="D447" s="40">
        <v>11.602</v>
      </c>
      <c r="E447" s="40">
        <v>11.602</v>
      </c>
      <c r="F447" s="40">
        <v>11.602</v>
      </c>
      <c r="G447" s="40">
        <v>11.602</v>
      </c>
      <c r="H447" s="40"/>
      <c r="I447" s="40"/>
      <c r="J447" s="40"/>
    </row>
    <row r="448" spans="1:10" s="77" customFormat="1" x14ac:dyDescent="0.2">
      <c r="A448" s="180"/>
      <c r="B448" s="278" t="s">
        <v>115</v>
      </c>
      <c r="C448" s="279"/>
      <c r="D448" s="38">
        <v>292.46300000000002</v>
      </c>
      <c r="E448" s="38">
        <v>292.46300000000002</v>
      </c>
      <c r="F448" s="38">
        <v>266.57499999999999</v>
      </c>
      <c r="G448" s="38">
        <v>266.57499999999999</v>
      </c>
      <c r="H448" s="38"/>
      <c r="I448" s="38"/>
      <c r="J448" s="38">
        <v>25.887999999999998</v>
      </c>
    </row>
    <row r="449" spans="1:10" x14ac:dyDescent="0.2">
      <c r="A449" s="42"/>
      <c r="B449" s="161"/>
      <c r="C449" s="162" t="s">
        <v>623</v>
      </c>
      <c r="D449" s="40">
        <v>3.871</v>
      </c>
      <c r="E449" s="40">
        <v>3.871</v>
      </c>
      <c r="F449" s="40"/>
      <c r="G449" s="40"/>
      <c r="H449" s="40"/>
      <c r="I449" s="40"/>
      <c r="J449" s="40">
        <v>3.871</v>
      </c>
    </row>
    <row r="450" spans="1:10" x14ac:dyDescent="0.2">
      <c r="A450" s="42"/>
      <c r="B450" s="42"/>
      <c r="C450" s="95" t="s">
        <v>1600</v>
      </c>
      <c r="D450" s="40">
        <v>38.07</v>
      </c>
      <c r="E450" s="40">
        <v>38.07</v>
      </c>
      <c r="F450" s="40">
        <v>38.07</v>
      </c>
      <c r="G450" s="40">
        <v>38.07</v>
      </c>
      <c r="H450" s="40"/>
      <c r="I450" s="40"/>
      <c r="J450" s="40"/>
    </row>
    <row r="451" spans="1:10" x14ac:dyDescent="0.2">
      <c r="A451" s="42"/>
      <c r="B451" s="42"/>
      <c r="C451" s="95" t="s">
        <v>628</v>
      </c>
      <c r="D451" s="40">
        <v>62.442</v>
      </c>
      <c r="E451" s="40">
        <v>62.442</v>
      </c>
      <c r="F451" s="40">
        <v>43.875</v>
      </c>
      <c r="G451" s="40">
        <v>43.875</v>
      </c>
      <c r="H451" s="40"/>
      <c r="I451" s="40"/>
      <c r="J451" s="40">
        <v>18.567</v>
      </c>
    </row>
    <row r="452" spans="1:10" x14ac:dyDescent="0.2">
      <c r="A452" s="42"/>
      <c r="B452" s="42"/>
      <c r="C452" s="95" t="s">
        <v>629</v>
      </c>
      <c r="D452" s="40">
        <v>1.1419999999999999</v>
      </c>
      <c r="E452" s="40">
        <v>1.1419999999999999</v>
      </c>
      <c r="F452" s="40">
        <v>1.1419999999999999</v>
      </c>
      <c r="G452" s="40">
        <v>1.1419999999999999</v>
      </c>
      <c r="H452" s="40"/>
      <c r="I452" s="40"/>
      <c r="J452" s="40"/>
    </row>
    <row r="453" spans="1:10" x14ac:dyDescent="0.2">
      <c r="A453" s="42"/>
      <c r="B453" s="42"/>
      <c r="C453" s="95" t="s">
        <v>630</v>
      </c>
      <c r="D453" s="40">
        <v>70.254999999999995</v>
      </c>
      <c r="E453" s="40">
        <v>70.254999999999995</v>
      </c>
      <c r="F453" s="40">
        <v>70.254999999999995</v>
      </c>
      <c r="G453" s="40">
        <v>70.254999999999995</v>
      </c>
      <c r="H453" s="40"/>
      <c r="I453" s="40"/>
      <c r="J453" s="40"/>
    </row>
    <row r="454" spans="1:10" x14ac:dyDescent="0.2">
      <c r="A454" s="42"/>
      <c r="B454" s="42"/>
      <c r="C454" s="95" t="s">
        <v>484</v>
      </c>
      <c r="D454" s="40">
        <v>8.9440000000000008</v>
      </c>
      <c r="E454" s="40">
        <v>8.9440000000000008</v>
      </c>
      <c r="F454" s="40">
        <v>8.9440000000000008</v>
      </c>
      <c r="G454" s="40">
        <v>8.9440000000000008</v>
      </c>
      <c r="H454" s="40"/>
      <c r="I454" s="40"/>
      <c r="J454" s="40"/>
    </row>
    <row r="455" spans="1:10" s="77" customFormat="1" x14ac:dyDescent="0.2">
      <c r="A455" s="180"/>
      <c r="B455" s="180"/>
      <c r="C455" s="43" t="s">
        <v>631</v>
      </c>
      <c r="D455" s="40">
        <v>107.739</v>
      </c>
      <c r="E455" s="40">
        <v>107.739</v>
      </c>
      <c r="F455" s="40">
        <v>104.289</v>
      </c>
      <c r="G455" s="40">
        <v>104.289</v>
      </c>
      <c r="H455" s="40"/>
      <c r="I455" s="40"/>
      <c r="J455" s="40">
        <v>3.45</v>
      </c>
    </row>
    <row r="456" spans="1:10" s="77" customFormat="1" x14ac:dyDescent="0.2">
      <c r="A456" s="180"/>
      <c r="B456" s="180"/>
      <c r="C456" s="43"/>
      <c r="D456" s="40"/>
      <c r="E456" s="40"/>
      <c r="F456" s="40"/>
      <c r="G456" s="40"/>
      <c r="H456" s="40"/>
      <c r="I456" s="40"/>
      <c r="J456" s="40"/>
    </row>
    <row r="457" spans="1:10" s="77" customFormat="1" x14ac:dyDescent="0.2">
      <c r="A457" s="278" t="s">
        <v>116</v>
      </c>
      <c r="B457" s="278"/>
      <c r="C457" s="279"/>
      <c r="D457" s="38">
        <v>1889.2639999999999</v>
      </c>
      <c r="E457" s="38">
        <v>1889.2639999999999</v>
      </c>
      <c r="F457" s="38">
        <v>1881.8170000000002</v>
      </c>
      <c r="G457" s="38">
        <v>1881.8170000000002</v>
      </c>
      <c r="H457" s="38">
        <v>7.4470000000000001</v>
      </c>
      <c r="I457" s="38"/>
      <c r="J457" s="38"/>
    </row>
    <row r="458" spans="1:10" s="77" customFormat="1" x14ac:dyDescent="0.2">
      <c r="A458" s="180"/>
      <c r="B458" s="180"/>
      <c r="C458" s="179"/>
      <c r="D458" s="38"/>
      <c r="E458" s="38"/>
      <c r="F458" s="38"/>
      <c r="G458" s="38"/>
      <c r="H458" s="38"/>
      <c r="I458" s="38"/>
      <c r="J458" s="38"/>
    </row>
    <row r="459" spans="1:10" s="77" customFormat="1" x14ac:dyDescent="0.2">
      <c r="A459" s="180"/>
      <c r="B459" s="278" t="s">
        <v>117</v>
      </c>
      <c r="C459" s="279"/>
      <c r="D459" s="38">
        <v>162.44100000000003</v>
      </c>
      <c r="E459" s="38">
        <v>162.44100000000003</v>
      </c>
      <c r="F459" s="38">
        <v>162.44100000000003</v>
      </c>
      <c r="G459" s="38">
        <v>162.44100000000003</v>
      </c>
      <c r="H459" s="38"/>
      <c r="I459" s="38"/>
      <c r="J459" s="38"/>
    </row>
    <row r="460" spans="1:10" x14ac:dyDescent="0.2">
      <c r="A460" s="42"/>
      <c r="B460" s="42"/>
      <c r="C460" s="95" t="s">
        <v>632</v>
      </c>
      <c r="D460" s="40">
        <v>4.9610000000000003</v>
      </c>
      <c r="E460" s="40">
        <v>4.9610000000000003</v>
      </c>
      <c r="F460" s="40">
        <v>4.9610000000000003</v>
      </c>
      <c r="G460" s="40">
        <v>4.9610000000000003</v>
      </c>
      <c r="H460" s="40"/>
      <c r="I460" s="40"/>
      <c r="J460" s="40"/>
    </row>
    <row r="461" spans="1:10" x14ac:dyDescent="0.2">
      <c r="A461" s="42"/>
      <c r="B461" s="161"/>
      <c r="C461" s="162" t="s">
        <v>635</v>
      </c>
      <c r="D461" s="40">
        <v>36.795000000000002</v>
      </c>
      <c r="E461" s="40">
        <v>36.795000000000002</v>
      </c>
      <c r="F461" s="40">
        <v>36.795000000000002</v>
      </c>
      <c r="G461" s="40">
        <v>36.795000000000002</v>
      </c>
      <c r="H461" s="40"/>
      <c r="I461" s="40"/>
      <c r="J461" s="40"/>
    </row>
    <row r="462" spans="1:10" x14ac:dyDescent="0.2">
      <c r="A462" s="42"/>
      <c r="B462" s="42"/>
      <c r="C462" s="95" t="s">
        <v>636</v>
      </c>
      <c r="D462" s="40">
        <v>10.157</v>
      </c>
      <c r="E462" s="40">
        <v>10.157</v>
      </c>
      <c r="F462" s="40">
        <v>10.157</v>
      </c>
      <c r="G462" s="40">
        <v>10.157</v>
      </c>
      <c r="H462" s="40"/>
      <c r="I462" s="40"/>
      <c r="J462" s="40"/>
    </row>
    <row r="463" spans="1:10" x14ac:dyDescent="0.2">
      <c r="A463" s="42"/>
      <c r="B463" s="42"/>
      <c r="C463" s="95" t="s">
        <v>637</v>
      </c>
      <c r="D463" s="40">
        <v>3.47</v>
      </c>
      <c r="E463" s="40">
        <v>3.47</v>
      </c>
      <c r="F463" s="40">
        <v>3.47</v>
      </c>
      <c r="G463" s="40">
        <v>3.47</v>
      </c>
      <c r="H463" s="40"/>
      <c r="I463" s="40"/>
      <c r="J463" s="40"/>
    </row>
    <row r="464" spans="1:10" x14ac:dyDescent="0.2">
      <c r="A464" s="42"/>
      <c r="B464" s="42"/>
      <c r="C464" s="95" t="s">
        <v>1249</v>
      </c>
      <c r="D464" s="40">
        <v>1.351</v>
      </c>
      <c r="E464" s="40">
        <v>1.351</v>
      </c>
      <c r="F464" s="40">
        <v>1.351</v>
      </c>
      <c r="G464" s="40">
        <v>1.351</v>
      </c>
      <c r="H464" s="40"/>
      <c r="I464" s="40"/>
      <c r="J464" s="40"/>
    </row>
    <row r="465" spans="1:10" s="77" customFormat="1" x14ac:dyDescent="0.2">
      <c r="A465" s="180"/>
      <c r="B465" s="180"/>
      <c r="C465" s="43" t="s">
        <v>639</v>
      </c>
      <c r="D465" s="40">
        <v>24.100999999999999</v>
      </c>
      <c r="E465" s="40">
        <v>24.100999999999999</v>
      </c>
      <c r="F465" s="40">
        <v>24.100999999999999</v>
      </c>
      <c r="G465" s="40">
        <v>24.100999999999999</v>
      </c>
      <c r="H465" s="40"/>
      <c r="I465" s="40"/>
      <c r="J465" s="40"/>
    </row>
    <row r="466" spans="1:10" x14ac:dyDescent="0.2">
      <c r="A466" s="42"/>
      <c r="B466" s="42"/>
      <c r="C466" s="95" t="s">
        <v>640</v>
      </c>
      <c r="D466" s="40">
        <v>74.189000000000007</v>
      </c>
      <c r="E466" s="40">
        <v>74.189000000000007</v>
      </c>
      <c r="F466" s="40">
        <v>74.189000000000007</v>
      </c>
      <c r="G466" s="40">
        <v>74.189000000000007</v>
      </c>
      <c r="H466" s="40"/>
      <c r="I466" s="40"/>
      <c r="J466" s="40"/>
    </row>
    <row r="467" spans="1:10" x14ac:dyDescent="0.2">
      <c r="A467" s="42"/>
      <c r="B467" s="42"/>
      <c r="C467" s="95" t="s">
        <v>641</v>
      </c>
      <c r="D467" s="40">
        <v>0.95699999999999996</v>
      </c>
      <c r="E467" s="40">
        <v>0.95699999999999996</v>
      </c>
      <c r="F467" s="40">
        <v>0.95699999999999996</v>
      </c>
      <c r="G467" s="40">
        <v>0.95699999999999996</v>
      </c>
      <c r="H467" s="40"/>
      <c r="I467" s="40"/>
      <c r="J467" s="40"/>
    </row>
    <row r="468" spans="1:10" x14ac:dyDescent="0.2">
      <c r="A468" s="42"/>
      <c r="B468" s="42"/>
      <c r="C468" s="95" t="s">
        <v>643</v>
      </c>
      <c r="D468" s="40">
        <v>6.46</v>
      </c>
      <c r="E468" s="40">
        <v>6.46</v>
      </c>
      <c r="F468" s="40">
        <v>6.46</v>
      </c>
      <c r="G468" s="40">
        <v>6.46</v>
      </c>
      <c r="H468" s="40"/>
      <c r="I468" s="40"/>
      <c r="J468" s="40"/>
    </row>
    <row r="469" spans="1:10" s="77" customFormat="1" x14ac:dyDescent="0.2">
      <c r="A469" s="180"/>
      <c r="B469" s="278" t="s">
        <v>118</v>
      </c>
      <c r="C469" s="279"/>
      <c r="D469" s="38">
        <v>1179.6010000000001</v>
      </c>
      <c r="E469" s="38">
        <v>1179.6010000000001</v>
      </c>
      <c r="F469" s="38">
        <v>1176.95</v>
      </c>
      <c r="G469" s="38">
        <v>1176.95</v>
      </c>
      <c r="H469" s="38">
        <v>2.6510000000000002</v>
      </c>
      <c r="I469" s="38"/>
      <c r="J469" s="38"/>
    </row>
    <row r="470" spans="1:10" x14ac:dyDescent="0.2">
      <c r="A470" s="42"/>
      <c r="B470" s="42"/>
      <c r="C470" s="95" t="s">
        <v>644</v>
      </c>
      <c r="D470" s="40">
        <v>1.647</v>
      </c>
      <c r="E470" s="40">
        <v>1.647</v>
      </c>
      <c r="F470" s="40">
        <v>1.647</v>
      </c>
      <c r="G470" s="40">
        <v>1.647</v>
      </c>
      <c r="H470" s="40"/>
      <c r="I470" s="40"/>
      <c r="J470" s="40"/>
    </row>
    <row r="471" spans="1:10" s="77" customFormat="1" x14ac:dyDescent="0.2">
      <c r="A471" s="180"/>
      <c r="B471" s="191"/>
      <c r="C471" s="162" t="s">
        <v>645</v>
      </c>
      <c r="D471" s="40">
        <v>16.198</v>
      </c>
      <c r="E471" s="40">
        <v>16.198</v>
      </c>
      <c r="F471" s="40">
        <v>16.198</v>
      </c>
      <c r="G471" s="40">
        <v>16.198</v>
      </c>
      <c r="H471" s="40"/>
      <c r="I471" s="40"/>
      <c r="J471" s="40"/>
    </row>
    <row r="472" spans="1:10" x14ac:dyDescent="0.2">
      <c r="A472" s="42"/>
      <c r="B472" s="42"/>
      <c r="C472" s="95" t="s">
        <v>647</v>
      </c>
      <c r="D472" s="40">
        <v>2.1930000000000001</v>
      </c>
      <c r="E472" s="40">
        <v>2.1930000000000001</v>
      </c>
      <c r="F472" s="40">
        <v>2.1930000000000001</v>
      </c>
      <c r="G472" s="40">
        <v>2.1930000000000001</v>
      </c>
      <c r="H472" s="40"/>
      <c r="I472" s="40"/>
      <c r="J472" s="40"/>
    </row>
    <row r="473" spans="1:10" x14ac:dyDescent="0.2">
      <c r="A473" s="42"/>
      <c r="B473" s="42"/>
      <c r="C473" s="95" t="s">
        <v>648</v>
      </c>
      <c r="D473" s="40">
        <v>2.1680000000000001</v>
      </c>
      <c r="E473" s="40">
        <v>2.1680000000000001</v>
      </c>
      <c r="F473" s="40"/>
      <c r="G473" s="40"/>
      <c r="H473" s="40">
        <v>2.1680000000000001</v>
      </c>
      <c r="I473" s="40"/>
      <c r="J473" s="40"/>
    </row>
    <row r="474" spans="1:10" x14ac:dyDescent="0.2">
      <c r="A474" s="42"/>
      <c r="B474" s="42"/>
      <c r="C474" s="95" t="s">
        <v>650</v>
      </c>
      <c r="D474" s="40">
        <v>104.62800000000001</v>
      </c>
      <c r="E474" s="40">
        <v>104.62800000000001</v>
      </c>
      <c r="F474" s="40">
        <v>104.62800000000001</v>
      </c>
      <c r="G474" s="40">
        <v>104.62800000000001</v>
      </c>
      <c r="H474" s="40"/>
      <c r="I474" s="40"/>
      <c r="J474" s="40"/>
    </row>
    <row r="475" spans="1:10" x14ac:dyDescent="0.2">
      <c r="A475" s="42"/>
      <c r="B475" s="42"/>
      <c r="C475" s="95" t="s">
        <v>652</v>
      </c>
      <c r="D475" s="40">
        <v>1.2929999999999999</v>
      </c>
      <c r="E475" s="40">
        <v>1.2929999999999999</v>
      </c>
      <c r="F475" s="40">
        <v>1.2929999999999999</v>
      </c>
      <c r="G475" s="40">
        <v>1.2929999999999999</v>
      </c>
      <c r="H475" s="40"/>
      <c r="I475" s="40"/>
      <c r="J475" s="40"/>
    </row>
    <row r="476" spans="1:10" x14ac:dyDescent="0.2">
      <c r="A476" s="42"/>
      <c r="B476" s="42"/>
      <c r="C476" s="95" t="s">
        <v>655</v>
      </c>
      <c r="D476" s="40">
        <v>12.451000000000001</v>
      </c>
      <c r="E476" s="40">
        <v>12.451000000000001</v>
      </c>
      <c r="F476" s="40">
        <v>12.451000000000001</v>
      </c>
      <c r="G476" s="40">
        <v>12.451000000000001</v>
      </c>
      <c r="H476" s="40"/>
      <c r="I476" s="40"/>
      <c r="J476" s="40"/>
    </row>
    <row r="477" spans="1:10" x14ac:dyDescent="0.2">
      <c r="A477" s="42"/>
      <c r="B477" s="161"/>
      <c r="C477" s="162" t="s">
        <v>1356</v>
      </c>
      <c r="D477" s="40">
        <v>749.63</v>
      </c>
      <c r="E477" s="40">
        <v>749.63</v>
      </c>
      <c r="F477" s="40">
        <v>749.63</v>
      </c>
      <c r="G477" s="40">
        <v>749.63</v>
      </c>
      <c r="H477" s="40"/>
      <c r="I477" s="40"/>
      <c r="J477" s="40"/>
    </row>
    <row r="478" spans="1:10" x14ac:dyDescent="0.2">
      <c r="A478" s="42"/>
      <c r="B478" s="161"/>
      <c r="C478" s="162" t="s">
        <v>658</v>
      </c>
      <c r="D478" s="40">
        <v>0.79400000000000004</v>
      </c>
      <c r="E478" s="40">
        <v>0.79400000000000004</v>
      </c>
      <c r="F478" s="40">
        <v>0.79400000000000004</v>
      </c>
      <c r="G478" s="40">
        <v>0.79400000000000004</v>
      </c>
      <c r="H478" s="40"/>
      <c r="I478" s="40"/>
      <c r="J478" s="40"/>
    </row>
    <row r="479" spans="1:10" s="77" customFormat="1" x14ac:dyDescent="0.2">
      <c r="A479" s="180"/>
      <c r="B479" s="180"/>
      <c r="C479" s="43" t="s">
        <v>659</v>
      </c>
      <c r="D479" s="40">
        <v>262.8</v>
      </c>
      <c r="E479" s="40">
        <v>262.8</v>
      </c>
      <c r="F479" s="40">
        <v>262.8</v>
      </c>
      <c r="G479" s="40">
        <v>262.8</v>
      </c>
      <c r="H479" s="40"/>
      <c r="I479" s="40"/>
      <c r="J479" s="40"/>
    </row>
    <row r="480" spans="1:10" s="77" customFormat="1" x14ac:dyDescent="0.2">
      <c r="A480" s="178"/>
      <c r="B480" s="178"/>
      <c r="C480" s="158" t="s">
        <v>660</v>
      </c>
      <c r="D480" s="40">
        <v>13.932</v>
      </c>
      <c r="E480" s="40">
        <v>13.932</v>
      </c>
      <c r="F480" s="40">
        <v>13.932</v>
      </c>
      <c r="G480" s="40">
        <v>13.932</v>
      </c>
      <c r="H480" s="40"/>
      <c r="I480" s="40"/>
      <c r="J480" s="40"/>
    </row>
    <row r="481" spans="1:10" s="77" customFormat="1" x14ac:dyDescent="0.2">
      <c r="A481" s="180"/>
      <c r="B481" s="180"/>
      <c r="C481" s="43" t="s">
        <v>1250</v>
      </c>
      <c r="D481" s="40">
        <v>0.48299999999999998</v>
      </c>
      <c r="E481" s="40">
        <v>0.48299999999999998</v>
      </c>
      <c r="F481" s="40"/>
      <c r="G481" s="40"/>
      <c r="H481" s="40">
        <v>0.48299999999999998</v>
      </c>
      <c r="I481" s="40"/>
      <c r="J481" s="40"/>
    </row>
    <row r="482" spans="1:10" x14ac:dyDescent="0.2">
      <c r="A482" s="42"/>
      <c r="B482" s="42"/>
      <c r="C482" s="95" t="s">
        <v>662</v>
      </c>
      <c r="D482" s="40">
        <v>11.384</v>
      </c>
      <c r="E482" s="40">
        <v>11.384</v>
      </c>
      <c r="F482" s="40">
        <v>11.384</v>
      </c>
      <c r="G482" s="40">
        <v>11.384</v>
      </c>
      <c r="H482" s="40"/>
      <c r="I482" s="40"/>
      <c r="J482" s="40"/>
    </row>
    <row r="483" spans="1:10" s="77" customFormat="1" x14ac:dyDescent="0.2">
      <c r="A483" s="180"/>
      <c r="B483" s="278" t="s">
        <v>119</v>
      </c>
      <c r="C483" s="279"/>
      <c r="D483" s="38">
        <v>547.22200000000009</v>
      </c>
      <c r="E483" s="38">
        <v>547.22200000000009</v>
      </c>
      <c r="F483" s="38">
        <v>542.42600000000004</v>
      </c>
      <c r="G483" s="38">
        <v>542.42600000000004</v>
      </c>
      <c r="H483" s="38">
        <v>4.7960000000000003</v>
      </c>
      <c r="I483" s="38"/>
      <c r="J483" s="38"/>
    </row>
    <row r="484" spans="1:10" x14ac:dyDescent="0.2">
      <c r="A484" s="42"/>
      <c r="B484" s="42"/>
      <c r="C484" s="95" t="s">
        <v>663</v>
      </c>
      <c r="D484" s="40">
        <v>0.85699999999999998</v>
      </c>
      <c r="E484" s="40">
        <v>0.85699999999999998</v>
      </c>
      <c r="F484" s="40">
        <v>0.85699999999999998</v>
      </c>
      <c r="G484" s="40">
        <v>0.85699999999999998</v>
      </c>
      <c r="H484" s="40"/>
      <c r="I484" s="40"/>
      <c r="J484" s="40"/>
    </row>
    <row r="485" spans="1:10" x14ac:dyDescent="0.2">
      <c r="A485" s="42"/>
      <c r="B485" s="42"/>
      <c r="C485" s="95" t="s">
        <v>665</v>
      </c>
      <c r="D485" s="40">
        <v>124.68600000000001</v>
      </c>
      <c r="E485" s="40">
        <v>124.68600000000001</v>
      </c>
      <c r="F485" s="40">
        <v>124.68600000000001</v>
      </c>
      <c r="G485" s="40">
        <v>124.68600000000001</v>
      </c>
      <c r="H485" s="40"/>
      <c r="I485" s="40"/>
      <c r="J485" s="40"/>
    </row>
    <row r="486" spans="1:10" x14ac:dyDescent="0.2">
      <c r="A486" s="42"/>
      <c r="B486" s="42"/>
      <c r="C486" s="95" t="s">
        <v>666</v>
      </c>
      <c r="D486" s="40">
        <v>9.5269999999999992</v>
      </c>
      <c r="E486" s="40">
        <v>9.5269999999999992</v>
      </c>
      <c r="F486" s="40">
        <v>9.5269999999999992</v>
      </c>
      <c r="G486" s="40">
        <v>9.5269999999999992</v>
      </c>
      <c r="H486" s="40"/>
      <c r="I486" s="40"/>
      <c r="J486" s="40"/>
    </row>
    <row r="487" spans="1:10" x14ac:dyDescent="0.2">
      <c r="A487" s="161"/>
      <c r="B487" s="161"/>
      <c r="C487" s="162" t="s">
        <v>667</v>
      </c>
      <c r="D487" s="40">
        <v>4.3959999999999999</v>
      </c>
      <c r="E487" s="40">
        <v>4.3959999999999999</v>
      </c>
      <c r="F487" s="40"/>
      <c r="G487" s="40"/>
      <c r="H487" s="40">
        <v>4.3959999999999999</v>
      </c>
      <c r="I487" s="40"/>
      <c r="J487" s="40"/>
    </row>
    <row r="488" spans="1:10" x14ac:dyDescent="0.2">
      <c r="A488" s="161"/>
      <c r="B488" s="94"/>
      <c r="C488" s="43" t="s">
        <v>1601</v>
      </c>
      <c r="D488" s="40">
        <v>284.19799999999998</v>
      </c>
      <c r="E488" s="40">
        <v>284.19799999999998</v>
      </c>
      <c r="F488" s="40">
        <v>284.19799999999998</v>
      </c>
      <c r="G488" s="40">
        <v>284.19799999999998</v>
      </c>
      <c r="H488" s="40"/>
      <c r="I488" s="40"/>
      <c r="J488" s="40"/>
    </row>
    <row r="489" spans="1:10" x14ac:dyDescent="0.2">
      <c r="A489" s="42"/>
      <c r="B489" s="161"/>
      <c r="C489" s="162" t="s">
        <v>668</v>
      </c>
      <c r="D489" s="40">
        <v>5.375</v>
      </c>
      <c r="E489" s="40">
        <v>5.375</v>
      </c>
      <c r="F489" s="40">
        <v>5.375</v>
      </c>
      <c r="G489" s="40">
        <v>5.375</v>
      </c>
      <c r="H489" s="40"/>
      <c r="I489" s="40"/>
      <c r="J489" s="40"/>
    </row>
    <row r="490" spans="1:10" x14ac:dyDescent="0.2">
      <c r="A490" s="42"/>
      <c r="B490" s="42"/>
      <c r="C490" s="95" t="s">
        <v>669</v>
      </c>
      <c r="D490" s="40">
        <v>111.64099999999999</v>
      </c>
      <c r="E490" s="40">
        <v>111.64099999999999</v>
      </c>
      <c r="F490" s="40">
        <v>111.241</v>
      </c>
      <c r="G490" s="40">
        <v>111.241</v>
      </c>
      <c r="H490" s="40">
        <v>0.4</v>
      </c>
      <c r="I490" s="40"/>
      <c r="J490" s="40"/>
    </row>
    <row r="491" spans="1:10" s="77" customFormat="1" x14ac:dyDescent="0.2">
      <c r="A491" s="180"/>
      <c r="B491" s="180"/>
      <c r="C491" s="43" t="s">
        <v>670</v>
      </c>
      <c r="D491" s="40">
        <v>5.2519999999999998</v>
      </c>
      <c r="E491" s="40">
        <v>5.2519999999999998</v>
      </c>
      <c r="F491" s="40">
        <v>5.2519999999999998</v>
      </c>
      <c r="G491" s="40">
        <v>5.2519999999999998</v>
      </c>
      <c r="H491" s="40"/>
      <c r="I491" s="40"/>
      <c r="J491" s="40"/>
    </row>
    <row r="492" spans="1:10" x14ac:dyDescent="0.2">
      <c r="A492" s="42"/>
      <c r="B492" s="42"/>
      <c r="C492" s="95" t="s">
        <v>671</v>
      </c>
      <c r="D492" s="40">
        <v>1.29</v>
      </c>
      <c r="E492" s="40">
        <v>1.29</v>
      </c>
      <c r="F492" s="40">
        <v>1.29</v>
      </c>
      <c r="G492" s="40">
        <v>1.29</v>
      </c>
      <c r="H492" s="40"/>
      <c r="I492" s="40"/>
      <c r="J492" s="40"/>
    </row>
    <row r="493" spans="1:10" x14ac:dyDescent="0.2">
      <c r="A493" s="42"/>
      <c r="B493" s="42"/>
      <c r="C493" s="95"/>
      <c r="D493" s="40"/>
      <c r="E493" s="40"/>
      <c r="F493" s="40"/>
      <c r="G493" s="40"/>
      <c r="H493" s="40"/>
      <c r="I493" s="40"/>
      <c r="J493" s="40"/>
    </row>
    <row r="494" spans="1:10" s="77" customFormat="1" x14ac:dyDescent="0.2">
      <c r="A494" s="278" t="s">
        <v>120</v>
      </c>
      <c r="B494" s="278"/>
      <c r="C494" s="279"/>
      <c r="D494" s="38">
        <v>17086.857000000004</v>
      </c>
      <c r="E494" s="38">
        <v>17086.857000000004</v>
      </c>
      <c r="F494" s="38">
        <v>11892.741</v>
      </c>
      <c r="G494" s="38">
        <v>11892.741</v>
      </c>
      <c r="H494" s="38">
        <v>38.414999999999999</v>
      </c>
      <c r="I494" s="38">
        <v>5134.5920000000006</v>
      </c>
      <c r="J494" s="38">
        <v>21.108999999999998</v>
      </c>
    </row>
    <row r="495" spans="1:10" s="77" customFormat="1" x14ac:dyDescent="0.2">
      <c r="A495" s="180"/>
      <c r="B495" s="180"/>
      <c r="C495" s="179"/>
      <c r="D495" s="38"/>
      <c r="E495" s="38"/>
      <c r="F495" s="38"/>
      <c r="G495" s="38"/>
      <c r="H495" s="38"/>
      <c r="I495" s="38"/>
      <c r="J495" s="38"/>
    </row>
    <row r="496" spans="1:10" s="77" customFormat="1" x14ac:dyDescent="0.2">
      <c r="A496" s="180"/>
      <c r="B496" s="278" t="s">
        <v>121</v>
      </c>
      <c r="C496" s="279"/>
      <c r="D496" s="38">
        <v>64.128000000000014</v>
      </c>
      <c r="E496" s="38">
        <v>64.128000000000014</v>
      </c>
      <c r="F496" s="38">
        <v>60.619000000000007</v>
      </c>
      <c r="G496" s="38">
        <v>60.619000000000007</v>
      </c>
      <c r="H496" s="38"/>
      <c r="I496" s="38">
        <v>0.19900000000000001</v>
      </c>
      <c r="J496" s="38">
        <v>3.31</v>
      </c>
    </row>
    <row r="497" spans="1:10" x14ac:dyDescent="0.2">
      <c r="A497" s="42"/>
      <c r="B497" s="42"/>
      <c r="C497" s="95" t="s">
        <v>672</v>
      </c>
      <c r="D497" s="40">
        <v>2.548</v>
      </c>
      <c r="E497" s="40">
        <v>2.548</v>
      </c>
      <c r="F497" s="40">
        <v>2.548</v>
      </c>
      <c r="G497" s="40">
        <v>2.548</v>
      </c>
      <c r="H497" s="40"/>
      <c r="I497" s="40"/>
      <c r="J497" s="40"/>
    </row>
    <row r="498" spans="1:10" x14ac:dyDescent="0.2">
      <c r="A498" s="42"/>
      <c r="B498" s="42"/>
      <c r="C498" s="95" t="s">
        <v>673</v>
      </c>
      <c r="D498" s="40">
        <v>26.393999999999998</v>
      </c>
      <c r="E498" s="40">
        <v>26.393999999999998</v>
      </c>
      <c r="F498" s="40">
        <v>26.393999999999998</v>
      </c>
      <c r="G498" s="40">
        <v>26.393999999999998</v>
      </c>
      <c r="H498" s="40"/>
      <c r="I498" s="40"/>
      <c r="J498" s="40"/>
    </row>
    <row r="499" spans="1:10" x14ac:dyDescent="0.2">
      <c r="A499" s="42"/>
      <c r="B499" s="42"/>
      <c r="C499" s="95" t="s">
        <v>674</v>
      </c>
      <c r="D499" s="40">
        <v>2.2389999999999999</v>
      </c>
      <c r="E499" s="40">
        <v>2.2389999999999999</v>
      </c>
      <c r="F499" s="40">
        <v>2.2389999999999999</v>
      </c>
      <c r="G499" s="40">
        <v>2.2389999999999999</v>
      </c>
      <c r="H499" s="40"/>
      <c r="I499" s="40"/>
      <c r="J499" s="40"/>
    </row>
    <row r="500" spans="1:10" x14ac:dyDescent="0.2">
      <c r="A500" s="42"/>
      <c r="B500" s="42"/>
      <c r="C500" s="95" t="s">
        <v>675</v>
      </c>
      <c r="D500" s="40">
        <v>5.0559999999999992</v>
      </c>
      <c r="E500" s="40">
        <v>5.0559999999999992</v>
      </c>
      <c r="F500" s="40">
        <v>5.0559999999999992</v>
      </c>
      <c r="G500" s="40">
        <v>5.0559999999999992</v>
      </c>
      <c r="H500" s="40"/>
      <c r="I500" s="40"/>
      <c r="J500" s="40"/>
    </row>
    <row r="501" spans="1:10" x14ac:dyDescent="0.2">
      <c r="A501" s="42"/>
      <c r="B501" s="161"/>
      <c r="C501" s="162" t="s">
        <v>676</v>
      </c>
      <c r="D501" s="40">
        <v>1.8979999999999999</v>
      </c>
      <c r="E501" s="40">
        <v>1.8979999999999999</v>
      </c>
      <c r="F501" s="40">
        <v>1.8979999999999999</v>
      </c>
      <c r="G501" s="40">
        <v>1.8979999999999999</v>
      </c>
      <c r="H501" s="40"/>
      <c r="I501" s="40"/>
      <c r="J501" s="40"/>
    </row>
    <row r="502" spans="1:10" x14ac:dyDescent="0.2">
      <c r="A502" s="42"/>
      <c r="B502" s="42"/>
      <c r="C502" s="95" t="s">
        <v>677</v>
      </c>
      <c r="D502" s="40">
        <v>1.8149999999999999</v>
      </c>
      <c r="E502" s="40">
        <v>1.8149999999999999</v>
      </c>
      <c r="F502" s="40"/>
      <c r="G502" s="40"/>
      <c r="H502" s="40"/>
      <c r="I502" s="40"/>
      <c r="J502" s="40">
        <v>1.8149999999999999</v>
      </c>
    </row>
    <row r="503" spans="1:10" x14ac:dyDescent="0.2">
      <c r="A503" s="42"/>
      <c r="B503" s="42"/>
      <c r="C503" s="95" t="s">
        <v>678</v>
      </c>
      <c r="D503" s="40">
        <v>0.249</v>
      </c>
      <c r="E503" s="40">
        <v>0.249</v>
      </c>
      <c r="F503" s="40">
        <v>0.249</v>
      </c>
      <c r="G503" s="40">
        <v>0.249</v>
      </c>
      <c r="H503" s="40"/>
      <c r="I503" s="40"/>
      <c r="J503" s="40"/>
    </row>
    <row r="504" spans="1:10" x14ac:dyDescent="0.2">
      <c r="A504" s="42"/>
      <c r="B504" s="42"/>
      <c r="C504" s="95" t="s">
        <v>680</v>
      </c>
      <c r="D504" s="40">
        <v>4.1850000000000005</v>
      </c>
      <c r="E504" s="40">
        <v>4.1850000000000005</v>
      </c>
      <c r="F504" s="40">
        <v>2.69</v>
      </c>
      <c r="G504" s="40">
        <v>2.69</v>
      </c>
      <c r="H504" s="40"/>
      <c r="I504" s="40"/>
      <c r="J504" s="40">
        <v>1.4950000000000001</v>
      </c>
    </row>
    <row r="505" spans="1:10" x14ac:dyDescent="0.2">
      <c r="A505" s="42"/>
      <c r="B505" s="42"/>
      <c r="C505" s="95" t="s">
        <v>682</v>
      </c>
      <c r="D505" s="40">
        <v>1.17</v>
      </c>
      <c r="E505" s="40">
        <v>1.17</v>
      </c>
      <c r="F505" s="40">
        <v>1.17</v>
      </c>
      <c r="G505" s="40">
        <v>1.17</v>
      </c>
      <c r="H505" s="40"/>
      <c r="I505" s="40"/>
      <c r="J505" s="40"/>
    </row>
    <row r="506" spans="1:10" x14ac:dyDescent="0.2">
      <c r="A506" s="42"/>
      <c r="B506" s="42"/>
      <c r="C506" s="95" t="s">
        <v>683</v>
      </c>
      <c r="D506" s="40">
        <v>15.231</v>
      </c>
      <c r="E506" s="40">
        <v>15.231</v>
      </c>
      <c r="F506" s="40">
        <v>15.231</v>
      </c>
      <c r="G506" s="40">
        <v>15.231</v>
      </c>
      <c r="H506" s="40"/>
      <c r="I506" s="40"/>
      <c r="J506" s="40"/>
    </row>
    <row r="507" spans="1:10" s="77" customFormat="1" x14ac:dyDescent="0.2">
      <c r="A507" s="180"/>
      <c r="B507" s="180"/>
      <c r="C507" s="43" t="s">
        <v>684</v>
      </c>
      <c r="D507" s="40">
        <v>3.343</v>
      </c>
      <c r="E507" s="40">
        <v>3.343</v>
      </c>
      <c r="F507" s="40">
        <v>3.1440000000000001</v>
      </c>
      <c r="G507" s="40">
        <v>3.1440000000000001</v>
      </c>
      <c r="H507" s="40"/>
      <c r="I507" s="40">
        <v>0.19900000000000001</v>
      </c>
      <c r="J507" s="40"/>
    </row>
    <row r="508" spans="1:10" s="77" customFormat="1" x14ac:dyDescent="0.2">
      <c r="A508" s="180"/>
      <c r="B508" s="278" t="s">
        <v>122</v>
      </c>
      <c r="C508" s="279"/>
      <c r="D508" s="38">
        <v>1.248</v>
      </c>
      <c r="E508" s="38">
        <v>1.248</v>
      </c>
      <c r="F508" s="38"/>
      <c r="G508" s="38"/>
      <c r="H508" s="38"/>
      <c r="I508" s="38"/>
      <c r="J508" s="38">
        <v>1.248</v>
      </c>
    </row>
    <row r="509" spans="1:10" x14ac:dyDescent="0.2">
      <c r="A509" s="42"/>
      <c r="B509" s="42"/>
      <c r="C509" s="95" t="s">
        <v>1251</v>
      </c>
      <c r="D509" s="40">
        <v>1.248</v>
      </c>
      <c r="E509" s="40">
        <v>1.248</v>
      </c>
      <c r="F509" s="40"/>
      <c r="G509" s="40"/>
      <c r="H509" s="40"/>
      <c r="I509" s="40"/>
      <c r="J509" s="40">
        <v>1.248</v>
      </c>
    </row>
    <row r="510" spans="1:10" s="77" customFormat="1" x14ac:dyDescent="0.2">
      <c r="A510" s="180"/>
      <c r="B510" s="278" t="s">
        <v>123</v>
      </c>
      <c r="C510" s="279"/>
      <c r="D510" s="38">
        <v>1516.635</v>
      </c>
      <c r="E510" s="38">
        <v>1516.635</v>
      </c>
      <c r="F510" s="38">
        <v>1480.6789999999999</v>
      </c>
      <c r="G510" s="38">
        <v>1480.6789999999999</v>
      </c>
      <c r="H510" s="38"/>
      <c r="I510" s="38">
        <v>35.956000000000003</v>
      </c>
      <c r="J510" s="38"/>
    </row>
    <row r="511" spans="1:10" x14ac:dyDescent="0.2">
      <c r="A511" s="42"/>
      <c r="B511" s="42"/>
      <c r="C511" s="95" t="s">
        <v>686</v>
      </c>
      <c r="D511" s="40">
        <v>469.29500000000002</v>
      </c>
      <c r="E511" s="40">
        <v>469.29500000000002</v>
      </c>
      <c r="F511" s="40">
        <v>469.29500000000002</v>
      </c>
      <c r="G511" s="40">
        <v>469.29500000000002</v>
      </c>
      <c r="H511" s="40"/>
      <c r="I511" s="40"/>
      <c r="J511" s="40"/>
    </row>
    <row r="512" spans="1:10" x14ac:dyDescent="0.2">
      <c r="A512" s="42"/>
      <c r="B512" s="42"/>
      <c r="C512" s="95" t="s">
        <v>1252</v>
      </c>
      <c r="D512" s="40">
        <v>248.37200000000001</v>
      </c>
      <c r="E512" s="40">
        <v>248.37200000000001</v>
      </c>
      <c r="F512" s="40">
        <v>248.37200000000001</v>
      </c>
      <c r="G512" s="40">
        <v>248.37200000000001</v>
      </c>
      <c r="H512" s="40"/>
      <c r="I512" s="40"/>
      <c r="J512" s="40"/>
    </row>
    <row r="513" spans="1:10" x14ac:dyDescent="0.2">
      <c r="A513" s="42"/>
      <c r="B513" s="161"/>
      <c r="C513" s="162" t="s">
        <v>1253</v>
      </c>
      <c r="D513" s="40">
        <v>631</v>
      </c>
      <c r="E513" s="40">
        <v>631</v>
      </c>
      <c r="F513" s="40">
        <v>631</v>
      </c>
      <c r="G513" s="40">
        <v>631</v>
      </c>
      <c r="H513" s="40"/>
      <c r="I513" s="40"/>
      <c r="J513" s="40"/>
    </row>
    <row r="514" spans="1:10" x14ac:dyDescent="0.2">
      <c r="A514" s="42"/>
      <c r="B514" s="42"/>
      <c r="C514" s="95" t="s">
        <v>689</v>
      </c>
      <c r="D514" s="40">
        <v>3.72</v>
      </c>
      <c r="E514" s="40">
        <v>3.72</v>
      </c>
      <c r="F514" s="40">
        <v>3.72</v>
      </c>
      <c r="G514" s="40">
        <v>3.72</v>
      </c>
      <c r="H514" s="40"/>
      <c r="I514" s="40"/>
      <c r="J514" s="40"/>
    </row>
    <row r="515" spans="1:10" x14ac:dyDescent="0.2">
      <c r="A515" s="42"/>
      <c r="B515" s="42"/>
      <c r="C515" s="95" t="s">
        <v>690</v>
      </c>
      <c r="D515" s="40">
        <v>6.0919999999999996</v>
      </c>
      <c r="E515" s="40">
        <v>6.0919999999999996</v>
      </c>
      <c r="F515" s="40">
        <v>6.0919999999999996</v>
      </c>
      <c r="G515" s="40">
        <v>6.0919999999999996</v>
      </c>
      <c r="H515" s="40"/>
      <c r="I515" s="40"/>
      <c r="J515" s="40"/>
    </row>
    <row r="516" spans="1:10" x14ac:dyDescent="0.2">
      <c r="A516" s="42"/>
      <c r="B516" s="42"/>
      <c r="C516" s="95" t="s">
        <v>691</v>
      </c>
      <c r="D516" s="40">
        <v>3.9529999999999998</v>
      </c>
      <c r="E516" s="40">
        <v>3.9529999999999998</v>
      </c>
      <c r="F516" s="40">
        <v>3.9529999999999998</v>
      </c>
      <c r="G516" s="40">
        <v>3.9529999999999998</v>
      </c>
      <c r="H516" s="40"/>
      <c r="I516" s="40"/>
      <c r="J516" s="40"/>
    </row>
    <row r="517" spans="1:10" x14ac:dyDescent="0.2">
      <c r="A517" s="42"/>
      <c r="B517" s="42"/>
      <c r="C517" s="95" t="s">
        <v>692</v>
      </c>
      <c r="D517" s="40">
        <v>45.941000000000003</v>
      </c>
      <c r="E517" s="40">
        <v>45.941000000000003</v>
      </c>
      <c r="F517" s="40">
        <v>45.941000000000003</v>
      </c>
      <c r="G517" s="40">
        <v>45.941000000000003</v>
      </c>
      <c r="H517" s="40"/>
      <c r="I517" s="40"/>
      <c r="J517" s="40"/>
    </row>
    <row r="518" spans="1:10" s="77" customFormat="1" x14ac:dyDescent="0.2">
      <c r="A518" s="180"/>
      <c r="B518" s="180"/>
      <c r="C518" s="43" t="s">
        <v>693</v>
      </c>
      <c r="D518" s="40">
        <v>4.077</v>
      </c>
      <c r="E518" s="40">
        <v>4.077</v>
      </c>
      <c r="F518" s="40">
        <v>4.077</v>
      </c>
      <c r="G518" s="40">
        <v>4.077</v>
      </c>
      <c r="H518" s="40"/>
      <c r="I518" s="40"/>
      <c r="J518" s="40"/>
    </row>
    <row r="519" spans="1:10" x14ac:dyDescent="0.2">
      <c r="A519" s="157"/>
      <c r="B519" s="157"/>
      <c r="C519" s="158" t="s">
        <v>696</v>
      </c>
      <c r="D519" s="40">
        <v>2.2320000000000002</v>
      </c>
      <c r="E519" s="40">
        <v>2.2320000000000002</v>
      </c>
      <c r="F519" s="40">
        <v>2.2320000000000002</v>
      </c>
      <c r="G519" s="40">
        <v>2.2320000000000002</v>
      </c>
      <c r="H519" s="40"/>
      <c r="I519" s="40"/>
      <c r="J519" s="40"/>
    </row>
    <row r="520" spans="1:10" s="77" customFormat="1" x14ac:dyDescent="0.2">
      <c r="A520" s="180"/>
      <c r="B520" s="180"/>
      <c r="C520" s="43" t="s">
        <v>1254</v>
      </c>
      <c r="D520" s="40">
        <v>0.217</v>
      </c>
      <c r="E520" s="40">
        <v>0.217</v>
      </c>
      <c r="F520" s="40">
        <v>0.217</v>
      </c>
      <c r="G520" s="40">
        <v>0.217</v>
      </c>
      <c r="H520" s="40"/>
      <c r="I520" s="40"/>
      <c r="J520" s="40"/>
    </row>
    <row r="521" spans="1:10" x14ac:dyDescent="0.2">
      <c r="A521" s="42"/>
      <c r="B521" s="42"/>
      <c r="C521" s="95" t="s">
        <v>699</v>
      </c>
      <c r="D521" s="40">
        <v>51.6</v>
      </c>
      <c r="E521" s="40">
        <v>51.6</v>
      </c>
      <c r="F521" s="40">
        <v>51.6</v>
      </c>
      <c r="G521" s="40">
        <v>51.6</v>
      </c>
      <c r="H521" s="40"/>
      <c r="I521" s="40"/>
      <c r="J521" s="40"/>
    </row>
    <row r="522" spans="1:10" x14ac:dyDescent="0.2">
      <c r="A522" s="42"/>
      <c r="B522" s="42"/>
      <c r="C522" s="95" t="s">
        <v>700</v>
      </c>
      <c r="D522" s="40">
        <v>5.3869999999999996</v>
      </c>
      <c r="E522" s="40">
        <v>5.3869999999999996</v>
      </c>
      <c r="F522" s="40">
        <v>5.3869999999999996</v>
      </c>
      <c r="G522" s="40">
        <v>5.3869999999999996</v>
      </c>
      <c r="H522" s="40"/>
      <c r="I522" s="40"/>
      <c r="J522" s="40"/>
    </row>
    <row r="523" spans="1:10" x14ac:dyDescent="0.2">
      <c r="A523" s="42"/>
      <c r="B523" s="42"/>
      <c r="C523" s="95" t="s">
        <v>1255</v>
      </c>
      <c r="D523" s="40">
        <v>2.1930000000000001</v>
      </c>
      <c r="E523" s="40">
        <v>2.1930000000000001</v>
      </c>
      <c r="F523" s="40">
        <v>2.1930000000000001</v>
      </c>
      <c r="G523" s="40">
        <v>2.1930000000000001</v>
      </c>
      <c r="H523" s="40"/>
      <c r="I523" s="40"/>
      <c r="J523" s="40"/>
    </row>
    <row r="524" spans="1:10" x14ac:dyDescent="0.2">
      <c r="A524" s="42"/>
      <c r="B524" s="42"/>
      <c r="C524" s="95" t="s">
        <v>701</v>
      </c>
      <c r="D524" s="40">
        <v>2.8210000000000002</v>
      </c>
      <c r="E524" s="40">
        <v>2.8210000000000002</v>
      </c>
      <c r="F524" s="40">
        <v>2.8210000000000002</v>
      </c>
      <c r="G524" s="40">
        <v>2.8210000000000002</v>
      </c>
      <c r="H524" s="40"/>
      <c r="I524" s="40"/>
      <c r="J524" s="40"/>
    </row>
    <row r="525" spans="1:10" x14ac:dyDescent="0.2">
      <c r="A525" s="42"/>
      <c r="B525" s="42"/>
      <c r="C525" s="95" t="s">
        <v>702</v>
      </c>
      <c r="D525" s="40">
        <v>3.7789999999999999</v>
      </c>
      <c r="E525" s="40">
        <v>3.7789999999999999</v>
      </c>
      <c r="F525" s="40">
        <v>3.7789999999999999</v>
      </c>
      <c r="G525" s="40">
        <v>3.7789999999999999</v>
      </c>
      <c r="H525" s="40"/>
      <c r="I525" s="40"/>
      <c r="J525" s="40"/>
    </row>
    <row r="526" spans="1:10" x14ac:dyDescent="0.2">
      <c r="A526" s="161"/>
      <c r="B526" s="161"/>
      <c r="C526" s="162" t="s">
        <v>703</v>
      </c>
      <c r="D526" s="40">
        <v>35.956000000000003</v>
      </c>
      <c r="E526" s="40">
        <v>35.956000000000003</v>
      </c>
      <c r="F526" s="40"/>
      <c r="G526" s="40"/>
      <c r="H526" s="40"/>
      <c r="I526" s="40">
        <v>35.956000000000003</v>
      </c>
      <c r="J526" s="40"/>
    </row>
    <row r="527" spans="1:10" s="77" customFormat="1" x14ac:dyDescent="0.2">
      <c r="A527" s="191"/>
      <c r="B527" s="280" t="s">
        <v>124</v>
      </c>
      <c r="C527" s="281"/>
      <c r="D527" s="38">
        <v>2762.6190000000001</v>
      </c>
      <c r="E527" s="38">
        <v>2762.6190000000001</v>
      </c>
      <c r="F527" s="38">
        <v>2760.931</v>
      </c>
      <c r="G527" s="38">
        <v>2760.931</v>
      </c>
      <c r="H527" s="38"/>
      <c r="I527" s="38"/>
      <c r="J527" s="38">
        <v>1.6879999999999999</v>
      </c>
    </row>
    <row r="528" spans="1:10" x14ac:dyDescent="0.2">
      <c r="A528" s="42"/>
      <c r="B528" s="161"/>
      <c r="C528" s="162" t="s">
        <v>705</v>
      </c>
      <c r="D528" s="40">
        <v>333.61700000000002</v>
      </c>
      <c r="E528" s="40">
        <v>333.61700000000002</v>
      </c>
      <c r="F528" s="40">
        <v>333.61700000000002</v>
      </c>
      <c r="G528" s="40">
        <v>333.61700000000002</v>
      </c>
      <c r="H528" s="40"/>
      <c r="I528" s="40"/>
      <c r="J528" s="40"/>
    </row>
    <row r="529" spans="1:10" x14ac:dyDescent="0.2">
      <c r="A529" s="42"/>
      <c r="B529" s="42"/>
      <c r="C529" s="95" t="s">
        <v>707</v>
      </c>
      <c r="D529" s="40">
        <v>0.4</v>
      </c>
      <c r="E529" s="40">
        <v>0.4</v>
      </c>
      <c r="F529" s="40">
        <v>0.4</v>
      </c>
      <c r="G529" s="40">
        <v>0.4</v>
      </c>
      <c r="H529" s="40"/>
      <c r="I529" s="40"/>
      <c r="J529" s="40"/>
    </row>
    <row r="530" spans="1:10" x14ac:dyDescent="0.2">
      <c r="A530" s="42"/>
      <c r="B530" s="42"/>
      <c r="C530" s="95" t="s">
        <v>709</v>
      </c>
      <c r="D530" s="40">
        <v>1.2050000000000001</v>
      </c>
      <c r="E530" s="40">
        <v>1.2050000000000001</v>
      </c>
      <c r="F530" s="40">
        <v>1.2050000000000001</v>
      </c>
      <c r="G530" s="40">
        <v>1.2050000000000001</v>
      </c>
      <c r="H530" s="40"/>
      <c r="I530" s="40"/>
      <c r="J530" s="40"/>
    </row>
    <row r="531" spans="1:10" x14ac:dyDescent="0.2">
      <c r="A531" s="42"/>
      <c r="B531" s="42"/>
      <c r="C531" s="95" t="s">
        <v>710</v>
      </c>
      <c r="D531" s="40">
        <v>1.6879999999999999</v>
      </c>
      <c r="E531" s="40">
        <v>1.6879999999999999</v>
      </c>
      <c r="F531" s="40"/>
      <c r="G531" s="40"/>
      <c r="H531" s="40"/>
      <c r="I531" s="40"/>
      <c r="J531" s="40">
        <v>1.6879999999999999</v>
      </c>
    </row>
    <row r="532" spans="1:10" s="77" customFormat="1" x14ac:dyDescent="0.2">
      <c r="A532" s="180"/>
      <c r="B532" s="180"/>
      <c r="C532" s="43" t="s">
        <v>714</v>
      </c>
      <c r="D532" s="40">
        <v>1.0760000000000001</v>
      </c>
      <c r="E532" s="40">
        <v>1.0760000000000001</v>
      </c>
      <c r="F532" s="40">
        <v>1.0760000000000001</v>
      </c>
      <c r="G532" s="40">
        <v>1.0760000000000001</v>
      </c>
      <c r="H532" s="40"/>
      <c r="I532" s="40"/>
      <c r="J532" s="40"/>
    </row>
    <row r="533" spans="1:10" x14ac:dyDescent="0.2">
      <c r="A533" s="42"/>
      <c r="B533" s="42"/>
      <c r="C533" s="95" t="s">
        <v>715</v>
      </c>
      <c r="D533" s="40">
        <v>0.61499999999999999</v>
      </c>
      <c r="E533" s="40">
        <v>0.61499999999999999</v>
      </c>
      <c r="F533" s="40">
        <v>0.61499999999999999</v>
      </c>
      <c r="G533" s="40">
        <v>0.61499999999999999</v>
      </c>
      <c r="H533" s="40"/>
      <c r="I533" s="40"/>
      <c r="J533" s="40"/>
    </row>
    <row r="534" spans="1:10" s="77" customFormat="1" x14ac:dyDescent="0.2">
      <c r="A534" s="180"/>
      <c r="B534" s="180"/>
      <c r="C534" s="43" t="s">
        <v>716</v>
      </c>
      <c r="D534" s="40"/>
      <c r="E534" s="40"/>
      <c r="F534" s="40"/>
      <c r="G534" s="40"/>
      <c r="H534" s="40"/>
      <c r="I534" s="40"/>
      <c r="J534" s="40"/>
    </row>
    <row r="535" spans="1:10" x14ac:dyDescent="0.2">
      <c r="A535" s="42"/>
      <c r="B535" s="42"/>
      <c r="C535" s="95" t="s">
        <v>717</v>
      </c>
      <c r="D535" s="40">
        <v>11.099</v>
      </c>
      <c r="E535" s="40">
        <v>11.099</v>
      </c>
      <c r="F535" s="40">
        <v>11.099</v>
      </c>
      <c r="G535" s="40">
        <v>11.099</v>
      </c>
      <c r="H535" s="40"/>
      <c r="I535" s="40"/>
      <c r="J535" s="40"/>
    </row>
    <row r="536" spans="1:10" x14ac:dyDescent="0.2">
      <c r="A536" s="42"/>
      <c r="B536" s="42"/>
      <c r="C536" s="95" t="s">
        <v>718</v>
      </c>
      <c r="D536" s="40">
        <v>2.5</v>
      </c>
      <c r="E536" s="40">
        <v>2.5</v>
      </c>
      <c r="F536" s="40">
        <v>2.5</v>
      </c>
      <c r="G536" s="40">
        <v>2.5</v>
      </c>
      <c r="H536" s="40"/>
      <c r="I536" s="40"/>
      <c r="J536" s="40"/>
    </row>
    <row r="537" spans="1:10" x14ac:dyDescent="0.2">
      <c r="A537" s="42"/>
      <c r="B537" s="42"/>
      <c r="C537" s="95" t="s">
        <v>1256</v>
      </c>
      <c r="D537" s="40">
        <v>232.572</v>
      </c>
      <c r="E537" s="40">
        <v>232.572</v>
      </c>
      <c r="F537" s="40">
        <v>232.572</v>
      </c>
      <c r="G537" s="40">
        <v>232.572</v>
      </c>
      <c r="H537" s="40"/>
      <c r="I537" s="40"/>
      <c r="J537" s="40"/>
    </row>
    <row r="538" spans="1:10" x14ac:dyDescent="0.2">
      <c r="A538" s="42"/>
      <c r="B538" s="42"/>
      <c r="C538" s="95" t="s">
        <v>450</v>
      </c>
      <c r="D538" s="40">
        <v>0.54400000000000004</v>
      </c>
      <c r="E538" s="40">
        <v>0.54400000000000004</v>
      </c>
      <c r="F538" s="40">
        <v>0.54400000000000004</v>
      </c>
      <c r="G538" s="40">
        <v>0.54400000000000004</v>
      </c>
      <c r="H538" s="40"/>
      <c r="I538" s="40"/>
      <c r="J538" s="40"/>
    </row>
    <row r="539" spans="1:10" x14ac:dyDescent="0.2">
      <c r="A539" s="42"/>
      <c r="B539" s="42"/>
      <c r="C539" s="95" t="s">
        <v>1257</v>
      </c>
      <c r="D539" s="40">
        <v>1162.2049999999999</v>
      </c>
      <c r="E539" s="40">
        <v>1162.2049999999999</v>
      </c>
      <c r="F539" s="40">
        <v>1162.2049999999999</v>
      </c>
      <c r="G539" s="40">
        <v>1162.2049999999999</v>
      </c>
      <c r="H539" s="40"/>
      <c r="I539" s="40"/>
      <c r="J539" s="40"/>
    </row>
    <row r="540" spans="1:10" x14ac:dyDescent="0.2">
      <c r="A540" s="42"/>
      <c r="B540" s="161"/>
      <c r="C540" s="162" t="s">
        <v>719</v>
      </c>
      <c r="D540" s="40">
        <v>4.0579999999999998</v>
      </c>
      <c r="E540" s="40">
        <v>4.0579999999999998</v>
      </c>
      <c r="F540" s="40">
        <v>4.0579999999999998</v>
      </c>
      <c r="G540" s="40">
        <v>4.0579999999999998</v>
      </c>
      <c r="H540" s="40"/>
      <c r="I540" s="40"/>
      <c r="J540" s="40"/>
    </row>
    <row r="541" spans="1:10" x14ac:dyDescent="0.2">
      <c r="A541" s="42"/>
      <c r="B541" s="42"/>
      <c r="C541" s="95" t="s">
        <v>720</v>
      </c>
      <c r="D541" s="40">
        <v>59.851999999999997</v>
      </c>
      <c r="E541" s="40">
        <v>59.851999999999997</v>
      </c>
      <c r="F541" s="40">
        <v>59.851999999999997</v>
      </c>
      <c r="G541" s="40">
        <v>59.851999999999997</v>
      </c>
      <c r="H541" s="40"/>
      <c r="I541" s="40"/>
      <c r="J541" s="40"/>
    </row>
    <row r="542" spans="1:10" x14ac:dyDescent="0.2">
      <c r="A542" s="42"/>
      <c r="B542" s="161"/>
      <c r="C542" s="162" t="s">
        <v>1258</v>
      </c>
      <c r="D542" s="40">
        <v>601.39400000000001</v>
      </c>
      <c r="E542" s="40">
        <v>601.39400000000001</v>
      </c>
      <c r="F542" s="40">
        <v>601.39400000000001</v>
      </c>
      <c r="G542" s="40">
        <v>601.39400000000001</v>
      </c>
      <c r="H542" s="40"/>
      <c r="I542" s="40"/>
      <c r="J542" s="40"/>
    </row>
    <row r="543" spans="1:10" x14ac:dyDescent="0.2">
      <c r="A543" s="42"/>
      <c r="B543" s="42"/>
      <c r="C543" s="95" t="s">
        <v>722</v>
      </c>
      <c r="D543" s="40">
        <v>2.5270000000000001</v>
      </c>
      <c r="E543" s="40">
        <v>2.5270000000000001</v>
      </c>
      <c r="F543" s="40">
        <v>2.5270000000000001</v>
      </c>
      <c r="G543" s="40">
        <v>2.5270000000000001</v>
      </c>
      <c r="H543" s="40"/>
      <c r="I543" s="40"/>
      <c r="J543" s="40"/>
    </row>
    <row r="544" spans="1:10" x14ac:dyDescent="0.2">
      <c r="A544" s="42"/>
      <c r="B544" s="42"/>
      <c r="C544" s="95" t="s">
        <v>723</v>
      </c>
      <c r="D544" s="40">
        <v>86.183999999999997</v>
      </c>
      <c r="E544" s="40">
        <v>86.183999999999997</v>
      </c>
      <c r="F544" s="40">
        <v>86.183999999999997</v>
      </c>
      <c r="G544" s="40">
        <v>86.183999999999997</v>
      </c>
      <c r="H544" s="40"/>
      <c r="I544" s="40"/>
      <c r="J544" s="40"/>
    </row>
    <row r="545" spans="1:10" x14ac:dyDescent="0.2">
      <c r="A545" s="42"/>
      <c r="B545" s="42"/>
      <c r="C545" s="95" t="s">
        <v>724</v>
      </c>
      <c r="D545" s="40">
        <v>1.615</v>
      </c>
      <c r="E545" s="40">
        <v>1.615</v>
      </c>
      <c r="F545" s="40">
        <v>1.615</v>
      </c>
      <c r="G545" s="40">
        <v>1.615</v>
      </c>
      <c r="H545" s="40"/>
      <c r="I545" s="40"/>
      <c r="J545" s="40"/>
    </row>
    <row r="546" spans="1:10" x14ac:dyDescent="0.2">
      <c r="A546" s="42"/>
      <c r="B546" s="42"/>
      <c r="C546" s="95" t="s">
        <v>725</v>
      </c>
      <c r="D546" s="40">
        <v>4.3840000000000003</v>
      </c>
      <c r="E546" s="40">
        <v>4.3840000000000003</v>
      </c>
      <c r="F546" s="40">
        <v>4.3840000000000003</v>
      </c>
      <c r="G546" s="40">
        <v>4.3840000000000003</v>
      </c>
      <c r="H546" s="40"/>
      <c r="I546" s="40"/>
      <c r="J546" s="40"/>
    </row>
    <row r="547" spans="1:10" x14ac:dyDescent="0.2">
      <c r="A547" s="42"/>
      <c r="B547" s="42"/>
      <c r="C547" s="95" t="s">
        <v>727</v>
      </c>
      <c r="D547" s="40">
        <v>4.46</v>
      </c>
      <c r="E547" s="40">
        <v>4.46</v>
      </c>
      <c r="F547" s="40">
        <v>4.46</v>
      </c>
      <c r="G547" s="40">
        <v>4.46</v>
      </c>
      <c r="H547" s="40"/>
      <c r="I547" s="40"/>
      <c r="J547" s="40"/>
    </row>
    <row r="548" spans="1:10" x14ac:dyDescent="0.2">
      <c r="A548" s="42"/>
      <c r="B548" s="42"/>
      <c r="C548" s="95" t="s">
        <v>730</v>
      </c>
      <c r="D548" s="40">
        <v>250.624</v>
      </c>
      <c r="E548" s="40">
        <v>250.624</v>
      </c>
      <c r="F548" s="40">
        <v>250.624</v>
      </c>
      <c r="G548" s="40">
        <v>250.624</v>
      </c>
      <c r="H548" s="40"/>
      <c r="I548" s="40"/>
      <c r="J548" s="40"/>
    </row>
    <row r="549" spans="1:10" s="77" customFormat="1" x14ac:dyDescent="0.2">
      <c r="A549" s="180"/>
      <c r="B549" s="278" t="s">
        <v>125</v>
      </c>
      <c r="C549" s="279"/>
      <c r="D549" s="38">
        <v>7170.3710000000001</v>
      </c>
      <c r="E549" s="38">
        <v>7170.3710000000001</v>
      </c>
      <c r="F549" s="38">
        <v>2020.0930000000003</v>
      </c>
      <c r="G549" s="38">
        <v>2020.0930000000003</v>
      </c>
      <c r="H549" s="38">
        <v>38.414999999999999</v>
      </c>
      <c r="I549" s="38">
        <v>5098.4369999999999</v>
      </c>
      <c r="J549" s="38">
        <v>13.426</v>
      </c>
    </row>
    <row r="550" spans="1:10" x14ac:dyDescent="0.2">
      <c r="A550" s="42"/>
      <c r="B550" s="42"/>
      <c r="C550" s="95" t="s">
        <v>731</v>
      </c>
      <c r="D550" s="40">
        <v>4.4290000000000003</v>
      </c>
      <c r="E550" s="40">
        <v>4.4290000000000003</v>
      </c>
      <c r="F550" s="40">
        <v>4.4290000000000003</v>
      </c>
      <c r="G550" s="40">
        <v>4.4290000000000003</v>
      </c>
      <c r="H550" s="40"/>
      <c r="I550" s="40"/>
      <c r="J550" s="40"/>
    </row>
    <row r="551" spans="1:10" s="77" customFormat="1" x14ac:dyDescent="0.2">
      <c r="A551" s="180"/>
      <c r="B551" s="180"/>
      <c r="C551" s="43" t="s">
        <v>732</v>
      </c>
      <c r="D551" s="40">
        <v>6.5179999999999998</v>
      </c>
      <c r="E551" s="40">
        <v>6.5179999999999998</v>
      </c>
      <c r="F551" s="40">
        <v>6.5179999999999998</v>
      </c>
      <c r="G551" s="40">
        <v>6.5179999999999998</v>
      </c>
      <c r="H551" s="40"/>
      <c r="I551" s="40"/>
      <c r="J551" s="40"/>
    </row>
    <row r="552" spans="1:10" x14ac:dyDescent="0.2">
      <c r="A552" s="42"/>
      <c r="B552" s="42"/>
      <c r="C552" s="95" t="s">
        <v>733</v>
      </c>
      <c r="D552" s="40">
        <v>1.2569999999999999</v>
      </c>
      <c r="E552" s="40">
        <v>1.2569999999999999</v>
      </c>
      <c r="F552" s="40">
        <v>1.2569999999999999</v>
      </c>
      <c r="G552" s="40">
        <v>1.2569999999999999</v>
      </c>
      <c r="H552" s="40"/>
      <c r="I552" s="40"/>
      <c r="J552" s="40"/>
    </row>
    <row r="553" spans="1:10" x14ac:dyDescent="0.2">
      <c r="A553" s="42"/>
      <c r="B553" s="42"/>
      <c r="C553" s="95" t="s">
        <v>734</v>
      </c>
      <c r="D553" s="40">
        <v>2.7869999999999999</v>
      </c>
      <c r="E553" s="40">
        <v>2.7869999999999999</v>
      </c>
      <c r="F553" s="40">
        <v>2.7869999999999999</v>
      </c>
      <c r="G553" s="40">
        <v>2.7869999999999999</v>
      </c>
      <c r="H553" s="40"/>
      <c r="I553" s="40"/>
      <c r="J553" s="40"/>
    </row>
    <row r="554" spans="1:10" x14ac:dyDescent="0.2">
      <c r="A554" s="42"/>
      <c r="B554" s="42"/>
      <c r="C554" s="95" t="s">
        <v>1260</v>
      </c>
      <c r="D554" s="40">
        <v>0.56500000000000006</v>
      </c>
      <c r="E554" s="40">
        <v>0.56500000000000006</v>
      </c>
      <c r="F554" s="40"/>
      <c r="G554" s="40"/>
      <c r="H554" s="40"/>
      <c r="I554" s="40">
        <v>0.56500000000000006</v>
      </c>
      <c r="J554" s="40"/>
    </row>
    <row r="555" spans="1:10" x14ac:dyDescent="0.2">
      <c r="A555" s="42"/>
      <c r="B555" s="42"/>
      <c r="C555" s="95" t="s">
        <v>735</v>
      </c>
      <c r="D555" s="40">
        <v>13.426</v>
      </c>
      <c r="E555" s="40">
        <v>13.426</v>
      </c>
      <c r="F555" s="40"/>
      <c r="G555" s="40"/>
      <c r="H555" s="40"/>
      <c r="I555" s="40"/>
      <c r="J555" s="40">
        <v>13.426</v>
      </c>
    </row>
    <row r="556" spans="1:10" x14ac:dyDescent="0.2">
      <c r="A556" s="42"/>
      <c r="B556" s="42"/>
      <c r="C556" s="95" t="s">
        <v>736</v>
      </c>
      <c r="D556" s="40">
        <v>419.2</v>
      </c>
      <c r="E556" s="40">
        <v>419.2</v>
      </c>
      <c r="F556" s="40">
        <v>419.2</v>
      </c>
      <c r="G556" s="40">
        <v>419.2</v>
      </c>
      <c r="H556" s="40"/>
      <c r="I556" s="40"/>
      <c r="J556" s="40"/>
    </row>
    <row r="557" spans="1:10" x14ac:dyDescent="0.2">
      <c r="A557" s="42"/>
      <c r="B557" s="42"/>
      <c r="C557" s="95" t="s">
        <v>737</v>
      </c>
      <c r="D557" s="40">
        <v>2.048</v>
      </c>
      <c r="E557" s="40">
        <v>2.048</v>
      </c>
      <c r="F557" s="40"/>
      <c r="G557" s="40"/>
      <c r="H557" s="40"/>
      <c r="I557" s="40">
        <v>2.048</v>
      </c>
      <c r="J557" s="40"/>
    </row>
    <row r="558" spans="1:10" x14ac:dyDescent="0.2">
      <c r="A558" s="42"/>
      <c r="B558" s="42"/>
      <c r="C558" s="95" t="s">
        <v>738</v>
      </c>
      <c r="D558" s="40">
        <v>8.5419999999999998</v>
      </c>
      <c r="E558" s="40">
        <v>8.5419999999999998</v>
      </c>
      <c r="F558" s="40"/>
      <c r="G558" s="40"/>
      <c r="H558" s="40"/>
      <c r="I558" s="40">
        <v>8.5419999999999998</v>
      </c>
      <c r="J558" s="40"/>
    </row>
    <row r="559" spans="1:10" x14ac:dyDescent="0.2">
      <c r="A559" s="42"/>
      <c r="B559" s="161"/>
      <c r="C559" s="162" t="s">
        <v>739</v>
      </c>
      <c r="D559" s="40">
        <v>10.121</v>
      </c>
      <c r="E559" s="40">
        <v>10.121</v>
      </c>
      <c r="F559" s="40">
        <v>10.121</v>
      </c>
      <c r="G559" s="40">
        <v>10.121</v>
      </c>
      <c r="H559" s="40"/>
      <c r="I559" s="40"/>
      <c r="J559" s="40"/>
    </row>
    <row r="560" spans="1:10" x14ac:dyDescent="0.2">
      <c r="A560" s="42"/>
      <c r="B560" s="42"/>
      <c r="C560" s="95" t="s">
        <v>1261</v>
      </c>
      <c r="D560" s="40">
        <v>2.2789999999999999</v>
      </c>
      <c r="E560" s="40">
        <v>2.2789999999999999</v>
      </c>
      <c r="F560" s="40">
        <v>2.2789999999999999</v>
      </c>
      <c r="G560" s="40">
        <v>2.2789999999999999</v>
      </c>
      <c r="H560" s="40"/>
      <c r="I560" s="40"/>
      <c r="J560" s="40"/>
    </row>
    <row r="561" spans="1:10" x14ac:dyDescent="0.2">
      <c r="A561" s="42"/>
      <c r="B561" s="42"/>
      <c r="C561" s="95" t="s">
        <v>125</v>
      </c>
      <c r="D561" s="40">
        <v>5552.95</v>
      </c>
      <c r="E561" s="40">
        <v>5552.95</v>
      </c>
      <c r="F561" s="40">
        <v>427.25299999999999</v>
      </c>
      <c r="G561" s="40">
        <v>427.25299999999999</v>
      </c>
      <c r="H561" s="40">
        <v>38.414999999999999</v>
      </c>
      <c r="I561" s="40">
        <v>5087.2820000000002</v>
      </c>
      <c r="J561" s="40"/>
    </row>
    <row r="562" spans="1:10" x14ac:dyDescent="0.2">
      <c r="A562" s="42"/>
      <c r="B562" s="42"/>
      <c r="C562" s="95" t="s">
        <v>742</v>
      </c>
      <c r="D562" s="40">
        <v>1084.2650000000001</v>
      </c>
      <c r="E562" s="40">
        <v>1084.2650000000001</v>
      </c>
      <c r="F562" s="40">
        <v>1084.2650000000001</v>
      </c>
      <c r="G562" s="40">
        <v>1084.2650000000001</v>
      </c>
      <c r="H562" s="40"/>
      <c r="I562" s="40"/>
      <c r="J562" s="40"/>
    </row>
    <row r="563" spans="1:10" x14ac:dyDescent="0.2">
      <c r="A563" s="42"/>
      <c r="B563" s="42"/>
      <c r="C563" s="95" t="s">
        <v>744</v>
      </c>
      <c r="D563" s="40"/>
      <c r="E563" s="40"/>
      <c r="F563" s="40"/>
      <c r="G563" s="40"/>
      <c r="H563" s="40"/>
      <c r="I563" s="40"/>
      <c r="J563" s="40"/>
    </row>
    <row r="564" spans="1:10" x14ac:dyDescent="0.2">
      <c r="A564" s="42"/>
      <c r="B564" s="42"/>
      <c r="C564" s="95" t="s">
        <v>745</v>
      </c>
      <c r="D564" s="40">
        <v>56</v>
      </c>
      <c r="E564" s="40">
        <v>56</v>
      </c>
      <c r="F564" s="40">
        <v>56</v>
      </c>
      <c r="G564" s="40">
        <v>56</v>
      </c>
      <c r="H564" s="40"/>
      <c r="I564" s="40"/>
      <c r="J564" s="40"/>
    </row>
    <row r="565" spans="1:10" x14ac:dyDescent="0.2">
      <c r="A565" s="42"/>
      <c r="B565" s="42"/>
      <c r="C565" s="95" t="s">
        <v>746</v>
      </c>
      <c r="D565" s="40">
        <v>5.984</v>
      </c>
      <c r="E565" s="40">
        <v>5.984</v>
      </c>
      <c r="F565" s="40">
        <v>5.984</v>
      </c>
      <c r="G565" s="40">
        <v>5.984</v>
      </c>
      <c r="H565" s="40"/>
      <c r="I565" s="40"/>
      <c r="J565" s="40"/>
    </row>
    <row r="566" spans="1:10" s="77" customFormat="1" x14ac:dyDescent="0.2">
      <c r="A566" s="180"/>
      <c r="B566" s="278" t="s">
        <v>126</v>
      </c>
      <c r="C566" s="279"/>
      <c r="D566" s="38">
        <v>377.88400000000001</v>
      </c>
      <c r="E566" s="38">
        <v>377.88400000000001</v>
      </c>
      <c r="F566" s="38">
        <v>376.56700000000006</v>
      </c>
      <c r="G566" s="38">
        <v>376.56700000000006</v>
      </c>
      <c r="H566" s="38"/>
      <c r="I566" s="38"/>
      <c r="J566" s="38">
        <v>1.3169999999999999</v>
      </c>
    </row>
    <row r="567" spans="1:10" x14ac:dyDescent="0.2">
      <c r="A567" s="42"/>
      <c r="B567" s="42"/>
      <c r="C567" s="95" t="s">
        <v>1465</v>
      </c>
      <c r="D567" s="40">
        <v>103.364</v>
      </c>
      <c r="E567" s="40">
        <v>103.364</v>
      </c>
      <c r="F567" s="40">
        <v>102.09800000000001</v>
      </c>
      <c r="G567" s="40">
        <v>102.09800000000001</v>
      </c>
      <c r="H567" s="40"/>
      <c r="I567" s="40"/>
      <c r="J567" s="40">
        <v>1.266</v>
      </c>
    </row>
    <row r="568" spans="1:10" x14ac:dyDescent="0.2">
      <c r="A568" s="42"/>
      <c r="B568" s="42"/>
      <c r="C568" s="95" t="s">
        <v>1263</v>
      </c>
      <c r="D568" s="40">
        <v>235.60000000000002</v>
      </c>
      <c r="E568" s="40">
        <v>235.60000000000002</v>
      </c>
      <c r="F568" s="40">
        <v>235.60000000000002</v>
      </c>
      <c r="G568" s="40">
        <v>235.60000000000002</v>
      </c>
      <c r="H568" s="40"/>
      <c r="I568" s="40"/>
      <c r="J568" s="40"/>
    </row>
    <row r="569" spans="1:10" x14ac:dyDescent="0.2">
      <c r="A569" s="42"/>
      <c r="B569" s="42"/>
      <c r="C569" s="95" t="s">
        <v>750</v>
      </c>
      <c r="D569" s="40">
        <v>1.6479999999999999</v>
      </c>
      <c r="E569" s="40">
        <v>1.6479999999999999</v>
      </c>
      <c r="F569" s="40">
        <v>1.6479999999999999</v>
      </c>
      <c r="G569" s="40">
        <v>1.6479999999999999</v>
      </c>
      <c r="H569" s="40"/>
      <c r="I569" s="40"/>
      <c r="J569" s="40"/>
    </row>
    <row r="570" spans="1:10" x14ac:dyDescent="0.2">
      <c r="A570" s="42"/>
      <c r="B570" s="42"/>
      <c r="C570" s="95" t="s">
        <v>751</v>
      </c>
      <c r="D570" s="40">
        <v>5.0999999999999997E-2</v>
      </c>
      <c r="E570" s="40">
        <v>5.0999999999999997E-2</v>
      </c>
      <c r="F570" s="40"/>
      <c r="G570" s="40"/>
      <c r="H570" s="40"/>
      <c r="I570" s="40"/>
      <c r="J570" s="40">
        <v>5.0999999999999997E-2</v>
      </c>
    </row>
    <row r="571" spans="1:10" x14ac:dyDescent="0.2">
      <c r="A571" s="42"/>
      <c r="B571" s="42"/>
      <c r="C571" s="95" t="s">
        <v>752</v>
      </c>
      <c r="D571" s="40">
        <v>9.6259999999999994</v>
      </c>
      <c r="E571" s="40">
        <v>9.6259999999999994</v>
      </c>
      <c r="F571" s="40">
        <v>9.6259999999999994</v>
      </c>
      <c r="G571" s="40">
        <v>9.6259999999999994</v>
      </c>
      <c r="H571" s="40"/>
      <c r="I571" s="40"/>
      <c r="J571" s="40"/>
    </row>
    <row r="572" spans="1:10" x14ac:dyDescent="0.2">
      <c r="A572" s="42"/>
      <c r="B572" s="42"/>
      <c r="C572" s="95" t="s">
        <v>753</v>
      </c>
      <c r="D572" s="40">
        <v>3.3860000000000001</v>
      </c>
      <c r="E572" s="40">
        <v>3.3860000000000001</v>
      </c>
      <c r="F572" s="40">
        <v>3.3860000000000001</v>
      </c>
      <c r="G572" s="40">
        <v>3.3860000000000001</v>
      </c>
      <c r="H572" s="40"/>
      <c r="I572" s="40"/>
      <c r="J572" s="40"/>
    </row>
    <row r="573" spans="1:10" s="77" customFormat="1" x14ac:dyDescent="0.2">
      <c r="A573" s="180"/>
      <c r="B573" s="180"/>
      <c r="C573" s="43" t="s">
        <v>754</v>
      </c>
      <c r="D573" s="40">
        <v>22.983000000000001</v>
      </c>
      <c r="E573" s="40">
        <v>22.983000000000001</v>
      </c>
      <c r="F573" s="40">
        <v>22.983000000000001</v>
      </c>
      <c r="G573" s="40">
        <v>22.983000000000001</v>
      </c>
      <c r="H573" s="40"/>
      <c r="I573" s="40"/>
      <c r="J573" s="40"/>
    </row>
    <row r="574" spans="1:10" x14ac:dyDescent="0.2">
      <c r="A574" s="42"/>
      <c r="B574" s="42"/>
      <c r="C574" s="95" t="s">
        <v>755</v>
      </c>
      <c r="D574" s="40">
        <v>0.90600000000000003</v>
      </c>
      <c r="E574" s="40">
        <v>0.90600000000000003</v>
      </c>
      <c r="F574" s="40">
        <v>0.90600000000000003</v>
      </c>
      <c r="G574" s="40">
        <v>0.90600000000000003</v>
      </c>
      <c r="H574" s="40"/>
      <c r="I574" s="40"/>
      <c r="J574" s="40"/>
    </row>
    <row r="575" spans="1:10" x14ac:dyDescent="0.2">
      <c r="A575" s="42"/>
      <c r="B575" s="42"/>
      <c r="C575" s="95" t="s">
        <v>756</v>
      </c>
      <c r="D575" s="40">
        <v>0.32</v>
      </c>
      <c r="E575" s="40">
        <v>0.32</v>
      </c>
      <c r="F575" s="40">
        <v>0.32</v>
      </c>
      <c r="G575" s="40">
        <v>0.32</v>
      </c>
      <c r="H575" s="40"/>
      <c r="I575" s="40"/>
      <c r="J575" s="40"/>
    </row>
    <row r="576" spans="1:10" s="77" customFormat="1" x14ac:dyDescent="0.2">
      <c r="A576" s="180"/>
      <c r="B576" s="278" t="s">
        <v>127</v>
      </c>
      <c r="C576" s="279"/>
      <c r="D576" s="38">
        <v>5193.9719999999998</v>
      </c>
      <c r="E576" s="38">
        <v>5193.9719999999998</v>
      </c>
      <c r="F576" s="38">
        <v>5193.8519999999999</v>
      </c>
      <c r="G576" s="38">
        <v>5193.8519999999999</v>
      </c>
      <c r="H576" s="38"/>
      <c r="I576" s="38"/>
      <c r="J576" s="38">
        <v>0.12</v>
      </c>
    </row>
    <row r="577" spans="1:10" x14ac:dyDescent="0.2">
      <c r="A577" s="42"/>
      <c r="B577" s="42"/>
      <c r="C577" s="95" t="s">
        <v>758</v>
      </c>
      <c r="D577" s="40">
        <v>9.7550000000000008</v>
      </c>
      <c r="E577" s="40">
        <v>9.7550000000000008</v>
      </c>
      <c r="F577" s="40">
        <v>9.7550000000000008</v>
      </c>
      <c r="G577" s="40">
        <v>9.7550000000000008</v>
      </c>
      <c r="H577" s="40"/>
      <c r="I577" s="40"/>
      <c r="J577" s="40"/>
    </row>
    <row r="578" spans="1:10" x14ac:dyDescent="0.2">
      <c r="A578" s="42"/>
      <c r="B578" s="42"/>
      <c r="C578" s="95" t="s">
        <v>759</v>
      </c>
      <c r="D578" s="40">
        <v>10.141</v>
      </c>
      <c r="E578" s="40">
        <v>10.141</v>
      </c>
      <c r="F578" s="40">
        <v>10.141</v>
      </c>
      <c r="G578" s="40">
        <v>10.141</v>
      </c>
      <c r="H578" s="40"/>
      <c r="I578" s="40"/>
      <c r="J578" s="40"/>
    </row>
    <row r="579" spans="1:10" x14ac:dyDescent="0.2">
      <c r="A579" s="42"/>
      <c r="B579" s="42"/>
      <c r="C579" s="95" t="s">
        <v>760</v>
      </c>
      <c r="D579" s="40">
        <v>4.8840000000000003</v>
      </c>
      <c r="E579" s="40">
        <v>4.8840000000000003</v>
      </c>
      <c r="F579" s="40">
        <v>4.8840000000000003</v>
      </c>
      <c r="G579" s="40">
        <v>4.8840000000000003</v>
      </c>
      <c r="H579" s="40"/>
      <c r="I579" s="40"/>
      <c r="J579" s="40"/>
    </row>
    <row r="580" spans="1:10" x14ac:dyDescent="0.2">
      <c r="A580" s="42"/>
      <c r="B580" s="42"/>
      <c r="C580" s="95" t="s">
        <v>761</v>
      </c>
      <c r="D580" s="40">
        <v>1121.652</v>
      </c>
      <c r="E580" s="40">
        <v>1121.652</v>
      </c>
      <c r="F580" s="40">
        <v>1121.652</v>
      </c>
      <c r="G580" s="40">
        <v>1121.652</v>
      </c>
      <c r="H580" s="40"/>
      <c r="I580" s="40"/>
      <c r="J580" s="40"/>
    </row>
    <row r="581" spans="1:10" x14ac:dyDescent="0.2">
      <c r="A581" s="42"/>
      <c r="B581" s="161"/>
      <c r="C581" s="162" t="s">
        <v>762</v>
      </c>
      <c r="D581" s="40">
        <v>384.12799999999999</v>
      </c>
      <c r="E581" s="40">
        <v>384.12799999999999</v>
      </c>
      <c r="F581" s="40">
        <v>384.12799999999999</v>
      </c>
      <c r="G581" s="40">
        <v>384.12799999999999</v>
      </c>
      <c r="H581" s="40"/>
      <c r="I581" s="40"/>
      <c r="J581" s="40"/>
    </row>
    <row r="582" spans="1:10" x14ac:dyDescent="0.2">
      <c r="A582" s="42"/>
      <c r="B582" s="42"/>
      <c r="C582" s="95" t="s">
        <v>1245</v>
      </c>
      <c r="D582" s="40">
        <v>2440.0170000000003</v>
      </c>
      <c r="E582" s="40">
        <v>2440.0170000000003</v>
      </c>
      <c r="F582" s="40">
        <v>2440.0170000000003</v>
      </c>
      <c r="G582" s="40">
        <v>2440.0170000000003</v>
      </c>
      <c r="H582" s="40"/>
      <c r="I582" s="40"/>
      <c r="J582" s="40"/>
    </row>
    <row r="583" spans="1:10" x14ac:dyDescent="0.2">
      <c r="A583" s="42"/>
      <c r="B583" s="42"/>
      <c r="C583" s="95" t="s">
        <v>765</v>
      </c>
      <c r="D583" s="40">
        <v>1.83</v>
      </c>
      <c r="E583" s="40">
        <v>1.83</v>
      </c>
      <c r="F583" s="40">
        <v>1.83</v>
      </c>
      <c r="G583" s="40">
        <v>1.83</v>
      </c>
      <c r="H583" s="40"/>
      <c r="I583" s="40"/>
      <c r="J583" s="40"/>
    </row>
    <row r="584" spans="1:10" x14ac:dyDescent="0.2">
      <c r="A584" s="42"/>
      <c r="B584" s="42"/>
      <c r="C584" s="95" t="s">
        <v>1264</v>
      </c>
      <c r="D584" s="40">
        <v>9.6999999999999993</v>
      </c>
      <c r="E584" s="40">
        <v>9.6999999999999993</v>
      </c>
      <c r="F584" s="40">
        <v>9.6999999999999993</v>
      </c>
      <c r="G584" s="40">
        <v>9.6999999999999993</v>
      </c>
      <c r="H584" s="40"/>
      <c r="I584" s="40"/>
      <c r="J584" s="40"/>
    </row>
    <row r="585" spans="1:10" x14ac:dyDescent="0.2">
      <c r="A585" s="42"/>
      <c r="B585" s="42"/>
      <c r="C585" s="95" t="s">
        <v>1265</v>
      </c>
      <c r="D585" s="40">
        <v>1180.144</v>
      </c>
      <c r="E585" s="40">
        <v>1180.144</v>
      </c>
      <c r="F585" s="40">
        <v>1180.144</v>
      </c>
      <c r="G585" s="40">
        <v>1180.144</v>
      </c>
      <c r="H585" s="40"/>
      <c r="I585" s="40"/>
      <c r="J585" s="40"/>
    </row>
    <row r="586" spans="1:10" x14ac:dyDescent="0.2">
      <c r="A586" s="42"/>
      <c r="B586" s="42"/>
      <c r="C586" s="95" t="s">
        <v>767</v>
      </c>
      <c r="D586" s="40">
        <v>9.7040000000000006</v>
      </c>
      <c r="E586" s="40">
        <v>9.7040000000000006</v>
      </c>
      <c r="F586" s="40">
        <v>9.5839999999999996</v>
      </c>
      <c r="G586" s="40">
        <v>9.5839999999999996</v>
      </c>
      <c r="H586" s="40"/>
      <c r="I586" s="40"/>
      <c r="J586" s="40">
        <v>0.12</v>
      </c>
    </row>
    <row r="587" spans="1:10" x14ac:dyDescent="0.2">
      <c r="A587" s="42"/>
      <c r="B587" s="42"/>
      <c r="C587" s="95" t="s">
        <v>769</v>
      </c>
      <c r="D587" s="40">
        <v>4.5999999999999996</v>
      </c>
      <c r="E587" s="40">
        <v>4.5999999999999996</v>
      </c>
      <c r="F587" s="40">
        <v>4.5999999999999996</v>
      </c>
      <c r="G587" s="40">
        <v>4.5999999999999996</v>
      </c>
      <c r="H587" s="40"/>
      <c r="I587" s="40"/>
      <c r="J587" s="40"/>
    </row>
    <row r="588" spans="1:10" x14ac:dyDescent="0.2">
      <c r="A588" s="42"/>
      <c r="B588" s="42"/>
      <c r="C588" s="95" t="s">
        <v>770</v>
      </c>
      <c r="D588" s="40">
        <v>3.129</v>
      </c>
      <c r="E588" s="40">
        <v>3.129</v>
      </c>
      <c r="F588" s="40">
        <v>3.129</v>
      </c>
      <c r="G588" s="40">
        <v>3.129</v>
      </c>
      <c r="H588" s="40"/>
      <c r="I588" s="40"/>
      <c r="J588" s="40"/>
    </row>
    <row r="589" spans="1:10" x14ac:dyDescent="0.2">
      <c r="A589" s="42"/>
      <c r="B589" s="42"/>
      <c r="C589" s="95" t="s">
        <v>1266</v>
      </c>
      <c r="D589" s="40">
        <v>11.128</v>
      </c>
      <c r="E589" s="40">
        <v>11.128</v>
      </c>
      <c r="F589" s="40">
        <v>11.128</v>
      </c>
      <c r="G589" s="40">
        <v>11.128</v>
      </c>
      <c r="H589" s="40"/>
      <c r="I589" s="40"/>
      <c r="J589" s="40"/>
    </row>
    <row r="590" spans="1:10" x14ac:dyDescent="0.2">
      <c r="A590" s="42"/>
      <c r="B590" s="42"/>
      <c r="C590" s="95" t="s">
        <v>774</v>
      </c>
      <c r="D590" s="40">
        <v>3.16</v>
      </c>
      <c r="E590" s="40">
        <v>3.16</v>
      </c>
      <c r="F590" s="40">
        <v>3.16</v>
      </c>
      <c r="G590" s="40">
        <v>3.16</v>
      </c>
      <c r="H590" s="40"/>
      <c r="I590" s="40"/>
      <c r="J590" s="40"/>
    </row>
    <row r="591" spans="1:10" x14ac:dyDescent="0.2">
      <c r="A591" s="42"/>
      <c r="B591" s="42"/>
      <c r="C591" s="95"/>
      <c r="D591" s="40"/>
      <c r="E591" s="40"/>
      <c r="F591" s="40"/>
      <c r="G591" s="40"/>
      <c r="H591" s="40"/>
      <c r="I591" s="40"/>
      <c r="J591" s="40"/>
    </row>
    <row r="592" spans="1:10" s="77" customFormat="1" x14ac:dyDescent="0.2">
      <c r="A592" s="278" t="s">
        <v>128</v>
      </c>
      <c r="B592" s="278"/>
      <c r="C592" s="279"/>
      <c r="D592" s="38">
        <v>4119.2999999999993</v>
      </c>
      <c r="E592" s="38">
        <v>4119.2999999999993</v>
      </c>
      <c r="F592" s="38">
        <v>4119.2999999999993</v>
      </c>
      <c r="G592" s="38">
        <v>4119.2999999999993</v>
      </c>
      <c r="H592" s="38"/>
      <c r="I592" s="38"/>
      <c r="J592" s="38"/>
    </row>
    <row r="593" spans="1:10" s="77" customFormat="1" x14ac:dyDescent="0.2">
      <c r="A593" s="180"/>
      <c r="B593" s="180"/>
      <c r="C593" s="179"/>
      <c r="D593" s="38"/>
      <c r="E593" s="38"/>
      <c r="F593" s="38"/>
      <c r="G593" s="38"/>
      <c r="H593" s="38"/>
      <c r="I593" s="38"/>
      <c r="J593" s="38"/>
    </row>
    <row r="594" spans="1:10" s="77" customFormat="1" x14ac:dyDescent="0.2">
      <c r="A594" s="180"/>
      <c r="B594" s="278" t="s">
        <v>129</v>
      </c>
      <c r="C594" s="279"/>
      <c r="D594" s="38">
        <v>1070.595</v>
      </c>
      <c r="E594" s="38">
        <v>1070.595</v>
      </c>
      <c r="F594" s="38">
        <v>1070.595</v>
      </c>
      <c r="G594" s="38">
        <v>1070.595</v>
      </c>
      <c r="H594" s="38"/>
      <c r="I594" s="38"/>
      <c r="J594" s="38"/>
    </row>
    <row r="595" spans="1:10" x14ac:dyDescent="0.2">
      <c r="A595" s="42"/>
      <c r="B595" s="42"/>
      <c r="C595" s="95" t="s">
        <v>775</v>
      </c>
      <c r="D595" s="40"/>
      <c r="E595" s="40"/>
      <c r="F595" s="40"/>
      <c r="G595" s="40"/>
      <c r="H595" s="40"/>
      <c r="I595" s="40"/>
      <c r="J595" s="40"/>
    </row>
    <row r="596" spans="1:10" x14ac:dyDescent="0.2">
      <c r="A596" s="42"/>
      <c r="B596" s="42"/>
      <c r="C596" s="95" t="s">
        <v>776</v>
      </c>
      <c r="D596" s="40">
        <v>0.75600000000000001</v>
      </c>
      <c r="E596" s="40">
        <v>0.75600000000000001</v>
      </c>
      <c r="F596" s="40">
        <v>0.75600000000000001</v>
      </c>
      <c r="G596" s="40">
        <v>0.75600000000000001</v>
      </c>
      <c r="H596" s="40"/>
      <c r="I596" s="40"/>
      <c r="J596" s="40"/>
    </row>
    <row r="597" spans="1:10" x14ac:dyDescent="0.2">
      <c r="A597" s="42"/>
      <c r="B597" s="42"/>
      <c r="C597" s="95" t="s">
        <v>778</v>
      </c>
      <c r="D597" s="40">
        <v>62.938000000000002</v>
      </c>
      <c r="E597" s="40">
        <v>62.938000000000002</v>
      </c>
      <c r="F597" s="40">
        <v>62.938000000000002</v>
      </c>
      <c r="G597" s="40">
        <v>62.938000000000002</v>
      </c>
      <c r="H597" s="40"/>
      <c r="I597" s="40"/>
      <c r="J597" s="40"/>
    </row>
    <row r="598" spans="1:10" x14ac:dyDescent="0.2">
      <c r="A598" s="42"/>
      <c r="B598" s="42"/>
      <c r="C598" s="95" t="s">
        <v>779</v>
      </c>
      <c r="D598" s="40">
        <v>1.4379999999999999</v>
      </c>
      <c r="E598" s="40">
        <v>1.4379999999999999</v>
      </c>
      <c r="F598" s="40">
        <v>1.4379999999999999</v>
      </c>
      <c r="G598" s="40">
        <v>1.4379999999999999</v>
      </c>
      <c r="H598" s="40"/>
      <c r="I598" s="40"/>
      <c r="J598" s="40"/>
    </row>
    <row r="599" spans="1:10" x14ac:dyDescent="0.2">
      <c r="A599" s="42"/>
      <c r="B599" s="42"/>
      <c r="C599" s="95" t="s">
        <v>780</v>
      </c>
      <c r="D599" s="40">
        <v>6.7210000000000001</v>
      </c>
      <c r="E599" s="40">
        <v>6.7210000000000001</v>
      </c>
      <c r="F599" s="40">
        <v>6.7210000000000001</v>
      </c>
      <c r="G599" s="40">
        <v>6.7210000000000001</v>
      </c>
      <c r="H599" s="40"/>
      <c r="I599" s="40"/>
      <c r="J599" s="40"/>
    </row>
    <row r="600" spans="1:10" x14ac:dyDescent="0.2">
      <c r="A600" s="42"/>
      <c r="B600" s="42"/>
      <c r="C600" s="95" t="s">
        <v>781</v>
      </c>
      <c r="D600" s="40">
        <v>50.152999999999999</v>
      </c>
      <c r="E600" s="40">
        <v>50.152999999999999</v>
      </c>
      <c r="F600" s="40">
        <v>50.152999999999999</v>
      </c>
      <c r="G600" s="40">
        <v>50.152999999999999</v>
      </c>
      <c r="H600" s="40"/>
      <c r="I600" s="40"/>
      <c r="J600" s="40"/>
    </row>
    <row r="601" spans="1:10" x14ac:dyDescent="0.2">
      <c r="A601" s="42"/>
      <c r="B601" s="42"/>
      <c r="C601" s="95" t="s">
        <v>783</v>
      </c>
      <c r="D601" s="40">
        <v>2.1280000000000001</v>
      </c>
      <c r="E601" s="40">
        <v>2.1280000000000001</v>
      </c>
      <c r="F601" s="40">
        <v>2.1280000000000001</v>
      </c>
      <c r="G601" s="40">
        <v>2.1280000000000001</v>
      </c>
      <c r="H601" s="40"/>
      <c r="I601" s="40"/>
      <c r="J601" s="40"/>
    </row>
    <row r="602" spans="1:10" x14ac:dyDescent="0.2">
      <c r="A602" s="42"/>
      <c r="B602" s="161"/>
      <c r="C602" s="162" t="s">
        <v>1267</v>
      </c>
      <c r="D602" s="40">
        <v>312</v>
      </c>
      <c r="E602" s="40">
        <v>312</v>
      </c>
      <c r="F602" s="40">
        <v>312</v>
      </c>
      <c r="G602" s="40">
        <v>312</v>
      </c>
      <c r="H602" s="40"/>
      <c r="I602" s="40"/>
      <c r="J602" s="40"/>
    </row>
    <row r="603" spans="1:10" x14ac:dyDescent="0.2">
      <c r="A603" s="42"/>
      <c r="B603" s="42"/>
      <c r="C603" s="95" t="s">
        <v>506</v>
      </c>
      <c r="D603" s="40">
        <v>1.8740000000000001</v>
      </c>
      <c r="E603" s="40">
        <v>1.8740000000000001</v>
      </c>
      <c r="F603" s="40">
        <v>1.8740000000000001</v>
      </c>
      <c r="G603" s="40">
        <v>1.8740000000000001</v>
      </c>
      <c r="H603" s="40"/>
      <c r="I603" s="40"/>
      <c r="J603" s="40"/>
    </row>
    <row r="604" spans="1:10" s="77" customFormat="1" x14ac:dyDescent="0.2">
      <c r="A604" s="180"/>
      <c r="B604" s="180"/>
      <c r="C604" s="43" t="s">
        <v>1466</v>
      </c>
      <c r="D604" s="40">
        <v>220.02500000000001</v>
      </c>
      <c r="E604" s="40">
        <v>220.02500000000001</v>
      </c>
      <c r="F604" s="40">
        <v>220.02500000000001</v>
      </c>
      <c r="G604" s="40">
        <v>220.02500000000001</v>
      </c>
      <c r="H604" s="40"/>
      <c r="I604" s="40"/>
      <c r="J604" s="40"/>
    </row>
    <row r="605" spans="1:10" x14ac:dyDescent="0.2">
      <c r="A605" s="42"/>
      <c r="B605" s="42"/>
      <c r="C605" s="95" t="s">
        <v>784</v>
      </c>
      <c r="D605" s="40">
        <v>409</v>
      </c>
      <c r="E605" s="40">
        <v>409</v>
      </c>
      <c r="F605" s="40">
        <v>409</v>
      </c>
      <c r="G605" s="40">
        <v>409</v>
      </c>
      <c r="H605" s="40"/>
      <c r="I605" s="40"/>
      <c r="J605" s="40"/>
    </row>
    <row r="606" spans="1:10" x14ac:dyDescent="0.2">
      <c r="A606" s="42"/>
      <c r="B606" s="42"/>
      <c r="C606" s="95" t="s">
        <v>1268</v>
      </c>
      <c r="D606" s="40">
        <v>3.5619999999999998</v>
      </c>
      <c r="E606" s="40">
        <v>3.5619999999999998</v>
      </c>
      <c r="F606" s="40">
        <v>3.5619999999999998</v>
      </c>
      <c r="G606" s="40">
        <v>3.5619999999999998</v>
      </c>
      <c r="H606" s="40"/>
      <c r="I606" s="40"/>
      <c r="J606" s="40"/>
    </row>
    <row r="607" spans="1:10" s="77" customFormat="1" x14ac:dyDescent="0.2">
      <c r="A607" s="180"/>
      <c r="B607" s="278" t="s">
        <v>130</v>
      </c>
      <c r="C607" s="279"/>
      <c r="D607" s="38">
        <v>763.69799999999998</v>
      </c>
      <c r="E607" s="38">
        <v>763.69799999999998</v>
      </c>
      <c r="F607" s="38">
        <v>763.69799999999998</v>
      </c>
      <c r="G607" s="38">
        <v>763.69799999999998</v>
      </c>
      <c r="H607" s="38"/>
      <c r="I607" s="38"/>
      <c r="J607" s="38"/>
    </row>
    <row r="608" spans="1:10" x14ac:dyDescent="0.2">
      <c r="A608" s="42"/>
      <c r="B608" s="42"/>
      <c r="C608" s="95" t="s">
        <v>1270</v>
      </c>
      <c r="D608" s="40">
        <v>233.34200000000001</v>
      </c>
      <c r="E608" s="40">
        <v>233.34200000000001</v>
      </c>
      <c r="F608" s="40">
        <v>233.34200000000001</v>
      </c>
      <c r="G608" s="40">
        <v>233.34200000000001</v>
      </c>
      <c r="H608" s="40"/>
      <c r="I608" s="40"/>
      <c r="J608" s="40"/>
    </row>
    <row r="609" spans="1:10" x14ac:dyDescent="0.2">
      <c r="A609" s="42"/>
      <c r="B609" s="42"/>
      <c r="C609" s="95" t="s">
        <v>787</v>
      </c>
      <c r="D609" s="40">
        <v>20.372000000000003</v>
      </c>
      <c r="E609" s="40">
        <v>20.372000000000003</v>
      </c>
      <c r="F609" s="40">
        <v>20.372000000000003</v>
      </c>
      <c r="G609" s="40">
        <v>20.372000000000003</v>
      </c>
      <c r="H609" s="40"/>
      <c r="I609" s="40"/>
      <c r="J609" s="40"/>
    </row>
    <row r="610" spans="1:10" x14ac:dyDescent="0.2">
      <c r="A610" s="42"/>
      <c r="B610" s="42"/>
      <c r="C610" s="95" t="s">
        <v>606</v>
      </c>
      <c r="D610" s="40">
        <v>269.95999999999998</v>
      </c>
      <c r="E610" s="40">
        <v>269.95999999999998</v>
      </c>
      <c r="F610" s="40">
        <v>269.95999999999998</v>
      </c>
      <c r="G610" s="40">
        <v>269.95999999999998</v>
      </c>
      <c r="H610" s="40"/>
      <c r="I610" s="40"/>
      <c r="J610" s="40"/>
    </row>
    <row r="611" spans="1:10" x14ac:dyDescent="0.2">
      <c r="A611" s="42"/>
      <c r="B611" s="42"/>
      <c r="C611" s="95" t="s">
        <v>789</v>
      </c>
      <c r="D611" s="40">
        <v>2.4460000000000002</v>
      </c>
      <c r="E611" s="40">
        <v>2.4460000000000002</v>
      </c>
      <c r="F611" s="40">
        <v>2.4460000000000002</v>
      </c>
      <c r="G611" s="40">
        <v>2.4460000000000002</v>
      </c>
      <c r="H611" s="40"/>
      <c r="I611" s="40"/>
      <c r="J611" s="40"/>
    </row>
    <row r="612" spans="1:10" x14ac:dyDescent="0.2">
      <c r="A612" s="42"/>
      <c r="B612" s="161"/>
      <c r="C612" s="162" t="s">
        <v>1271</v>
      </c>
      <c r="D612" s="40">
        <v>237.57799999999997</v>
      </c>
      <c r="E612" s="40">
        <v>237.57799999999997</v>
      </c>
      <c r="F612" s="40">
        <v>237.57799999999997</v>
      </c>
      <c r="G612" s="40">
        <v>237.57799999999997</v>
      </c>
      <c r="H612" s="40"/>
      <c r="I612" s="40"/>
      <c r="J612" s="40"/>
    </row>
    <row r="613" spans="1:10" s="77" customFormat="1" x14ac:dyDescent="0.2">
      <c r="A613" s="180"/>
      <c r="B613" s="278" t="s">
        <v>131</v>
      </c>
      <c r="C613" s="279"/>
      <c r="D613" s="38">
        <v>1498.2860000000001</v>
      </c>
      <c r="E613" s="38">
        <v>1498.2860000000001</v>
      </c>
      <c r="F613" s="38">
        <v>1498.2860000000001</v>
      </c>
      <c r="G613" s="38">
        <v>1498.2860000000001</v>
      </c>
      <c r="H613" s="38"/>
      <c r="I613" s="38"/>
      <c r="J613" s="38"/>
    </row>
    <row r="614" spans="1:10" x14ac:dyDescent="0.2">
      <c r="A614" s="42"/>
      <c r="B614" s="42"/>
      <c r="C614" s="95" t="s">
        <v>1272</v>
      </c>
      <c r="D614" s="40">
        <v>410</v>
      </c>
      <c r="E614" s="40">
        <v>410</v>
      </c>
      <c r="F614" s="40">
        <v>410</v>
      </c>
      <c r="G614" s="40">
        <v>410</v>
      </c>
      <c r="H614" s="40"/>
      <c r="I614" s="40"/>
      <c r="J614" s="40"/>
    </row>
    <row r="615" spans="1:10" x14ac:dyDescent="0.2">
      <c r="A615" s="42"/>
      <c r="B615" s="42"/>
      <c r="C615" s="95" t="s">
        <v>791</v>
      </c>
      <c r="D615" s="40">
        <v>0.54400000000000004</v>
      </c>
      <c r="E615" s="40">
        <v>0.54400000000000004</v>
      </c>
      <c r="F615" s="40">
        <v>0.54400000000000004</v>
      </c>
      <c r="G615" s="40">
        <v>0.54400000000000004</v>
      </c>
      <c r="H615" s="40"/>
      <c r="I615" s="40"/>
      <c r="J615" s="40"/>
    </row>
    <row r="616" spans="1:10" x14ac:dyDescent="0.2">
      <c r="A616" s="42"/>
      <c r="B616" s="42"/>
      <c r="C616" s="95" t="s">
        <v>792</v>
      </c>
      <c r="D616" s="40">
        <v>4.4710000000000001</v>
      </c>
      <c r="E616" s="40">
        <v>4.4710000000000001</v>
      </c>
      <c r="F616" s="40">
        <v>4.4710000000000001</v>
      </c>
      <c r="G616" s="40">
        <v>4.4710000000000001</v>
      </c>
      <c r="H616" s="40"/>
      <c r="I616" s="40"/>
      <c r="J616" s="40"/>
    </row>
    <row r="617" spans="1:10" x14ac:dyDescent="0.2">
      <c r="A617" s="42"/>
      <c r="B617" s="42"/>
      <c r="C617" s="95" t="s">
        <v>793</v>
      </c>
      <c r="D617" s="40">
        <v>6.5960000000000001</v>
      </c>
      <c r="E617" s="40">
        <v>6.5960000000000001</v>
      </c>
      <c r="F617" s="40">
        <v>6.5960000000000001</v>
      </c>
      <c r="G617" s="40">
        <v>6.5960000000000001</v>
      </c>
      <c r="H617" s="40"/>
      <c r="I617" s="40"/>
      <c r="J617" s="40"/>
    </row>
    <row r="618" spans="1:10" x14ac:dyDescent="0.2">
      <c r="A618" s="42"/>
      <c r="B618" s="42"/>
      <c r="C618" s="95" t="s">
        <v>794</v>
      </c>
      <c r="D618" s="40">
        <v>2.8559999999999999</v>
      </c>
      <c r="E618" s="40">
        <v>2.8559999999999999</v>
      </c>
      <c r="F618" s="40">
        <v>2.8559999999999999</v>
      </c>
      <c r="G618" s="40">
        <v>2.8559999999999999</v>
      </c>
      <c r="H618" s="40"/>
      <c r="I618" s="40"/>
      <c r="J618" s="40"/>
    </row>
    <row r="619" spans="1:10" x14ac:dyDescent="0.2">
      <c r="A619" s="42"/>
      <c r="B619" s="42"/>
      <c r="C619" s="95" t="s">
        <v>308</v>
      </c>
      <c r="D619" s="40">
        <v>108.051</v>
      </c>
      <c r="E619" s="40">
        <v>108.051</v>
      </c>
      <c r="F619" s="40">
        <v>108.051</v>
      </c>
      <c r="G619" s="40">
        <v>108.051</v>
      </c>
      <c r="H619" s="40"/>
      <c r="I619" s="40"/>
      <c r="J619" s="40"/>
    </row>
    <row r="620" spans="1:10" x14ac:dyDescent="0.2">
      <c r="A620" s="42"/>
      <c r="B620" s="42"/>
      <c r="C620" s="95" t="s">
        <v>795</v>
      </c>
      <c r="D620" s="40">
        <v>99.977000000000004</v>
      </c>
      <c r="E620" s="40">
        <v>99.977000000000004</v>
      </c>
      <c r="F620" s="40">
        <v>99.977000000000004</v>
      </c>
      <c r="G620" s="40">
        <v>99.977000000000004</v>
      </c>
      <c r="H620" s="40"/>
      <c r="I620" s="40"/>
      <c r="J620" s="40"/>
    </row>
    <row r="621" spans="1:10" s="77" customFormat="1" x14ac:dyDescent="0.2">
      <c r="A621" s="180"/>
      <c r="B621" s="180"/>
      <c r="C621" s="43" t="s">
        <v>1602</v>
      </c>
      <c r="D621" s="40">
        <v>447</v>
      </c>
      <c r="E621" s="40">
        <v>447</v>
      </c>
      <c r="F621" s="40">
        <v>447</v>
      </c>
      <c r="G621" s="40">
        <v>447</v>
      </c>
      <c r="H621" s="40"/>
      <c r="I621" s="40"/>
      <c r="J621" s="40"/>
    </row>
    <row r="622" spans="1:10" s="77" customFormat="1" x14ac:dyDescent="0.2">
      <c r="A622" s="178"/>
      <c r="B622" s="178"/>
      <c r="C622" s="158" t="s">
        <v>1603</v>
      </c>
      <c r="D622" s="40">
        <v>86.3</v>
      </c>
      <c r="E622" s="40">
        <v>86.3</v>
      </c>
      <c r="F622" s="40">
        <v>86.3</v>
      </c>
      <c r="G622" s="40">
        <v>86.3</v>
      </c>
      <c r="H622" s="40"/>
      <c r="I622" s="40"/>
      <c r="J622" s="40"/>
    </row>
    <row r="623" spans="1:10" s="77" customFormat="1" x14ac:dyDescent="0.2">
      <c r="A623" s="180"/>
      <c r="B623" s="180"/>
      <c r="C623" s="43" t="s">
        <v>797</v>
      </c>
      <c r="D623" s="40">
        <v>4.7240000000000002</v>
      </c>
      <c r="E623" s="40">
        <v>4.7240000000000002</v>
      </c>
      <c r="F623" s="40">
        <v>4.7240000000000002</v>
      </c>
      <c r="G623" s="40">
        <v>4.7240000000000002</v>
      </c>
      <c r="H623" s="40"/>
      <c r="I623" s="40"/>
      <c r="J623" s="40"/>
    </row>
    <row r="624" spans="1:10" x14ac:dyDescent="0.2">
      <c r="A624" s="42"/>
      <c r="B624" s="42"/>
      <c r="C624" s="95" t="s">
        <v>1273</v>
      </c>
      <c r="D624" s="40">
        <v>8.0939999999999994</v>
      </c>
      <c r="E624" s="40">
        <v>8.0939999999999994</v>
      </c>
      <c r="F624" s="40">
        <v>8.0939999999999994</v>
      </c>
      <c r="G624" s="40">
        <v>8.0939999999999994</v>
      </c>
      <c r="H624" s="40"/>
      <c r="I624" s="40"/>
      <c r="J624" s="40"/>
    </row>
    <row r="625" spans="1:10" x14ac:dyDescent="0.2">
      <c r="A625" s="42"/>
      <c r="B625" s="42"/>
      <c r="C625" s="95" t="s">
        <v>798</v>
      </c>
      <c r="D625" s="40">
        <v>1.871</v>
      </c>
      <c r="E625" s="40">
        <v>1.871</v>
      </c>
      <c r="F625" s="40">
        <v>1.871</v>
      </c>
      <c r="G625" s="40">
        <v>1.871</v>
      </c>
      <c r="H625" s="40"/>
      <c r="I625" s="40"/>
      <c r="J625" s="40"/>
    </row>
    <row r="626" spans="1:10" x14ac:dyDescent="0.2">
      <c r="A626" s="42"/>
      <c r="B626" s="42"/>
      <c r="C626" s="95" t="s">
        <v>1274</v>
      </c>
      <c r="D626" s="40">
        <v>1.0149999999999999</v>
      </c>
      <c r="E626" s="40">
        <v>1.0149999999999999</v>
      </c>
      <c r="F626" s="40">
        <v>1.0149999999999999</v>
      </c>
      <c r="G626" s="40">
        <v>1.0149999999999999</v>
      </c>
      <c r="H626" s="40"/>
      <c r="I626" s="40"/>
      <c r="J626" s="40"/>
    </row>
    <row r="627" spans="1:10" x14ac:dyDescent="0.2">
      <c r="A627" s="42"/>
      <c r="B627" s="42"/>
      <c r="C627" s="95" t="s">
        <v>799</v>
      </c>
      <c r="D627" s="40">
        <v>9.8550000000000004</v>
      </c>
      <c r="E627" s="40">
        <v>9.8550000000000004</v>
      </c>
      <c r="F627" s="40">
        <v>9.8550000000000004</v>
      </c>
      <c r="G627" s="40">
        <v>9.8550000000000004</v>
      </c>
      <c r="H627" s="40"/>
      <c r="I627" s="40"/>
      <c r="J627" s="40"/>
    </row>
    <row r="628" spans="1:10" x14ac:dyDescent="0.2">
      <c r="A628" s="42"/>
      <c r="B628" s="42"/>
      <c r="C628" s="95" t="s">
        <v>801</v>
      </c>
      <c r="D628" s="40">
        <v>300.38799999999998</v>
      </c>
      <c r="E628" s="40">
        <v>300.38799999999998</v>
      </c>
      <c r="F628" s="40">
        <v>300.38799999999998</v>
      </c>
      <c r="G628" s="40">
        <v>300.38799999999998</v>
      </c>
      <c r="H628" s="40"/>
      <c r="I628" s="40"/>
      <c r="J628" s="40"/>
    </row>
    <row r="629" spans="1:10" x14ac:dyDescent="0.2">
      <c r="A629" s="42"/>
      <c r="B629" s="42"/>
      <c r="C629" s="95" t="s">
        <v>802</v>
      </c>
      <c r="D629" s="40">
        <v>6.5440000000000005</v>
      </c>
      <c r="E629" s="40">
        <v>6.5440000000000005</v>
      </c>
      <c r="F629" s="40">
        <v>6.5440000000000005</v>
      </c>
      <c r="G629" s="40">
        <v>6.5440000000000005</v>
      </c>
      <c r="H629" s="40"/>
      <c r="I629" s="40"/>
      <c r="J629" s="40"/>
    </row>
    <row r="630" spans="1:10" s="77" customFormat="1" x14ac:dyDescent="0.2">
      <c r="A630" s="180"/>
      <c r="B630" s="278" t="s">
        <v>132</v>
      </c>
      <c r="C630" s="279"/>
      <c r="D630" s="38">
        <v>786.72099999999989</v>
      </c>
      <c r="E630" s="38">
        <v>786.72099999999989</v>
      </c>
      <c r="F630" s="38">
        <v>786.72099999999989</v>
      </c>
      <c r="G630" s="38">
        <v>786.72099999999989</v>
      </c>
      <c r="H630" s="38"/>
      <c r="I630" s="38"/>
      <c r="J630" s="38"/>
    </row>
    <row r="631" spans="1:10" x14ac:dyDescent="0.2">
      <c r="A631" s="161"/>
      <c r="B631" s="161"/>
      <c r="C631" s="162" t="s">
        <v>803</v>
      </c>
      <c r="D631" s="40"/>
      <c r="E631" s="40"/>
      <c r="F631" s="40"/>
      <c r="G631" s="40"/>
      <c r="H631" s="40"/>
      <c r="I631" s="40"/>
      <c r="J631" s="40"/>
    </row>
    <row r="632" spans="1:10" x14ac:dyDescent="0.2">
      <c r="A632" s="161"/>
      <c r="B632" s="94"/>
      <c r="C632" s="43" t="s">
        <v>804</v>
      </c>
      <c r="D632" s="40">
        <v>6.5970000000000004</v>
      </c>
      <c r="E632" s="40">
        <v>6.5970000000000004</v>
      </c>
      <c r="F632" s="40">
        <v>6.5970000000000004</v>
      </c>
      <c r="G632" s="40">
        <v>6.5970000000000004</v>
      </c>
      <c r="H632" s="40"/>
      <c r="I632" s="40"/>
      <c r="J632" s="40"/>
    </row>
    <row r="633" spans="1:10" x14ac:dyDescent="0.2">
      <c r="A633" s="42"/>
      <c r="B633" s="161"/>
      <c r="C633" s="162" t="s">
        <v>806</v>
      </c>
      <c r="D633" s="40">
        <v>2.0990000000000002</v>
      </c>
      <c r="E633" s="40">
        <v>2.0990000000000002</v>
      </c>
      <c r="F633" s="40">
        <v>2.0990000000000002</v>
      </c>
      <c r="G633" s="40">
        <v>2.0990000000000002</v>
      </c>
      <c r="H633" s="40"/>
      <c r="I633" s="40"/>
      <c r="J633" s="40"/>
    </row>
    <row r="634" spans="1:10" x14ac:dyDescent="0.2">
      <c r="A634" s="42"/>
      <c r="B634" s="42"/>
      <c r="C634" s="95" t="s">
        <v>807</v>
      </c>
      <c r="D634" s="40">
        <v>10.717000000000001</v>
      </c>
      <c r="E634" s="40">
        <v>10.717000000000001</v>
      </c>
      <c r="F634" s="40">
        <v>10.717000000000001</v>
      </c>
      <c r="G634" s="40">
        <v>10.717000000000001</v>
      </c>
      <c r="H634" s="40"/>
      <c r="I634" s="40"/>
      <c r="J634" s="40"/>
    </row>
    <row r="635" spans="1:10" x14ac:dyDescent="0.2">
      <c r="A635" s="42"/>
      <c r="B635" s="42"/>
      <c r="C635" s="95" t="s">
        <v>808</v>
      </c>
      <c r="D635" s="40">
        <v>5.9480000000000004</v>
      </c>
      <c r="E635" s="40">
        <v>5.9480000000000004</v>
      </c>
      <c r="F635" s="40">
        <v>5.9480000000000004</v>
      </c>
      <c r="G635" s="40">
        <v>5.9480000000000004</v>
      </c>
      <c r="H635" s="40"/>
      <c r="I635" s="40"/>
      <c r="J635" s="40"/>
    </row>
    <row r="636" spans="1:10" s="77" customFormat="1" x14ac:dyDescent="0.2">
      <c r="A636" s="180"/>
      <c r="B636" s="180"/>
      <c r="C636" s="43" t="s">
        <v>500</v>
      </c>
      <c r="D636" s="40">
        <v>9.6780000000000008</v>
      </c>
      <c r="E636" s="40">
        <v>9.6780000000000008</v>
      </c>
      <c r="F636" s="40">
        <v>9.6780000000000008</v>
      </c>
      <c r="G636" s="40">
        <v>9.6780000000000008</v>
      </c>
      <c r="H636" s="40"/>
      <c r="I636" s="40"/>
      <c r="J636" s="40"/>
    </row>
    <row r="637" spans="1:10" x14ac:dyDescent="0.2">
      <c r="A637" s="42"/>
      <c r="B637" s="42"/>
      <c r="C637" s="95" t="s">
        <v>809</v>
      </c>
      <c r="D637" s="40">
        <v>12.567</v>
      </c>
      <c r="E637" s="40">
        <v>12.567</v>
      </c>
      <c r="F637" s="40">
        <v>12.567</v>
      </c>
      <c r="G637" s="40">
        <v>12.567</v>
      </c>
      <c r="H637" s="40"/>
      <c r="I637" s="40"/>
      <c r="J637" s="40"/>
    </row>
    <row r="638" spans="1:10" x14ac:dyDescent="0.2">
      <c r="A638" s="42"/>
      <c r="B638" s="42"/>
      <c r="C638" s="95" t="s">
        <v>810</v>
      </c>
      <c r="D638" s="40">
        <v>7.4580000000000002</v>
      </c>
      <c r="E638" s="40">
        <v>7.4580000000000002</v>
      </c>
      <c r="F638" s="40">
        <v>7.4580000000000002</v>
      </c>
      <c r="G638" s="40">
        <v>7.4580000000000002</v>
      </c>
      <c r="H638" s="40"/>
      <c r="I638" s="40"/>
      <c r="J638" s="40"/>
    </row>
    <row r="639" spans="1:10" x14ac:dyDescent="0.2">
      <c r="A639" s="42"/>
      <c r="B639" s="42"/>
      <c r="C639" s="95" t="s">
        <v>811</v>
      </c>
      <c r="D639" s="40">
        <v>5.0670000000000002</v>
      </c>
      <c r="E639" s="40">
        <v>5.0670000000000002</v>
      </c>
      <c r="F639" s="40">
        <v>5.0670000000000002</v>
      </c>
      <c r="G639" s="40">
        <v>5.0670000000000002</v>
      </c>
      <c r="H639" s="40"/>
      <c r="I639" s="40"/>
      <c r="J639" s="40"/>
    </row>
    <row r="640" spans="1:10" x14ac:dyDescent="0.2">
      <c r="A640" s="42"/>
      <c r="B640" s="42"/>
      <c r="C640" s="95" t="s">
        <v>812</v>
      </c>
      <c r="D640" s="40">
        <v>4.9089999999999998</v>
      </c>
      <c r="E640" s="40">
        <v>4.9089999999999998</v>
      </c>
      <c r="F640" s="40">
        <v>4.9089999999999998</v>
      </c>
      <c r="G640" s="40">
        <v>4.9089999999999998</v>
      </c>
      <c r="H640" s="40"/>
      <c r="I640" s="40"/>
      <c r="J640" s="40"/>
    </row>
    <row r="641" spans="1:10" x14ac:dyDescent="0.2">
      <c r="A641" s="42"/>
      <c r="B641" s="42"/>
      <c r="C641" s="95" t="s">
        <v>813</v>
      </c>
      <c r="D641" s="40">
        <v>212.739</v>
      </c>
      <c r="E641" s="40">
        <v>212.739</v>
      </c>
      <c r="F641" s="40">
        <v>212.739</v>
      </c>
      <c r="G641" s="40">
        <v>212.739</v>
      </c>
      <c r="H641" s="40"/>
      <c r="I641" s="40"/>
      <c r="J641" s="40"/>
    </row>
    <row r="642" spans="1:10" s="77" customFormat="1" x14ac:dyDescent="0.2">
      <c r="A642" s="180"/>
      <c r="B642" s="180"/>
      <c r="C642" s="43" t="s">
        <v>308</v>
      </c>
      <c r="D642" s="40">
        <v>0.77900000000000003</v>
      </c>
      <c r="E642" s="40">
        <v>0.77900000000000003</v>
      </c>
      <c r="F642" s="40">
        <v>0.77900000000000003</v>
      </c>
      <c r="G642" s="40">
        <v>0.77900000000000003</v>
      </c>
      <c r="H642" s="40"/>
      <c r="I642" s="40"/>
      <c r="J642" s="40"/>
    </row>
    <row r="643" spans="1:10" x14ac:dyDescent="0.2">
      <c r="A643" s="42"/>
      <c r="B643" s="42"/>
      <c r="C643" s="95" t="s">
        <v>815</v>
      </c>
      <c r="D643" s="40">
        <v>2.9630000000000001</v>
      </c>
      <c r="E643" s="40">
        <v>2.9630000000000001</v>
      </c>
      <c r="F643" s="40">
        <v>2.9630000000000001</v>
      </c>
      <c r="G643" s="40">
        <v>2.9630000000000001</v>
      </c>
      <c r="H643" s="40"/>
      <c r="I643" s="40"/>
      <c r="J643" s="40"/>
    </row>
    <row r="644" spans="1:10" x14ac:dyDescent="0.2">
      <c r="A644" s="42"/>
      <c r="B644" s="42"/>
      <c r="C644" s="95" t="s">
        <v>816</v>
      </c>
      <c r="D644" s="40">
        <v>5.2839999999999998</v>
      </c>
      <c r="E644" s="40">
        <v>5.2839999999999998</v>
      </c>
      <c r="F644" s="40">
        <v>5.2839999999999998</v>
      </c>
      <c r="G644" s="40">
        <v>5.2839999999999998</v>
      </c>
      <c r="H644" s="40"/>
      <c r="I644" s="40"/>
      <c r="J644" s="40"/>
    </row>
    <row r="645" spans="1:10" x14ac:dyDescent="0.2">
      <c r="A645" s="42"/>
      <c r="B645" s="42"/>
      <c r="C645" s="95" t="s">
        <v>1467</v>
      </c>
      <c r="D645" s="40">
        <v>484.69400000000002</v>
      </c>
      <c r="E645" s="40">
        <v>484.69400000000002</v>
      </c>
      <c r="F645" s="40">
        <v>484.69400000000002</v>
      </c>
      <c r="G645" s="40">
        <v>484.69400000000002</v>
      </c>
      <c r="H645" s="40"/>
      <c r="I645" s="40"/>
      <c r="J645" s="40"/>
    </row>
    <row r="646" spans="1:10" x14ac:dyDescent="0.2">
      <c r="A646" s="42"/>
      <c r="B646" s="161"/>
      <c r="C646" s="162" t="s">
        <v>817</v>
      </c>
      <c r="D646" s="40">
        <v>3.4590000000000001</v>
      </c>
      <c r="E646" s="40">
        <v>3.4590000000000001</v>
      </c>
      <c r="F646" s="40">
        <v>3.4590000000000001</v>
      </c>
      <c r="G646" s="40">
        <v>3.4590000000000001</v>
      </c>
      <c r="H646" s="40"/>
      <c r="I646" s="40"/>
      <c r="J646" s="40"/>
    </row>
    <row r="647" spans="1:10" x14ac:dyDescent="0.2">
      <c r="A647" s="42"/>
      <c r="B647" s="42"/>
      <c r="C647" s="95" t="s">
        <v>818</v>
      </c>
      <c r="D647" s="40">
        <v>0.93100000000000005</v>
      </c>
      <c r="E647" s="40">
        <v>0.93100000000000005</v>
      </c>
      <c r="F647" s="40">
        <v>0.93100000000000005</v>
      </c>
      <c r="G647" s="40">
        <v>0.93100000000000005</v>
      </c>
      <c r="H647" s="40"/>
      <c r="I647" s="40"/>
      <c r="J647" s="40"/>
    </row>
    <row r="648" spans="1:10" x14ac:dyDescent="0.2">
      <c r="A648" s="42"/>
      <c r="B648" s="42"/>
      <c r="C648" s="95" t="s">
        <v>819</v>
      </c>
      <c r="D648" s="40">
        <v>4.8979999999999997</v>
      </c>
      <c r="E648" s="40">
        <v>4.8979999999999997</v>
      </c>
      <c r="F648" s="40">
        <v>4.8979999999999997</v>
      </c>
      <c r="G648" s="40">
        <v>4.8979999999999997</v>
      </c>
      <c r="H648" s="40"/>
      <c r="I648" s="40"/>
      <c r="J648" s="40"/>
    </row>
    <row r="649" spans="1:10" x14ac:dyDescent="0.2">
      <c r="A649" s="42"/>
      <c r="B649" s="42"/>
      <c r="C649" s="95" t="s">
        <v>1275</v>
      </c>
      <c r="D649" s="40">
        <v>5.9340000000000002</v>
      </c>
      <c r="E649" s="40">
        <v>5.9340000000000002</v>
      </c>
      <c r="F649" s="40">
        <v>5.9340000000000002</v>
      </c>
      <c r="G649" s="40">
        <v>5.9340000000000002</v>
      </c>
      <c r="H649" s="40"/>
      <c r="I649" s="40"/>
      <c r="J649" s="40"/>
    </row>
    <row r="650" spans="1:10" x14ac:dyDescent="0.2">
      <c r="A650" s="42"/>
      <c r="B650" s="42"/>
      <c r="C650" s="95"/>
      <c r="D650" s="40"/>
      <c r="E650" s="40"/>
      <c r="F650" s="40"/>
      <c r="G650" s="40"/>
      <c r="H650" s="40"/>
      <c r="I650" s="40"/>
      <c r="J650" s="40"/>
    </row>
    <row r="651" spans="1:10" s="77" customFormat="1" x14ac:dyDescent="0.2">
      <c r="A651" s="278" t="s">
        <v>133</v>
      </c>
      <c r="B651" s="278"/>
      <c r="C651" s="279"/>
      <c r="D651" s="38">
        <v>2271.8649999999993</v>
      </c>
      <c r="E651" s="38">
        <v>2271.8649999999993</v>
      </c>
      <c r="F651" s="38">
        <v>582.19200000000012</v>
      </c>
      <c r="G651" s="38">
        <v>582.19200000000012</v>
      </c>
      <c r="H651" s="38">
        <v>15.896000000000001</v>
      </c>
      <c r="I651" s="38">
        <v>1665.3979999999999</v>
      </c>
      <c r="J651" s="38">
        <v>8.3789999999999996</v>
      </c>
    </row>
    <row r="652" spans="1:10" s="77" customFormat="1" x14ac:dyDescent="0.2">
      <c r="A652" s="180"/>
      <c r="B652" s="180"/>
      <c r="C652" s="179"/>
      <c r="D652" s="38"/>
      <c r="E652" s="38"/>
      <c r="F652" s="38"/>
      <c r="G652" s="38"/>
      <c r="H652" s="38"/>
      <c r="I652" s="38"/>
      <c r="J652" s="38"/>
    </row>
    <row r="653" spans="1:10" s="77" customFormat="1" x14ac:dyDescent="0.2">
      <c r="A653" s="180"/>
      <c r="B653" s="278" t="s">
        <v>134</v>
      </c>
      <c r="C653" s="279"/>
      <c r="D653" s="38">
        <v>24.539000000000001</v>
      </c>
      <c r="E653" s="38">
        <v>24.539000000000001</v>
      </c>
      <c r="F653" s="38">
        <v>13.62</v>
      </c>
      <c r="G653" s="38">
        <v>13.62</v>
      </c>
      <c r="H653" s="38"/>
      <c r="I653" s="38">
        <v>10.919</v>
      </c>
      <c r="J653" s="38"/>
    </row>
    <row r="654" spans="1:10" x14ac:dyDescent="0.2">
      <c r="A654" s="42"/>
      <c r="B654" s="161"/>
      <c r="C654" s="162" t="s">
        <v>820</v>
      </c>
      <c r="D654" s="40">
        <v>1.1739999999999999</v>
      </c>
      <c r="E654" s="40">
        <v>1.1739999999999999</v>
      </c>
      <c r="F654" s="40">
        <v>1.1739999999999999</v>
      </c>
      <c r="G654" s="40">
        <v>1.1739999999999999</v>
      </c>
      <c r="H654" s="40"/>
      <c r="I654" s="40"/>
      <c r="J654" s="40"/>
    </row>
    <row r="655" spans="1:10" x14ac:dyDescent="0.2">
      <c r="A655" s="42"/>
      <c r="B655" s="42"/>
      <c r="C655" s="95" t="s">
        <v>821</v>
      </c>
      <c r="D655" s="40">
        <v>9.6059999999999999</v>
      </c>
      <c r="E655" s="40">
        <v>9.6059999999999999</v>
      </c>
      <c r="F655" s="40"/>
      <c r="G655" s="40"/>
      <c r="H655" s="40"/>
      <c r="I655" s="40">
        <v>9.6059999999999999</v>
      </c>
      <c r="J655" s="40"/>
    </row>
    <row r="656" spans="1:10" x14ac:dyDescent="0.2">
      <c r="A656" s="42"/>
      <c r="B656" s="42"/>
      <c r="C656" s="95" t="s">
        <v>1276</v>
      </c>
      <c r="D656" s="40">
        <v>12.446</v>
      </c>
      <c r="E656" s="40">
        <v>12.446</v>
      </c>
      <c r="F656" s="40">
        <v>12.446</v>
      </c>
      <c r="G656" s="40">
        <v>12.446</v>
      </c>
      <c r="H656" s="40"/>
      <c r="I656" s="40"/>
      <c r="J656" s="40"/>
    </row>
    <row r="657" spans="1:10" x14ac:dyDescent="0.2">
      <c r="A657" s="42"/>
      <c r="B657" s="42"/>
      <c r="C657" s="95" t="s">
        <v>823</v>
      </c>
      <c r="D657" s="40">
        <v>1.3129999999999999</v>
      </c>
      <c r="E657" s="40">
        <v>1.3129999999999999</v>
      </c>
      <c r="F657" s="40"/>
      <c r="G657" s="40"/>
      <c r="H657" s="40"/>
      <c r="I657" s="40">
        <v>1.3129999999999999</v>
      </c>
      <c r="J657" s="40"/>
    </row>
    <row r="658" spans="1:10" s="77" customFormat="1" x14ac:dyDescent="0.2">
      <c r="A658" s="180"/>
      <c r="B658" s="278" t="s">
        <v>135</v>
      </c>
      <c r="C658" s="279"/>
      <c r="D658" s="38">
        <v>7.01</v>
      </c>
      <c r="E658" s="38">
        <v>7.01</v>
      </c>
      <c r="F658" s="38">
        <v>7.01</v>
      </c>
      <c r="G658" s="38">
        <v>7.01</v>
      </c>
      <c r="H658" s="38"/>
      <c r="I658" s="38"/>
      <c r="J658" s="38"/>
    </row>
    <row r="659" spans="1:10" s="77" customFormat="1" x14ac:dyDescent="0.2">
      <c r="A659" s="180"/>
      <c r="B659" s="180"/>
      <c r="C659" s="43" t="s">
        <v>824</v>
      </c>
      <c r="D659" s="40">
        <v>7.01</v>
      </c>
      <c r="E659" s="40">
        <v>7.01</v>
      </c>
      <c r="F659" s="40">
        <v>7.01</v>
      </c>
      <c r="G659" s="40">
        <v>7.01</v>
      </c>
      <c r="H659" s="40"/>
      <c r="I659" s="40"/>
      <c r="J659" s="40"/>
    </row>
    <row r="660" spans="1:10" s="77" customFormat="1" x14ac:dyDescent="0.2">
      <c r="A660" s="180"/>
      <c r="B660" s="278" t="s">
        <v>136</v>
      </c>
      <c r="C660" s="279"/>
      <c r="D660" s="38">
        <v>2240.3159999999993</v>
      </c>
      <c r="E660" s="38">
        <v>2240.3159999999993</v>
      </c>
      <c r="F660" s="38">
        <v>561.56200000000013</v>
      </c>
      <c r="G660" s="38">
        <v>561.56200000000013</v>
      </c>
      <c r="H660" s="38">
        <v>15.896000000000001</v>
      </c>
      <c r="I660" s="38">
        <v>1654.479</v>
      </c>
      <c r="J660" s="38">
        <v>8.3789999999999996</v>
      </c>
    </row>
    <row r="661" spans="1:10" x14ac:dyDescent="0.2">
      <c r="A661" s="42"/>
      <c r="B661" s="42"/>
      <c r="C661" s="95" t="s">
        <v>826</v>
      </c>
      <c r="D661" s="40">
        <v>25.443999999999999</v>
      </c>
      <c r="E661" s="40">
        <v>25.443999999999999</v>
      </c>
      <c r="F661" s="40">
        <v>25.443999999999999</v>
      </c>
      <c r="G661" s="40">
        <v>25.443999999999999</v>
      </c>
      <c r="H661" s="40"/>
      <c r="I661" s="40"/>
      <c r="J661" s="40"/>
    </row>
    <row r="662" spans="1:10" x14ac:dyDescent="0.2">
      <c r="A662" s="42"/>
      <c r="B662" s="42"/>
      <c r="C662" s="95" t="s">
        <v>1277</v>
      </c>
      <c r="D662" s="40">
        <v>9.6170000000000009</v>
      </c>
      <c r="E662" s="40">
        <v>9.6170000000000009</v>
      </c>
      <c r="F662" s="40">
        <v>9.6170000000000009</v>
      </c>
      <c r="G662" s="40">
        <v>9.6170000000000009</v>
      </c>
      <c r="H662" s="40"/>
      <c r="I662" s="40"/>
      <c r="J662" s="40"/>
    </row>
    <row r="663" spans="1:10" x14ac:dyDescent="0.2">
      <c r="A663" s="42"/>
      <c r="B663" s="42"/>
      <c r="C663" s="95" t="s">
        <v>518</v>
      </c>
      <c r="D663" s="40">
        <v>121.535</v>
      </c>
      <c r="E663" s="40">
        <v>121.535</v>
      </c>
      <c r="F663" s="40">
        <v>121.535</v>
      </c>
      <c r="G663" s="40">
        <v>121.535</v>
      </c>
      <c r="H663" s="40"/>
      <c r="I663" s="40"/>
      <c r="J663" s="40"/>
    </row>
    <row r="664" spans="1:10" x14ac:dyDescent="0.2">
      <c r="A664" s="42"/>
      <c r="B664" s="42"/>
      <c r="C664" s="95" t="s">
        <v>830</v>
      </c>
      <c r="D664" s="40">
        <v>1.7450000000000001</v>
      </c>
      <c r="E664" s="40">
        <v>1.7450000000000001</v>
      </c>
      <c r="F664" s="40">
        <v>1.7450000000000001</v>
      </c>
      <c r="G664" s="40">
        <v>1.7450000000000001</v>
      </c>
      <c r="H664" s="40"/>
      <c r="I664" s="40"/>
      <c r="J664" s="40"/>
    </row>
    <row r="665" spans="1:10" x14ac:dyDescent="0.2">
      <c r="A665" s="42"/>
      <c r="B665" s="42"/>
      <c r="C665" s="95" t="s">
        <v>1278</v>
      </c>
      <c r="D665" s="40">
        <v>4.4999999999999998E-2</v>
      </c>
      <c r="E665" s="40">
        <v>4.4999999999999998E-2</v>
      </c>
      <c r="F665" s="40">
        <v>4.4999999999999998E-2</v>
      </c>
      <c r="G665" s="40">
        <v>4.4999999999999998E-2</v>
      </c>
      <c r="H665" s="40"/>
      <c r="I665" s="40"/>
      <c r="J665" s="40"/>
    </row>
    <row r="666" spans="1:10" x14ac:dyDescent="0.2">
      <c r="A666" s="42"/>
      <c r="B666" s="42"/>
      <c r="C666" s="95" t="s">
        <v>833</v>
      </c>
      <c r="D666" s="40">
        <v>12.073</v>
      </c>
      <c r="E666" s="40">
        <v>12.073</v>
      </c>
      <c r="F666" s="40">
        <v>12.073</v>
      </c>
      <c r="G666" s="40">
        <v>12.073</v>
      </c>
      <c r="H666" s="40"/>
      <c r="I666" s="40"/>
      <c r="J666" s="40"/>
    </row>
    <row r="667" spans="1:10" x14ac:dyDescent="0.2">
      <c r="A667" s="42"/>
      <c r="B667" s="42"/>
      <c r="C667" s="95" t="s">
        <v>1582</v>
      </c>
      <c r="D667" s="40"/>
      <c r="E667" s="40"/>
      <c r="F667" s="40"/>
      <c r="G667" s="40"/>
      <c r="H667" s="40"/>
      <c r="I667" s="40"/>
      <c r="J667" s="40"/>
    </row>
    <row r="668" spans="1:10" x14ac:dyDescent="0.2">
      <c r="A668" s="42"/>
      <c r="B668" s="42"/>
      <c r="C668" s="95" t="s">
        <v>834</v>
      </c>
      <c r="D668" s="40">
        <v>17.617000000000001</v>
      </c>
      <c r="E668" s="40">
        <v>17.617000000000001</v>
      </c>
      <c r="F668" s="40">
        <v>17.617000000000001</v>
      </c>
      <c r="G668" s="40">
        <v>17.617000000000001</v>
      </c>
      <c r="H668" s="40"/>
      <c r="I668" s="40"/>
      <c r="J668" s="40"/>
    </row>
    <row r="669" spans="1:10" x14ac:dyDescent="0.2">
      <c r="A669" s="42"/>
      <c r="B669" s="42"/>
      <c r="C669" s="95" t="s">
        <v>1092</v>
      </c>
      <c r="D669" s="40">
        <v>2.371</v>
      </c>
      <c r="E669" s="40">
        <v>2.371</v>
      </c>
      <c r="F669" s="40">
        <v>2.371</v>
      </c>
      <c r="G669" s="40">
        <v>2.371</v>
      </c>
      <c r="H669" s="40"/>
      <c r="I669" s="40"/>
      <c r="J669" s="40"/>
    </row>
    <row r="670" spans="1:10" x14ac:dyDescent="0.2">
      <c r="A670" s="42"/>
      <c r="B670" s="161"/>
      <c r="C670" s="162" t="s">
        <v>474</v>
      </c>
      <c r="D670" s="40">
        <v>32.396000000000001</v>
      </c>
      <c r="E670" s="40">
        <v>32.396000000000001</v>
      </c>
      <c r="F670" s="40">
        <v>32.396000000000001</v>
      </c>
      <c r="G670" s="40">
        <v>32.396000000000001</v>
      </c>
      <c r="H670" s="40"/>
      <c r="I670" s="40"/>
      <c r="J670" s="40"/>
    </row>
    <row r="671" spans="1:10" x14ac:dyDescent="0.2">
      <c r="A671" s="42"/>
      <c r="B671" s="42"/>
      <c r="C671" s="95" t="s">
        <v>1279</v>
      </c>
      <c r="D671" s="40">
        <v>145.76000000000002</v>
      </c>
      <c r="E671" s="40">
        <v>145.76000000000002</v>
      </c>
      <c r="F671" s="40">
        <v>7.0259999999999998</v>
      </c>
      <c r="G671" s="40">
        <v>7.0259999999999998</v>
      </c>
      <c r="H671" s="40"/>
      <c r="I671" s="40">
        <v>138.73400000000001</v>
      </c>
      <c r="J671" s="40"/>
    </row>
    <row r="672" spans="1:10" x14ac:dyDescent="0.2">
      <c r="A672" s="42"/>
      <c r="B672" s="42"/>
      <c r="C672" s="95" t="s">
        <v>839</v>
      </c>
      <c r="D672" s="40">
        <v>1537.6130000000001</v>
      </c>
      <c r="E672" s="40">
        <v>1537.6130000000001</v>
      </c>
      <c r="F672" s="40">
        <v>93.413000000000011</v>
      </c>
      <c r="G672" s="40">
        <v>93.413000000000011</v>
      </c>
      <c r="H672" s="40">
        <v>15.896000000000001</v>
      </c>
      <c r="I672" s="40">
        <v>1428.3040000000001</v>
      </c>
      <c r="J672" s="40"/>
    </row>
    <row r="673" spans="1:10" x14ac:dyDescent="0.2">
      <c r="A673" s="42"/>
      <c r="B673" s="42"/>
      <c r="C673" s="95" t="s">
        <v>1280</v>
      </c>
      <c r="D673" s="40">
        <v>8.2750000000000004</v>
      </c>
      <c r="E673" s="40">
        <v>8.2750000000000004</v>
      </c>
      <c r="F673" s="40">
        <v>8.2750000000000004</v>
      </c>
      <c r="G673" s="40">
        <v>8.2750000000000004</v>
      </c>
      <c r="H673" s="40"/>
      <c r="I673" s="40"/>
      <c r="J673" s="40"/>
    </row>
    <row r="674" spans="1:10" x14ac:dyDescent="0.2">
      <c r="A674" s="42"/>
      <c r="B674" s="42"/>
      <c r="C674" s="95" t="s">
        <v>842</v>
      </c>
      <c r="D674" s="40">
        <v>45.533000000000001</v>
      </c>
      <c r="E674" s="40">
        <v>45.533000000000001</v>
      </c>
      <c r="F674" s="40">
        <v>45.533000000000001</v>
      </c>
      <c r="G674" s="40">
        <v>45.533000000000001</v>
      </c>
      <c r="H674" s="40"/>
      <c r="I674" s="40"/>
      <c r="J674" s="40"/>
    </row>
    <row r="675" spans="1:10" x14ac:dyDescent="0.2">
      <c r="A675" s="42"/>
      <c r="B675" s="42"/>
      <c r="C675" s="95" t="s">
        <v>844</v>
      </c>
      <c r="D675" s="40">
        <v>3.613</v>
      </c>
      <c r="E675" s="40">
        <v>3.613</v>
      </c>
      <c r="F675" s="40">
        <v>3.613</v>
      </c>
      <c r="G675" s="40">
        <v>3.613</v>
      </c>
      <c r="H675" s="40"/>
      <c r="I675" s="40"/>
      <c r="J675" s="40"/>
    </row>
    <row r="676" spans="1:10" x14ac:dyDescent="0.2">
      <c r="A676" s="42"/>
      <c r="B676" s="42"/>
      <c r="C676" s="95" t="s">
        <v>1281</v>
      </c>
      <c r="D676" s="40">
        <v>2.0510000000000002</v>
      </c>
      <c r="E676" s="40">
        <v>2.0510000000000002</v>
      </c>
      <c r="F676" s="40"/>
      <c r="G676" s="40"/>
      <c r="H676" s="40"/>
      <c r="I676" s="40"/>
      <c r="J676" s="40">
        <v>2.0510000000000002</v>
      </c>
    </row>
    <row r="677" spans="1:10" x14ac:dyDescent="0.2">
      <c r="A677" s="42"/>
      <c r="B677" s="42"/>
      <c r="C677" s="95" t="s">
        <v>846</v>
      </c>
      <c r="D677" s="40">
        <v>1.601</v>
      </c>
      <c r="E677" s="40">
        <v>1.601</v>
      </c>
      <c r="F677" s="40">
        <v>1.601</v>
      </c>
      <c r="G677" s="40">
        <v>1.601</v>
      </c>
      <c r="H677" s="40"/>
      <c r="I677" s="40"/>
      <c r="J677" s="40"/>
    </row>
    <row r="678" spans="1:10" x14ac:dyDescent="0.2">
      <c r="A678" s="42"/>
      <c r="B678" s="42"/>
      <c r="C678" s="95" t="s">
        <v>847</v>
      </c>
      <c r="D678" s="40">
        <v>4.048</v>
      </c>
      <c r="E678" s="40">
        <v>4.048</v>
      </c>
      <c r="F678" s="40">
        <v>4.048</v>
      </c>
      <c r="G678" s="40">
        <v>4.048</v>
      </c>
      <c r="H678" s="40"/>
      <c r="I678" s="40"/>
      <c r="J678" s="40"/>
    </row>
    <row r="679" spans="1:10" x14ac:dyDescent="0.2">
      <c r="A679" s="42"/>
      <c r="B679" s="42"/>
      <c r="C679" s="95" t="s">
        <v>848</v>
      </c>
      <c r="D679" s="40">
        <v>62.540999999999997</v>
      </c>
      <c r="E679" s="40">
        <v>62.540999999999997</v>
      </c>
      <c r="F679" s="40"/>
      <c r="G679" s="40"/>
      <c r="H679" s="40"/>
      <c r="I679" s="40">
        <v>62.540999999999997</v>
      </c>
      <c r="J679" s="40"/>
    </row>
    <row r="680" spans="1:10" x14ac:dyDescent="0.2">
      <c r="A680" s="42"/>
      <c r="B680" s="42"/>
      <c r="C680" s="95" t="s">
        <v>849</v>
      </c>
      <c r="D680" s="40">
        <v>12.708</v>
      </c>
      <c r="E680" s="40">
        <v>12.708</v>
      </c>
      <c r="F680" s="40">
        <v>12.708</v>
      </c>
      <c r="G680" s="40">
        <v>12.708</v>
      </c>
      <c r="H680" s="40"/>
      <c r="I680" s="40"/>
      <c r="J680" s="40"/>
    </row>
    <row r="681" spans="1:10" s="77" customFormat="1" x14ac:dyDescent="0.2">
      <c r="A681" s="180"/>
      <c r="B681" s="180"/>
      <c r="C681" s="43" t="s">
        <v>851</v>
      </c>
      <c r="D681" s="40">
        <v>4.2229999999999999</v>
      </c>
      <c r="E681" s="40">
        <v>4.2229999999999999</v>
      </c>
      <c r="F681" s="40">
        <v>4.2229999999999999</v>
      </c>
      <c r="G681" s="40">
        <v>4.2229999999999999</v>
      </c>
      <c r="H681" s="40"/>
      <c r="I681" s="40"/>
      <c r="J681" s="40"/>
    </row>
    <row r="682" spans="1:10" s="77" customFormat="1" x14ac:dyDescent="0.2">
      <c r="A682" s="178"/>
      <c r="B682" s="178"/>
      <c r="C682" s="158" t="s">
        <v>852</v>
      </c>
      <c r="D682" s="40">
        <v>8.8070000000000004</v>
      </c>
      <c r="E682" s="40">
        <v>8.8070000000000004</v>
      </c>
      <c r="F682" s="40">
        <v>8.8070000000000004</v>
      </c>
      <c r="G682" s="40">
        <v>8.8070000000000004</v>
      </c>
      <c r="H682" s="40"/>
      <c r="I682" s="40"/>
      <c r="J682" s="40"/>
    </row>
    <row r="683" spans="1:10" s="77" customFormat="1" x14ac:dyDescent="0.2">
      <c r="A683" s="180"/>
      <c r="B683" s="180"/>
      <c r="C683" s="43" t="s">
        <v>1282</v>
      </c>
      <c r="D683" s="40">
        <v>48.616999999999997</v>
      </c>
      <c r="E683" s="40">
        <v>48.616999999999997</v>
      </c>
      <c r="F683" s="40">
        <v>48.616999999999997</v>
      </c>
      <c r="G683" s="40">
        <v>48.616999999999997</v>
      </c>
      <c r="H683" s="40"/>
      <c r="I683" s="40"/>
      <c r="J683" s="40"/>
    </row>
    <row r="684" spans="1:10" x14ac:dyDescent="0.2">
      <c r="A684" s="42"/>
      <c r="B684" s="42"/>
      <c r="C684" s="95" t="s">
        <v>853</v>
      </c>
      <c r="D684" s="40">
        <v>4.66</v>
      </c>
      <c r="E684" s="40">
        <v>4.66</v>
      </c>
      <c r="F684" s="40">
        <v>4.66</v>
      </c>
      <c r="G684" s="40">
        <v>4.66</v>
      </c>
      <c r="H684" s="40"/>
      <c r="I684" s="40"/>
      <c r="J684" s="40"/>
    </row>
    <row r="685" spans="1:10" x14ac:dyDescent="0.2">
      <c r="A685" s="42"/>
      <c r="B685" s="42"/>
      <c r="C685" s="95" t="s">
        <v>854</v>
      </c>
      <c r="D685" s="40">
        <v>1.1499999999999999</v>
      </c>
      <c r="E685" s="40">
        <v>1.1499999999999999</v>
      </c>
      <c r="F685" s="40"/>
      <c r="G685" s="40"/>
      <c r="H685" s="40"/>
      <c r="I685" s="40"/>
      <c r="J685" s="40">
        <v>1.1499999999999999</v>
      </c>
    </row>
    <row r="686" spans="1:10" x14ac:dyDescent="0.2">
      <c r="A686" s="42"/>
      <c r="B686" s="42"/>
      <c r="C686" s="95" t="s">
        <v>1283</v>
      </c>
      <c r="D686" s="40">
        <v>27.945</v>
      </c>
      <c r="E686" s="40">
        <v>27.945</v>
      </c>
      <c r="F686" s="40">
        <v>27.945</v>
      </c>
      <c r="G686" s="40">
        <v>27.945</v>
      </c>
      <c r="H686" s="40"/>
      <c r="I686" s="40"/>
      <c r="J686" s="40"/>
    </row>
    <row r="687" spans="1:10" x14ac:dyDescent="0.2">
      <c r="A687" s="42"/>
      <c r="B687" s="42"/>
      <c r="C687" s="95" t="s">
        <v>857</v>
      </c>
      <c r="D687" s="40">
        <v>34.015000000000001</v>
      </c>
      <c r="E687" s="40">
        <v>34.015000000000001</v>
      </c>
      <c r="F687" s="40">
        <v>34.015000000000001</v>
      </c>
      <c r="G687" s="40">
        <v>34.015000000000001</v>
      </c>
      <c r="H687" s="40"/>
      <c r="I687" s="40"/>
      <c r="J687" s="40"/>
    </row>
    <row r="688" spans="1:10" s="77" customFormat="1" x14ac:dyDescent="0.2">
      <c r="A688" s="180"/>
      <c r="B688" s="180"/>
      <c r="C688" s="43" t="s">
        <v>861</v>
      </c>
      <c r="D688" s="40">
        <v>13.339</v>
      </c>
      <c r="E688" s="40">
        <v>13.339</v>
      </c>
      <c r="F688" s="40">
        <v>13.339</v>
      </c>
      <c r="G688" s="40">
        <v>13.339</v>
      </c>
      <c r="H688" s="40"/>
      <c r="I688" s="40"/>
      <c r="J688" s="40"/>
    </row>
    <row r="689" spans="1:10" x14ac:dyDescent="0.2">
      <c r="A689" s="42"/>
      <c r="B689" s="42"/>
      <c r="C689" s="95" t="s">
        <v>1604</v>
      </c>
      <c r="D689" s="40">
        <v>1.0999999999999999E-2</v>
      </c>
      <c r="E689" s="40">
        <v>1.0999999999999999E-2</v>
      </c>
      <c r="F689" s="40">
        <v>1.0999999999999999E-2</v>
      </c>
      <c r="G689" s="40">
        <v>1.0999999999999999E-2</v>
      </c>
      <c r="H689" s="40"/>
      <c r="I689" s="40"/>
      <c r="J689" s="40"/>
    </row>
    <row r="690" spans="1:10" s="77" customFormat="1" x14ac:dyDescent="0.2">
      <c r="A690" s="180"/>
      <c r="B690" s="180"/>
      <c r="C690" s="43" t="s">
        <v>866</v>
      </c>
      <c r="D690" s="40">
        <v>1.4039999999999999</v>
      </c>
      <c r="E690" s="40">
        <v>1.4039999999999999</v>
      </c>
      <c r="F690" s="40">
        <v>1.4039999999999999</v>
      </c>
      <c r="G690" s="40">
        <v>1.4039999999999999</v>
      </c>
      <c r="H690" s="40"/>
      <c r="I690" s="40"/>
      <c r="J690" s="40"/>
    </row>
    <row r="691" spans="1:10" x14ac:dyDescent="0.2">
      <c r="A691" s="42"/>
      <c r="B691" s="42"/>
      <c r="C691" s="95" t="s">
        <v>868</v>
      </c>
      <c r="D691" s="40">
        <v>24.9</v>
      </c>
      <c r="E691" s="40">
        <v>24.9</v>
      </c>
      <c r="F691" s="40"/>
      <c r="G691" s="40"/>
      <c r="H691" s="40"/>
      <c r="I691" s="40">
        <v>24.9</v>
      </c>
      <c r="J691" s="40"/>
    </row>
    <row r="692" spans="1:10" x14ac:dyDescent="0.2">
      <c r="A692" s="42"/>
      <c r="B692" s="42"/>
      <c r="C692" s="95" t="s">
        <v>869</v>
      </c>
      <c r="D692" s="40">
        <v>2.0910000000000002</v>
      </c>
      <c r="E692" s="40">
        <v>2.0910000000000002</v>
      </c>
      <c r="F692" s="40">
        <v>2.0910000000000002</v>
      </c>
      <c r="G692" s="40">
        <v>2.0910000000000002</v>
      </c>
      <c r="H692" s="40"/>
      <c r="I692" s="40"/>
      <c r="J692" s="40"/>
    </row>
    <row r="693" spans="1:10" x14ac:dyDescent="0.2">
      <c r="A693" s="42"/>
      <c r="B693" s="42"/>
      <c r="C693" s="95" t="s">
        <v>1285</v>
      </c>
      <c r="D693" s="40">
        <v>5.1779999999999999</v>
      </c>
      <c r="E693" s="40">
        <v>5.1779999999999999</v>
      </c>
      <c r="F693" s="40"/>
      <c r="G693" s="40"/>
      <c r="H693" s="40"/>
      <c r="I693" s="40"/>
      <c r="J693" s="40">
        <v>5.1779999999999999</v>
      </c>
    </row>
    <row r="694" spans="1:10" x14ac:dyDescent="0.2">
      <c r="A694" s="161"/>
      <c r="B694" s="161"/>
      <c r="C694" s="162" t="s">
        <v>873</v>
      </c>
      <c r="D694" s="40">
        <v>16.338999999999999</v>
      </c>
      <c r="E694" s="40">
        <v>16.338999999999999</v>
      </c>
      <c r="F694" s="40">
        <v>16.338999999999999</v>
      </c>
      <c r="G694" s="40">
        <v>16.338999999999999</v>
      </c>
      <c r="H694" s="40"/>
      <c r="I694" s="40"/>
      <c r="J694" s="40"/>
    </row>
    <row r="695" spans="1:10" x14ac:dyDescent="0.2">
      <c r="A695" s="161"/>
      <c r="B695" s="94"/>
      <c r="C695" s="43" t="s">
        <v>875</v>
      </c>
      <c r="D695" s="40">
        <v>1.0509999999999999</v>
      </c>
      <c r="E695" s="40">
        <v>1.0509999999999999</v>
      </c>
      <c r="F695" s="40">
        <v>1.0509999999999999</v>
      </c>
      <c r="G695" s="40">
        <v>1.0509999999999999</v>
      </c>
      <c r="H695" s="40"/>
      <c r="I695" s="40"/>
      <c r="J695" s="40"/>
    </row>
    <row r="696" spans="1:10" x14ac:dyDescent="0.2">
      <c r="A696" s="161"/>
      <c r="B696" s="94"/>
      <c r="C696" s="43"/>
      <c r="D696" s="40"/>
      <c r="E696" s="40"/>
      <c r="F696" s="40"/>
      <c r="G696" s="40"/>
      <c r="H696" s="40"/>
      <c r="I696" s="40"/>
      <c r="J696" s="40"/>
    </row>
    <row r="697" spans="1:10" s="77" customFormat="1" x14ac:dyDescent="0.2">
      <c r="A697" s="278" t="s">
        <v>137</v>
      </c>
      <c r="B697" s="278"/>
      <c r="C697" s="279"/>
      <c r="D697" s="38">
        <v>13515.310999999998</v>
      </c>
      <c r="E697" s="38">
        <v>13515.310999999998</v>
      </c>
      <c r="F697" s="38">
        <v>13461.554999999998</v>
      </c>
      <c r="G697" s="38">
        <v>13461.554999999998</v>
      </c>
      <c r="H697" s="38">
        <v>46.358999999999995</v>
      </c>
      <c r="I697" s="38"/>
      <c r="J697" s="38">
        <v>7.3970000000000002</v>
      </c>
    </row>
    <row r="698" spans="1:10" x14ac:dyDescent="0.2">
      <c r="A698" s="42"/>
      <c r="B698" s="161"/>
      <c r="C698" s="162"/>
      <c r="D698" s="40"/>
      <c r="E698" s="40"/>
      <c r="F698" s="40"/>
      <c r="G698" s="40"/>
      <c r="H698" s="40"/>
      <c r="I698" s="40"/>
      <c r="J698" s="40"/>
    </row>
    <row r="699" spans="1:10" s="77" customFormat="1" x14ac:dyDescent="0.2">
      <c r="A699" s="180"/>
      <c r="B699" s="278" t="s">
        <v>138</v>
      </c>
      <c r="C699" s="279"/>
      <c r="D699" s="38">
        <v>1563.059</v>
      </c>
      <c r="E699" s="38">
        <v>1563.059</v>
      </c>
      <c r="F699" s="38">
        <v>1560.6269999999997</v>
      </c>
      <c r="G699" s="38">
        <v>1560.6269999999997</v>
      </c>
      <c r="H699" s="38">
        <v>2.4319999999999999</v>
      </c>
      <c r="I699" s="38"/>
      <c r="J699" s="38"/>
    </row>
    <row r="700" spans="1:10" x14ac:dyDescent="0.2">
      <c r="A700" s="42"/>
      <c r="B700" s="42"/>
      <c r="C700" s="95" t="s">
        <v>879</v>
      </c>
      <c r="D700" s="40">
        <v>4.09</v>
      </c>
      <c r="E700" s="40">
        <v>4.09</v>
      </c>
      <c r="F700" s="40">
        <v>4.09</v>
      </c>
      <c r="G700" s="40">
        <v>4.09</v>
      </c>
      <c r="H700" s="40"/>
      <c r="I700" s="40"/>
      <c r="J700" s="40"/>
    </row>
    <row r="701" spans="1:10" x14ac:dyDescent="0.2">
      <c r="A701" s="42"/>
      <c r="B701" s="42"/>
      <c r="C701" s="95" t="s">
        <v>880</v>
      </c>
      <c r="D701" s="40">
        <v>8.4779999999999998</v>
      </c>
      <c r="E701" s="40">
        <v>8.4779999999999998</v>
      </c>
      <c r="F701" s="40">
        <v>8.4779999999999998</v>
      </c>
      <c r="G701" s="40">
        <v>8.4779999999999998</v>
      </c>
      <c r="H701" s="40"/>
      <c r="I701" s="40"/>
      <c r="J701" s="40"/>
    </row>
    <row r="702" spans="1:10" x14ac:dyDescent="0.2">
      <c r="A702" s="42"/>
      <c r="B702" s="42"/>
      <c r="C702" s="95" t="s">
        <v>881</v>
      </c>
      <c r="D702" s="40">
        <v>267</v>
      </c>
      <c r="E702" s="40">
        <v>267</v>
      </c>
      <c r="F702" s="40">
        <v>267</v>
      </c>
      <c r="G702" s="40">
        <v>267</v>
      </c>
      <c r="H702" s="40"/>
      <c r="I702" s="40"/>
      <c r="J702" s="40"/>
    </row>
    <row r="703" spans="1:10" x14ac:dyDescent="0.2">
      <c r="A703" s="42"/>
      <c r="B703" s="161"/>
      <c r="C703" s="162" t="s">
        <v>882</v>
      </c>
      <c r="D703" s="40">
        <v>4.7750000000000004</v>
      </c>
      <c r="E703" s="40">
        <v>4.7750000000000004</v>
      </c>
      <c r="F703" s="40">
        <v>4.7750000000000004</v>
      </c>
      <c r="G703" s="40">
        <v>4.7750000000000004</v>
      </c>
      <c r="H703" s="40"/>
      <c r="I703" s="40"/>
      <c r="J703" s="40"/>
    </row>
    <row r="704" spans="1:10" x14ac:dyDescent="0.2">
      <c r="A704" s="42"/>
      <c r="B704" s="42"/>
      <c r="C704" s="95" t="s">
        <v>1286</v>
      </c>
      <c r="D704" s="40">
        <v>25.385999999999999</v>
      </c>
      <c r="E704" s="40">
        <v>25.385999999999999</v>
      </c>
      <c r="F704" s="40">
        <v>25.385999999999999</v>
      </c>
      <c r="G704" s="40">
        <v>25.385999999999999</v>
      </c>
      <c r="H704" s="40"/>
      <c r="I704" s="40"/>
      <c r="J704" s="40"/>
    </row>
    <row r="705" spans="1:10" x14ac:dyDescent="0.2">
      <c r="A705" s="42"/>
      <c r="B705" s="161"/>
      <c r="C705" s="162" t="s">
        <v>884</v>
      </c>
      <c r="D705" s="40">
        <v>161.58000000000001</v>
      </c>
      <c r="E705" s="40">
        <v>161.58000000000001</v>
      </c>
      <c r="F705" s="40">
        <v>161.58000000000001</v>
      </c>
      <c r="G705" s="40">
        <v>161.58000000000001</v>
      </c>
      <c r="H705" s="40"/>
      <c r="I705" s="40"/>
      <c r="J705" s="40"/>
    </row>
    <row r="706" spans="1:10" x14ac:dyDescent="0.2">
      <c r="A706" s="42"/>
      <c r="B706" s="42"/>
      <c r="C706" s="95" t="s">
        <v>1584</v>
      </c>
      <c r="D706" s="40">
        <v>0.71399999999999997</v>
      </c>
      <c r="E706" s="40">
        <v>0.71399999999999997</v>
      </c>
      <c r="F706" s="40">
        <v>0.71399999999999997</v>
      </c>
      <c r="G706" s="40">
        <v>0.71399999999999997</v>
      </c>
      <c r="H706" s="40"/>
      <c r="I706" s="40"/>
      <c r="J706" s="40"/>
    </row>
    <row r="707" spans="1:10" x14ac:dyDescent="0.2">
      <c r="A707" s="42"/>
      <c r="B707" s="42"/>
      <c r="C707" s="95" t="s">
        <v>885</v>
      </c>
      <c r="D707" s="40">
        <v>2.468</v>
      </c>
      <c r="E707" s="40">
        <v>2.468</v>
      </c>
      <c r="F707" s="40">
        <v>2.468</v>
      </c>
      <c r="G707" s="40">
        <v>2.468</v>
      </c>
      <c r="H707" s="40"/>
      <c r="I707" s="40"/>
      <c r="J707" s="40"/>
    </row>
    <row r="708" spans="1:10" x14ac:dyDescent="0.2">
      <c r="A708" s="42"/>
      <c r="B708" s="42"/>
      <c r="C708" s="95" t="s">
        <v>886</v>
      </c>
      <c r="D708" s="40">
        <v>0.96499999999999997</v>
      </c>
      <c r="E708" s="40">
        <v>0.96499999999999997</v>
      </c>
      <c r="F708" s="40">
        <v>0.96499999999999997</v>
      </c>
      <c r="G708" s="40">
        <v>0.96499999999999997</v>
      </c>
      <c r="H708" s="40"/>
      <c r="I708" s="40"/>
      <c r="J708" s="40"/>
    </row>
    <row r="709" spans="1:10" x14ac:dyDescent="0.2">
      <c r="A709" s="42"/>
      <c r="B709" s="42"/>
      <c r="C709" s="95" t="s">
        <v>1287</v>
      </c>
      <c r="D709" s="40">
        <v>4.2279999999999998</v>
      </c>
      <c r="E709" s="40">
        <v>4.2279999999999998</v>
      </c>
      <c r="F709" s="40">
        <v>4.2279999999999998</v>
      </c>
      <c r="G709" s="40">
        <v>4.2279999999999998</v>
      </c>
      <c r="H709" s="40"/>
      <c r="I709" s="40"/>
      <c r="J709" s="40"/>
    </row>
    <row r="710" spans="1:10" x14ac:dyDescent="0.2">
      <c r="A710" s="42"/>
      <c r="B710" s="42"/>
      <c r="C710" s="95" t="s">
        <v>887</v>
      </c>
      <c r="D710" s="40">
        <v>1.38</v>
      </c>
      <c r="E710" s="40">
        <v>1.38</v>
      </c>
      <c r="F710" s="40">
        <v>1.38</v>
      </c>
      <c r="G710" s="40">
        <v>1.38</v>
      </c>
      <c r="H710" s="40"/>
      <c r="I710" s="40"/>
      <c r="J710" s="40"/>
    </row>
    <row r="711" spans="1:10" x14ac:dyDescent="0.2">
      <c r="A711" s="42"/>
      <c r="B711" s="42"/>
      <c r="C711" s="95" t="s">
        <v>888</v>
      </c>
      <c r="D711" s="40">
        <v>3.9830000000000001</v>
      </c>
      <c r="E711" s="40">
        <v>3.9830000000000001</v>
      </c>
      <c r="F711" s="40">
        <v>3.9830000000000001</v>
      </c>
      <c r="G711" s="40">
        <v>3.9830000000000001</v>
      </c>
      <c r="H711" s="40"/>
      <c r="I711" s="40"/>
      <c r="J711" s="40"/>
    </row>
    <row r="712" spans="1:10" x14ac:dyDescent="0.2">
      <c r="A712" s="42"/>
      <c r="B712" s="42"/>
      <c r="C712" s="95" t="s">
        <v>889</v>
      </c>
      <c r="D712" s="40">
        <v>11.337</v>
      </c>
      <c r="E712" s="40">
        <v>11.337</v>
      </c>
      <c r="F712" s="40">
        <v>11.337</v>
      </c>
      <c r="G712" s="40">
        <v>11.337</v>
      </c>
      <c r="H712" s="40"/>
      <c r="I712" s="40"/>
      <c r="J712" s="40"/>
    </row>
    <row r="713" spans="1:10" x14ac:dyDescent="0.2">
      <c r="A713" s="42"/>
      <c r="B713" s="42"/>
      <c r="C713" s="95" t="s">
        <v>890</v>
      </c>
      <c r="D713" s="40">
        <v>24.733000000000001</v>
      </c>
      <c r="E713" s="40">
        <v>24.733000000000001</v>
      </c>
      <c r="F713" s="40">
        <v>24.733000000000001</v>
      </c>
      <c r="G713" s="40">
        <v>24.733000000000001</v>
      </c>
      <c r="H713" s="40"/>
      <c r="I713" s="40"/>
      <c r="J713" s="40"/>
    </row>
    <row r="714" spans="1:10" x14ac:dyDescent="0.2">
      <c r="A714" s="42"/>
      <c r="B714" s="42"/>
      <c r="C714" s="95" t="s">
        <v>891</v>
      </c>
      <c r="D714" s="40">
        <v>5.8860000000000001</v>
      </c>
      <c r="E714" s="40">
        <v>5.8860000000000001</v>
      </c>
      <c r="F714" s="40">
        <v>5.8860000000000001</v>
      </c>
      <c r="G714" s="40">
        <v>5.8860000000000001</v>
      </c>
      <c r="H714" s="40"/>
      <c r="I714" s="40"/>
      <c r="J714" s="40"/>
    </row>
    <row r="715" spans="1:10" x14ac:dyDescent="0.2">
      <c r="A715" s="42"/>
      <c r="B715" s="42"/>
      <c r="C715" s="95" t="s">
        <v>1288</v>
      </c>
      <c r="D715" s="40">
        <v>126.904</v>
      </c>
      <c r="E715" s="40">
        <v>126.904</v>
      </c>
      <c r="F715" s="40">
        <v>126.904</v>
      </c>
      <c r="G715" s="40">
        <v>126.904</v>
      </c>
      <c r="H715" s="40"/>
      <c r="I715" s="40"/>
      <c r="J715" s="40"/>
    </row>
    <row r="716" spans="1:10" x14ac:dyDescent="0.2">
      <c r="A716" s="42"/>
      <c r="B716" s="42"/>
      <c r="C716" s="95" t="s">
        <v>892</v>
      </c>
      <c r="D716" s="40">
        <v>2.3639999999999999</v>
      </c>
      <c r="E716" s="40">
        <v>2.3639999999999999</v>
      </c>
      <c r="F716" s="40">
        <v>2.3639999999999999</v>
      </c>
      <c r="G716" s="40">
        <v>2.3639999999999999</v>
      </c>
      <c r="H716" s="40"/>
      <c r="I716" s="40"/>
      <c r="J716" s="40"/>
    </row>
    <row r="717" spans="1:10" x14ac:dyDescent="0.2">
      <c r="A717" s="42"/>
      <c r="B717" s="42"/>
      <c r="C717" s="95" t="s">
        <v>1289</v>
      </c>
      <c r="D717" s="40">
        <v>257.87900000000002</v>
      </c>
      <c r="E717" s="40">
        <v>257.87900000000002</v>
      </c>
      <c r="F717" s="40">
        <v>257.87900000000002</v>
      </c>
      <c r="G717" s="40">
        <v>257.87900000000002</v>
      </c>
      <c r="H717" s="40"/>
      <c r="I717" s="40"/>
      <c r="J717" s="40"/>
    </row>
    <row r="718" spans="1:10" x14ac:dyDescent="0.2">
      <c r="A718" s="42"/>
      <c r="B718" s="42"/>
      <c r="C718" s="95" t="s">
        <v>1290</v>
      </c>
      <c r="D718" s="40">
        <v>54.475999999999999</v>
      </c>
      <c r="E718" s="40">
        <v>54.475999999999999</v>
      </c>
      <c r="F718" s="40">
        <v>54.475999999999999</v>
      </c>
      <c r="G718" s="40">
        <v>54.475999999999999</v>
      </c>
      <c r="H718" s="40"/>
      <c r="I718" s="40"/>
      <c r="J718" s="40"/>
    </row>
    <row r="719" spans="1:10" x14ac:dyDescent="0.2">
      <c r="A719" s="42"/>
      <c r="B719" s="42"/>
      <c r="C719" s="95" t="s">
        <v>894</v>
      </c>
      <c r="D719" s="40">
        <v>1.71</v>
      </c>
      <c r="E719" s="40">
        <v>1.71</v>
      </c>
      <c r="F719" s="40">
        <v>1.71</v>
      </c>
      <c r="G719" s="40">
        <v>1.71</v>
      </c>
      <c r="H719" s="40"/>
      <c r="I719" s="40"/>
      <c r="J719" s="40"/>
    </row>
    <row r="720" spans="1:10" x14ac:dyDescent="0.2">
      <c r="A720" s="42"/>
      <c r="B720" s="42"/>
      <c r="C720" s="95" t="s">
        <v>895</v>
      </c>
      <c r="D720" s="40">
        <v>9.3070000000000004</v>
      </c>
      <c r="E720" s="40">
        <v>9.3070000000000004</v>
      </c>
      <c r="F720" s="40">
        <v>9.3070000000000004</v>
      </c>
      <c r="G720" s="40">
        <v>9.3070000000000004</v>
      </c>
      <c r="H720" s="40"/>
      <c r="I720" s="40"/>
      <c r="J720" s="40"/>
    </row>
    <row r="721" spans="1:10" x14ac:dyDescent="0.2">
      <c r="A721" s="42"/>
      <c r="B721" s="42"/>
      <c r="C721" s="95" t="s">
        <v>897</v>
      </c>
      <c r="D721" s="40">
        <v>2.4319999999999999</v>
      </c>
      <c r="E721" s="40">
        <v>2.4319999999999999</v>
      </c>
      <c r="F721" s="40"/>
      <c r="G721" s="40"/>
      <c r="H721" s="40">
        <v>2.4319999999999999</v>
      </c>
      <c r="I721" s="40"/>
      <c r="J721" s="40"/>
    </row>
    <row r="722" spans="1:10" x14ac:dyDescent="0.2">
      <c r="A722" s="42"/>
      <c r="B722" s="42"/>
      <c r="C722" s="95" t="s">
        <v>1291</v>
      </c>
      <c r="D722" s="40"/>
      <c r="E722" s="40"/>
      <c r="F722" s="40"/>
      <c r="G722" s="40"/>
      <c r="H722" s="40"/>
      <c r="I722" s="40"/>
      <c r="J722" s="40"/>
    </row>
    <row r="723" spans="1:10" x14ac:dyDescent="0.2">
      <c r="A723" s="42"/>
      <c r="B723" s="42"/>
      <c r="C723" s="95" t="s">
        <v>1292</v>
      </c>
      <c r="D723" s="40">
        <v>580.98400000000004</v>
      </c>
      <c r="E723" s="40">
        <v>580.98400000000004</v>
      </c>
      <c r="F723" s="40">
        <v>580.98400000000004</v>
      </c>
      <c r="G723" s="40">
        <v>580.98400000000004</v>
      </c>
      <c r="H723" s="40"/>
      <c r="I723" s="40"/>
      <c r="J723" s="40"/>
    </row>
    <row r="724" spans="1:10" s="77" customFormat="1" x14ac:dyDescent="0.2">
      <c r="A724" s="180"/>
      <c r="B724" s="278" t="s">
        <v>139</v>
      </c>
      <c r="C724" s="279"/>
      <c r="D724" s="38">
        <v>70.700999999999993</v>
      </c>
      <c r="E724" s="38">
        <v>70.700999999999993</v>
      </c>
      <c r="F724" s="38">
        <v>67.394999999999996</v>
      </c>
      <c r="G724" s="38">
        <v>67.394999999999996</v>
      </c>
      <c r="H724" s="38">
        <v>3.306</v>
      </c>
      <c r="I724" s="38"/>
      <c r="J724" s="38"/>
    </row>
    <row r="725" spans="1:10" x14ac:dyDescent="0.2">
      <c r="A725" s="42"/>
      <c r="B725" s="42"/>
      <c r="C725" s="95" t="s">
        <v>899</v>
      </c>
      <c r="D725" s="40">
        <v>2.3620000000000001</v>
      </c>
      <c r="E725" s="40">
        <v>2.3620000000000001</v>
      </c>
      <c r="F725" s="40">
        <v>2.3620000000000001</v>
      </c>
      <c r="G725" s="40">
        <v>2.3620000000000001</v>
      </c>
      <c r="H725" s="40"/>
      <c r="I725" s="40"/>
      <c r="J725" s="40"/>
    </row>
    <row r="726" spans="1:10" x14ac:dyDescent="0.2">
      <c r="A726" s="42"/>
      <c r="B726" s="42"/>
      <c r="C726" s="95" t="s">
        <v>1293</v>
      </c>
      <c r="D726" s="40">
        <v>32.185000000000002</v>
      </c>
      <c r="E726" s="40">
        <v>32.185000000000002</v>
      </c>
      <c r="F726" s="40">
        <v>32.185000000000002</v>
      </c>
      <c r="G726" s="40">
        <v>32.185000000000002</v>
      </c>
      <c r="H726" s="40"/>
      <c r="I726" s="40"/>
      <c r="J726" s="40"/>
    </row>
    <row r="727" spans="1:10" x14ac:dyDescent="0.2">
      <c r="A727" s="42"/>
      <c r="B727" s="42"/>
      <c r="C727" s="95" t="s">
        <v>1468</v>
      </c>
      <c r="D727" s="40">
        <v>3.306</v>
      </c>
      <c r="E727" s="40">
        <v>3.306</v>
      </c>
      <c r="F727" s="40"/>
      <c r="G727" s="40"/>
      <c r="H727" s="40">
        <v>3.306</v>
      </c>
      <c r="I727" s="40"/>
      <c r="J727" s="40"/>
    </row>
    <row r="728" spans="1:10" x14ac:dyDescent="0.2">
      <c r="A728" s="42"/>
      <c r="B728" s="42"/>
      <c r="C728" s="95" t="s">
        <v>900</v>
      </c>
      <c r="D728" s="40">
        <v>2.8130000000000002</v>
      </c>
      <c r="E728" s="40">
        <v>2.8130000000000002</v>
      </c>
      <c r="F728" s="40">
        <v>2.8130000000000002</v>
      </c>
      <c r="G728" s="40">
        <v>2.8130000000000002</v>
      </c>
      <c r="H728" s="40"/>
      <c r="I728" s="40"/>
      <c r="J728" s="40"/>
    </row>
    <row r="729" spans="1:10" x14ac:dyDescent="0.2">
      <c r="A729" s="42"/>
      <c r="B729" s="42"/>
      <c r="C729" s="95" t="s">
        <v>1294</v>
      </c>
      <c r="D729" s="40">
        <v>1.28</v>
      </c>
      <c r="E729" s="40">
        <v>1.28</v>
      </c>
      <c r="F729" s="40">
        <v>1.28</v>
      </c>
      <c r="G729" s="40">
        <v>1.28</v>
      </c>
      <c r="H729" s="40"/>
      <c r="I729" s="40"/>
      <c r="J729" s="40"/>
    </row>
    <row r="730" spans="1:10" s="77" customFormat="1" x14ac:dyDescent="0.2">
      <c r="A730" s="180"/>
      <c r="B730" s="180"/>
      <c r="C730" s="43" t="s">
        <v>1295</v>
      </c>
      <c r="D730" s="40">
        <v>18.693000000000001</v>
      </c>
      <c r="E730" s="40">
        <v>18.693000000000001</v>
      </c>
      <c r="F730" s="40">
        <v>18.693000000000001</v>
      </c>
      <c r="G730" s="40">
        <v>18.693000000000001</v>
      </c>
      <c r="H730" s="40"/>
      <c r="I730" s="40"/>
      <c r="J730" s="40"/>
    </row>
    <row r="731" spans="1:10" x14ac:dyDescent="0.2">
      <c r="A731" s="157"/>
      <c r="B731" s="157"/>
      <c r="C731" s="158" t="s">
        <v>904</v>
      </c>
      <c r="D731" s="40">
        <v>0.71099999999999997</v>
      </c>
      <c r="E731" s="40">
        <v>0.71099999999999997</v>
      </c>
      <c r="F731" s="40">
        <v>0.71099999999999997</v>
      </c>
      <c r="G731" s="40">
        <v>0.71099999999999997</v>
      </c>
      <c r="H731" s="40"/>
      <c r="I731" s="40"/>
      <c r="J731" s="40"/>
    </row>
    <row r="732" spans="1:10" s="77" customFormat="1" x14ac:dyDescent="0.2">
      <c r="A732" s="180"/>
      <c r="B732" s="180"/>
      <c r="C732" s="43" t="s">
        <v>905</v>
      </c>
      <c r="D732" s="40">
        <v>7.17</v>
      </c>
      <c r="E732" s="40">
        <v>7.17</v>
      </c>
      <c r="F732" s="40">
        <v>7.17</v>
      </c>
      <c r="G732" s="40">
        <v>7.17</v>
      </c>
      <c r="H732" s="40"/>
      <c r="I732" s="40"/>
      <c r="J732" s="40"/>
    </row>
    <row r="733" spans="1:10" x14ac:dyDescent="0.2">
      <c r="A733" s="42"/>
      <c r="B733" s="42"/>
      <c r="C733" s="95" t="s">
        <v>906</v>
      </c>
      <c r="D733" s="40">
        <v>2.181</v>
      </c>
      <c r="E733" s="40">
        <v>2.181</v>
      </c>
      <c r="F733" s="40">
        <v>2.181</v>
      </c>
      <c r="G733" s="40">
        <v>2.181</v>
      </c>
      <c r="H733" s="40"/>
      <c r="I733" s="40"/>
      <c r="J733" s="40"/>
    </row>
    <row r="734" spans="1:10" s="77" customFormat="1" x14ac:dyDescent="0.2">
      <c r="A734" s="180"/>
      <c r="B734" s="278" t="s">
        <v>140</v>
      </c>
      <c r="C734" s="279"/>
      <c r="D734" s="38">
        <v>98.178000000000011</v>
      </c>
      <c r="E734" s="38">
        <v>98.178000000000011</v>
      </c>
      <c r="F734" s="38">
        <v>98.178000000000011</v>
      </c>
      <c r="G734" s="38">
        <v>98.178000000000011</v>
      </c>
      <c r="H734" s="38"/>
      <c r="I734" s="38"/>
      <c r="J734" s="38"/>
    </row>
    <row r="735" spans="1:10" x14ac:dyDescent="0.2">
      <c r="A735" s="42"/>
      <c r="B735" s="42"/>
      <c r="C735" s="95" t="s">
        <v>909</v>
      </c>
      <c r="D735" s="40">
        <v>3.1230000000000002</v>
      </c>
      <c r="E735" s="40">
        <v>3.1230000000000002</v>
      </c>
      <c r="F735" s="40">
        <v>3.1230000000000002</v>
      </c>
      <c r="G735" s="40">
        <v>3.1230000000000002</v>
      </c>
      <c r="H735" s="40"/>
      <c r="I735" s="40"/>
      <c r="J735" s="40"/>
    </row>
    <row r="736" spans="1:10" x14ac:dyDescent="0.2">
      <c r="A736" s="42"/>
      <c r="B736" s="42"/>
      <c r="C736" s="95" t="s">
        <v>1296</v>
      </c>
      <c r="D736" s="40">
        <v>1.5149999999999999</v>
      </c>
      <c r="E736" s="40">
        <v>1.5149999999999999</v>
      </c>
      <c r="F736" s="40">
        <v>1.5149999999999999</v>
      </c>
      <c r="G736" s="40">
        <v>1.5149999999999999</v>
      </c>
      <c r="H736" s="40"/>
      <c r="I736" s="40"/>
      <c r="J736" s="40"/>
    </row>
    <row r="737" spans="1:10" x14ac:dyDescent="0.2">
      <c r="A737" s="42"/>
      <c r="B737" s="42"/>
      <c r="C737" s="95" t="s">
        <v>910</v>
      </c>
      <c r="D737" s="40">
        <v>20.497999999999998</v>
      </c>
      <c r="E737" s="40">
        <v>20.497999999999998</v>
      </c>
      <c r="F737" s="40">
        <v>20.497999999999998</v>
      </c>
      <c r="G737" s="40">
        <v>20.497999999999998</v>
      </c>
      <c r="H737" s="40"/>
      <c r="I737" s="40"/>
      <c r="J737" s="40"/>
    </row>
    <row r="738" spans="1:10" x14ac:dyDescent="0.2">
      <c r="A738" s="42"/>
      <c r="B738" s="42"/>
      <c r="C738" s="95" t="s">
        <v>911</v>
      </c>
      <c r="D738" s="40">
        <v>3.6219999999999999</v>
      </c>
      <c r="E738" s="40">
        <v>3.6219999999999999</v>
      </c>
      <c r="F738" s="40">
        <v>3.6219999999999999</v>
      </c>
      <c r="G738" s="40">
        <v>3.6219999999999999</v>
      </c>
      <c r="H738" s="40"/>
      <c r="I738" s="40"/>
      <c r="J738" s="40"/>
    </row>
    <row r="739" spans="1:10" x14ac:dyDescent="0.2">
      <c r="A739" s="42"/>
      <c r="B739" s="42"/>
      <c r="C739" s="95" t="s">
        <v>912</v>
      </c>
      <c r="D739" s="40">
        <v>3.7469999999999999</v>
      </c>
      <c r="E739" s="40">
        <v>3.7469999999999999</v>
      </c>
      <c r="F739" s="40">
        <v>3.7469999999999999</v>
      </c>
      <c r="G739" s="40">
        <v>3.7469999999999999</v>
      </c>
      <c r="H739" s="40"/>
      <c r="I739" s="40"/>
      <c r="J739" s="40"/>
    </row>
    <row r="740" spans="1:10" x14ac:dyDescent="0.2">
      <c r="A740" s="42"/>
      <c r="B740" s="42"/>
      <c r="C740" s="95" t="s">
        <v>913</v>
      </c>
      <c r="D740" s="40">
        <v>7.8579999999999997</v>
      </c>
      <c r="E740" s="40">
        <v>7.8579999999999997</v>
      </c>
      <c r="F740" s="40">
        <v>7.8579999999999997</v>
      </c>
      <c r="G740" s="40">
        <v>7.8579999999999997</v>
      </c>
      <c r="H740" s="40"/>
      <c r="I740" s="40"/>
      <c r="J740" s="40"/>
    </row>
    <row r="741" spans="1:10" x14ac:dyDescent="0.2">
      <c r="A741" s="42"/>
      <c r="B741" s="42"/>
      <c r="C741" s="95" t="s">
        <v>916</v>
      </c>
      <c r="D741" s="40">
        <v>1.998</v>
      </c>
      <c r="E741" s="40">
        <v>1.998</v>
      </c>
      <c r="F741" s="40">
        <v>1.998</v>
      </c>
      <c r="G741" s="40">
        <v>1.998</v>
      </c>
      <c r="H741" s="40"/>
      <c r="I741" s="40"/>
      <c r="J741" s="40"/>
    </row>
    <row r="742" spans="1:10" x14ac:dyDescent="0.2">
      <c r="A742" s="42"/>
      <c r="B742" s="42"/>
      <c r="C742" s="95" t="s">
        <v>917</v>
      </c>
      <c r="D742" s="40">
        <v>0.96899999999999997</v>
      </c>
      <c r="E742" s="40">
        <v>0.96899999999999997</v>
      </c>
      <c r="F742" s="40">
        <v>0.96899999999999997</v>
      </c>
      <c r="G742" s="40">
        <v>0.96899999999999997</v>
      </c>
      <c r="H742" s="40"/>
      <c r="I742" s="40"/>
      <c r="J742" s="40"/>
    </row>
    <row r="743" spans="1:10" x14ac:dyDescent="0.2">
      <c r="A743" s="42"/>
      <c r="B743" s="42"/>
      <c r="C743" s="95" t="s">
        <v>918</v>
      </c>
      <c r="D743" s="40">
        <v>18.085000000000001</v>
      </c>
      <c r="E743" s="40">
        <v>18.085000000000001</v>
      </c>
      <c r="F743" s="40">
        <v>18.085000000000001</v>
      </c>
      <c r="G743" s="40">
        <v>18.085000000000001</v>
      </c>
      <c r="H743" s="40"/>
      <c r="I743" s="40"/>
      <c r="J743" s="40"/>
    </row>
    <row r="744" spans="1:10" x14ac:dyDescent="0.2">
      <c r="A744" s="42"/>
      <c r="B744" s="42"/>
      <c r="C744" s="95" t="s">
        <v>1297</v>
      </c>
      <c r="D744" s="40">
        <v>22.768999999999998</v>
      </c>
      <c r="E744" s="40">
        <v>22.768999999999998</v>
      </c>
      <c r="F744" s="40">
        <v>22.768999999999998</v>
      </c>
      <c r="G744" s="40">
        <v>22.768999999999998</v>
      </c>
      <c r="H744" s="40"/>
      <c r="I744" s="40"/>
      <c r="J744" s="40"/>
    </row>
    <row r="745" spans="1:10" x14ac:dyDescent="0.2">
      <c r="A745" s="161"/>
      <c r="B745" s="161"/>
      <c r="C745" s="162" t="s">
        <v>1605</v>
      </c>
      <c r="D745" s="40">
        <v>0.56000000000000005</v>
      </c>
      <c r="E745" s="40">
        <v>0.56000000000000005</v>
      </c>
      <c r="F745" s="40">
        <v>0.56000000000000005</v>
      </c>
      <c r="G745" s="40">
        <v>0.56000000000000005</v>
      </c>
      <c r="H745" s="40"/>
      <c r="I745" s="40"/>
      <c r="J745" s="40"/>
    </row>
    <row r="746" spans="1:10" x14ac:dyDescent="0.2">
      <c r="A746" s="161"/>
      <c r="B746" s="94"/>
      <c r="C746" s="43" t="s">
        <v>920</v>
      </c>
      <c r="D746" s="40">
        <v>13.433999999999999</v>
      </c>
      <c r="E746" s="40">
        <v>13.433999999999999</v>
      </c>
      <c r="F746" s="40">
        <v>13.433999999999999</v>
      </c>
      <c r="G746" s="40">
        <v>13.433999999999999</v>
      </c>
      <c r="H746" s="40"/>
      <c r="I746" s="40"/>
      <c r="J746" s="40"/>
    </row>
    <row r="747" spans="1:10" s="77" customFormat="1" x14ac:dyDescent="0.2">
      <c r="A747" s="180"/>
      <c r="B747" s="297" t="s">
        <v>141</v>
      </c>
      <c r="C747" s="298"/>
      <c r="D747" s="38">
        <v>74.7</v>
      </c>
      <c r="E747" s="38">
        <v>74.7</v>
      </c>
      <c r="F747" s="38">
        <v>56.259</v>
      </c>
      <c r="G747" s="38">
        <v>56.259</v>
      </c>
      <c r="H747" s="38">
        <v>18.440999999999999</v>
      </c>
      <c r="I747" s="38"/>
      <c r="J747" s="38"/>
    </row>
    <row r="748" spans="1:10" x14ac:dyDescent="0.2">
      <c r="A748" s="42"/>
      <c r="B748" s="42"/>
      <c r="C748" s="95" t="s">
        <v>922</v>
      </c>
      <c r="D748" s="40">
        <v>7.32</v>
      </c>
      <c r="E748" s="40">
        <v>7.32</v>
      </c>
      <c r="F748" s="40">
        <v>7.32</v>
      </c>
      <c r="G748" s="40">
        <v>7.32</v>
      </c>
      <c r="H748" s="40"/>
      <c r="I748" s="40"/>
      <c r="J748" s="40"/>
    </row>
    <row r="749" spans="1:10" x14ac:dyDescent="0.2">
      <c r="A749" s="42"/>
      <c r="B749" s="42"/>
      <c r="C749" s="95" t="s">
        <v>923</v>
      </c>
      <c r="D749" s="40">
        <v>8.2260000000000009</v>
      </c>
      <c r="E749" s="40">
        <v>8.2260000000000009</v>
      </c>
      <c r="F749" s="40">
        <v>8.2260000000000009</v>
      </c>
      <c r="G749" s="40">
        <v>8.2260000000000009</v>
      </c>
      <c r="H749" s="40"/>
      <c r="I749" s="40"/>
      <c r="J749" s="40"/>
    </row>
    <row r="750" spans="1:10" x14ac:dyDescent="0.2">
      <c r="A750" s="42"/>
      <c r="B750" s="42"/>
      <c r="C750" s="95" t="s">
        <v>924</v>
      </c>
      <c r="D750" s="40">
        <v>2.2549999999999999</v>
      </c>
      <c r="E750" s="40">
        <v>2.2549999999999999</v>
      </c>
      <c r="F750" s="40">
        <v>2.2549999999999999</v>
      </c>
      <c r="G750" s="40">
        <v>2.2549999999999999</v>
      </c>
      <c r="H750" s="40"/>
      <c r="I750" s="40"/>
      <c r="J750" s="40"/>
    </row>
    <row r="751" spans="1:10" x14ac:dyDescent="0.2">
      <c r="A751" s="42"/>
      <c r="B751" s="42"/>
      <c r="C751" s="95" t="s">
        <v>925</v>
      </c>
      <c r="D751" s="40">
        <v>18.440999999999999</v>
      </c>
      <c r="E751" s="40">
        <v>18.440999999999999</v>
      </c>
      <c r="F751" s="40"/>
      <c r="G751" s="40"/>
      <c r="H751" s="40">
        <v>18.440999999999999</v>
      </c>
      <c r="I751" s="40"/>
      <c r="J751" s="40"/>
    </row>
    <row r="752" spans="1:10" x14ac:dyDescent="0.2">
      <c r="A752" s="42"/>
      <c r="B752" s="42"/>
      <c r="C752" s="95" t="s">
        <v>926</v>
      </c>
      <c r="D752" s="40">
        <v>1.58</v>
      </c>
      <c r="E752" s="40">
        <v>1.58</v>
      </c>
      <c r="F752" s="40">
        <v>1.58</v>
      </c>
      <c r="G752" s="40">
        <v>1.58</v>
      </c>
      <c r="H752" s="40"/>
      <c r="I752" s="40"/>
      <c r="J752" s="40"/>
    </row>
    <row r="753" spans="1:10" x14ac:dyDescent="0.2">
      <c r="A753" s="42"/>
      <c r="B753" s="42"/>
      <c r="C753" s="95" t="s">
        <v>1298</v>
      </c>
      <c r="D753" s="40">
        <v>36.878</v>
      </c>
      <c r="E753" s="40">
        <v>36.878</v>
      </c>
      <c r="F753" s="40">
        <v>36.878</v>
      </c>
      <c r="G753" s="40">
        <v>36.878</v>
      </c>
      <c r="H753" s="40"/>
      <c r="I753" s="40"/>
      <c r="J753" s="40"/>
    </row>
    <row r="754" spans="1:10" s="77" customFormat="1" x14ac:dyDescent="0.2">
      <c r="A754" s="180"/>
      <c r="B754" s="278" t="s">
        <v>142</v>
      </c>
      <c r="C754" s="279"/>
      <c r="D754" s="38">
        <v>135.45099999999999</v>
      </c>
      <c r="E754" s="38">
        <v>135.45099999999999</v>
      </c>
      <c r="F754" s="38">
        <v>134.482</v>
      </c>
      <c r="G754" s="38">
        <v>134.482</v>
      </c>
      <c r="H754" s="38"/>
      <c r="I754" s="38"/>
      <c r="J754" s="38">
        <v>0.96899999999999997</v>
      </c>
    </row>
    <row r="755" spans="1:10" x14ac:dyDescent="0.2">
      <c r="A755" s="42"/>
      <c r="B755" s="42"/>
      <c r="C755" s="95" t="s">
        <v>927</v>
      </c>
      <c r="D755" s="40">
        <v>1.1859999999999999</v>
      </c>
      <c r="E755" s="40">
        <v>1.1859999999999999</v>
      </c>
      <c r="F755" s="40">
        <v>1.1859999999999999</v>
      </c>
      <c r="G755" s="40">
        <v>1.1859999999999999</v>
      </c>
      <c r="H755" s="40"/>
      <c r="I755" s="40"/>
      <c r="J755" s="40"/>
    </row>
    <row r="756" spans="1:10" s="77" customFormat="1" x14ac:dyDescent="0.2">
      <c r="A756" s="180"/>
      <c r="B756" s="180"/>
      <c r="C756" s="43" t="s">
        <v>928</v>
      </c>
      <c r="D756" s="40">
        <v>7.3649999999999993</v>
      </c>
      <c r="E756" s="40">
        <v>7.3649999999999993</v>
      </c>
      <c r="F756" s="40">
        <v>7.3649999999999993</v>
      </c>
      <c r="G756" s="40">
        <v>7.3649999999999993</v>
      </c>
      <c r="H756" s="40"/>
      <c r="I756" s="40"/>
      <c r="J756" s="40"/>
    </row>
    <row r="757" spans="1:10" x14ac:dyDescent="0.2">
      <c r="A757" s="42"/>
      <c r="B757" s="42"/>
      <c r="C757" s="95" t="s">
        <v>929</v>
      </c>
      <c r="D757" s="40">
        <v>1.486</v>
      </c>
      <c r="E757" s="40">
        <v>1.486</v>
      </c>
      <c r="F757" s="40">
        <v>1.486</v>
      </c>
      <c r="G757" s="40">
        <v>1.486</v>
      </c>
      <c r="H757" s="40"/>
      <c r="I757" s="40"/>
      <c r="J757" s="40"/>
    </row>
    <row r="758" spans="1:10" x14ac:dyDescent="0.2">
      <c r="A758" s="42"/>
      <c r="B758" s="42"/>
      <c r="C758" s="95" t="s">
        <v>930</v>
      </c>
      <c r="D758" s="40">
        <v>3.0179999999999998</v>
      </c>
      <c r="E758" s="40">
        <v>3.0179999999999998</v>
      </c>
      <c r="F758" s="40">
        <v>3.0179999999999998</v>
      </c>
      <c r="G758" s="40">
        <v>3.0179999999999998</v>
      </c>
      <c r="H758" s="40"/>
      <c r="I758" s="40"/>
      <c r="J758" s="40"/>
    </row>
    <row r="759" spans="1:10" x14ac:dyDescent="0.2">
      <c r="A759" s="42"/>
      <c r="B759" s="42"/>
      <c r="C759" s="95" t="s">
        <v>931</v>
      </c>
      <c r="D759" s="40">
        <v>112.739</v>
      </c>
      <c r="E759" s="40">
        <v>112.739</v>
      </c>
      <c r="F759" s="40">
        <v>112.739</v>
      </c>
      <c r="G759" s="40">
        <v>112.739</v>
      </c>
      <c r="H759" s="40"/>
      <c r="I759" s="40"/>
      <c r="J759" s="40"/>
    </row>
    <row r="760" spans="1:10" x14ac:dyDescent="0.2">
      <c r="A760" s="42"/>
      <c r="B760" s="42"/>
      <c r="C760" s="95" t="s">
        <v>932</v>
      </c>
      <c r="D760" s="40">
        <v>0.96899999999999997</v>
      </c>
      <c r="E760" s="40">
        <v>0.96899999999999997</v>
      </c>
      <c r="F760" s="40"/>
      <c r="G760" s="40"/>
      <c r="H760" s="40"/>
      <c r="I760" s="40"/>
      <c r="J760" s="40">
        <v>0.96899999999999997</v>
      </c>
    </row>
    <row r="761" spans="1:10" x14ac:dyDescent="0.2">
      <c r="A761" s="42"/>
      <c r="B761" s="42"/>
      <c r="C761" s="95" t="s">
        <v>933</v>
      </c>
      <c r="D761" s="40">
        <v>8.6880000000000006</v>
      </c>
      <c r="E761" s="40">
        <v>8.6880000000000006</v>
      </c>
      <c r="F761" s="40">
        <v>8.6880000000000006</v>
      </c>
      <c r="G761" s="40">
        <v>8.6880000000000006</v>
      </c>
      <c r="H761" s="40"/>
      <c r="I761" s="40"/>
      <c r="J761" s="40"/>
    </row>
    <row r="762" spans="1:10" s="77" customFormat="1" x14ac:dyDescent="0.2">
      <c r="A762" s="180"/>
      <c r="B762" s="278" t="s">
        <v>143</v>
      </c>
      <c r="C762" s="279"/>
      <c r="D762" s="38">
        <v>98.780000000000015</v>
      </c>
      <c r="E762" s="38">
        <v>98.780000000000015</v>
      </c>
      <c r="F762" s="38">
        <v>83.338000000000008</v>
      </c>
      <c r="G762" s="38">
        <v>83.338000000000008</v>
      </c>
      <c r="H762" s="38">
        <v>15.442</v>
      </c>
      <c r="I762" s="38"/>
      <c r="J762" s="38"/>
    </row>
    <row r="763" spans="1:10" x14ac:dyDescent="0.2">
      <c r="A763" s="42"/>
      <c r="B763" s="42"/>
      <c r="C763" s="95" t="s">
        <v>934</v>
      </c>
      <c r="D763" s="40">
        <v>3.3719999999999999</v>
      </c>
      <c r="E763" s="40">
        <v>3.3719999999999999</v>
      </c>
      <c r="F763" s="40">
        <v>3.3719999999999999</v>
      </c>
      <c r="G763" s="40">
        <v>3.3719999999999999</v>
      </c>
      <c r="H763" s="40"/>
      <c r="I763" s="40"/>
      <c r="J763" s="40"/>
    </row>
    <row r="764" spans="1:10" x14ac:dyDescent="0.2">
      <c r="A764" s="42"/>
      <c r="B764" s="42"/>
      <c r="C764" s="95" t="s">
        <v>935</v>
      </c>
      <c r="D764" s="40">
        <v>15.641</v>
      </c>
      <c r="E764" s="40">
        <v>15.641</v>
      </c>
      <c r="F764" s="40">
        <v>15.641</v>
      </c>
      <c r="G764" s="40">
        <v>15.641</v>
      </c>
      <c r="H764" s="40"/>
      <c r="I764" s="40"/>
      <c r="J764" s="40"/>
    </row>
    <row r="765" spans="1:10" x14ac:dyDescent="0.2">
      <c r="A765" s="42"/>
      <c r="B765" s="42"/>
      <c r="C765" s="95" t="s">
        <v>936</v>
      </c>
      <c r="D765" s="40">
        <v>5.165</v>
      </c>
      <c r="E765" s="40">
        <v>5.165</v>
      </c>
      <c r="F765" s="40">
        <v>5.165</v>
      </c>
      <c r="G765" s="40">
        <v>5.165</v>
      </c>
      <c r="H765" s="40"/>
      <c r="I765" s="40"/>
      <c r="J765" s="40"/>
    </row>
    <row r="766" spans="1:10" x14ac:dyDescent="0.2">
      <c r="A766" s="42"/>
      <c r="B766" s="42"/>
      <c r="C766" s="95" t="s">
        <v>937</v>
      </c>
      <c r="D766" s="40">
        <v>15.124000000000001</v>
      </c>
      <c r="E766" s="40">
        <v>15.124000000000001</v>
      </c>
      <c r="F766" s="40"/>
      <c r="G766" s="40"/>
      <c r="H766" s="40">
        <v>15.124000000000001</v>
      </c>
      <c r="I766" s="40"/>
      <c r="J766" s="40"/>
    </row>
    <row r="767" spans="1:10" s="77" customFormat="1" x14ac:dyDescent="0.2">
      <c r="A767" s="180"/>
      <c r="B767" s="180"/>
      <c r="C767" s="43" t="s">
        <v>1299</v>
      </c>
      <c r="D767" s="40">
        <v>0.318</v>
      </c>
      <c r="E767" s="40">
        <v>0.318</v>
      </c>
      <c r="F767" s="40"/>
      <c r="G767" s="40"/>
      <c r="H767" s="40">
        <v>0.318</v>
      </c>
      <c r="I767" s="40"/>
      <c r="J767" s="40"/>
    </row>
    <row r="768" spans="1:10" x14ac:dyDescent="0.2">
      <c r="A768" s="42"/>
      <c r="B768" s="42"/>
      <c r="C768" s="95" t="s">
        <v>938</v>
      </c>
      <c r="D768" s="40">
        <v>14.385</v>
      </c>
      <c r="E768" s="40">
        <v>14.385</v>
      </c>
      <c r="F768" s="40">
        <v>14.385</v>
      </c>
      <c r="G768" s="40">
        <v>14.385</v>
      </c>
      <c r="H768" s="40"/>
      <c r="I768" s="40"/>
      <c r="J768" s="40"/>
    </row>
    <row r="769" spans="1:10" x14ac:dyDescent="0.2">
      <c r="A769" s="42"/>
      <c r="B769" s="42"/>
      <c r="C769" s="95" t="s">
        <v>939</v>
      </c>
      <c r="D769" s="40">
        <v>5.9690000000000003</v>
      </c>
      <c r="E769" s="40">
        <v>5.9690000000000003</v>
      </c>
      <c r="F769" s="40">
        <v>5.9690000000000003</v>
      </c>
      <c r="G769" s="40">
        <v>5.9690000000000003</v>
      </c>
      <c r="H769" s="40"/>
      <c r="I769" s="40"/>
      <c r="J769" s="40"/>
    </row>
    <row r="770" spans="1:10" x14ac:dyDescent="0.2">
      <c r="A770" s="42"/>
      <c r="B770" s="42"/>
      <c r="C770" s="95" t="s">
        <v>1300</v>
      </c>
      <c r="D770" s="40">
        <v>28.514000000000003</v>
      </c>
      <c r="E770" s="40">
        <v>28.514000000000003</v>
      </c>
      <c r="F770" s="40">
        <v>28.514000000000003</v>
      </c>
      <c r="G770" s="40">
        <v>28.514000000000003</v>
      </c>
      <c r="H770" s="40"/>
      <c r="I770" s="40"/>
      <c r="J770" s="40"/>
    </row>
    <row r="771" spans="1:10" x14ac:dyDescent="0.2">
      <c r="A771" s="42"/>
      <c r="B771" s="161"/>
      <c r="C771" s="162" t="s">
        <v>941</v>
      </c>
      <c r="D771" s="40">
        <v>10.292</v>
      </c>
      <c r="E771" s="40">
        <v>10.292</v>
      </c>
      <c r="F771" s="40">
        <v>10.292</v>
      </c>
      <c r="G771" s="40">
        <v>10.292</v>
      </c>
      <c r="H771" s="40"/>
      <c r="I771" s="40"/>
      <c r="J771" s="40"/>
    </row>
    <row r="772" spans="1:10" s="77" customFormat="1" x14ac:dyDescent="0.2">
      <c r="A772" s="180"/>
      <c r="B772" s="278" t="s">
        <v>144</v>
      </c>
      <c r="C772" s="279"/>
      <c r="D772" s="38">
        <v>10682.792000000001</v>
      </c>
      <c r="E772" s="38">
        <v>10682.792000000001</v>
      </c>
      <c r="F772" s="38">
        <v>10676.364000000001</v>
      </c>
      <c r="G772" s="38">
        <v>10676.364000000001</v>
      </c>
      <c r="H772" s="38"/>
      <c r="I772" s="38"/>
      <c r="J772" s="38">
        <v>6.4279999999999999</v>
      </c>
    </row>
    <row r="773" spans="1:10" x14ac:dyDescent="0.2">
      <c r="A773" s="42"/>
      <c r="B773" s="42"/>
      <c r="C773" s="95" t="s">
        <v>942</v>
      </c>
      <c r="D773" s="40">
        <v>12.054</v>
      </c>
      <c r="E773" s="40">
        <v>12.054</v>
      </c>
      <c r="F773" s="40">
        <v>12.054</v>
      </c>
      <c r="G773" s="40">
        <v>12.054</v>
      </c>
      <c r="H773" s="40"/>
      <c r="I773" s="40"/>
      <c r="J773" s="40"/>
    </row>
    <row r="774" spans="1:10" x14ac:dyDescent="0.2">
      <c r="A774" s="42"/>
      <c r="B774" s="42"/>
      <c r="C774" s="95" t="s">
        <v>943</v>
      </c>
      <c r="D774" s="40">
        <v>64.004000000000005</v>
      </c>
      <c r="E774" s="40">
        <v>64.004000000000005</v>
      </c>
      <c r="F774" s="40">
        <v>64.004000000000005</v>
      </c>
      <c r="G774" s="40">
        <v>64.004000000000005</v>
      </c>
      <c r="H774" s="40"/>
      <c r="I774" s="40"/>
      <c r="J774" s="40"/>
    </row>
    <row r="775" spans="1:10" x14ac:dyDescent="0.2">
      <c r="A775" s="42"/>
      <c r="B775" s="42"/>
      <c r="C775" s="95" t="s">
        <v>944</v>
      </c>
      <c r="D775" s="40">
        <v>0.73299999999999998</v>
      </c>
      <c r="E775" s="40">
        <v>0.73299999999999998</v>
      </c>
      <c r="F775" s="40">
        <v>0.73299999999999998</v>
      </c>
      <c r="G775" s="40">
        <v>0.73299999999999998</v>
      </c>
      <c r="H775" s="40"/>
      <c r="I775" s="40"/>
      <c r="J775" s="40"/>
    </row>
    <row r="776" spans="1:10" x14ac:dyDescent="0.2">
      <c r="A776" s="42"/>
      <c r="B776" s="42"/>
      <c r="C776" s="95" t="s">
        <v>945</v>
      </c>
      <c r="D776" s="40">
        <v>7.734</v>
      </c>
      <c r="E776" s="40">
        <v>7.734</v>
      </c>
      <c r="F776" s="40">
        <v>7.734</v>
      </c>
      <c r="G776" s="40">
        <v>7.734</v>
      </c>
      <c r="H776" s="40"/>
      <c r="I776" s="40"/>
      <c r="J776" s="40"/>
    </row>
    <row r="777" spans="1:10" x14ac:dyDescent="0.2">
      <c r="A777" s="42"/>
      <c r="B777" s="42"/>
      <c r="C777" s="95" t="s">
        <v>144</v>
      </c>
      <c r="D777" s="40">
        <v>10585.782000000001</v>
      </c>
      <c r="E777" s="40">
        <v>10585.782000000001</v>
      </c>
      <c r="F777" s="40">
        <v>10579.354000000001</v>
      </c>
      <c r="G777" s="40">
        <v>10579.354000000001</v>
      </c>
      <c r="H777" s="40"/>
      <c r="I777" s="40"/>
      <c r="J777" s="40">
        <v>6.4279999999999999</v>
      </c>
    </row>
    <row r="778" spans="1:10" x14ac:dyDescent="0.2">
      <c r="A778" s="42"/>
      <c r="B778" s="42"/>
      <c r="C778" s="95" t="s">
        <v>946</v>
      </c>
      <c r="D778" s="40">
        <v>2.3439999999999999</v>
      </c>
      <c r="E778" s="40">
        <v>2.3439999999999999</v>
      </c>
      <c r="F778" s="40">
        <v>2.3439999999999999</v>
      </c>
      <c r="G778" s="40">
        <v>2.3439999999999999</v>
      </c>
      <c r="H778" s="40"/>
      <c r="I778" s="40"/>
      <c r="J778" s="40"/>
    </row>
    <row r="779" spans="1:10" x14ac:dyDescent="0.2">
      <c r="A779" s="42"/>
      <c r="B779" s="42"/>
      <c r="C779" s="95" t="s">
        <v>947</v>
      </c>
      <c r="D779" s="40">
        <v>10.141</v>
      </c>
      <c r="E779" s="40">
        <v>10.141</v>
      </c>
      <c r="F779" s="40">
        <v>10.141</v>
      </c>
      <c r="G779" s="40">
        <v>10.141</v>
      </c>
      <c r="H779" s="40"/>
      <c r="I779" s="40"/>
      <c r="J779" s="40"/>
    </row>
    <row r="780" spans="1:10" s="77" customFormat="1" x14ac:dyDescent="0.2">
      <c r="A780" s="180"/>
      <c r="B780" s="278" t="s">
        <v>145</v>
      </c>
      <c r="C780" s="279"/>
      <c r="D780" s="38">
        <v>791.65000000000009</v>
      </c>
      <c r="E780" s="38">
        <v>791.65000000000009</v>
      </c>
      <c r="F780" s="38">
        <v>784.91200000000003</v>
      </c>
      <c r="G780" s="38">
        <v>784.91200000000003</v>
      </c>
      <c r="H780" s="38">
        <v>6.7380000000000004</v>
      </c>
      <c r="I780" s="38"/>
      <c r="J780" s="38"/>
    </row>
    <row r="781" spans="1:10" x14ac:dyDescent="0.2">
      <c r="A781" s="42"/>
      <c r="B781" s="161"/>
      <c r="C781" s="162" t="s">
        <v>948</v>
      </c>
      <c r="D781" s="40">
        <v>34.655999999999999</v>
      </c>
      <c r="E781" s="40">
        <v>34.655999999999999</v>
      </c>
      <c r="F781" s="40">
        <v>34.655999999999999</v>
      </c>
      <c r="G781" s="40">
        <v>34.655999999999999</v>
      </c>
      <c r="H781" s="40"/>
      <c r="I781" s="40"/>
      <c r="J781" s="40"/>
    </row>
    <row r="782" spans="1:10" x14ac:dyDescent="0.2">
      <c r="A782" s="42"/>
      <c r="B782" s="42"/>
      <c r="C782" s="95" t="s">
        <v>949</v>
      </c>
      <c r="D782" s="40">
        <v>6.7380000000000004</v>
      </c>
      <c r="E782" s="40">
        <v>6.7380000000000004</v>
      </c>
      <c r="F782" s="40"/>
      <c r="G782" s="40"/>
      <c r="H782" s="40">
        <v>6.7380000000000004</v>
      </c>
      <c r="I782" s="40"/>
      <c r="J782" s="40"/>
    </row>
    <row r="783" spans="1:10" x14ac:dyDescent="0.2">
      <c r="A783" s="42"/>
      <c r="B783" s="42"/>
      <c r="C783" s="95" t="s">
        <v>951</v>
      </c>
      <c r="D783" s="40">
        <v>5.298</v>
      </c>
      <c r="E783" s="40">
        <v>5.298</v>
      </c>
      <c r="F783" s="40">
        <v>5.298</v>
      </c>
      <c r="G783" s="40">
        <v>5.298</v>
      </c>
      <c r="H783" s="40"/>
      <c r="I783" s="40"/>
      <c r="J783" s="40"/>
    </row>
    <row r="784" spans="1:10" x14ac:dyDescent="0.2">
      <c r="A784" s="42"/>
      <c r="B784" s="42"/>
      <c r="C784" s="95" t="s">
        <v>952</v>
      </c>
      <c r="D784" s="40">
        <v>11.885</v>
      </c>
      <c r="E784" s="40">
        <v>11.885</v>
      </c>
      <c r="F784" s="40">
        <v>11.885</v>
      </c>
      <c r="G784" s="40">
        <v>11.885</v>
      </c>
      <c r="H784" s="40"/>
      <c r="I784" s="40"/>
      <c r="J784" s="40"/>
    </row>
    <row r="785" spans="1:10" x14ac:dyDescent="0.2">
      <c r="A785" s="42"/>
      <c r="B785" s="42"/>
      <c r="C785" s="95" t="s">
        <v>954</v>
      </c>
      <c r="D785" s="40">
        <v>5.8079999999999998</v>
      </c>
      <c r="E785" s="40">
        <v>5.8079999999999998</v>
      </c>
      <c r="F785" s="40">
        <v>5.8079999999999998</v>
      </c>
      <c r="G785" s="40">
        <v>5.8079999999999998</v>
      </c>
      <c r="H785" s="40"/>
      <c r="I785" s="40"/>
      <c r="J785" s="40"/>
    </row>
    <row r="786" spans="1:10" x14ac:dyDescent="0.2">
      <c r="A786" s="42"/>
      <c r="B786" s="42"/>
      <c r="C786" s="95" t="s">
        <v>1301</v>
      </c>
      <c r="D786" s="40">
        <v>413.03600000000006</v>
      </c>
      <c r="E786" s="40">
        <v>413.03600000000006</v>
      </c>
      <c r="F786" s="40">
        <v>413.03600000000006</v>
      </c>
      <c r="G786" s="40">
        <v>413.03600000000006</v>
      </c>
      <c r="H786" s="40"/>
      <c r="I786" s="40"/>
      <c r="J786" s="40"/>
    </row>
    <row r="787" spans="1:10" s="77" customFormat="1" x14ac:dyDescent="0.2">
      <c r="A787" s="180"/>
      <c r="B787" s="180"/>
      <c r="C787" s="43" t="s">
        <v>955</v>
      </c>
      <c r="D787" s="40">
        <v>1.9730000000000001</v>
      </c>
      <c r="E787" s="40">
        <v>1.9730000000000001</v>
      </c>
      <c r="F787" s="40">
        <v>1.9730000000000001</v>
      </c>
      <c r="G787" s="40">
        <v>1.9730000000000001</v>
      </c>
      <c r="H787" s="40"/>
      <c r="I787" s="40"/>
      <c r="J787" s="40"/>
    </row>
    <row r="788" spans="1:10" x14ac:dyDescent="0.2">
      <c r="A788" s="42"/>
      <c r="B788" s="42"/>
      <c r="C788" s="95" t="s">
        <v>956</v>
      </c>
      <c r="D788" s="40">
        <v>27.434999999999999</v>
      </c>
      <c r="E788" s="40">
        <v>27.434999999999999</v>
      </c>
      <c r="F788" s="40">
        <v>27.434999999999999</v>
      </c>
      <c r="G788" s="40">
        <v>27.434999999999999</v>
      </c>
      <c r="H788" s="40"/>
      <c r="I788" s="40"/>
      <c r="J788" s="40"/>
    </row>
    <row r="789" spans="1:10" x14ac:dyDescent="0.2">
      <c r="A789" s="42"/>
      <c r="B789" s="42"/>
      <c r="C789" s="95" t="s">
        <v>957</v>
      </c>
      <c r="D789" s="40">
        <v>4.2329999999999997</v>
      </c>
      <c r="E789" s="40">
        <v>4.2329999999999997</v>
      </c>
      <c r="F789" s="40">
        <v>4.2329999999999997</v>
      </c>
      <c r="G789" s="40">
        <v>4.2329999999999997</v>
      </c>
      <c r="H789" s="40"/>
      <c r="I789" s="40"/>
      <c r="J789" s="40"/>
    </row>
    <row r="790" spans="1:10" x14ac:dyDescent="0.2">
      <c r="A790" s="42"/>
      <c r="B790" s="42"/>
      <c r="C790" s="95" t="s">
        <v>1469</v>
      </c>
      <c r="D790" s="40">
        <v>0.34</v>
      </c>
      <c r="E790" s="40">
        <v>0.34</v>
      </c>
      <c r="F790" s="40">
        <v>0.34</v>
      </c>
      <c r="G790" s="40">
        <v>0.34</v>
      </c>
      <c r="H790" s="40"/>
      <c r="I790" s="40"/>
      <c r="J790" s="40"/>
    </row>
    <row r="791" spans="1:10" x14ac:dyDescent="0.2">
      <c r="A791" s="42"/>
      <c r="B791" s="42"/>
      <c r="C791" s="95" t="s">
        <v>959</v>
      </c>
      <c r="D791" s="40">
        <v>249.18</v>
      </c>
      <c r="E791" s="40">
        <v>249.18</v>
      </c>
      <c r="F791" s="40">
        <v>249.18</v>
      </c>
      <c r="G791" s="40">
        <v>249.18</v>
      </c>
      <c r="H791" s="40"/>
      <c r="I791" s="40"/>
      <c r="J791" s="40"/>
    </row>
    <row r="792" spans="1:10" x14ac:dyDescent="0.2">
      <c r="A792" s="42"/>
      <c r="B792" s="42"/>
      <c r="C792" s="95" t="s">
        <v>960</v>
      </c>
      <c r="D792" s="40">
        <v>10.338999999999999</v>
      </c>
      <c r="E792" s="40">
        <v>10.338999999999999</v>
      </c>
      <c r="F792" s="40">
        <v>10.338999999999999</v>
      </c>
      <c r="G792" s="40">
        <v>10.338999999999999</v>
      </c>
      <c r="H792" s="40"/>
      <c r="I792" s="40"/>
      <c r="J792" s="40"/>
    </row>
    <row r="793" spans="1:10" x14ac:dyDescent="0.2">
      <c r="A793" s="42"/>
      <c r="B793" s="161"/>
      <c r="C793" s="162" t="s">
        <v>961</v>
      </c>
      <c r="D793" s="40">
        <v>4.9640000000000004</v>
      </c>
      <c r="E793" s="40">
        <v>4.9640000000000004</v>
      </c>
      <c r="F793" s="40">
        <v>4.9640000000000004</v>
      </c>
      <c r="G793" s="40">
        <v>4.9640000000000004</v>
      </c>
      <c r="H793" s="40"/>
      <c r="I793" s="40"/>
      <c r="J793" s="40"/>
    </row>
    <row r="794" spans="1:10" x14ac:dyDescent="0.2">
      <c r="A794" s="42"/>
      <c r="B794" s="42"/>
      <c r="C794" s="95" t="s">
        <v>962</v>
      </c>
      <c r="D794" s="40">
        <v>2.1469999999999998</v>
      </c>
      <c r="E794" s="40">
        <v>2.1469999999999998</v>
      </c>
      <c r="F794" s="40">
        <v>2.1469999999999998</v>
      </c>
      <c r="G794" s="40">
        <v>2.1469999999999998</v>
      </c>
      <c r="H794" s="40"/>
      <c r="I794" s="40"/>
      <c r="J794" s="40"/>
    </row>
    <row r="795" spans="1:10" s="77" customFormat="1" x14ac:dyDescent="0.2">
      <c r="A795" s="180"/>
      <c r="B795" s="180"/>
      <c r="C795" s="43" t="s">
        <v>963</v>
      </c>
      <c r="D795" s="40">
        <v>13.618</v>
      </c>
      <c r="E795" s="40">
        <v>13.618</v>
      </c>
      <c r="F795" s="40">
        <v>13.618</v>
      </c>
      <c r="G795" s="40">
        <v>13.618</v>
      </c>
      <c r="H795" s="40"/>
      <c r="I795" s="40"/>
      <c r="J795" s="40"/>
    </row>
    <row r="796" spans="1:10" s="77" customFormat="1" x14ac:dyDescent="0.2">
      <c r="A796" s="180"/>
      <c r="B796" s="180"/>
      <c r="C796" s="43"/>
      <c r="D796" s="40"/>
      <c r="E796" s="40"/>
      <c r="F796" s="40"/>
      <c r="G796" s="40"/>
      <c r="H796" s="40"/>
      <c r="I796" s="40"/>
      <c r="J796" s="40"/>
    </row>
    <row r="797" spans="1:10" s="77" customFormat="1" x14ac:dyDescent="0.2">
      <c r="A797" s="278" t="s">
        <v>146</v>
      </c>
      <c r="B797" s="278"/>
      <c r="C797" s="279"/>
      <c r="D797" s="38">
        <v>2071.0609999999997</v>
      </c>
      <c r="E797" s="38">
        <v>2071.0609999999997</v>
      </c>
      <c r="F797" s="38">
        <v>1953.2579999999996</v>
      </c>
      <c r="G797" s="38">
        <v>1953.2579999999996</v>
      </c>
      <c r="H797" s="38">
        <v>18.413</v>
      </c>
      <c r="I797" s="38"/>
      <c r="J797" s="38">
        <v>99.39</v>
      </c>
    </row>
    <row r="798" spans="1:10" s="77" customFormat="1" x14ac:dyDescent="0.2">
      <c r="A798" s="180"/>
      <c r="B798" s="180"/>
      <c r="C798" s="179"/>
      <c r="D798" s="38"/>
      <c r="E798" s="38"/>
      <c r="F798" s="38"/>
      <c r="G798" s="38"/>
      <c r="H798" s="38"/>
      <c r="I798" s="38"/>
      <c r="J798" s="38"/>
    </row>
    <row r="799" spans="1:10" s="77" customFormat="1" x14ac:dyDescent="0.2">
      <c r="A799" s="180"/>
      <c r="B799" s="278" t="s">
        <v>147</v>
      </c>
      <c r="C799" s="279"/>
      <c r="D799" s="38">
        <v>253.00700000000003</v>
      </c>
      <c r="E799" s="38">
        <v>253.00700000000003</v>
      </c>
      <c r="F799" s="38">
        <v>212.959</v>
      </c>
      <c r="G799" s="38">
        <v>212.959</v>
      </c>
      <c r="H799" s="38">
        <v>18.413</v>
      </c>
      <c r="I799" s="38"/>
      <c r="J799" s="38">
        <v>21.635000000000002</v>
      </c>
    </row>
    <row r="800" spans="1:10" x14ac:dyDescent="0.2">
      <c r="A800" s="42"/>
      <c r="B800" s="42"/>
      <c r="C800" s="95" t="s">
        <v>964</v>
      </c>
      <c r="D800" s="40">
        <v>0.63700000000000001</v>
      </c>
      <c r="E800" s="40">
        <v>0.63700000000000001</v>
      </c>
      <c r="F800" s="40">
        <v>0.63700000000000001</v>
      </c>
      <c r="G800" s="40">
        <v>0.63700000000000001</v>
      </c>
      <c r="H800" s="40"/>
      <c r="I800" s="40"/>
      <c r="J800" s="40"/>
    </row>
    <row r="801" spans="1:10" x14ac:dyDescent="0.2">
      <c r="A801" s="42"/>
      <c r="B801" s="42"/>
      <c r="C801" s="95" t="s">
        <v>965</v>
      </c>
      <c r="D801" s="40">
        <v>7.73</v>
      </c>
      <c r="E801" s="40">
        <v>7.73</v>
      </c>
      <c r="F801" s="40">
        <v>7.73</v>
      </c>
      <c r="G801" s="40">
        <v>7.73</v>
      </c>
      <c r="H801" s="40"/>
      <c r="I801" s="40"/>
      <c r="J801" s="40"/>
    </row>
    <row r="802" spans="1:10" x14ac:dyDescent="0.2">
      <c r="A802" s="42"/>
      <c r="B802" s="161"/>
      <c r="C802" s="162" t="s">
        <v>966</v>
      </c>
      <c r="D802" s="40">
        <v>4.0199999999999996</v>
      </c>
      <c r="E802" s="40">
        <v>4.0199999999999996</v>
      </c>
      <c r="F802" s="40">
        <v>4.0199999999999996</v>
      </c>
      <c r="G802" s="40">
        <v>4.0199999999999996</v>
      </c>
      <c r="H802" s="40"/>
      <c r="I802" s="40"/>
      <c r="J802" s="40"/>
    </row>
    <row r="803" spans="1:10" x14ac:dyDescent="0.2">
      <c r="A803" s="42"/>
      <c r="B803" s="42"/>
      <c r="C803" s="95" t="s">
        <v>967</v>
      </c>
      <c r="D803" s="40">
        <v>5.8109999999999999</v>
      </c>
      <c r="E803" s="40">
        <v>5.8109999999999999</v>
      </c>
      <c r="F803" s="40"/>
      <c r="G803" s="40"/>
      <c r="H803" s="40">
        <v>5.8109999999999999</v>
      </c>
      <c r="I803" s="40"/>
      <c r="J803" s="40"/>
    </row>
    <row r="804" spans="1:10" x14ac:dyDescent="0.2">
      <c r="A804" s="42"/>
      <c r="B804" s="42"/>
      <c r="C804" s="95" t="s">
        <v>968</v>
      </c>
      <c r="D804" s="40">
        <v>0.66200000000000003</v>
      </c>
      <c r="E804" s="40">
        <v>0.66200000000000003</v>
      </c>
      <c r="F804" s="40">
        <v>0.66200000000000003</v>
      </c>
      <c r="G804" s="40">
        <v>0.66200000000000003</v>
      </c>
      <c r="H804" s="40"/>
      <c r="I804" s="40"/>
      <c r="J804" s="40"/>
    </row>
    <row r="805" spans="1:10" x14ac:dyDescent="0.2">
      <c r="A805" s="42"/>
      <c r="B805" s="42"/>
      <c r="C805" s="95" t="s">
        <v>969</v>
      </c>
      <c r="D805" s="40">
        <v>3.93</v>
      </c>
      <c r="E805" s="40">
        <v>3.93</v>
      </c>
      <c r="F805" s="40">
        <v>3.93</v>
      </c>
      <c r="G805" s="40">
        <v>3.93</v>
      </c>
      <c r="H805" s="40"/>
      <c r="I805" s="40"/>
      <c r="J805" s="40"/>
    </row>
    <row r="806" spans="1:10" x14ac:dyDescent="0.2">
      <c r="A806" s="42"/>
      <c r="B806" s="42"/>
      <c r="C806" s="95" t="s">
        <v>1302</v>
      </c>
      <c r="D806" s="40">
        <v>2.4489999999999998</v>
      </c>
      <c r="E806" s="40">
        <v>2.4489999999999998</v>
      </c>
      <c r="F806" s="40"/>
      <c r="G806" s="40"/>
      <c r="H806" s="40">
        <v>2.4489999999999998</v>
      </c>
      <c r="I806" s="40"/>
      <c r="J806" s="40"/>
    </row>
    <row r="807" spans="1:10" s="77" customFormat="1" x14ac:dyDescent="0.2">
      <c r="A807" s="180"/>
      <c r="B807" s="180"/>
      <c r="C807" s="43" t="s">
        <v>971</v>
      </c>
      <c r="D807" s="40">
        <v>190.625</v>
      </c>
      <c r="E807" s="40">
        <v>190.625</v>
      </c>
      <c r="F807" s="40">
        <v>169.58599999999998</v>
      </c>
      <c r="G807" s="40">
        <v>169.58599999999998</v>
      </c>
      <c r="H807" s="40"/>
      <c r="I807" s="40"/>
      <c r="J807" s="40">
        <v>21.039000000000001</v>
      </c>
    </row>
    <row r="808" spans="1:10" x14ac:dyDescent="0.2">
      <c r="A808" s="42"/>
      <c r="B808" s="42"/>
      <c r="C808" s="95" t="s">
        <v>1303</v>
      </c>
      <c r="D808" s="40">
        <v>0.59599999999999997</v>
      </c>
      <c r="E808" s="40">
        <v>0.59599999999999997</v>
      </c>
      <c r="F808" s="40"/>
      <c r="G808" s="40"/>
      <c r="H808" s="40"/>
      <c r="I808" s="40"/>
      <c r="J808" s="40">
        <v>0.59599999999999997</v>
      </c>
    </row>
    <row r="809" spans="1:10" x14ac:dyDescent="0.2">
      <c r="A809" s="42"/>
      <c r="B809" s="42"/>
      <c r="C809" s="95" t="s">
        <v>972</v>
      </c>
      <c r="D809" s="40">
        <v>6.7629999999999999</v>
      </c>
      <c r="E809" s="40">
        <v>6.7629999999999999</v>
      </c>
      <c r="F809" s="40">
        <v>6.7629999999999999</v>
      </c>
      <c r="G809" s="40">
        <v>6.7629999999999999</v>
      </c>
      <c r="H809" s="40"/>
      <c r="I809" s="40"/>
      <c r="J809" s="40"/>
    </row>
    <row r="810" spans="1:10" x14ac:dyDescent="0.2">
      <c r="A810" s="42"/>
      <c r="B810" s="161"/>
      <c r="C810" s="162" t="s">
        <v>973</v>
      </c>
      <c r="D810" s="40">
        <v>12.854000000000001</v>
      </c>
      <c r="E810" s="40">
        <v>12.854000000000001</v>
      </c>
      <c r="F810" s="40">
        <v>2.7010000000000001</v>
      </c>
      <c r="G810" s="40">
        <v>2.7010000000000001</v>
      </c>
      <c r="H810" s="40">
        <v>10.153</v>
      </c>
      <c r="I810" s="40"/>
      <c r="J810" s="40"/>
    </row>
    <row r="811" spans="1:10" x14ac:dyDescent="0.2">
      <c r="A811" s="42"/>
      <c r="B811" s="42"/>
      <c r="C811" s="95" t="s">
        <v>974</v>
      </c>
      <c r="D811" s="40">
        <v>7.6</v>
      </c>
      <c r="E811" s="40">
        <v>7.6</v>
      </c>
      <c r="F811" s="40">
        <v>7.6</v>
      </c>
      <c r="G811" s="40">
        <v>7.6</v>
      </c>
      <c r="H811" s="40"/>
      <c r="I811" s="40"/>
      <c r="J811" s="40"/>
    </row>
    <row r="812" spans="1:10" x14ac:dyDescent="0.2">
      <c r="A812" s="42"/>
      <c r="B812" s="42"/>
      <c r="C812" s="95" t="s">
        <v>975</v>
      </c>
      <c r="D812" s="40">
        <v>4.3</v>
      </c>
      <c r="E812" s="40">
        <v>4.3</v>
      </c>
      <c r="F812" s="40">
        <v>4.3</v>
      </c>
      <c r="G812" s="40">
        <v>4.3</v>
      </c>
      <c r="H812" s="40"/>
      <c r="I812" s="40"/>
      <c r="J812" s="40"/>
    </row>
    <row r="813" spans="1:10" x14ac:dyDescent="0.2">
      <c r="A813" s="42"/>
      <c r="B813" s="42"/>
      <c r="C813" s="95" t="s">
        <v>977</v>
      </c>
      <c r="D813" s="40">
        <v>5.03</v>
      </c>
      <c r="E813" s="40">
        <v>5.03</v>
      </c>
      <c r="F813" s="40">
        <v>5.03</v>
      </c>
      <c r="G813" s="40">
        <v>5.03</v>
      </c>
      <c r="H813" s="40"/>
      <c r="I813" s="40"/>
      <c r="J813" s="40"/>
    </row>
    <row r="814" spans="1:10" s="77" customFormat="1" x14ac:dyDescent="0.2">
      <c r="A814" s="180"/>
      <c r="B814" s="278" t="s">
        <v>148</v>
      </c>
      <c r="C814" s="279"/>
      <c r="D814" s="38">
        <v>743.17200000000014</v>
      </c>
      <c r="E814" s="38">
        <v>743.17200000000014</v>
      </c>
      <c r="F814" s="38">
        <v>669.44200000000012</v>
      </c>
      <c r="G814" s="38">
        <v>669.44200000000012</v>
      </c>
      <c r="H814" s="38"/>
      <c r="I814" s="38"/>
      <c r="J814" s="38">
        <v>73.72999999999999</v>
      </c>
    </row>
    <row r="815" spans="1:10" s="77" customFormat="1" x14ac:dyDescent="0.2">
      <c r="A815" s="180"/>
      <c r="B815" s="180"/>
      <c r="C815" s="43" t="s">
        <v>333</v>
      </c>
      <c r="D815" s="40">
        <v>10.654999999999999</v>
      </c>
      <c r="E815" s="40">
        <v>10.654999999999999</v>
      </c>
      <c r="F815" s="40">
        <v>10.654999999999999</v>
      </c>
      <c r="G815" s="40">
        <v>10.654999999999999</v>
      </c>
      <c r="H815" s="40"/>
      <c r="I815" s="40"/>
      <c r="J815" s="40"/>
    </row>
    <row r="816" spans="1:10" x14ac:dyDescent="0.2">
      <c r="A816" s="42"/>
      <c r="B816" s="42"/>
      <c r="C816" s="95" t="s">
        <v>978</v>
      </c>
      <c r="D816" s="40">
        <v>6.1059999999999999</v>
      </c>
      <c r="E816" s="40">
        <v>6.1059999999999999</v>
      </c>
      <c r="F816" s="40">
        <v>6.1059999999999999</v>
      </c>
      <c r="G816" s="40">
        <v>6.1059999999999999</v>
      </c>
      <c r="H816" s="40"/>
      <c r="I816" s="40"/>
      <c r="J816" s="40"/>
    </row>
    <row r="817" spans="1:10" x14ac:dyDescent="0.2">
      <c r="A817" s="42"/>
      <c r="B817" s="42"/>
      <c r="C817" s="95" t="s">
        <v>979</v>
      </c>
      <c r="D817" s="40">
        <v>8.8090000000000011</v>
      </c>
      <c r="E817" s="40">
        <v>8.8090000000000011</v>
      </c>
      <c r="F817" s="40">
        <v>8.8090000000000011</v>
      </c>
      <c r="G817" s="40">
        <v>8.8090000000000011</v>
      </c>
      <c r="H817" s="40"/>
      <c r="I817" s="40"/>
      <c r="J817" s="40"/>
    </row>
    <row r="818" spans="1:10" x14ac:dyDescent="0.2">
      <c r="A818" s="42"/>
      <c r="B818" s="42"/>
      <c r="C818" s="95" t="s">
        <v>980</v>
      </c>
      <c r="D818" s="40">
        <v>4.577</v>
      </c>
      <c r="E818" s="40">
        <v>4.577</v>
      </c>
      <c r="F818" s="40">
        <v>4.577</v>
      </c>
      <c r="G818" s="40">
        <v>4.577</v>
      </c>
      <c r="H818" s="40"/>
      <c r="I818" s="40"/>
      <c r="J818" s="40"/>
    </row>
    <row r="819" spans="1:10" x14ac:dyDescent="0.2">
      <c r="A819" s="42"/>
      <c r="B819" s="42"/>
      <c r="C819" s="95" t="s">
        <v>981</v>
      </c>
      <c r="D819" s="40">
        <v>0.69499999999999995</v>
      </c>
      <c r="E819" s="40">
        <v>0.69499999999999995</v>
      </c>
      <c r="F819" s="40"/>
      <c r="G819" s="40"/>
      <c r="H819" s="40"/>
      <c r="I819" s="40"/>
      <c r="J819" s="40">
        <v>0.69499999999999995</v>
      </c>
    </row>
    <row r="820" spans="1:10" x14ac:dyDescent="0.2">
      <c r="A820" s="42"/>
      <c r="B820" s="42"/>
      <c r="C820" s="95" t="s">
        <v>982</v>
      </c>
      <c r="D820" s="40">
        <v>1.2989999999999999</v>
      </c>
      <c r="E820" s="40">
        <v>1.2989999999999999</v>
      </c>
      <c r="F820" s="40">
        <v>1.2989999999999999</v>
      </c>
      <c r="G820" s="40">
        <v>1.2989999999999999</v>
      </c>
      <c r="H820" s="40"/>
      <c r="I820" s="40"/>
      <c r="J820" s="40"/>
    </row>
    <row r="821" spans="1:10" x14ac:dyDescent="0.2">
      <c r="A821" s="42"/>
      <c r="B821" s="161"/>
      <c r="C821" s="162" t="s">
        <v>983</v>
      </c>
      <c r="D821" s="40">
        <v>398.18700000000001</v>
      </c>
      <c r="E821" s="40">
        <v>398.18700000000001</v>
      </c>
      <c r="F821" s="40">
        <v>398.18700000000001</v>
      </c>
      <c r="G821" s="40">
        <v>398.18700000000001</v>
      </c>
      <c r="H821" s="40"/>
      <c r="I821" s="40"/>
      <c r="J821" s="40"/>
    </row>
    <row r="822" spans="1:10" x14ac:dyDescent="0.2">
      <c r="A822" s="42"/>
      <c r="B822" s="42"/>
      <c r="C822" s="95" t="s">
        <v>984</v>
      </c>
      <c r="D822" s="40">
        <v>0.97699999999999998</v>
      </c>
      <c r="E822" s="40">
        <v>0.97699999999999998</v>
      </c>
      <c r="F822" s="40">
        <v>0.97699999999999998</v>
      </c>
      <c r="G822" s="40">
        <v>0.97699999999999998</v>
      </c>
      <c r="H822" s="40"/>
      <c r="I822" s="40"/>
      <c r="J822" s="40"/>
    </row>
    <row r="823" spans="1:10" x14ac:dyDescent="0.2">
      <c r="A823" s="42"/>
      <c r="B823" s="42"/>
      <c r="C823" s="95" t="s">
        <v>985</v>
      </c>
      <c r="D823" s="40">
        <v>10.214</v>
      </c>
      <c r="E823" s="40">
        <v>10.214</v>
      </c>
      <c r="F823" s="40">
        <v>10.214</v>
      </c>
      <c r="G823" s="40">
        <v>10.214</v>
      </c>
      <c r="H823" s="40"/>
      <c r="I823" s="40"/>
      <c r="J823" s="40"/>
    </row>
    <row r="824" spans="1:10" x14ac:dyDescent="0.2">
      <c r="A824" s="42"/>
      <c r="B824" s="42"/>
      <c r="C824" s="95" t="s">
        <v>986</v>
      </c>
      <c r="D824" s="40">
        <v>77.070999999999998</v>
      </c>
      <c r="E824" s="40">
        <v>77.070999999999998</v>
      </c>
      <c r="F824" s="40">
        <v>4.0359999999999996</v>
      </c>
      <c r="G824" s="40">
        <v>4.0359999999999996</v>
      </c>
      <c r="H824" s="40"/>
      <c r="I824" s="40"/>
      <c r="J824" s="40">
        <v>73.034999999999997</v>
      </c>
    </row>
    <row r="825" spans="1:10" x14ac:dyDescent="0.2">
      <c r="A825" s="42"/>
      <c r="B825" s="42"/>
      <c r="C825" s="95" t="s">
        <v>988</v>
      </c>
      <c r="D825" s="40">
        <v>1.974</v>
      </c>
      <c r="E825" s="40">
        <v>1.974</v>
      </c>
      <c r="F825" s="40">
        <v>1.974</v>
      </c>
      <c r="G825" s="40">
        <v>1.974</v>
      </c>
      <c r="H825" s="40"/>
      <c r="I825" s="40"/>
      <c r="J825" s="40"/>
    </row>
    <row r="826" spans="1:10" x14ac:dyDescent="0.2">
      <c r="A826" s="42"/>
      <c r="B826" s="42"/>
      <c r="C826" s="95" t="s">
        <v>1509</v>
      </c>
      <c r="D826" s="40">
        <v>108.11199999999999</v>
      </c>
      <c r="E826" s="40">
        <v>108.11199999999999</v>
      </c>
      <c r="F826" s="40">
        <v>108.11199999999999</v>
      </c>
      <c r="G826" s="40">
        <v>108.11199999999999</v>
      </c>
      <c r="H826" s="40"/>
      <c r="I826" s="40"/>
      <c r="J826" s="40"/>
    </row>
    <row r="827" spans="1:10" x14ac:dyDescent="0.2">
      <c r="A827" s="42"/>
      <c r="B827" s="42"/>
      <c r="C827" s="95" t="s">
        <v>989</v>
      </c>
      <c r="D827" s="40">
        <v>10.339</v>
      </c>
      <c r="E827" s="40">
        <v>10.339</v>
      </c>
      <c r="F827" s="40">
        <v>10.339</v>
      </c>
      <c r="G827" s="40">
        <v>10.339</v>
      </c>
      <c r="H827" s="40"/>
      <c r="I827" s="40"/>
      <c r="J827" s="40"/>
    </row>
    <row r="828" spans="1:10" x14ac:dyDescent="0.2">
      <c r="A828" s="42"/>
      <c r="B828" s="42"/>
      <c r="C828" s="95" t="s">
        <v>990</v>
      </c>
      <c r="D828" s="40">
        <v>104.157</v>
      </c>
      <c r="E828" s="40">
        <v>104.157</v>
      </c>
      <c r="F828" s="40">
        <v>104.157</v>
      </c>
      <c r="G828" s="40">
        <v>104.157</v>
      </c>
      <c r="H828" s="40"/>
      <c r="I828" s="40"/>
      <c r="J828" s="40"/>
    </row>
    <row r="829" spans="1:10" s="77" customFormat="1" x14ac:dyDescent="0.2">
      <c r="A829" s="180"/>
      <c r="B829" s="297" t="s">
        <v>149</v>
      </c>
      <c r="C829" s="298"/>
      <c r="D829" s="38">
        <v>1074.8819999999998</v>
      </c>
      <c r="E829" s="38">
        <v>1074.8819999999998</v>
      </c>
      <c r="F829" s="38">
        <v>1070.8569999999997</v>
      </c>
      <c r="G829" s="38">
        <v>1070.8569999999997</v>
      </c>
      <c r="H829" s="38"/>
      <c r="I829" s="38"/>
      <c r="J829" s="38">
        <v>4.0250000000000004</v>
      </c>
    </row>
    <row r="830" spans="1:10" x14ac:dyDescent="0.2">
      <c r="A830" s="42"/>
      <c r="B830" s="42"/>
      <c r="C830" s="95" t="s">
        <v>991</v>
      </c>
      <c r="D830" s="40">
        <v>1.5349999999999999</v>
      </c>
      <c r="E830" s="40">
        <v>1.5349999999999999</v>
      </c>
      <c r="F830" s="40">
        <v>1.5349999999999999</v>
      </c>
      <c r="G830" s="40">
        <v>1.5349999999999999</v>
      </c>
      <c r="H830" s="40"/>
      <c r="I830" s="40"/>
      <c r="J830" s="40"/>
    </row>
    <row r="831" spans="1:10" x14ac:dyDescent="0.2">
      <c r="A831" s="42"/>
      <c r="B831" s="42"/>
      <c r="C831" s="95" t="s">
        <v>992</v>
      </c>
      <c r="D831" s="40">
        <v>4.0199999999999996</v>
      </c>
      <c r="E831" s="40">
        <v>4.0199999999999996</v>
      </c>
      <c r="F831" s="40">
        <v>4.0199999999999996</v>
      </c>
      <c r="G831" s="40">
        <v>4.0199999999999996</v>
      </c>
      <c r="H831" s="40"/>
      <c r="I831" s="40"/>
      <c r="J831" s="40"/>
    </row>
    <row r="832" spans="1:10" x14ac:dyDescent="0.2">
      <c r="A832" s="42"/>
      <c r="B832" s="42"/>
      <c r="C832" s="95" t="s">
        <v>993</v>
      </c>
      <c r="D832" s="40">
        <v>1.341</v>
      </c>
      <c r="E832" s="40">
        <v>1.341</v>
      </c>
      <c r="F832" s="40">
        <v>1.341</v>
      </c>
      <c r="G832" s="40">
        <v>1.341</v>
      </c>
      <c r="H832" s="40"/>
      <c r="I832" s="40"/>
      <c r="J832" s="40"/>
    </row>
    <row r="833" spans="1:10" s="77" customFormat="1" x14ac:dyDescent="0.2">
      <c r="A833" s="180"/>
      <c r="B833" s="180"/>
      <c r="C833" s="43" t="s">
        <v>1606</v>
      </c>
      <c r="D833" s="40">
        <v>181.857</v>
      </c>
      <c r="E833" s="40">
        <v>181.857</v>
      </c>
      <c r="F833" s="40">
        <v>181.857</v>
      </c>
      <c r="G833" s="40">
        <v>181.857</v>
      </c>
      <c r="H833" s="40"/>
      <c r="I833" s="40"/>
      <c r="J833" s="40"/>
    </row>
    <row r="834" spans="1:10" s="77" customFormat="1" x14ac:dyDescent="0.2">
      <c r="A834" s="178"/>
      <c r="B834" s="178"/>
      <c r="C834" s="158" t="s">
        <v>994</v>
      </c>
      <c r="D834" s="40">
        <v>4.9180000000000001</v>
      </c>
      <c r="E834" s="40">
        <v>4.9180000000000001</v>
      </c>
      <c r="F834" s="40">
        <v>4.9180000000000001</v>
      </c>
      <c r="G834" s="40">
        <v>4.9180000000000001</v>
      </c>
      <c r="H834" s="40"/>
      <c r="I834" s="40"/>
      <c r="J834" s="40"/>
    </row>
    <row r="835" spans="1:10" s="77" customFormat="1" x14ac:dyDescent="0.2">
      <c r="A835" s="180"/>
      <c r="B835" s="180"/>
      <c r="C835" s="43" t="s">
        <v>995</v>
      </c>
      <c r="D835" s="40">
        <v>6.6219999999999999</v>
      </c>
      <c r="E835" s="40">
        <v>6.6219999999999999</v>
      </c>
      <c r="F835" s="40">
        <v>6.6219999999999999</v>
      </c>
      <c r="G835" s="40">
        <v>6.6219999999999999</v>
      </c>
      <c r="H835" s="40"/>
      <c r="I835" s="40"/>
      <c r="J835" s="40"/>
    </row>
    <row r="836" spans="1:10" x14ac:dyDescent="0.2">
      <c r="A836" s="42"/>
      <c r="B836" s="42"/>
      <c r="C836" s="95" t="s">
        <v>996</v>
      </c>
      <c r="D836" s="40">
        <v>3.8029999999999999</v>
      </c>
      <c r="E836" s="40">
        <v>3.8029999999999999</v>
      </c>
      <c r="F836" s="40">
        <v>3.8029999999999999</v>
      </c>
      <c r="G836" s="40">
        <v>3.8029999999999999</v>
      </c>
      <c r="H836" s="40"/>
      <c r="I836" s="40"/>
      <c r="J836" s="40"/>
    </row>
    <row r="837" spans="1:10" x14ac:dyDescent="0.2">
      <c r="A837" s="42"/>
      <c r="B837" s="42"/>
      <c r="C837" s="95" t="s">
        <v>997</v>
      </c>
      <c r="D837" s="40">
        <v>6.4770000000000003</v>
      </c>
      <c r="E837" s="40">
        <v>6.4770000000000003</v>
      </c>
      <c r="F837" s="40">
        <v>6.4770000000000003</v>
      </c>
      <c r="G837" s="40">
        <v>6.4770000000000003</v>
      </c>
      <c r="H837" s="40"/>
      <c r="I837" s="40"/>
      <c r="J837" s="40"/>
    </row>
    <row r="838" spans="1:10" x14ac:dyDescent="0.2">
      <c r="A838" s="42"/>
      <c r="B838" s="42"/>
      <c r="C838" s="95" t="s">
        <v>998</v>
      </c>
      <c r="D838" s="40">
        <v>1.321</v>
      </c>
      <c r="E838" s="40">
        <v>1.321</v>
      </c>
      <c r="F838" s="40">
        <v>1.321</v>
      </c>
      <c r="G838" s="40">
        <v>1.321</v>
      </c>
      <c r="H838" s="40"/>
      <c r="I838" s="40"/>
      <c r="J838" s="40"/>
    </row>
    <row r="839" spans="1:10" x14ac:dyDescent="0.2">
      <c r="A839" s="42"/>
      <c r="B839" s="42"/>
      <c r="C839" s="95" t="s">
        <v>999</v>
      </c>
      <c r="D839" s="40">
        <v>6.2910000000000004</v>
      </c>
      <c r="E839" s="40">
        <v>6.2910000000000004</v>
      </c>
      <c r="F839" s="40">
        <v>6.2910000000000004</v>
      </c>
      <c r="G839" s="40">
        <v>6.2910000000000004</v>
      </c>
      <c r="H839" s="40"/>
      <c r="I839" s="40"/>
      <c r="J839" s="40"/>
    </row>
    <row r="840" spans="1:10" x14ac:dyDescent="0.2">
      <c r="A840" s="42"/>
      <c r="B840" s="42"/>
      <c r="C840" s="95" t="s">
        <v>1000</v>
      </c>
      <c r="D840" s="40">
        <v>4.0250000000000004</v>
      </c>
      <c r="E840" s="40">
        <v>4.0250000000000004</v>
      </c>
      <c r="F840" s="40"/>
      <c r="G840" s="40"/>
      <c r="H840" s="40"/>
      <c r="I840" s="40"/>
      <c r="J840" s="40">
        <v>4.0250000000000004</v>
      </c>
    </row>
    <row r="841" spans="1:10" x14ac:dyDescent="0.2">
      <c r="A841" s="42"/>
      <c r="B841" s="42"/>
      <c r="C841" s="95" t="s">
        <v>1001</v>
      </c>
      <c r="D841" s="40">
        <v>0.18</v>
      </c>
      <c r="E841" s="40">
        <v>0.18</v>
      </c>
      <c r="F841" s="40">
        <v>0.18</v>
      </c>
      <c r="G841" s="40">
        <v>0.18</v>
      </c>
      <c r="H841" s="40"/>
      <c r="I841" s="40"/>
      <c r="J841" s="40"/>
    </row>
    <row r="842" spans="1:10" x14ac:dyDescent="0.2">
      <c r="A842" s="42"/>
      <c r="B842" s="42"/>
      <c r="C842" s="95" t="s">
        <v>1002</v>
      </c>
      <c r="D842" s="40">
        <v>848.10800000000006</v>
      </c>
      <c r="E842" s="40">
        <v>848.10800000000006</v>
      </c>
      <c r="F842" s="40">
        <v>848.10800000000006</v>
      </c>
      <c r="G842" s="40">
        <v>848.10800000000006</v>
      </c>
      <c r="H842" s="40"/>
      <c r="I842" s="40"/>
      <c r="J842" s="40"/>
    </row>
    <row r="843" spans="1:10" x14ac:dyDescent="0.2">
      <c r="A843" s="42"/>
      <c r="B843" s="42"/>
      <c r="C843" s="95" t="s">
        <v>1003</v>
      </c>
      <c r="D843" s="40">
        <v>4.3840000000000003</v>
      </c>
      <c r="E843" s="40">
        <v>4.3840000000000003</v>
      </c>
      <c r="F843" s="40">
        <v>4.3840000000000003</v>
      </c>
      <c r="G843" s="40">
        <v>4.3840000000000003</v>
      </c>
      <c r="H843" s="40"/>
      <c r="I843" s="40"/>
      <c r="J843" s="40"/>
    </row>
    <row r="844" spans="1:10" x14ac:dyDescent="0.2">
      <c r="A844" s="42"/>
      <c r="B844" s="42"/>
      <c r="C844" s="95"/>
      <c r="D844" s="40"/>
      <c r="E844" s="40"/>
      <c r="F844" s="40"/>
      <c r="G844" s="40"/>
      <c r="H844" s="40"/>
      <c r="I844" s="40"/>
      <c r="J844" s="40"/>
    </row>
    <row r="845" spans="1:10" s="77" customFormat="1" x14ac:dyDescent="0.2">
      <c r="A845" s="278" t="s">
        <v>150</v>
      </c>
      <c r="B845" s="278"/>
      <c r="C845" s="279"/>
      <c r="D845" s="38">
        <v>4068.2559999999989</v>
      </c>
      <c r="E845" s="38">
        <v>4068.2559999999989</v>
      </c>
      <c r="F845" s="38">
        <v>4064.5619999999994</v>
      </c>
      <c r="G845" s="38">
        <v>4064.5619999999994</v>
      </c>
      <c r="H845" s="38">
        <v>8.0000000000000002E-3</v>
      </c>
      <c r="I845" s="38"/>
      <c r="J845" s="38">
        <v>3.6859999999999999</v>
      </c>
    </row>
    <row r="846" spans="1:10" s="77" customFormat="1" x14ac:dyDescent="0.2">
      <c r="A846" s="180"/>
      <c r="B846" s="180"/>
      <c r="C846" s="179"/>
      <c r="D846" s="38"/>
      <c r="E846" s="38"/>
      <c r="F846" s="38"/>
      <c r="G846" s="38"/>
      <c r="H846" s="38"/>
      <c r="I846" s="38"/>
      <c r="J846" s="38"/>
    </row>
    <row r="847" spans="1:10" s="77" customFormat="1" x14ac:dyDescent="0.2">
      <c r="A847" s="180"/>
      <c r="B847" s="278" t="s">
        <v>151</v>
      </c>
      <c r="C847" s="279"/>
      <c r="D847" s="38">
        <v>685.67899999999997</v>
      </c>
      <c r="E847" s="38">
        <v>685.67899999999997</v>
      </c>
      <c r="F847" s="38">
        <v>685.67899999999997</v>
      </c>
      <c r="G847" s="38">
        <v>685.67899999999997</v>
      </c>
      <c r="H847" s="38"/>
      <c r="I847" s="38"/>
      <c r="J847" s="38"/>
    </row>
    <row r="848" spans="1:10" x14ac:dyDescent="0.2">
      <c r="A848" s="42"/>
      <c r="B848" s="42"/>
      <c r="C848" s="95" t="s">
        <v>1004</v>
      </c>
      <c r="D848" s="40">
        <v>36.472000000000001</v>
      </c>
      <c r="E848" s="40">
        <v>36.472000000000001</v>
      </c>
      <c r="F848" s="40">
        <v>36.472000000000001</v>
      </c>
      <c r="G848" s="40">
        <v>36.472000000000001</v>
      </c>
      <c r="H848" s="40"/>
      <c r="I848" s="40"/>
      <c r="J848" s="40"/>
    </row>
    <row r="849" spans="1:10" x14ac:dyDescent="0.2">
      <c r="A849" s="42"/>
      <c r="B849" s="42"/>
      <c r="C849" s="95" t="s">
        <v>1005</v>
      </c>
      <c r="D849" s="40">
        <v>101.035</v>
      </c>
      <c r="E849" s="40">
        <v>101.035</v>
      </c>
      <c r="F849" s="40">
        <v>101.035</v>
      </c>
      <c r="G849" s="40">
        <v>101.035</v>
      </c>
      <c r="H849" s="40"/>
      <c r="I849" s="40"/>
      <c r="J849" s="40"/>
    </row>
    <row r="850" spans="1:10" x14ac:dyDescent="0.2">
      <c r="A850" s="161"/>
      <c r="B850" s="161"/>
      <c r="C850" s="162" t="s">
        <v>1007</v>
      </c>
      <c r="D850" s="40">
        <v>8.0839999999999996</v>
      </c>
      <c r="E850" s="40">
        <v>8.0839999999999996</v>
      </c>
      <c r="F850" s="40">
        <v>8.0839999999999996</v>
      </c>
      <c r="G850" s="40">
        <v>8.0839999999999996</v>
      </c>
      <c r="H850" s="40"/>
      <c r="I850" s="40"/>
      <c r="J850" s="40"/>
    </row>
    <row r="851" spans="1:10" x14ac:dyDescent="0.2">
      <c r="A851" s="161"/>
      <c r="B851" s="94"/>
      <c r="C851" s="43" t="s">
        <v>1304</v>
      </c>
      <c r="D851" s="40">
        <v>8.7349999999999994</v>
      </c>
      <c r="E851" s="40">
        <v>8.7349999999999994</v>
      </c>
      <c r="F851" s="40">
        <v>8.7349999999999994</v>
      </c>
      <c r="G851" s="40">
        <v>8.7349999999999994</v>
      </c>
      <c r="H851" s="40"/>
      <c r="I851" s="40"/>
      <c r="J851" s="40"/>
    </row>
    <row r="852" spans="1:10" s="77" customFormat="1" x14ac:dyDescent="0.2">
      <c r="A852" s="180"/>
      <c r="B852" s="191"/>
      <c r="C852" s="162" t="s">
        <v>1008</v>
      </c>
      <c r="D852" s="40">
        <v>5.351</v>
      </c>
      <c r="E852" s="40">
        <v>5.351</v>
      </c>
      <c r="F852" s="40">
        <v>5.351</v>
      </c>
      <c r="G852" s="40">
        <v>5.351</v>
      </c>
      <c r="H852" s="40"/>
      <c r="I852" s="40"/>
      <c r="J852" s="40"/>
    </row>
    <row r="853" spans="1:10" x14ac:dyDescent="0.2">
      <c r="A853" s="42"/>
      <c r="B853" s="42"/>
      <c r="C853" s="95" t="s">
        <v>1009</v>
      </c>
      <c r="D853" s="40">
        <v>16.170000000000002</v>
      </c>
      <c r="E853" s="40">
        <v>16.170000000000002</v>
      </c>
      <c r="F853" s="40">
        <v>16.170000000000002</v>
      </c>
      <c r="G853" s="40">
        <v>16.170000000000002</v>
      </c>
      <c r="H853" s="40"/>
      <c r="I853" s="40"/>
      <c r="J853" s="40"/>
    </row>
    <row r="854" spans="1:10" x14ac:dyDescent="0.2">
      <c r="A854" s="42"/>
      <c r="B854" s="42"/>
      <c r="C854" s="95" t="s">
        <v>1010</v>
      </c>
      <c r="D854" s="40">
        <v>42.58</v>
      </c>
      <c r="E854" s="40">
        <v>42.58</v>
      </c>
      <c r="F854" s="40">
        <v>42.58</v>
      </c>
      <c r="G854" s="40">
        <v>42.58</v>
      </c>
      <c r="H854" s="40"/>
      <c r="I854" s="40"/>
      <c r="J854" s="40"/>
    </row>
    <row r="855" spans="1:10" x14ac:dyDescent="0.2">
      <c r="A855" s="42"/>
      <c r="B855" s="42"/>
      <c r="C855" s="95" t="s">
        <v>1011</v>
      </c>
      <c r="D855" s="40">
        <v>16.818000000000001</v>
      </c>
      <c r="E855" s="40">
        <v>16.818000000000001</v>
      </c>
      <c r="F855" s="40">
        <v>16.818000000000001</v>
      </c>
      <c r="G855" s="40">
        <v>16.818000000000001</v>
      </c>
      <c r="H855" s="40"/>
      <c r="I855" s="40"/>
      <c r="J855" s="40"/>
    </row>
    <row r="856" spans="1:10" x14ac:dyDescent="0.2">
      <c r="A856" s="42"/>
      <c r="B856" s="42"/>
      <c r="C856" s="95" t="s">
        <v>1305</v>
      </c>
      <c r="D856" s="40">
        <v>233.488</v>
      </c>
      <c r="E856" s="40">
        <v>233.488</v>
      </c>
      <c r="F856" s="40">
        <v>233.488</v>
      </c>
      <c r="G856" s="40">
        <v>233.488</v>
      </c>
      <c r="H856" s="40"/>
      <c r="I856" s="40"/>
      <c r="J856" s="40"/>
    </row>
    <row r="857" spans="1:10" x14ac:dyDescent="0.2">
      <c r="A857" s="42"/>
      <c r="B857" s="42"/>
      <c r="C857" s="95" t="s">
        <v>1012</v>
      </c>
      <c r="D857" s="40">
        <v>5.1059999999999999</v>
      </c>
      <c r="E857" s="40">
        <v>5.1059999999999999</v>
      </c>
      <c r="F857" s="40">
        <v>5.1059999999999999</v>
      </c>
      <c r="G857" s="40">
        <v>5.1059999999999999</v>
      </c>
      <c r="H857" s="40"/>
      <c r="I857" s="40"/>
      <c r="J857" s="40"/>
    </row>
    <row r="858" spans="1:10" x14ac:dyDescent="0.2">
      <c r="A858" s="42"/>
      <c r="B858" s="42"/>
      <c r="C858" s="95" t="s">
        <v>1013</v>
      </c>
      <c r="D858" s="40">
        <v>0.51800000000000002</v>
      </c>
      <c r="E858" s="40">
        <v>0.51800000000000002</v>
      </c>
      <c r="F858" s="40">
        <v>0.51800000000000002</v>
      </c>
      <c r="G858" s="40">
        <v>0.51800000000000002</v>
      </c>
      <c r="H858" s="40"/>
      <c r="I858" s="40"/>
      <c r="J858" s="40"/>
    </row>
    <row r="859" spans="1:10" x14ac:dyDescent="0.2">
      <c r="A859" s="42"/>
      <c r="B859" s="42"/>
      <c r="C859" s="95" t="s">
        <v>1307</v>
      </c>
      <c r="D859" s="40">
        <v>1.0249999999999999</v>
      </c>
      <c r="E859" s="40">
        <v>1.0249999999999999</v>
      </c>
      <c r="F859" s="40">
        <v>1.0249999999999999</v>
      </c>
      <c r="G859" s="40">
        <v>1.0249999999999999</v>
      </c>
      <c r="H859" s="40"/>
      <c r="I859" s="40"/>
      <c r="J859" s="40"/>
    </row>
    <row r="860" spans="1:10" x14ac:dyDescent="0.2">
      <c r="A860" s="42"/>
      <c r="B860" s="42"/>
      <c r="C860" s="95" t="s">
        <v>1308</v>
      </c>
      <c r="D860" s="40">
        <v>185.94399999999999</v>
      </c>
      <c r="E860" s="40">
        <v>185.94399999999999</v>
      </c>
      <c r="F860" s="40">
        <v>185.94399999999999</v>
      </c>
      <c r="G860" s="40">
        <v>185.94399999999999</v>
      </c>
      <c r="H860" s="40"/>
      <c r="I860" s="40"/>
      <c r="J860" s="40"/>
    </row>
    <row r="861" spans="1:10" x14ac:dyDescent="0.2">
      <c r="A861" s="42"/>
      <c r="B861" s="42"/>
      <c r="C861" s="95" t="s">
        <v>1014</v>
      </c>
      <c r="D861" s="40">
        <v>0.5</v>
      </c>
      <c r="E861" s="40">
        <v>0.5</v>
      </c>
      <c r="F861" s="40">
        <v>0.5</v>
      </c>
      <c r="G861" s="40">
        <v>0.5</v>
      </c>
      <c r="H861" s="40"/>
      <c r="I861" s="40"/>
      <c r="J861" s="40"/>
    </row>
    <row r="862" spans="1:10" x14ac:dyDescent="0.2">
      <c r="A862" s="42"/>
      <c r="B862" s="42"/>
      <c r="C862" s="95" t="s">
        <v>1309</v>
      </c>
      <c r="D862" s="40">
        <v>23.852999999999998</v>
      </c>
      <c r="E862" s="40">
        <v>23.852999999999998</v>
      </c>
      <c r="F862" s="40">
        <v>23.852999999999998</v>
      </c>
      <c r="G862" s="40">
        <v>23.852999999999998</v>
      </c>
      <c r="H862" s="40"/>
      <c r="I862" s="40"/>
      <c r="J862" s="40"/>
    </row>
    <row r="863" spans="1:10" s="77" customFormat="1" x14ac:dyDescent="0.2">
      <c r="A863" s="180"/>
      <c r="B863" s="278" t="s">
        <v>152</v>
      </c>
      <c r="C863" s="279"/>
      <c r="D863" s="38">
        <v>190.33699999999999</v>
      </c>
      <c r="E863" s="38">
        <v>190.33699999999999</v>
      </c>
      <c r="F863" s="38">
        <v>187.477</v>
      </c>
      <c r="G863" s="38">
        <v>187.477</v>
      </c>
      <c r="H863" s="38"/>
      <c r="I863" s="38"/>
      <c r="J863" s="38">
        <v>2.86</v>
      </c>
    </row>
    <row r="864" spans="1:10" x14ac:dyDescent="0.2">
      <c r="A864" s="42"/>
      <c r="B864" s="42"/>
      <c r="C864" s="95" t="s">
        <v>1017</v>
      </c>
      <c r="D864" s="40">
        <v>0.4</v>
      </c>
      <c r="E864" s="40">
        <v>0.4</v>
      </c>
      <c r="F864" s="40">
        <v>0.4</v>
      </c>
      <c r="G864" s="40">
        <v>0.4</v>
      </c>
      <c r="H864" s="40"/>
      <c r="I864" s="40"/>
      <c r="J864" s="40"/>
    </row>
    <row r="865" spans="1:10" s="77" customFormat="1" x14ac:dyDescent="0.2">
      <c r="A865" s="180"/>
      <c r="B865" s="180"/>
      <c r="C865" s="43" t="s">
        <v>1310</v>
      </c>
      <c r="D865" s="40">
        <v>1.1020000000000001</v>
      </c>
      <c r="E865" s="40">
        <v>1.1020000000000001</v>
      </c>
      <c r="F865" s="40">
        <v>1.1020000000000001</v>
      </c>
      <c r="G865" s="40">
        <v>1.1020000000000001</v>
      </c>
      <c r="H865" s="40"/>
      <c r="I865" s="40"/>
      <c r="J865" s="40"/>
    </row>
    <row r="866" spans="1:10" x14ac:dyDescent="0.2">
      <c r="A866" s="42"/>
      <c r="B866" s="42"/>
      <c r="C866" s="95" t="s">
        <v>1018</v>
      </c>
      <c r="D866" s="40">
        <v>2.1309999999999998</v>
      </c>
      <c r="E866" s="40">
        <v>2.1309999999999998</v>
      </c>
      <c r="F866" s="40">
        <v>2.1309999999999998</v>
      </c>
      <c r="G866" s="40">
        <v>2.1309999999999998</v>
      </c>
      <c r="H866" s="40"/>
      <c r="I866" s="40"/>
      <c r="J866" s="40"/>
    </row>
    <row r="867" spans="1:10" x14ac:dyDescent="0.2">
      <c r="A867" s="42"/>
      <c r="B867" s="161"/>
      <c r="C867" s="162" t="s">
        <v>1019</v>
      </c>
      <c r="D867" s="40">
        <v>5.4010000000000007</v>
      </c>
      <c r="E867" s="40">
        <v>5.4010000000000007</v>
      </c>
      <c r="F867" s="40">
        <v>5.4010000000000007</v>
      </c>
      <c r="G867" s="40">
        <v>5.4010000000000007</v>
      </c>
      <c r="H867" s="40"/>
      <c r="I867" s="40"/>
      <c r="J867" s="40"/>
    </row>
    <row r="868" spans="1:10" x14ac:dyDescent="0.2">
      <c r="A868" s="42"/>
      <c r="B868" s="42"/>
      <c r="C868" s="95" t="s">
        <v>1020</v>
      </c>
      <c r="D868" s="40">
        <v>15.493</v>
      </c>
      <c r="E868" s="40">
        <v>15.493</v>
      </c>
      <c r="F868" s="40">
        <v>15.493</v>
      </c>
      <c r="G868" s="40">
        <v>15.493</v>
      </c>
      <c r="H868" s="40"/>
      <c r="I868" s="40"/>
      <c r="J868" s="40"/>
    </row>
    <row r="869" spans="1:10" x14ac:dyDescent="0.2">
      <c r="A869" s="42"/>
      <c r="B869" s="42"/>
      <c r="C869" s="95" t="s">
        <v>1021</v>
      </c>
      <c r="D869" s="40">
        <v>10.581</v>
      </c>
      <c r="E869" s="40">
        <v>10.581</v>
      </c>
      <c r="F869" s="40">
        <v>10.581</v>
      </c>
      <c r="G869" s="40">
        <v>10.581</v>
      </c>
      <c r="H869" s="40"/>
      <c r="I869" s="40"/>
      <c r="J869" s="40"/>
    </row>
    <row r="870" spans="1:10" x14ac:dyDescent="0.2">
      <c r="A870" s="42"/>
      <c r="B870" s="42"/>
      <c r="C870" s="95" t="s">
        <v>1024</v>
      </c>
      <c r="D870" s="40">
        <v>0.83</v>
      </c>
      <c r="E870" s="40">
        <v>0.83</v>
      </c>
      <c r="F870" s="40">
        <v>0.83</v>
      </c>
      <c r="G870" s="40">
        <v>0.83</v>
      </c>
      <c r="H870" s="40"/>
      <c r="I870" s="40"/>
      <c r="J870" s="40"/>
    </row>
    <row r="871" spans="1:10" x14ac:dyDescent="0.2">
      <c r="A871" s="42"/>
      <c r="B871" s="42"/>
      <c r="C871" s="95" t="s">
        <v>1025</v>
      </c>
      <c r="D871" s="40">
        <v>0.99399999999999999</v>
      </c>
      <c r="E871" s="40">
        <v>0.99399999999999999</v>
      </c>
      <c r="F871" s="40">
        <v>0.99399999999999999</v>
      </c>
      <c r="G871" s="40">
        <v>0.99399999999999999</v>
      </c>
      <c r="H871" s="40"/>
      <c r="I871" s="40"/>
      <c r="J871" s="40"/>
    </row>
    <row r="872" spans="1:10" x14ac:dyDescent="0.2">
      <c r="A872" s="42"/>
      <c r="B872" s="42"/>
      <c r="C872" s="95" t="s">
        <v>1026</v>
      </c>
      <c r="D872" s="40">
        <v>18.564</v>
      </c>
      <c r="E872" s="40">
        <v>18.564</v>
      </c>
      <c r="F872" s="40">
        <v>18.564</v>
      </c>
      <c r="G872" s="40">
        <v>18.564</v>
      </c>
      <c r="H872" s="40"/>
      <c r="I872" s="40"/>
      <c r="J872" s="40"/>
    </row>
    <row r="873" spans="1:10" x14ac:dyDescent="0.2">
      <c r="A873" s="42"/>
      <c r="B873" s="42"/>
      <c r="C873" s="95" t="s">
        <v>1311</v>
      </c>
      <c r="D873" s="40">
        <v>2.86</v>
      </c>
      <c r="E873" s="40">
        <v>2.86</v>
      </c>
      <c r="F873" s="40"/>
      <c r="G873" s="40"/>
      <c r="H873" s="40"/>
      <c r="I873" s="40"/>
      <c r="J873" s="40">
        <v>2.86</v>
      </c>
    </row>
    <row r="874" spans="1:10" x14ac:dyDescent="0.2">
      <c r="A874" s="42"/>
      <c r="B874" s="42"/>
      <c r="C874" s="95" t="s">
        <v>1027</v>
      </c>
      <c r="D874" s="40">
        <v>5.9809999999999999</v>
      </c>
      <c r="E874" s="40">
        <v>5.9809999999999999</v>
      </c>
      <c r="F874" s="40">
        <v>5.9809999999999999</v>
      </c>
      <c r="G874" s="40">
        <v>5.9809999999999999</v>
      </c>
      <c r="H874" s="40"/>
      <c r="I874" s="40"/>
      <c r="J874" s="40"/>
    </row>
    <row r="875" spans="1:10" x14ac:dyDescent="0.2">
      <c r="A875" s="42"/>
      <c r="B875" s="42"/>
      <c r="C875" s="95" t="s">
        <v>1028</v>
      </c>
      <c r="D875" s="40">
        <v>52.860999999999997</v>
      </c>
      <c r="E875" s="40">
        <v>52.860999999999997</v>
      </c>
      <c r="F875" s="40">
        <v>52.860999999999997</v>
      </c>
      <c r="G875" s="40">
        <v>52.860999999999997</v>
      </c>
      <c r="H875" s="40"/>
      <c r="I875" s="40"/>
      <c r="J875" s="40"/>
    </row>
    <row r="876" spans="1:10" x14ac:dyDescent="0.2">
      <c r="A876" s="42"/>
      <c r="B876" s="42"/>
      <c r="C876" s="95" t="s">
        <v>1029</v>
      </c>
      <c r="D876" s="40">
        <v>11.564</v>
      </c>
      <c r="E876" s="40">
        <v>11.564</v>
      </c>
      <c r="F876" s="40">
        <v>11.564</v>
      </c>
      <c r="G876" s="40">
        <v>11.564</v>
      </c>
      <c r="H876" s="40"/>
      <c r="I876" s="40"/>
      <c r="J876" s="40"/>
    </row>
    <row r="877" spans="1:10" x14ac:dyDescent="0.2">
      <c r="A877" s="42"/>
      <c r="B877" s="42"/>
      <c r="C877" s="95" t="s">
        <v>1030</v>
      </c>
      <c r="D877" s="40">
        <v>7.327</v>
      </c>
      <c r="E877" s="40">
        <v>7.327</v>
      </c>
      <c r="F877" s="40">
        <v>7.327</v>
      </c>
      <c r="G877" s="40">
        <v>7.327</v>
      </c>
      <c r="H877" s="40"/>
      <c r="I877" s="40"/>
      <c r="J877" s="40"/>
    </row>
    <row r="878" spans="1:10" x14ac:dyDescent="0.2">
      <c r="A878" s="42"/>
      <c r="B878" s="42"/>
      <c r="C878" s="95" t="s">
        <v>1031</v>
      </c>
      <c r="D878" s="40">
        <v>49.947000000000003</v>
      </c>
      <c r="E878" s="40">
        <v>49.947000000000003</v>
      </c>
      <c r="F878" s="40">
        <v>49.947000000000003</v>
      </c>
      <c r="G878" s="40">
        <v>49.947000000000003</v>
      </c>
      <c r="H878" s="40"/>
      <c r="I878" s="40"/>
      <c r="J878" s="40"/>
    </row>
    <row r="879" spans="1:10" x14ac:dyDescent="0.2">
      <c r="A879" s="42"/>
      <c r="B879" s="42"/>
      <c r="C879" s="95" t="s">
        <v>1032</v>
      </c>
      <c r="D879" s="40">
        <v>4.3010000000000002</v>
      </c>
      <c r="E879" s="40">
        <v>4.3010000000000002</v>
      </c>
      <c r="F879" s="40">
        <v>4.3010000000000002</v>
      </c>
      <c r="G879" s="40">
        <v>4.3010000000000002</v>
      </c>
      <c r="H879" s="40"/>
      <c r="I879" s="40"/>
      <c r="J879" s="40"/>
    </row>
    <row r="880" spans="1:10" s="77" customFormat="1" x14ac:dyDescent="0.2">
      <c r="A880" s="180"/>
      <c r="B880" s="278" t="s">
        <v>153</v>
      </c>
      <c r="C880" s="279"/>
      <c r="D880" s="38">
        <v>1790.319</v>
      </c>
      <c r="E880" s="38">
        <v>1790.319</v>
      </c>
      <c r="F880" s="38">
        <v>1790.287</v>
      </c>
      <c r="G880" s="38">
        <v>1790.287</v>
      </c>
      <c r="H880" s="38">
        <v>4.0000000000000001E-3</v>
      </c>
      <c r="I880" s="38"/>
      <c r="J880" s="38">
        <v>2.8000000000000001E-2</v>
      </c>
    </row>
    <row r="881" spans="1:10" x14ac:dyDescent="0.2">
      <c r="A881" s="157"/>
      <c r="B881" s="157"/>
      <c r="C881" s="158" t="s">
        <v>153</v>
      </c>
      <c r="D881" s="40">
        <v>1790.319</v>
      </c>
      <c r="E881" s="40">
        <v>1790.319</v>
      </c>
      <c r="F881" s="40">
        <v>1790.287</v>
      </c>
      <c r="G881" s="40">
        <v>1790.287</v>
      </c>
      <c r="H881" s="40">
        <v>4.0000000000000001E-3</v>
      </c>
      <c r="I881" s="40"/>
      <c r="J881" s="40">
        <v>2.8000000000000001E-2</v>
      </c>
    </row>
    <row r="882" spans="1:10" s="77" customFormat="1" x14ac:dyDescent="0.2">
      <c r="A882" s="180"/>
      <c r="B882" s="297" t="s">
        <v>154</v>
      </c>
      <c r="C882" s="298"/>
      <c r="D882" s="38">
        <v>1401.9210000000003</v>
      </c>
      <c r="E882" s="38">
        <v>1401.9210000000003</v>
      </c>
      <c r="F882" s="38">
        <v>1401.1190000000004</v>
      </c>
      <c r="G882" s="38">
        <v>1401.1190000000004</v>
      </c>
      <c r="H882" s="38">
        <v>4.0000000000000001E-3</v>
      </c>
      <c r="I882" s="38"/>
      <c r="J882" s="38">
        <v>0.79800000000000004</v>
      </c>
    </row>
    <row r="883" spans="1:10" x14ac:dyDescent="0.2">
      <c r="A883" s="42"/>
      <c r="B883" s="42"/>
      <c r="C883" s="95" t="s">
        <v>1034</v>
      </c>
      <c r="D883" s="40">
        <v>0.36599999999999999</v>
      </c>
      <c r="E883" s="40">
        <v>0.36599999999999999</v>
      </c>
      <c r="F883" s="40">
        <v>0.36599999999999999</v>
      </c>
      <c r="G883" s="40">
        <v>0.36599999999999999</v>
      </c>
      <c r="H883" s="40"/>
      <c r="I883" s="40"/>
      <c r="J883" s="40"/>
    </row>
    <row r="884" spans="1:10" x14ac:dyDescent="0.2">
      <c r="A884" s="42"/>
      <c r="B884" s="42"/>
      <c r="C884" s="95" t="s">
        <v>1037</v>
      </c>
      <c r="D884" s="40">
        <v>4.0650000000000004</v>
      </c>
      <c r="E884" s="40">
        <v>4.0650000000000004</v>
      </c>
      <c r="F884" s="40">
        <v>4.0650000000000004</v>
      </c>
      <c r="G884" s="40">
        <v>4.0650000000000004</v>
      </c>
      <c r="H884" s="40"/>
      <c r="I884" s="40"/>
      <c r="J884" s="40"/>
    </row>
    <row r="885" spans="1:10" x14ac:dyDescent="0.2">
      <c r="A885" s="42"/>
      <c r="B885" s="42"/>
      <c r="C885" s="95" t="s">
        <v>1038</v>
      </c>
      <c r="D885" s="40">
        <v>3.8149999999999999</v>
      </c>
      <c r="E885" s="40">
        <v>3.8149999999999999</v>
      </c>
      <c r="F885" s="40">
        <v>3.8149999999999999</v>
      </c>
      <c r="G885" s="40">
        <v>3.8149999999999999</v>
      </c>
      <c r="H885" s="40"/>
      <c r="I885" s="40"/>
      <c r="J885" s="40"/>
    </row>
    <row r="886" spans="1:10" x14ac:dyDescent="0.2">
      <c r="A886" s="42"/>
      <c r="B886" s="42"/>
      <c r="C886" s="95" t="s">
        <v>1039</v>
      </c>
      <c r="D886" s="40">
        <v>1.23</v>
      </c>
      <c r="E886" s="40">
        <v>1.23</v>
      </c>
      <c r="F886" s="40">
        <v>1.23</v>
      </c>
      <c r="G886" s="40">
        <v>1.23</v>
      </c>
      <c r="H886" s="40"/>
      <c r="I886" s="40"/>
      <c r="J886" s="40"/>
    </row>
    <row r="887" spans="1:10" x14ac:dyDescent="0.2">
      <c r="A887" s="42"/>
      <c r="B887" s="42"/>
      <c r="C887" s="95" t="s">
        <v>1312</v>
      </c>
      <c r="D887" s="40">
        <v>818.54499999999996</v>
      </c>
      <c r="E887" s="40">
        <v>818.54499999999996</v>
      </c>
      <c r="F887" s="40">
        <v>818.54499999999996</v>
      </c>
      <c r="G887" s="40">
        <v>818.54499999999996</v>
      </c>
      <c r="H887" s="40"/>
      <c r="I887" s="40"/>
      <c r="J887" s="40"/>
    </row>
    <row r="888" spans="1:10" x14ac:dyDescent="0.2">
      <c r="A888" s="42"/>
      <c r="B888" s="42"/>
      <c r="C888" s="95" t="s">
        <v>1041</v>
      </c>
      <c r="D888" s="40">
        <v>3.6349999999999998</v>
      </c>
      <c r="E888" s="40">
        <v>3.6349999999999998</v>
      </c>
      <c r="F888" s="40">
        <v>3.6349999999999998</v>
      </c>
      <c r="G888" s="40">
        <v>3.6349999999999998</v>
      </c>
      <c r="H888" s="40"/>
      <c r="I888" s="40"/>
      <c r="J888" s="40"/>
    </row>
    <row r="889" spans="1:10" x14ac:dyDescent="0.2">
      <c r="A889" s="42"/>
      <c r="B889" s="42"/>
      <c r="C889" s="95" t="s">
        <v>1042</v>
      </c>
      <c r="D889" s="40">
        <v>15.913</v>
      </c>
      <c r="E889" s="40">
        <v>15.913</v>
      </c>
      <c r="F889" s="40">
        <v>15.913</v>
      </c>
      <c r="G889" s="40">
        <v>15.913</v>
      </c>
      <c r="H889" s="40"/>
      <c r="I889" s="40"/>
      <c r="J889" s="40"/>
    </row>
    <row r="890" spans="1:10" x14ac:dyDescent="0.2">
      <c r="A890" s="42"/>
      <c r="B890" s="42"/>
      <c r="C890" s="95" t="s">
        <v>1043</v>
      </c>
      <c r="D890" s="40">
        <v>4.585</v>
      </c>
      <c r="E890" s="40">
        <v>4.585</v>
      </c>
      <c r="F890" s="40">
        <v>4.585</v>
      </c>
      <c r="G890" s="40">
        <v>4.585</v>
      </c>
      <c r="H890" s="40"/>
      <c r="I890" s="40"/>
      <c r="J890" s="40"/>
    </row>
    <row r="891" spans="1:10" x14ac:dyDescent="0.2">
      <c r="A891" s="42"/>
      <c r="B891" s="42"/>
      <c r="C891" s="95" t="s">
        <v>1044</v>
      </c>
      <c r="D891" s="40">
        <v>7.476</v>
      </c>
      <c r="E891" s="40">
        <v>7.476</v>
      </c>
      <c r="F891" s="40">
        <v>7.476</v>
      </c>
      <c r="G891" s="40">
        <v>7.476</v>
      </c>
      <c r="H891" s="40"/>
      <c r="I891" s="40"/>
      <c r="J891" s="40"/>
    </row>
    <row r="892" spans="1:10" x14ac:dyDescent="0.2">
      <c r="A892" s="42"/>
      <c r="B892" s="42"/>
      <c r="C892" s="95" t="s">
        <v>1045</v>
      </c>
      <c r="D892" s="40">
        <v>0.79</v>
      </c>
      <c r="E892" s="40">
        <v>0.79</v>
      </c>
      <c r="F892" s="40"/>
      <c r="G892" s="40"/>
      <c r="H892" s="40"/>
      <c r="I892" s="40"/>
      <c r="J892" s="40">
        <v>0.79</v>
      </c>
    </row>
    <row r="893" spans="1:10" x14ac:dyDescent="0.2">
      <c r="A893" s="42"/>
      <c r="B893" s="42"/>
      <c r="C893" s="95" t="s">
        <v>480</v>
      </c>
      <c r="D893" s="40">
        <v>0.8</v>
      </c>
      <c r="E893" s="40">
        <v>0.8</v>
      </c>
      <c r="F893" s="40">
        <v>0.8</v>
      </c>
      <c r="G893" s="40">
        <v>0.8</v>
      </c>
      <c r="H893" s="40"/>
      <c r="I893" s="40"/>
      <c r="J893" s="40"/>
    </row>
    <row r="894" spans="1:10" x14ac:dyDescent="0.2">
      <c r="A894" s="42"/>
      <c r="B894" s="42"/>
      <c r="C894" s="95" t="s">
        <v>1046</v>
      </c>
      <c r="D894" s="40">
        <v>1.355</v>
      </c>
      <c r="E894" s="40">
        <v>1.355</v>
      </c>
      <c r="F894" s="40">
        <v>1.355</v>
      </c>
      <c r="G894" s="40">
        <v>1.355</v>
      </c>
      <c r="H894" s="40"/>
      <c r="I894" s="40"/>
      <c r="J894" s="40"/>
    </row>
    <row r="895" spans="1:10" x14ac:dyDescent="0.2">
      <c r="A895" s="42"/>
      <c r="B895" s="42"/>
      <c r="C895" s="95" t="s">
        <v>1047</v>
      </c>
      <c r="D895" s="40">
        <v>17.125</v>
      </c>
      <c r="E895" s="40">
        <v>17.125</v>
      </c>
      <c r="F895" s="40">
        <v>17.125</v>
      </c>
      <c r="G895" s="40">
        <v>17.125</v>
      </c>
      <c r="H895" s="40"/>
      <c r="I895" s="40"/>
      <c r="J895" s="40"/>
    </row>
    <row r="896" spans="1:10" x14ac:dyDescent="0.2">
      <c r="A896" s="42"/>
      <c r="B896" s="42"/>
      <c r="C896" s="95" t="s">
        <v>1470</v>
      </c>
      <c r="D896" s="40">
        <v>16</v>
      </c>
      <c r="E896" s="40">
        <v>16</v>
      </c>
      <c r="F896" s="40">
        <v>16</v>
      </c>
      <c r="G896" s="40">
        <v>16</v>
      </c>
      <c r="H896" s="40"/>
      <c r="I896" s="40"/>
      <c r="J896" s="40"/>
    </row>
    <row r="897" spans="1:10" x14ac:dyDescent="0.2">
      <c r="A897" s="161"/>
      <c r="B897" s="161"/>
      <c r="C897" s="162" t="s">
        <v>1048</v>
      </c>
      <c r="D897" s="40">
        <v>8.16</v>
      </c>
      <c r="E897" s="40">
        <v>8.16</v>
      </c>
      <c r="F897" s="40">
        <v>8.16</v>
      </c>
      <c r="G897" s="40">
        <v>8.16</v>
      </c>
      <c r="H897" s="40"/>
      <c r="I897" s="40"/>
      <c r="J897" s="40"/>
    </row>
    <row r="898" spans="1:10" x14ac:dyDescent="0.2">
      <c r="A898" s="161"/>
      <c r="B898" s="94"/>
      <c r="C898" s="43" t="s">
        <v>1313</v>
      </c>
      <c r="D898" s="40">
        <v>391.95500000000004</v>
      </c>
      <c r="E898" s="40">
        <v>391.95500000000004</v>
      </c>
      <c r="F898" s="40">
        <v>391.95500000000004</v>
      </c>
      <c r="G898" s="40">
        <v>391.95500000000004</v>
      </c>
      <c r="H898" s="40"/>
      <c r="I898" s="40"/>
      <c r="J898" s="40"/>
    </row>
    <row r="899" spans="1:10" s="77" customFormat="1" x14ac:dyDescent="0.2">
      <c r="A899" s="180"/>
      <c r="B899" s="191"/>
      <c r="C899" s="162" t="s">
        <v>453</v>
      </c>
      <c r="D899" s="40">
        <v>1.095</v>
      </c>
      <c r="E899" s="40">
        <v>1.095</v>
      </c>
      <c r="F899" s="40">
        <v>1.095</v>
      </c>
      <c r="G899" s="40">
        <v>1.095</v>
      </c>
      <c r="H899" s="40"/>
      <c r="I899" s="40"/>
      <c r="J899" s="40"/>
    </row>
    <row r="900" spans="1:10" x14ac:dyDescent="0.2">
      <c r="A900" s="42"/>
      <c r="B900" s="42"/>
      <c r="C900" s="95" t="s">
        <v>1050</v>
      </c>
      <c r="D900" s="40">
        <v>9.1649999999999991</v>
      </c>
      <c r="E900" s="40">
        <v>9.1649999999999991</v>
      </c>
      <c r="F900" s="40">
        <v>9.1649999999999991</v>
      </c>
      <c r="G900" s="40">
        <v>9.1649999999999991</v>
      </c>
      <c r="H900" s="40"/>
      <c r="I900" s="40"/>
      <c r="J900" s="40"/>
    </row>
    <row r="901" spans="1:10" x14ac:dyDescent="0.2">
      <c r="A901" s="42"/>
      <c r="B901" s="42"/>
      <c r="C901" s="95" t="s">
        <v>1051</v>
      </c>
      <c r="D901" s="40">
        <v>0.375</v>
      </c>
      <c r="E901" s="40">
        <v>0.375</v>
      </c>
      <c r="F901" s="40">
        <v>0.375</v>
      </c>
      <c r="G901" s="40">
        <v>0.375</v>
      </c>
      <c r="H901" s="40"/>
      <c r="I901" s="40"/>
      <c r="J901" s="40"/>
    </row>
    <row r="902" spans="1:10" x14ac:dyDescent="0.2">
      <c r="A902" s="42"/>
      <c r="B902" s="42"/>
      <c r="C902" s="95" t="s">
        <v>1052</v>
      </c>
      <c r="D902" s="40">
        <v>17.75</v>
      </c>
      <c r="E902" s="40">
        <v>17.75</v>
      </c>
      <c r="F902" s="40">
        <v>17.75</v>
      </c>
      <c r="G902" s="40">
        <v>17.75</v>
      </c>
      <c r="H902" s="40"/>
      <c r="I902" s="40"/>
      <c r="J902" s="40"/>
    </row>
    <row r="903" spans="1:10" x14ac:dyDescent="0.2">
      <c r="A903" s="42"/>
      <c r="B903" s="42"/>
      <c r="C903" s="95" t="s">
        <v>1053</v>
      </c>
      <c r="D903" s="40">
        <v>18.53</v>
      </c>
      <c r="E903" s="40">
        <v>18.53</v>
      </c>
      <c r="F903" s="40">
        <v>18.53</v>
      </c>
      <c r="G903" s="40">
        <v>18.53</v>
      </c>
      <c r="H903" s="40"/>
      <c r="I903" s="40"/>
      <c r="J903" s="40"/>
    </row>
    <row r="904" spans="1:10" x14ac:dyDescent="0.2">
      <c r="A904" s="42"/>
      <c r="B904" s="42"/>
      <c r="C904" s="95" t="s">
        <v>1054</v>
      </c>
      <c r="D904" s="40">
        <v>2.59</v>
      </c>
      <c r="E904" s="40">
        <v>2.59</v>
      </c>
      <c r="F904" s="40">
        <v>2.59</v>
      </c>
      <c r="G904" s="40">
        <v>2.59</v>
      </c>
      <c r="H904" s="40"/>
      <c r="I904" s="40"/>
      <c r="J904" s="40"/>
    </row>
    <row r="905" spans="1:10" x14ac:dyDescent="0.2">
      <c r="A905" s="42"/>
      <c r="B905" s="42"/>
      <c r="C905" s="95" t="s">
        <v>1056</v>
      </c>
      <c r="D905" s="40">
        <v>6.62</v>
      </c>
      <c r="E905" s="40">
        <v>6.62</v>
      </c>
      <c r="F905" s="40">
        <v>6.62</v>
      </c>
      <c r="G905" s="40">
        <v>6.62</v>
      </c>
      <c r="H905" s="40"/>
      <c r="I905" s="40"/>
      <c r="J905" s="40"/>
    </row>
    <row r="906" spans="1:10" x14ac:dyDescent="0.2">
      <c r="A906" s="42"/>
      <c r="B906" s="42"/>
      <c r="C906" s="95" t="s">
        <v>1057</v>
      </c>
      <c r="D906" s="40">
        <v>3.9249999999999998</v>
      </c>
      <c r="E906" s="40">
        <v>3.9249999999999998</v>
      </c>
      <c r="F906" s="40">
        <v>3.9249999999999998</v>
      </c>
      <c r="G906" s="40">
        <v>3.9249999999999998</v>
      </c>
      <c r="H906" s="40"/>
      <c r="I906" s="40"/>
      <c r="J906" s="40"/>
    </row>
    <row r="907" spans="1:10" x14ac:dyDescent="0.2">
      <c r="A907" s="42"/>
      <c r="B907" s="42"/>
      <c r="C907" s="95" t="s">
        <v>1058</v>
      </c>
      <c r="D907" s="40">
        <v>1.6</v>
      </c>
      <c r="E907" s="40">
        <v>1.6</v>
      </c>
      <c r="F907" s="40">
        <v>1.6</v>
      </c>
      <c r="G907" s="40">
        <v>1.6</v>
      </c>
      <c r="H907" s="40"/>
      <c r="I907" s="40"/>
      <c r="J907" s="40"/>
    </row>
    <row r="908" spans="1:10" x14ac:dyDescent="0.2">
      <c r="A908" s="42"/>
      <c r="B908" s="42"/>
      <c r="C908" s="95" t="s">
        <v>1059</v>
      </c>
      <c r="D908" s="40">
        <v>0.86499999999999999</v>
      </c>
      <c r="E908" s="40">
        <v>0.86499999999999999</v>
      </c>
      <c r="F908" s="40">
        <v>0.86499999999999999</v>
      </c>
      <c r="G908" s="40">
        <v>0.86499999999999999</v>
      </c>
      <c r="H908" s="40"/>
      <c r="I908" s="40"/>
      <c r="J908" s="40"/>
    </row>
    <row r="909" spans="1:10" x14ac:dyDescent="0.2">
      <c r="A909" s="42"/>
      <c r="B909" s="42"/>
      <c r="C909" s="95" t="s">
        <v>296</v>
      </c>
      <c r="D909" s="40">
        <v>3.1859999999999999</v>
      </c>
      <c r="E909" s="40">
        <v>3.1859999999999999</v>
      </c>
      <c r="F909" s="40">
        <v>3.1859999999999999</v>
      </c>
      <c r="G909" s="40">
        <v>3.1859999999999999</v>
      </c>
      <c r="H909" s="40"/>
      <c r="I909" s="40"/>
      <c r="J909" s="40"/>
    </row>
    <row r="910" spans="1:10" x14ac:dyDescent="0.2">
      <c r="A910" s="42"/>
      <c r="B910" s="42"/>
      <c r="C910" s="95" t="s">
        <v>1060</v>
      </c>
      <c r="D910" s="40">
        <v>29.6</v>
      </c>
      <c r="E910" s="40">
        <v>29.6</v>
      </c>
      <c r="F910" s="40">
        <v>29.6</v>
      </c>
      <c r="G910" s="40">
        <v>29.6</v>
      </c>
      <c r="H910" s="40"/>
      <c r="I910" s="40"/>
      <c r="J910" s="40"/>
    </row>
    <row r="911" spans="1:10" x14ac:dyDescent="0.2">
      <c r="A911" s="42"/>
      <c r="B911" s="42"/>
      <c r="C911" s="95" t="s">
        <v>1061</v>
      </c>
      <c r="D911" s="40">
        <v>4.0970000000000004</v>
      </c>
      <c r="E911" s="40">
        <v>4.0970000000000004</v>
      </c>
      <c r="F911" s="40">
        <v>4.0970000000000004</v>
      </c>
      <c r="G911" s="40">
        <v>4.0970000000000004</v>
      </c>
      <c r="H911" s="40"/>
      <c r="I911" s="40"/>
      <c r="J911" s="40"/>
    </row>
    <row r="912" spans="1:10" x14ac:dyDescent="0.2">
      <c r="A912" s="42"/>
      <c r="B912" s="42"/>
      <c r="C912" s="95" t="s">
        <v>1062</v>
      </c>
      <c r="D912" s="40">
        <v>4.0000000000000001E-3</v>
      </c>
      <c r="E912" s="40">
        <v>4.0000000000000001E-3</v>
      </c>
      <c r="F912" s="40"/>
      <c r="G912" s="40"/>
      <c r="H912" s="40"/>
      <c r="I912" s="40"/>
      <c r="J912" s="40">
        <v>4.0000000000000001E-3</v>
      </c>
    </row>
    <row r="913" spans="1:10" x14ac:dyDescent="0.2">
      <c r="A913" s="42"/>
      <c r="B913" s="42"/>
      <c r="C913" s="95" t="s">
        <v>1063</v>
      </c>
      <c r="D913" s="40">
        <v>8.0000000000000002E-3</v>
      </c>
      <c r="E913" s="40">
        <v>8.0000000000000002E-3</v>
      </c>
      <c r="F913" s="40"/>
      <c r="G913" s="40"/>
      <c r="H913" s="40">
        <v>4.0000000000000001E-3</v>
      </c>
      <c r="I913" s="40"/>
      <c r="J913" s="40">
        <v>4.0000000000000001E-3</v>
      </c>
    </row>
    <row r="914" spans="1:10" x14ac:dyDescent="0.2">
      <c r="A914" s="42"/>
      <c r="B914" s="42"/>
      <c r="C914" s="95" t="s">
        <v>1064</v>
      </c>
      <c r="D914" s="40">
        <v>1.3260000000000001</v>
      </c>
      <c r="E914" s="40">
        <v>1.3260000000000001</v>
      </c>
      <c r="F914" s="40">
        <v>1.3260000000000001</v>
      </c>
      <c r="G914" s="40">
        <v>1.3260000000000001</v>
      </c>
      <c r="H914" s="40"/>
      <c r="I914" s="40"/>
      <c r="J914" s="40"/>
    </row>
    <row r="915" spans="1:10" x14ac:dyDescent="0.2">
      <c r="A915" s="42"/>
      <c r="B915" s="42"/>
      <c r="C915" s="95" t="s">
        <v>1065</v>
      </c>
      <c r="D915" s="40">
        <v>5.3699999999999992</v>
      </c>
      <c r="E915" s="40">
        <v>5.3699999999999992</v>
      </c>
      <c r="F915" s="40">
        <v>5.3699999999999992</v>
      </c>
      <c r="G915" s="40">
        <v>5.3699999999999992</v>
      </c>
      <c r="H915" s="40"/>
      <c r="I915" s="40"/>
      <c r="J915" s="40"/>
    </row>
    <row r="916" spans="1:10" x14ac:dyDescent="0.2">
      <c r="A916" s="42"/>
      <c r="B916" s="42"/>
      <c r="C916" s="95"/>
      <c r="D916" s="40"/>
      <c r="E916" s="40"/>
      <c r="F916" s="40"/>
      <c r="G916" s="40"/>
      <c r="H916" s="40"/>
      <c r="I916" s="40"/>
      <c r="J916" s="40"/>
    </row>
    <row r="917" spans="1:10" s="77" customFormat="1" x14ac:dyDescent="0.2">
      <c r="A917" s="278" t="s">
        <v>155</v>
      </c>
      <c r="B917" s="278"/>
      <c r="C917" s="279"/>
      <c r="D917" s="38">
        <v>3263.286000000001</v>
      </c>
      <c r="E917" s="38">
        <v>3263.286000000001</v>
      </c>
      <c r="F917" s="38">
        <v>3222.420000000001</v>
      </c>
      <c r="G917" s="38">
        <v>3222.420000000001</v>
      </c>
      <c r="H917" s="38">
        <v>15.558</v>
      </c>
      <c r="I917" s="38"/>
      <c r="J917" s="38">
        <v>25.307999999999996</v>
      </c>
    </row>
    <row r="918" spans="1:10" s="77" customFormat="1" x14ac:dyDescent="0.2">
      <c r="A918" s="180"/>
      <c r="B918" s="191"/>
      <c r="C918" s="192"/>
      <c r="D918" s="38"/>
      <c r="E918" s="38"/>
      <c r="F918" s="38"/>
      <c r="G918" s="38"/>
      <c r="H918" s="38"/>
      <c r="I918" s="38"/>
      <c r="J918" s="38"/>
    </row>
    <row r="919" spans="1:10" s="77" customFormat="1" x14ac:dyDescent="0.2">
      <c r="A919" s="180"/>
      <c r="B919" s="278" t="s">
        <v>156</v>
      </c>
      <c r="C919" s="279"/>
      <c r="D919" s="38">
        <v>127.121</v>
      </c>
      <c r="E919" s="38">
        <v>127.121</v>
      </c>
      <c r="F919" s="38">
        <v>125.41499999999999</v>
      </c>
      <c r="G919" s="38">
        <v>125.41499999999999</v>
      </c>
      <c r="H919" s="38"/>
      <c r="I919" s="38"/>
      <c r="J919" s="38">
        <v>1.706</v>
      </c>
    </row>
    <row r="920" spans="1:10" s="77" customFormat="1" x14ac:dyDescent="0.2">
      <c r="A920" s="180"/>
      <c r="B920" s="180"/>
      <c r="C920" s="43" t="s">
        <v>1471</v>
      </c>
      <c r="D920" s="40">
        <v>96.882000000000005</v>
      </c>
      <c r="E920" s="40">
        <v>96.882000000000005</v>
      </c>
      <c r="F920" s="40">
        <v>96.882000000000005</v>
      </c>
      <c r="G920" s="40">
        <v>96.882000000000005</v>
      </c>
      <c r="H920" s="40"/>
      <c r="I920" s="40"/>
      <c r="J920" s="40"/>
    </row>
    <row r="921" spans="1:10" x14ac:dyDescent="0.2">
      <c r="A921" s="42"/>
      <c r="B921" s="42"/>
      <c r="C921" s="95" t="s">
        <v>1069</v>
      </c>
      <c r="D921" s="40">
        <v>1.706</v>
      </c>
      <c r="E921" s="40">
        <v>1.706</v>
      </c>
      <c r="F921" s="40"/>
      <c r="G921" s="40"/>
      <c r="H921" s="40"/>
      <c r="I921" s="40"/>
      <c r="J921" s="40">
        <v>1.706</v>
      </c>
    </row>
    <row r="922" spans="1:10" x14ac:dyDescent="0.2">
      <c r="A922" s="42"/>
      <c r="B922" s="42"/>
      <c r="C922" s="95" t="s">
        <v>1070</v>
      </c>
      <c r="D922" s="40">
        <v>14.085000000000001</v>
      </c>
      <c r="E922" s="40">
        <v>14.085000000000001</v>
      </c>
      <c r="F922" s="40">
        <v>14.085000000000001</v>
      </c>
      <c r="G922" s="40">
        <v>14.085000000000001</v>
      </c>
      <c r="H922" s="40"/>
      <c r="I922" s="40"/>
      <c r="J922" s="40"/>
    </row>
    <row r="923" spans="1:10" x14ac:dyDescent="0.2">
      <c r="A923" s="42"/>
      <c r="B923" s="42"/>
      <c r="C923" s="95" t="s">
        <v>1071</v>
      </c>
      <c r="D923" s="40">
        <v>1.327</v>
      </c>
      <c r="E923" s="40">
        <v>1.327</v>
      </c>
      <c r="F923" s="40">
        <v>1.327</v>
      </c>
      <c r="G923" s="40">
        <v>1.327</v>
      </c>
      <c r="H923" s="40"/>
      <c r="I923" s="40"/>
      <c r="J923" s="40"/>
    </row>
    <row r="924" spans="1:10" x14ac:dyDescent="0.2">
      <c r="A924" s="42"/>
      <c r="B924" s="42"/>
      <c r="C924" s="95" t="s">
        <v>1072</v>
      </c>
      <c r="D924" s="40">
        <v>3.9209999999999998</v>
      </c>
      <c r="E924" s="40">
        <v>3.9209999999999998</v>
      </c>
      <c r="F924" s="40">
        <v>3.9209999999999998</v>
      </c>
      <c r="G924" s="40">
        <v>3.9209999999999998</v>
      </c>
      <c r="H924" s="40"/>
      <c r="I924" s="40"/>
      <c r="J924" s="40"/>
    </row>
    <row r="925" spans="1:10" x14ac:dyDescent="0.2">
      <c r="A925" s="42"/>
      <c r="B925" s="42"/>
      <c r="C925" s="95" t="s">
        <v>1074</v>
      </c>
      <c r="D925" s="40">
        <v>1.2190000000000001</v>
      </c>
      <c r="E925" s="40">
        <v>1.2190000000000001</v>
      </c>
      <c r="F925" s="40">
        <v>1.2190000000000001</v>
      </c>
      <c r="G925" s="40">
        <v>1.2190000000000001</v>
      </c>
      <c r="H925" s="40"/>
      <c r="I925" s="40"/>
      <c r="J925" s="40"/>
    </row>
    <row r="926" spans="1:10" x14ac:dyDescent="0.2">
      <c r="A926" s="42"/>
      <c r="B926" s="42"/>
      <c r="C926" s="95" t="s">
        <v>1075</v>
      </c>
      <c r="D926" s="40">
        <v>2.1339999999999999</v>
      </c>
      <c r="E926" s="40">
        <v>2.1339999999999999</v>
      </c>
      <c r="F926" s="40">
        <v>2.1339999999999999</v>
      </c>
      <c r="G926" s="40">
        <v>2.1339999999999999</v>
      </c>
      <c r="H926" s="40"/>
      <c r="I926" s="40"/>
      <c r="J926" s="40"/>
    </row>
    <row r="927" spans="1:10" x14ac:dyDescent="0.2">
      <c r="A927" s="42"/>
      <c r="B927" s="42"/>
      <c r="C927" s="95" t="s">
        <v>1076</v>
      </c>
      <c r="D927" s="40">
        <v>2.4430000000000001</v>
      </c>
      <c r="E927" s="40">
        <v>2.4430000000000001</v>
      </c>
      <c r="F927" s="40">
        <v>2.4430000000000001</v>
      </c>
      <c r="G927" s="40">
        <v>2.4430000000000001</v>
      </c>
      <c r="H927" s="40"/>
      <c r="I927" s="40"/>
      <c r="J927" s="40"/>
    </row>
    <row r="928" spans="1:10" x14ac:dyDescent="0.2">
      <c r="A928" s="42"/>
      <c r="B928" s="42"/>
      <c r="C928" s="95" t="s">
        <v>1077</v>
      </c>
      <c r="D928" s="40">
        <v>3.4039999999999999</v>
      </c>
      <c r="E928" s="40">
        <v>3.4039999999999999</v>
      </c>
      <c r="F928" s="40">
        <v>3.4039999999999999</v>
      </c>
      <c r="G928" s="40">
        <v>3.4039999999999999</v>
      </c>
      <c r="H928" s="40"/>
      <c r="I928" s="40"/>
      <c r="J928" s="40"/>
    </row>
    <row r="929" spans="1:10" s="77" customFormat="1" x14ac:dyDescent="0.2">
      <c r="A929" s="180"/>
      <c r="B929" s="278" t="s">
        <v>157</v>
      </c>
      <c r="C929" s="279"/>
      <c r="D929" s="38">
        <v>911.27499999999986</v>
      </c>
      <c r="E929" s="38">
        <v>911.27499999999986</v>
      </c>
      <c r="F929" s="38">
        <v>908.98899999999992</v>
      </c>
      <c r="G929" s="38">
        <v>908.98899999999992</v>
      </c>
      <c r="H929" s="38">
        <v>2.286</v>
      </c>
      <c r="I929" s="38"/>
      <c r="J929" s="38"/>
    </row>
    <row r="930" spans="1:10" x14ac:dyDescent="0.2">
      <c r="A930" s="42"/>
      <c r="B930" s="42"/>
      <c r="C930" s="95" t="s">
        <v>1078</v>
      </c>
      <c r="D930" s="40">
        <v>3.129</v>
      </c>
      <c r="E930" s="40">
        <v>3.129</v>
      </c>
      <c r="F930" s="40">
        <v>3.129</v>
      </c>
      <c r="G930" s="40">
        <v>3.129</v>
      </c>
      <c r="H930" s="40"/>
      <c r="I930" s="40"/>
      <c r="J930" s="40"/>
    </row>
    <row r="931" spans="1:10" x14ac:dyDescent="0.2">
      <c r="A931" s="42"/>
      <c r="B931" s="42"/>
      <c r="C931" s="95" t="s">
        <v>1472</v>
      </c>
      <c r="D931" s="40">
        <v>14.435</v>
      </c>
      <c r="E931" s="40">
        <v>14.435</v>
      </c>
      <c r="F931" s="40">
        <v>14.435</v>
      </c>
      <c r="G931" s="40">
        <v>14.435</v>
      </c>
      <c r="H931" s="40"/>
      <c r="I931" s="40"/>
      <c r="J931" s="40"/>
    </row>
    <row r="932" spans="1:10" x14ac:dyDescent="0.2">
      <c r="A932" s="42"/>
      <c r="B932" s="42"/>
      <c r="C932" s="95" t="s">
        <v>1314</v>
      </c>
      <c r="D932" s="40">
        <v>4.9329999999999998</v>
      </c>
      <c r="E932" s="40">
        <v>4.9329999999999998</v>
      </c>
      <c r="F932" s="40">
        <v>4.9329999999999998</v>
      </c>
      <c r="G932" s="40">
        <v>4.9329999999999998</v>
      </c>
      <c r="H932" s="40"/>
      <c r="I932" s="40"/>
      <c r="J932" s="40"/>
    </row>
    <row r="933" spans="1:10" x14ac:dyDescent="0.2">
      <c r="A933" s="42"/>
      <c r="B933" s="42"/>
      <c r="C933" s="95" t="s">
        <v>1079</v>
      </c>
      <c r="D933" s="40">
        <v>1.379</v>
      </c>
      <c r="E933" s="40">
        <v>1.379</v>
      </c>
      <c r="F933" s="40">
        <v>1.379</v>
      </c>
      <c r="G933" s="40">
        <v>1.379</v>
      </c>
      <c r="H933" s="40"/>
      <c r="I933" s="40"/>
      <c r="J933" s="40"/>
    </row>
    <row r="934" spans="1:10" x14ac:dyDescent="0.2">
      <c r="A934" s="42"/>
      <c r="B934" s="42"/>
      <c r="C934" s="95" t="s">
        <v>1080</v>
      </c>
      <c r="D934" s="40">
        <v>2.1920000000000002</v>
      </c>
      <c r="E934" s="40">
        <v>2.1920000000000002</v>
      </c>
      <c r="F934" s="40">
        <v>2.1920000000000002</v>
      </c>
      <c r="G934" s="40">
        <v>2.1920000000000002</v>
      </c>
      <c r="H934" s="40"/>
      <c r="I934" s="40"/>
      <c r="J934" s="40"/>
    </row>
    <row r="935" spans="1:10" x14ac:dyDescent="0.2">
      <c r="A935" s="42"/>
      <c r="B935" s="42"/>
      <c r="C935" s="95" t="s">
        <v>1084</v>
      </c>
      <c r="D935" s="40">
        <v>5.0359999999999996</v>
      </c>
      <c r="E935" s="40">
        <v>5.0359999999999996</v>
      </c>
      <c r="F935" s="40">
        <v>5.0359999999999996</v>
      </c>
      <c r="G935" s="40">
        <v>5.0359999999999996</v>
      </c>
      <c r="H935" s="40"/>
      <c r="I935" s="40"/>
      <c r="J935" s="40"/>
    </row>
    <row r="936" spans="1:10" x14ac:dyDescent="0.2">
      <c r="A936" s="42"/>
      <c r="B936" s="161"/>
      <c r="C936" s="162" t="s">
        <v>1085</v>
      </c>
      <c r="D936" s="40">
        <v>1.466</v>
      </c>
      <c r="E936" s="40">
        <v>1.466</v>
      </c>
      <c r="F936" s="40">
        <v>1.466</v>
      </c>
      <c r="G936" s="40">
        <v>1.466</v>
      </c>
      <c r="H936" s="40"/>
      <c r="I936" s="40"/>
      <c r="J936" s="40"/>
    </row>
    <row r="937" spans="1:10" x14ac:dyDescent="0.2">
      <c r="A937" s="42"/>
      <c r="B937" s="42"/>
      <c r="C937" s="95" t="s">
        <v>1607</v>
      </c>
      <c r="D937" s="40">
        <v>426.02600000000001</v>
      </c>
      <c r="E937" s="40">
        <v>426.02600000000001</v>
      </c>
      <c r="F937" s="40">
        <v>426.02600000000001</v>
      </c>
      <c r="G937" s="40">
        <v>426.02600000000001</v>
      </c>
      <c r="H937" s="40"/>
      <c r="I937" s="40"/>
      <c r="J937" s="40"/>
    </row>
    <row r="938" spans="1:10" x14ac:dyDescent="0.2">
      <c r="A938" s="42"/>
      <c r="B938" s="161"/>
      <c r="C938" s="162" t="s">
        <v>1086</v>
      </c>
      <c r="D938" s="40">
        <v>2.286</v>
      </c>
      <c r="E938" s="40">
        <v>2.286</v>
      </c>
      <c r="F938" s="40"/>
      <c r="G938" s="40"/>
      <c r="H938" s="40">
        <v>2.286</v>
      </c>
      <c r="I938" s="40"/>
      <c r="J938" s="40"/>
    </row>
    <row r="939" spans="1:10" x14ac:dyDescent="0.2">
      <c r="A939" s="42"/>
      <c r="B939" s="42"/>
      <c r="C939" s="95" t="s">
        <v>1608</v>
      </c>
      <c r="D939" s="40">
        <v>76.075999999999993</v>
      </c>
      <c r="E939" s="40">
        <v>76.075999999999993</v>
      </c>
      <c r="F939" s="40">
        <v>76.075999999999993</v>
      </c>
      <c r="G939" s="40">
        <v>76.075999999999993</v>
      </c>
      <c r="H939" s="40"/>
      <c r="I939" s="40"/>
      <c r="J939" s="40"/>
    </row>
    <row r="940" spans="1:10" x14ac:dyDescent="0.2">
      <c r="A940" s="42"/>
      <c r="B940" s="42"/>
      <c r="C940" s="95" t="s">
        <v>1088</v>
      </c>
      <c r="D940" s="40">
        <v>3.4089999999999998</v>
      </c>
      <c r="E940" s="40">
        <v>3.4089999999999998</v>
      </c>
      <c r="F940" s="40">
        <v>3.4089999999999998</v>
      </c>
      <c r="G940" s="40">
        <v>3.4089999999999998</v>
      </c>
      <c r="H940" s="40"/>
      <c r="I940" s="40"/>
      <c r="J940" s="40"/>
    </row>
    <row r="941" spans="1:10" x14ac:dyDescent="0.2">
      <c r="A941" s="42"/>
      <c r="B941" s="42"/>
      <c r="C941" s="95" t="s">
        <v>1089</v>
      </c>
      <c r="D941" s="40">
        <v>2.5249999999999999</v>
      </c>
      <c r="E941" s="40">
        <v>2.5249999999999999</v>
      </c>
      <c r="F941" s="40">
        <v>2.5249999999999999</v>
      </c>
      <c r="G941" s="40">
        <v>2.5249999999999999</v>
      </c>
      <c r="H941" s="40"/>
      <c r="I941" s="40"/>
      <c r="J941" s="40"/>
    </row>
    <row r="942" spans="1:10" x14ac:dyDescent="0.2">
      <c r="A942" s="42"/>
      <c r="B942" s="42"/>
      <c r="C942" s="95" t="s">
        <v>1609</v>
      </c>
      <c r="D942" s="40">
        <v>356.03700000000003</v>
      </c>
      <c r="E942" s="40">
        <v>356.03700000000003</v>
      </c>
      <c r="F942" s="40">
        <v>356.03700000000003</v>
      </c>
      <c r="G942" s="40">
        <v>356.03700000000003</v>
      </c>
      <c r="H942" s="40"/>
      <c r="I942" s="40"/>
      <c r="J942" s="40"/>
    </row>
    <row r="943" spans="1:10" x14ac:dyDescent="0.2">
      <c r="A943" s="42"/>
      <c r="B943" s="42"/>
      <c r="C943" s="95" t="s">
        <v>1090</v>
      </c>
      <c r="D943" s="40">
        <v>10.333</v>
      </c>
      <c r="E943" s="40">
        <v>10.333</v>
      </c>
      <c r="F943" s="40">
        <v>10.333</v>
      </c>
      <c r="G943" s="40">
        <v>10.333</v>
      </c>
      <c r="H943" s="40"/>
      <c r="I943" s="40"/>
      <c r="J943" s="40"/>
    </row>
    <row r="944" spans="1:10" x14ac:dyDescent="0.2">
      <c r="A944" s="42"/>
      <c r="B944" s="42"/>
      <c r="C944" s="95" t="s">
        <v>1091</v>
      </c>
      <c r="D944" s="40">
        <v>2.0129999999999999</v>
      </c>
      <c r="E944" s="40">
        <v>2.0129999999999999</v>
      </c>
      <c r="F944" s="40">
        <v>2.0129999999999999</v>
      </c>
      <c r="G944" s="40">
        <v>2.0129999999999999</v>
      </c>
      <c r="H944" s="40"/>
      <c r="I944" s="40"/>
      <c r="J944" s="40"/>
    </row>
    <row r="945" spans="1:10" s="77" customFormat="1" x14ac:dyDescent="0.2">
      <c r="A945" s="180"/>
      <c r="B945" s="278" t="s">
        <v>158</v>
      </c>
      <c r="C945" s="279"/>
      <c r="D945" s="38">
        <v>124.86299999999999</v>
      </c>
      <c r="E945" s="38">
        <v>124.86299999999999</v>
      </c>
      <c r="F945" s="38">
        <v>101.88</v>
      </c>
      <c r="G945" s="38">
        <v>101.88</v>
      </c>
      <c r="H945" s="38">
        <v>1.54</v>
      </c>
      <c r="I945" s="38"/>
      <c r="J945" s="38">
        <v>21.442999999999998</v>
      </c>
    </row>
    <row r="946" spans="1:10" x14ac:dyDescent="0.2">
      <c r="A946" s="42"/>
      <c r="B946" s="42"/>
      <c r="C946" s="95" t="s">
        <v>1092</v>
      </c>
      <c r="D946" s="40">
        <v>21.534999999999997</v>
      </c>
      <c r="E946" s="40">
        <v>21.534999999999997</v>
      </c>
      <c r="F946" s="40">
        <v>2.4409999999999998</v>
      </c>
      <c r="G946" s="40">
        <v>2.4409999999999998</v>
      </c>
      <c r="H946" s="40"/>
      <c r="I946" s="40"/>
      <c r="J946" s="40">
        <v>19.093999999999998</v>
      </c>
    </row>
    <row r="947" spans="1:10" x14ac:dyDescent="0.2">
      <c r="A947" s="42"/>
      <c r="B947" s="42"/>
      <c r="C947" s="95" t="s">
        <v>1315</v>
      </c>
      <c r="D947" s="40">
        <v>36.738</v>
      </c>
      <c r="E947" s="40">
        <v>36.738</v>
      </c>
      <c r="F947" s="40">
        <v>36.738</v>
      </c>
      <c r="G947" s="40">
        <v>36.738</v>
      </c>
      <c r="H947" s="40"/>
      <c r="I947" s="40"/>
      <c r="J947" s="40"/>
    </row>
    <row r="948" spans="1:10" x14ac:dyDescent="0.2">
      <c r="A948" s="42"/>
      <c r="B948" s="42"/>
      <c r="C948" s="95" t="s">
        <v>1093</v>
      </c>
      <c r="D948" s="40">
        <v>27.175000000000001</v>
      </c>
      <c r="E948" s="40">
        <v>27.175000000000001</v>
      </c>
      <c r="F948" s="40">
        <v>27.175000000000001</v>
      </c>
      <c r="G948" s="40">
        <v>27.175000000000001</v>
      </c>
      <c r="H948" s="40"/>
      <c r="I948" s="40"/>
      <c r="J948" s="40"/>
    </row>
    <row r="949" spans="1:10" x14ac:dyDescent="0.2">
      <c r="A949" s="42"/>
      <c r="B949" s="42"/>
      <c r="C949" s="95" t="s">
        <v>1094</v>
      </c>
      <c r="D949" s="40">
        <v>3.5680000000000001</v>
      </c>
      <c r="E949" s="40">
        <v>3.5680000000000001</v>
      </c>
      <c r="F949" s="40">
        <v>3.5680000000000001</v>
      </c>
      <c r="G949" s="40">
        <v>3.5680000000000001</v>
      </c>
      <c r="H949" s="40"/>
      <c r="I949" s="40"/>
      <c r="J949" s="40"/>
    </row>
    <row r="950" spans="1:10" x14ac:dyDescent="0.2">
      <c r="A950" s="42"/>
      <c r="B950" s="42"/>
      <c r="C950" s="95" t="s">
        <v>1095</v>
      </c>
      <c r="D950" s="40">
        <v>5.4189999999999996</v>
      </c>
      <c r="E950" s="40">
        <v>5.4189999999999996</v>
      </c>
      <c r="F950" s="40">
        <v>5.4189999999999996</v>
      </c>
      <c r="G950" s="40">
        <v>5.4189999999999996</v>
      </c>
      <c r="H950" s="40"/>
      <c r="I950" s="40"/>
      <c r="J950" s="40"/>
    </row>
    <row r="951" spans="1:10" x14ac:dyDescent="0.2">
      <c r="A951" s="42"/>
      <c r="B951" s="42"/>
      <c r="C951" s="95" t="s">
        <v>1096</v>
      </c>
      <c r="D951" s="40">
        <v>4.0880000000000001</v>
      </c>
      <c r="E951" s="40">
        <v>4.0880000000000001</v>
      </c>
      <c r="F951" s="40">
        <v>4.0880000000000001</v>
      </c>
      <c r="G951" s="40">
        <v>4.0880000000000001</v>
      </c>
      <c r="H951" s="40"/>
      <c r="I951" s="40"/>
      <c r="J951" s="40"/>
    </row>
    <row r="952" spans="1:10" x14ac:dyDescent="0.2">
      <c r="A952" s="42"/>
      <c r="B952" s="42"/>
      <c r="C952" s="95" t="s">
        <v>1097</v>
      </c>
      <c r="D952" s="40">
        <v>2.67</v>
      </c>
      <c r="E952" s="40">
        <v>2.67</v>
      </c>
      <c r="F952" s="40">
        <v>2.67</v>
      </c>
      <c r="G952" s="40">
        <v>2.67</v>
      </c>
      <c r="H952" s="40"/>
      <c r="I952" s="40"/>
      <c r="J952" s="40"/>
    </row>
    <row r="953" spans="1:10" x14ac:dyDescent="0.2">
      <c r="A953" s="42"/>
      <c r="B953" s="42"/>
      <c r="C953" s="95" t="s">
        <v>1098</v>
      </c>
      <c r="D953" s="40">
        <v>2.3490000000000002</v>
      </c>
      <c r="E953" s="40">
        <v>2.3490000000000002</v>
      </c>
      <c r="F953" s="40"/>
      <c r="G953" s="40"/>
      <c r="H953" s="40"/>
      <c r="I953" s="40"/>
      <c r="J953" s="40">
        <v>2.3490000000000002</v>
      </c>
    </row>
    <row r="954" spans="1:10" x14ac:dyDescent="0.2">
      <c r="A954" s="42"/>
      <c r="B954" s="42"/>
      <c r="C954" s="95" t="s">
        <v>1099</v>
      </c>
      <c r="D954" s="40">
        <v>8.5500000000000007</v>
      </c>
      <c r="E954" s="40">
        <v>8.5500000000000007</v>
      </c>
      <c r="F954" s="40">
        <v>7.01</v>
      </c>
      <c r="G954" s="40">
        <v>7.01</v>
      </c>
      <c r="H954" s="40">
        <v>1.54</v>
      </c>
      <c r="I954" s="40"/>
      <c r="J954" s="40"/>
    </row>
    <row r="955" spans="1:10" x14ac:dyDescent="0.2">
      <c r="A955" s="42"/>
      <c r="B955" s="42"/>
      <c r="C955" s="95" t="s">
        <v>1100</v>
      </c>
      <c r="D955" s="40">
        <v>12.771000000000001</v>
      </c>
      <c r="E955" s="40">
        <v>12.771000000000001</v>
      </c>
      <c r="F955" s="40">
        <v>12.771000000000001</v>
      </c>
      <c r="G955" s="40">
        <v>12.771000000000001</v>
      </c>
      <c r="H955" s="40"/>
      <c r="I955" s="40"/>
      <c r="J955" s="40"/>
    </row>
    <row r="956" spans="1:10" s="77" customFormat="1" x14ac:dyDescent="0.2">
      <c r="A956" s="180"/>
      <c r="B956" s="278" t="s">
        <v>159</v>
      </c>
      <c r="C956" s="279"/>
      <c r="D956" s="38">
        <v>1802.3070000000002</v>
      </c>
      <c r="E956" s="38">
        <v>1802.3070000000002</v>
      </c>
      <c r="F956" s="38">
        <v>1790.5750000000003</v>
      </c>
      <c r="G956" s="38">
        <v>1790.5750000000003</v>
      </c>
      <c r="H956" s="38">
        <v>11.731999999999999</v>
      </c>
      <c r="I956" s="38"/>
      <c r="J956" s="38"/>
    </row>
    <row r="957" spans="1:10" x14ac:dyDescent="0.2">
      <c r="A957" s="42"/>
      <c r="B957" s="42"/>
      <c r="C957" s="95" t="s">
        <v>159</v>
      </c>
      <c r="D957" s="40">
        <v>1802.3070000000002</v>
      </c>
      <c r="E957" s="40">
        <v>1802.3070000000002</v>
      </c>
      <c r="F957" s="40">
        <v>1790.5750000000003</v>
      </c>
      <c r="G957" s="40">
        <v>1790.5750000000003</v>
      </c>
      <c r="H957" s="40">
        <v>11.731999999999999</v>
      </c>
      <c r="I957" s="40"/>
      <c r="J957" s="40"/>
    </row>
    <row r="958" spans="1:10" s="77" customFormat="1" x14ac:dyDescent="0.2">
      <c r="A958" s="180"/>
      <c r="B958" s="278" t="s">
        <v>160</v>
      </c>
      <c r="C958" s="279"/>
      <c r="D958" s="38">
        <v>297.72000000000003</v>
      </c>
      <c r="E958" s="38">
        <v>297.72000000000003</v>
      </c>
      <c r="F958" s="38">
        <v>295.56099999999998</v>
      </c>
      <c r="G958" s="38">
        <v>295.56099999999998</v>
      </c>
      <c r="H958" s="38"/>
      <c r="I958" s="38"/>
      <c r="J958" s="38">
        <v>2.1589999999999998</v>
      </c>
    </row>
    <row r="959" spans="1:10" s="77" customFormat="1" x14ac:dyDescent="0.2">
      <c r="A959" s="180"/>
      <c r="B959" s="180"/>
      <c r="C959" s="43" t="s">
        <v>1103</v>
      </c>
      <c r="D959" s="40">
        <v>4.859</v>
      </c>
      <c r="E959" s="40">
        <v>4.859</v>
      </c>
      <c r="F959" s="40">
        <v>2.7</v>
      </c>
      <c r="G959" s="40">
        <v>2.7</v>
      </c>
      <c r="H959" s="40"/>
      <c r="I959" s="40"/>
      <c r="J959" s="40">
        <v>2.1589999999999998</v>
      </c>
    </row>
    <row r="960" spans="1:10" s="77" customFormat="1" x14ac:dyDescent="0.2">
      <c r="A960" s="178"/>
      <c r="B960" s="178"/>
      <c r="C960" s="158" t="s">
        <v>433</v>
      </c>
      <c r="D960" s="40">
        <v>5.4779999999999998</v>
      </c>
      <c r="E960" s="40">
        <v>5.4779999999999998</v>
      </c>
      <c r="F960" s="40">
        <v>5.4779999999999998</v>
      </c>
      <c r="G960" s="40">
        <v>5.4779999999999998</v>
      </c>
      <c r="H960" s="40"/>
      <c r="I960" s="40"/>
      <c r="J960" s="40"/>
    </row>
    <row r="961" spans="1:10" s="77" customFormat="1" x14ac:dyDescent="0.2">
      <c r="A961" s="180"/>
      <c r="B961" s="180"/>
      <c r="C961" s="43" t="s">
        <v>1316</v>
      </c>
      <c r="D961" s="40">
        <v>19.766999999999999</v>
      </c>
      <c r="E961" s="40">
        <v>19.766999999999999</v>
      </c>
      <c r="F961" s="40">
        <v>19.766999999999999</v>
      </c>
      <c r="G961" s="40">
        <v>19.766999999999999</v>
      </c>
      <c r="H961" s="40"/>
      <c r="I961" s="40"/>
      <c r="J961" s="40"/>
    </row>
    <row r="962" spans="1:10" x14ac:dyDescent="0.2">
      <c r="A962" s="42"/>
      <c r="B962" s="42"/>
      <c r="C962" s="95" t="s">
        <v>1105</v>
      </c>
      <c r="D962" s="40">
        <v>13.173999999999999</v>
      </c>
      <c r="E962" s="40">
        <v>13.173999999999999</v>
      </c>
      <c r="F962" s="40">
        <v>13.173999999999999</v>
      </c>
      <c r="G962" s="40">
        <v>13.173999999999999</v>
      </c>
      <c r="H962" s="40"/>
      <c r="I962" s="40"/>
      <c r="J962" s="40"/>
    </row>
    <row r="963" spans="1:10" x14ac:dyDescent="0.2">
      <c r="A963" s="42"/>
      <c r="B963" s="42"/>
      <c r="C963" s="95" t="s">
        <v>1610</v>
      </c>
      <c r="D963" s="40">
        <v>91.834999999999994</v>
      </c>
      <c r="E963" s="40">
        <v>91.834999999999994</v>
      </c>
      <c r="F963" s="40">
        <v>91.834999999999994</v>
      </c>
      <c r="G963" s="40">
        <v>91.834999999999994</v>
      </c>
      <c r="H963" s="40"/>
      <c r="I963" s="40"/>
      <c r="J963" s="40"/>
    </row>
    <row r="964" spans="1:10" x14ac:dyDescent="0.2">
      <c r="A964" s="42"/>
      <c r="B964" s="42"/>
      <c r="C964" s="95" t="s">
        <v>1106</v>
      </c>
      <c r="D964" s="40">
        <v>0.78100000000000003</v>
      </c>
      <c r="E964" s="40">
        <v>0.78100000000000003</v>
      </c>
      <c r="F964" s="40">
        <v>0.78100000000000003</v>
      </c>
      <c r="G964" s="40">
        <v>0.78100000000000003</v>
      </c>
      <c r="H964" s="40"/>
      <c r="I964" s="40"/>
      <c r="J964" s="40"/>
    </row>
    <row r="965" spans="1:10" x14ac:dyDescent="0.2">
      <c r="A965" s="42"/>
      <c r="B965" s="42"/>
      <c r="C965" s="95" t="s">
        <v>1473</v>
      </c>
      <c r="D965" s="40">
        <v>6.9390000000000001</v>
      </c>
      <c r="E965" s="40">
        <v>6.9390000000000001</v>
      </c>
      <c r="F965" s="40">
        <v>6.9390000000000001</v>
      </c>
      <c r="G965" s="40">
        <v>6.9390000000000001</v>
      </c>
      <c r="H965" s="40"/>
      <c r="I965" s="40"/>
      <c r="J965" s="40"/>
    </row>
    <row r="966" spans="1:10" x14ac:dyDescent="0.2">
      <c r="A966" s="42"/>
      <c r="B966" s="42"/>
      <c r="C966" s="95" t="s">
        <v>1107</v>
      </c>
      <c r="D966" s="40">
        <v>5.665</v>
      </c>
      <c r="E966" s="40">
        <v>5.665</v>
      </c>
      <c r="F966" s="40">
        <v>5.665</v>
      </c>
      <c r="G966" s="40">
        <v>5.665</v>
      </c>
      <c r="H966" s="40"/>
      <c r="I966" s="40"/>
      <c r="J966" s="40"/>
    </row>
    <row r="967" spans="1:10" x14ac:dyDescent="0.2">
      <c r="A967" s="42"/>
      <c r="B967" s="42"/>
      <c r="C967" s="95" t="s">
        <v>1108</v>
      </c>
      <c r="D967" s="40">
        <v>1.2829999999999999</v>
      </c>
      <c r="E967" s="40">
        <v>1.2829999999999999</v>
      </c>
      <c r="F967" s="40">
        <v>1.2829999999999999</v>
      </c>
      <c r="G967" s="40">
        <v>1.2829999999999999</v>
      </c>
      <c r="H967" s="40"/>
      <c r="I967" s="40"/>
      <c r="J967" s="40"/>
    </row>
    <row r="968" spans="1:10" x14ac:dyDescent="0.2">
      <c r="A968" s="42"/>
      <c r="B968" s="42"/>
      <c r="C968" s="95" t="s">
        <v>1110</v>
      </c>
      <c r="D968" s="40">
        <v>6.8869999999999996</v>
      </c>
      <c r="E968" s="40">
        <v>6.8869999999999996</v>
      </c>
      <c r="F968" s="40">
        <v>6.8869999999999996</v>
      </c>
      <c r="G968" s="40">
        <v>6.8869999999999996</v>
      </c>
      <c r="H968" s="40"/>
      <c r="I968" s="40"/>
      <c r="J968" s="40"/>
    </row>
    <row r="969" spans="1:10" x14ac:dyDescent="0.2">
      <c r="A969" s="42"/>
      <c r="B969" s="42"/>
      <c r="C969" s="95" t="s">
        <v>1111</v>
      </c>
      <c r="D969" s="40">
        <v>5.3449999999999998</v>
      </c>
      <c r="E969" s="40">
        <v>5.3449999999999998</v>
      </c>
      <c r="F969" s="40">
        <v>5.3449999999999998</v>
      </c>
      <c r="G969" s="40">
        <v>5.3449999999999998</v>
      </c>
      <c r="H969" s="40"/>
      <c r="I969" s="40"/>
      <c r="J969" s="40"/>
    </row>
    <row r="970" spans="1:10" x14ac:dyDescent="0.2">
      <c r="A970" s="42"/>
      <c r="B970" s="42"/>
      <c r="C970" s="95" t="s">
        <v>1112</v>
      </c>
      <c r="D970" s="40">
        <v>6.6890000000000001</v>
      </c>
      <c r="E970" s="40">
        <v>6.6890000000000001</v>
      </c>
      <c r="F970" s="40">
        <v>6.6890000000000001</v>
      </c>
      <c r="G970" s="40">
        <v>6.6890000000000001</v>
      </c>
      <c r="H970" s="40"/>
      <c r="I970" s="40"/>
      <c r="J970" s="40"/>
    </row>
    <row r="971" spans="1:10" s="77" customFormat="1" x14ac:dyDescent="0.2">
      <c r="A971" s="180"/>
      <c r="B971" s="180"/>
      <c r="C971" s="43" t="s">
        <v>1611</v>
      </c>
      <c r="D971" s="40"/>
      <c r="E971" s="40"/>
      <c r="F971" s="40"/>
      <c r="G971" s="40"/>
      <c r="H971" s="40"/>
      <c r="I971" s="40"/>
      <c r="J971" s="40"/>
    </row>
    <row r="972" spans="1:10" x14ac:dyDescent="0.2">
      <c r="A972" s="42"/>
      <c r="B972" s="42"/>
      <c r="C972" s="95" t="s">
        <v>1114</v>
      </c>
      <c r="D972" s="40">
        <v>2.1030000000000002</v>
      </c>
      <c r="E972" s="40">
        <v>2.1030000000000002</v>
      </c>
      <c r="F972" s="40">
        <v>2.1030000000000002</v>
      </c>
      <c r="G972" s="40">
        <v>2.1030000000000002</v>
      </c>
      <c r="H972" s="40"/>
      <c r="I972" s="40"/>
      <c r="J972" s="40"/>
    </row>
    <row r="973" spans="1:10" x14ac:dyDescent="0.2">
      <c r="A973" s="42"/>
      <c r="B973" s="42"/>
      <c r="C973" s="95" t="s">
        <v>1115</v>
      </c>
      <c r="D973" s="40">
        <v>39.714999999999996</v>
      </c>
      <c r="E973" s="40">
        <v>39.714999999999996</v>
      </c>
      <c r="F973" s="40">
        <v>39.714999999999996</v>
      </c>
      <c r="G973" s="40">
        <v>39.714999999999996</v>
      </c>
      <c r="H973" s="40"/>
      <c r="I973" s="40"/>
      <c r="J973" s="40"/>
    </row>
    <row r="974" spans="1:10" x14ac:dyDescent="0.2">
      <c r="A974" s="42"/>
      <c r="B974" s="42"/>
      <c r="C974" s="95" t="s">
        <v>1116</v>
      </c>
      <c r="D974" s="40">
        <v>18.706</v>
      </c>
      <c r="E974" s="40">
        <v>18.706</v>
      </c>
      <c r="F974" s="40">
        <v>18.706</v>
      </c>
      <c r="G974" s="40">
        <v>18.706</v>
      </c>
      <c r="H974" s="40"/>
      <c r="I974" s="40"/>
      <c r="J974" s="40"/>
    </row>
    <row r="975" spans="1:10" x14ac:dyDescent="0.2">
      <c r="A975" s="42"/>
      <c r="B975" s="42"/>
      <c r="C975" s="95" t="s">
        <v>1117</v>
      </c>
      <c r="D975" s="40">
        <v>48.190000000000005</v>
      </c>
      <c r="E975" s="40">
        <v>48.190000000000005</v>
      </c>
      <c r="F975" s="40">
        <v>48.190000000000005</v>
      </c>
      <c r="G975" s="40">
        <v>48.190000000000005</v>
      </c>
      <c r="H975" s="40"/>
      <c r="I975" s="40"/>
      <c r="J975" s="40"/>
    </row>
    <row r="976" spans="1:10" x14ac:dyDescent="0.2">
      <c r="A976" s="42"/>
      <c r="B976" s="42"/>
      <c r="C976" s="95" t="s">
        <v>1118</v>
      </c>
      <c r="D976" s="40">
        <v>20.303999999999998</v>
      </c>
      <c r="E976" s="40">
        <v>20.303999999999998</v>
      </c>
      <c r="F976" s="40">
        <v>20.303999999999998</v>
      </c>
      <c r="G976" s="40">
        <v>20.303999999999998</v>
      </c>
      <c r="H976" s="40"/>
      <c r="I976" s="40"/>
      <c r="J976" s="40"/>
    </row>
    <row r="977" spans="1:10" x14ac:dyDescent="0.2">
      <c r="A977" s="42"/>
      <c r="B977" s="42"/>
      <c r="C977" s="94"/>
      <c r="D977" s="40"/>
      <c r="E977" s="40"/>
      <c r="F977" s="40"/>
      <c r="G977" s="40"/>
      <c r="H977" s="40"/>
      <c r="I977" s="40"/>
      <c r="J977" s="40"/>
    </row>
    <row r="978" spans="1:10" x14ac:dyDescent="0.2">
      <c r="A978" s="42"/>
      <c r="B978" s="42"/>
      <c r="C978" s="94"/>
      <c r="D978" s="40"/>
      <c r="E978" s="40"/>
      <c r="F978" s="40"/>
      <c r="G978" s="40"/>
      <c r="H978" s="40"/>
      <c r="I978" s="40"/>
      <c r="J978" s="40"/>
    </row>
    <row r="979" spans="1:10" x14ac:dyDescent="0.2">
      <c r="A979" s="161"/>
      <c r="B979" s="161"/>
      <c r="C979" s="161"/>
      <c r="D979" s="40"/>
      <c r="E979" s="40"/>
      <c r="F979" s="40"/>
      <c r="G979" s="40"/>
      <c r="H979" s="40"/>
      <c r="I979" s="40"/>
      <c r="J979" s="40"/>
    </row>
    <row r="980" spans="1:10" x14ac:dyDescent="0.2">
      <c r="A980" s="161"/>
      <c r="B980" s="94"/>
      <c r="C980" s="42"/>
      <c r="D980" s="40"/>
      <c r="E980" s="40"/>
      <c r="F980" s="40"/>
      <c r="G980" s="40"/>
      <c r="H980" s="40"/>
      <c r="I980" s="40"/>
      <c r="J980" s="40"/>
    </row>
    <row r="981" spans="1:10" x14ac:dyDescent="0.2">
      <c r="A981" s="42"/>
      <c r="B981" s="161"/>
      <c r="C981" s="161"/>
      <c r="D981" s="40"/>
      <c r="E981" s="40"/>
      <c r="F981" s="40"/>
      <c r="G981" s="40"/>
      <c r="H981" s="40"/>
      <c r="I981" s="40"/>
      <c r="J981" s="40"/>
    </row>
    <row r="982" spans="1:10" x14ac:dyDescent="0.2">
      <c r="A982" s="42"/>
      <c r="B982" s="42"/>
      <c r="C982" s="94"/>
      <c r="D982" s="40"/>
      <c r="E982" s="40"/>
      <c r="F982" s="40"/>
      <c r="G982" s="40"/>
      <c r="H982" s="40"/>
      <c r="I982" s="40"/>
      <c r="J982" s="40"/>
    </row>
    <row r="983" spans="1:10" x14ac:dyDescent="0.2">
      <c r="A983" s="42"/>
      <c r="B983" s="42"/>
      <c r="C983" s="94"/>
      <c r="D983" s="40"/>
      <c r="E983" s="40"/>
      <c r="F983" s="40"/>
      <c r="G983" s="40"/>
      <c r="H983" s="40"/>
      <c r="I983" s="40"/>
      <c r="J983" s="40"/>
    </row>
    <row r="984" spans="1:10" x14ac:dyDescent="0.2">
      <c r="A984" s="42"/>
      <c r="B984" s="42"/>
      <c r="C984" s="94"/>
      <c r="D984" s="40"/>
      <c r="E984" s="40"/>
      <c r="F984" s="40"/>
      <c r="G984" s="40"/>
      <c r="H984" s="40"/>
      <c r="I984" s="40"/>
      <c r="J984" s="40"/>
    </row>
    <row r="985" spans="1:10" x14ac:dyDescent="0.2">
      <c r="A985" s="42"/>
      <c r="B985" s="42"/>
      <c r="C985" s="94"/>
      <c r="D985" s="40"/>
      <c r="E985" s="40"/>
      <c r="F985" s="40"/>
      <c r="G985" s="40"/>
      <c r="H985" s="40"/>
      <c r="I985" s="40"/>
      <c r="J985" s="40"/>
    </row>
    <row r="986" spans="1:10" x14ac:dyDescent="0.2">
      <c r="A986" s="42"/>
      <c r="B986" s="42"/>
      <c r="C986" s="94"/>
      <c r="D986" s="40"/>
      <c r="E986" s="40"/>
      <c r="F986" s="40"/>
      <c r="G986" s="40"/>
      <c r="H986" s="40"/>
      <c r="I986" s="40"/>
      <c r="J986" s="40"/>
    </row>
    <row r="987" spans="1:10" s="77" customFormat="1" x14ac:dyDescent="0.2">
      <c r="A987" s="180"/>
      <c r="B987" s="180"/>
      <c r="C987" s="180"/>
      <c r="D987" s="38"/>
      <c r="E987" s="38"/>
      <c r="F987" s="38"/>
      <c r="G987" s="38"/>
      <c r="H987" s="38"/>
      <c r="I987" s="38"/>
      <c r="J987" s="38"/>
    </row>
    <row r="988" spans="1:10" x14ac:dyDescent="0.2">
      <c r="A988" s="42"/>
      <c r="B988" s="42"/>
      <c r="C988" s="94"/>
      <c r="D988" s="40"/>
      <c r="E988" s="40"/>
      <c r="F988" s="40"/>
      <c r="G988" s="40"/>
      <c r="H988" s="40"/>
      <c r="I988" s="40"/>
      <c r="J988" s="40"/>
    </row>
    <row r="989" spans="1:10" x14ac:dyDescent="0.2">
      <c r="A989" s="42"/>
      <c r="B989" s="42"/>
      <c r="C989" s="94"/>
      <c r="D989" s="40"/>
      <c r="E989" s="40"/>
      <c r="F989" s="40"/>
      <c r="G989" s="40"/>
      <c r="H989" s="40"/>
      <c r="I989" s="40"/>
      <c r="J989" s="40"/>
    </row>
    <row r="990" spans="1:10" x14ac:dyDescent="0.2">
      <c r="A990" s="42"/>
      <c r="B990" s="42"/>
      <c r="C990" s="94"/>
      <c r="D990" s="40"/>
      <c r="E990" s="40"/>
      <c r="F990" s="40"/>
      <c r="G990" s="40"/>
      <c r="H990" s="40"/>
      <c r="I990" s="40"/>
      <c r="J990" s="40"/>
    </row>
    <row r="991" spans="1:10" x14ac:dyDescent="0.2">
      <c r="A991" s="42"/>
      <c r="B991" s="161"/>
      <c r="C991" s="161"/>
      <c r="D991" s="40"/>
      <c r="E991" s="40"/>
      <c r="F991" s="40"/>
      <c r="G991" s="40"/>
      <c r="H991" s="40"/>
      <c r="I991" s="40"/>
      <c r="J991" s="40"/>
    </row>
    <row r="992" spans="1:10" x14ac:dyDescent="0.2">
      <c r="A992" s="42"/>
      <c r="B992" s="42"/>
      <c r="C992" s="94"/>
      <c r="D992" s="40"/>
      <c r="E992" s="40"/>
      <c r="F992" s="40"/>
      <c r="G992" s="40"/>
      <c r="H992" s="40"/>
      <c r="I992" s="40"/>
      <c r="J992" s="40"/>
    </row>
    <row r="993" spans="1:10" x14ac:dyDescent="0.2">
      <c r="A993" s="42"/>
      <c r="B993" s="42"/>
      <c r="C993" s="94"/>
      <c r="D993" s="40"/>
      <c r="E993" s="40"/>
      <c r="F993" s="40"/>
      <c r="G993" s="40"/>
      <c r="H993" s="40"/>
      <c r="I993" s="40"/>
      <c r="J993" s="40"/>
    </row>
    <row r="994" spans="1:10" x14ac:dyDescent="0.2">
      <c r="A994" s="42"/>
      <c r="B994" s="42"/>
      <c r="C994" s="94"/>
      <c r="D994" s="40"/>
      <c r="E994" s="40"/>
      <c r="F994" s="40"/>
      <c r="G994" s="40"/>
      <c r="H994" s="40"/>
      <c r="I994" s="40"/>
      <c r="J994" s="40"/>
    </row>
    <row r="995" spans="1:10" x14ac:dyDescent="0.2">
      <c r="A995" s="42"/>
      <c r="B995" s="42"/>
      <c r="C995" s="94"/>
      <c r="D995" s="40"/>
      <c r="E995" s="40"/>
      <c r="F995" s="40"/>
      <c r="G995" s="40"/>
      <c r="H995" s="40"/>
      <c r="I995" s="40"/>
      <c r="J995" s="40"/>
    </row>
    <row r="996" spans="1:10" x14ac:dyDescent="0.2">
      <c r="A996" s="42"/>
      <c r="B996" s="42"/>
      <c r="C996" s="94"/>
      <c r="D996" s="40"/>
      <c r="E996" s="40"/>
      <c r="F996" s="40"/>
      <c r="G996" s="40"/>
      <c r="H996" s="40"/>
      <c r="I996" s="40"/>
      <c r="J996" s="40"/>
    </row>
    <row r="997" spans="1:10" x14ac:dyDescent="0.2">
      <c r="A997" s="42"/>
      <c r="B997" s="42"/>
      <c r="C997" s="94"/>
      <c r="D997" s="40"/>
      <c r="E997" s="40"/>
      <c r="F997" s="40"/>
      <c r="G997" s="40"/>
      <c r="H997" s="40"/>
      <c r="I997" s="40"/>
      <c r="J997" s="40"/>
    </row>
    <row r="998" spans="1:10" s="77" customFormat="1" x14ac:dyDescent="0.2">
      <c r="A998" s="180"/>
      <c r="B998" s="180"/>
      <c r="C998" s="180"/>
      <c r="D998" s="38"/>
      <c r="E998" s="38"/>
      <c r="F998" s="38"/>
      <c r="G998" s="38"/>
      <c r="H998" s="38"/>
      <c r="I998" s="38"/>
      <c r="J998" s="38"/>
    </row>
    <row r="999" spans="1:10" x14ac:dyDescent="0.2">
      <c r="A999" s="42"/>
      <c r="B999" s="42"/>
      <c r="C999" s="94"/>
      <c r="D999" s="40"/>
      <c r="E999" s="40"/>
      <c r="F999" s="40"/>
      <c r="G999" s="40"/>
      <c r="H999" s="40"/>
      <c r="I999" s="40"/>
      <c r="J999" s="40"/>
    </row>
    <row r="1000" spans="1:10" s="77" customFormat="1" x14ac:dyDescent="0.2">
      <c r="A1000" s="180"/>
      <c r="B1000" s="180"/>
      <c r="C1000" s="180"/>
      <c r="D1000" s="38"/>
      <c r="E1000" s="38"/>
      <c r="F1000" s="38"/>
      <c r="G1000" s="38"/>
      <c r="H1000" s="38"/>
      <c r="I1000" s="38"/>
      <c r="J1000" s="38"/>
    </row>
    <row r="1001" spans="1:10" x14ac:dyDescent="0.2">
      <c r="A1001" s="42"/>
      <c r="B1001" s="42"/>
      <c r="C1001" s="94"/>
      <c r="D1001" s="40"/>
      <c r="E1001" s="40"/>
      <c r="F1001" s="40"/>
      <c r="G1001" s="40"/>
      <c r="H1001" s="40"/>
      <c r="I1001" s="40"/>
      <c r="J1001" s="40"/>
    </row>
    <row r="1002" spans="1:10" x14ac:dyDescent="0.2">
      <c r="A1002" s="42"/>
      <c r="B1002" s="42"/>
      <c r="C1002" s="94"/>
      <c r="D1002" s="40"/>
      <c r="E1002" s="40"/>
      <c r="F1002" s="40"/>
      <c r="G1002" s="40"/>
      <c r="H1002" s="40"/>
      <c r="I1002" s="40"/>
      <c r="J1002" s="40"/>
    </row>
    <row r="1003" spans="1:10" x14ac:dyDescent="0.2">
      <c r="A1003" s="42"/>
      <c r="B1003" s="42"/>
      <c r="C1003" s="94"/>
      <c r="D1003" s="40"/>
      <c r="E1003" s="40"/>
      <c r="F1003" s="40"/>
      <c r="G1003" s="40"/>
      <c r="H1003" s="40"/>
      <c r="I1003" s="40"/>
      <c r="J1003" s="40"/>
    </row>
    <row r="1004" spans="1:10" x14ac:dyDescent="0.2">
      <c r="A1004" s="42"/>
      <c r="B1004" s="161"/>
      <c r="C1004" s="161"/>
      <c r="D1004" s="40"/>
      <c r="E1004" s="40"/>
      <c r="F1004" s="40"/>
      <c r="G1004" s="40"/>
      <c r="H1004" s="40"/>
      <c r="I1004" s="40"/>
      <c r="J1004" s="40"/>
    </row>
    <row r="1005" spans="1:10" x14ac:dyDescent="0.2">
      <c r="A1005" s="42"/>
      <c r="B1005" s="42"/>
      <c r="C1005" s="94"/>
      <c r="D1005" s="40"/>
      <c r="E1005" s="40"/>
      <c r="F1005" s="40"/>
      <c r="G1005" s="40"/>
      <c r="H1005" s="40"/>
      <c r="I1005" s="40"/>
      <c r="J1005" s="40"/>
    </row>
    <row r="1006" spans="1:10" x14ac:dyDescent="0.2">
      <c r="A1006" s="42"/>
      <c r="B1006" s="42"/>
      <c r="C1006" s="94"/>
      <c r="D1006" s="40"/>
      <c r="E1006" s="40"/>
      <c r="F1006" s="40"/>
      <c r="G1006" s="40"/>
      <c r="H1006" s="40"/>
      <c r="I1006" s="40"/>
      <c r="J1006" s="40"/>
    </row>
    <row r="1007" spans="1:10" x14ac:dyDescent="0.2">
      <c r="A1007" s="42"/>
      <c r="B1007" s="42"/>
      <c r="C1007" s="94"/>
      <c r="D1007" s="40"/>
      <c r="E1007" s="40"/>
      <c r="F1007" s="40"/>
      <c r="G1007" s="40"/>
      <c r="H1007" s="40"/>
      <c r="I1007" s="40"/>
      <c r="J1007" s="40"/>
    </row>
    <row r="1008" spans="1:10" x14ac:dyDescent="0.2">
      <c r="A1008" s="42"/>
      <c r="B1008" s="42"/>
      <c r="C1008" s="94"/>
      <c r="D1008" s="40"/>
      <c r="E1008" s="40"/>
      <c r="F1008" s="40"/>
      <c r="G1008" s="40"/>
      <c r="H1008" s="40"/>
      <c r="I1008" s="40"/>
      <c r="J1008" s="40"/>
    </row>
    <row r="1009" spans="1:10" x14ac:dyDescent="0.2">
      <c r="A1009" s="42"/>
      <c r="B1009" s="42"/>
      <c r="C1009" s="94"/>
      <c r="D1009" s="40"/>
      <c r="E1009" s="40"/>
      <c r="F1009" s="40"/>
      <c r="G1009" s="40"/>
      <c r="H1009" s="40"/>
      <c r="I1009" s="40"/>
      <c r="J1009" s="40"/>
    </row>
    <row r="1010" spans="1:10" x14ac:dyDescent="0.2">
      <c r="A1010" s="42"/>
      <c r="B1010" s="42"/>
      <c r="C1010" s="94"/>
      <c r="D1010" s="40"/>
      <c r="E1010" s="40"/>
      <c r="F1010" s="40"/>
      <c r="G1010" s="40"/>
      <c r="H1010" s="40"/>
      <c r="I1010" s="40"/>
      <c r="J1010" s="40"/>
    </row>
    <row r="1011" spans="1:10" x14ac:dyDescent="0.2">
      <c r="A1011" s="42"/>
      <c r="B1011" s="42"/>
      <c r="C1011" s="94"/>
      <c r="D1011" s="40"/>
      <c r="E1011" s="40"/>
      <c r="F1011" s="40"/>
      <c r="G1011" s="40"/>
      <c r="H1011" s="40"/>
      <c r="I1011" s="40"/>
      <c r="J1011" s="40"/>
    </row>
    <row r="1012" spans="1:10" x14ac:dyDescent="0.2">
      <c r="A1012" s="42"/>
      <c r="B1012" s="42"/>
      <c r="C1012" s="94"/>
      <c r="D1012" s="40"/>
      <c r="E1012" s="40"/>
      <c r="F1012" s="40"/>
      <c r="G1012" s="40"/>
      <c r="H1012" s="40"/>
      <c r="I1012" s="40"/>
      <c r="J1012" s="40"/>
    </row>
    <row r="1013" spans="1:10" x14ac:dyDescent="0.2">
      <c r="A1013" s="42"/>
      <c r="B1013" s="42"/>
      <c r="C1013" s="94"/>
      <c r="D1013" s="40"/>
      <c r="E1013" s="40"/>
      <c r="F1013" s="40"/>
      <c r="G1013" s="40"/>
      <c r="H1013" s="40"/>
      <c r="I1013" s="40"/>
      <c r="J1013" s="40"/>
    </row>
    <row r="1014" spans="1:10" x14ac:dyDescent="0.2">
      <c r="A1014" s="42"/>
      <c r="B1014" s="42"/>
      <c r="C1014" s="94"/>
      <c r="D1014" s="40"/>
      <c r="E1014" s="40"/>
      <c r="F1014" s="40"/>
      <c r="G1014" s="40"/>
      <c r="H1014" s="40"/>
      <c r="I1014" s="40"/>
      <c r="J1014" s="40"/>
    </row>
    <row r="1015" spans="1:10" x14ac:dyDescent="0.2">
      <c r="A1015" s="42"/>
      <c r="B1015" s="161"/>
      <c r="C1015" s="161"/>
      <c r="D1015" s="40"/>
      <c r="E1015" s="40"/>
      <c r="F1015" s="40"/>
      <c r="G1015" s="40"/>
      <c r="H1015" s="40"/>
      <c r="I1015" s="40"/>
      <c r="J1015" s="40"/>
    </row>
    <row r="1016" spans="1:10" x14ac:dyDescent="0.2">
      <c r="A1016" s="42"/>
      <c r="B1016" s="42"/>
      <c r="C1016" s="94"/>
      <c r="D1016" s="40"/>
      <c r="E1016" s="40"/>
      <c r="F1016" s="40"/>
      <c r="G1016" s="40"/>
      <c r="H1016" s="40"/>
      <c r="I1016" s="40"/>
      <c r="J1016" s="40"/>
    </row>
    <row r="1017" spans="1:10" s="33" customFormat="1" x14ac:dyDescent="0.2">
      <c r="A1017" s="42"/>
      <c r="B1017" s="146"/>
      <c r="C1017" s="146"/>
      <c r="D1017" s="150"/>
      <c r="E1017" s="150"/>
      <c r="F1017" s="150"/>
      <c r="G1017" s="150"/>
      <c r="H1017" s="150"/>
      <c r="I1017" s="150"/>
      <c r="J1017" s="150"/>
    </row>
    <row r="1018" spans="1:10" s="33" customFormat="1" x14ac:dyDescent="0.2">
      <c r="A1018" s="42"/>
      <c r="B1018" s="42"/>
      <c r="C1018" s="94"/>
      <c r="D1018" s="150"/>
      <c r="E1018" s="150"/>
      <c r="F1018" s="150"/>
      <c r="G1018" s="150"/>
      <c r="H1018" s="150"/>
      <c r="I1018" s="150"/>
      <c r="J1018" s="150"/>
    </row>
    <row r="1019" spans="1:10" s="33" customFormat="1" x14ac:dyDescent="0.2">
      <c r="A1019" s="42"/>
      <c r="B1019" s="42"/>
      <c r="C1019" s="94"/>
      <c r="D1019" s="150"/>
      <c r="E1019" s="150"/>
      <c r="F1019" s="150"/>
      <c r="G1019" s="150"/>
      <c r="H1019" s="150"/>
      <c r="I1019" s="150"/>
      <c r="J1019" s="150"/>
    </row>
    <row r="1020" spans="1:10" s="33" customFormat="1" x14ac:dyDescent="0.2">
      <c r="A1020" s="148"/>
      <c r="B1020" s="42"/>
      <c r="C1020" s="94"/>
      <c r="D1020" s="150"/>
      <c r="E1020" s="150"/>
      <c r="F1020" s="150"/>
      <c r="G1020" s="150"/>
      <c r="H1020" s="150"/>
      <c r="I1020" s="150"/>
      <c r="J1020" s="150"/>
    </row>
    <row r="1021" spans="1:10" s="33" customFormat="1" x14ac:dyDescent="0.2">
      <c r="A1021" s="148"/>
      <c r="B1021" s="42"/>
      <c r="C1021" s="94"/>
      <c r="D1021" s="150"/>
      <c r="E1021" s="150"/>
      <c r="F1021" s="150"/>
      <c r="G1021" s="150"/>
      <c r="H1021" s="150"/>
      <c r="I1021" s="150"/>
      <c r="J1021" s="150"/>
    </row>
    <row r="1022" spans="1:10" s="33" customFormat="1" x14ac:dyDescent="0.2">
      <c r="A1022" s="148"/>
      <c r="B1022" s="42"/>
      <c r="C1022" s="94"/>
      <c r="D1022" s="150"/>
      <c r="E1022" s="150"/>
      <c r="F1022" s="150"/>
      <c r="G1022" s="150"/>
      <c r="H1022" s="150"/>
      <c r="I1022" s="150"/>
      <c r="J1022" s="150"/>
    </row>
    <row r="1023" spans="1:10" s="33" customFormat="1" x14ac:dyDescent="0.2">
      <c r="A1023" s="148"/>
      <c r="B1023" s="42"/>
      <c r="C1023" s="94"/>
      <c r="D1023" s="150"/>
      <c r="E1023" s="150"/>
      <c r="F1023" s="150"/>
      <c r="G1023" s="150"/>
      <c r="H1023" s="150"/>
      <c r="I1023" s="150"/>
      <c r="J1023" s="150"/>
    </row>
    <row r="1024" spans="1:10" s="33" customFormat="1" x14ac:dyDescent="0.2">
      <c r="A1024" s="148"/>
      <c r="B1024" s="42"/>
      <c r="C1024" s="94"/>
      <c r="D1024" s="150"/>
      <c r="E1024" s="150"/>
      <c r="F1024" s="150"/>
      <c r="G1024" s="150"/>
      <c r="H1024" s="150"/>
      <c r="I1024" s="150"/>
      <c r="J1024" s="150"/>
    </row>
    <row r="1025" spans="1:10" s="33" customFormat="1" x14ac:dyDescent="0.2">
      <c r="A1025" s="148"/>
      <c r="B1025" s="42"/>
      <c r="C1025" s="94"/>
      <c r="D1025" s="150"/>
      <c r="E1025" s="150"/>
      <c r="F1025" s="150"/>
      <c r="G1025" s="150"/>
      <c r="H1025" s="150"/>
      <c r="I1025" s="150"/>
      <c r="J1025" s="150"/>
    </row>
    <row r="1026" spans="1:10" s="33" customFormat="1" x14ac:dyDescent="0.2">
      <c r="A1026" s="148"/>
      <c r="B1026" s="42"/>
      <c r="C1026" s="94"/>
      <c r="D1026" s="150"/>
      <c r="E1026" s="150"/>
      <c r="F1026" s="150"/>
      <c r="G1026" s="150"/>
      <c r="H1026" s="150"/>
      <c r="I1026" s="150"/>
      <c r="J1026" s="150"/>
    </row>
    <row r="1027" spans="1:10" s="33" customFormat="1" x14ac:dyDescent="0.2">
      <c r="A1027" s="148"/>
      <c r="B1027" s="42"/>
      <c r="C1027" s="94"/>
      <c r="D1027" s="150"/>
      <c r="E1027" s="150"/>
      <c r="F1027" s="150"/>
      <c r="G1027" s="150"/>
      <c r="H1027" s="150"/>
      <c r="I1027" s="150"/>
      <c r="J1027" s="150"/>
    </row>
    <row r="1028" spans="1:10" s="33" customFormat="1" x14ac:dyDescent="0.2">
      <c r="A1028" s="148"/>
      <c r="B1028" s="42"/>
      <c r="C1028" s="94"/>
      <c r="D1028" s="150"/>
      <c r="E1028" s="150"/>
      <c r="F1028" s="150"/>
      <c r="G1028" s="150"/>
      <c r="H1028" s="150"/>
      <c r="I1028" s="150"/>
      <c r="J1028" s="150"/>
    </row>
    <row r="1029" spans="1:10" s="33" customFormat="1" x14ac:dyDescent="0.2">
      <c r="A1029" s="148"/>
      <c r="B1029" s="42"/>
      <c r="C1029" s="94"/>
      <c r="D1029" s="150"/>
      <c r="E1029" s="150"/>
      <c r="F1029" s="150"/>
      <c r="G1029" s="150"/>
      <c r="H1029" s="150"/>
      <c r="I1029" s="150"/>
      <c r="J1029" s="150"/>
    </row>
    <row r="1030" spans="1:10" s="33" customFormat="1" x14ac:dyDescent="0.2">
      <c r="A1030" s="148"/>
      <c r="B1030" s="42"/>
      <c r="C1030" s="94"/>
      <c r="D1030" s="150"/>
      <c r="E1030" s="150"/>
      <c r="F1030" s="150"/>
      <c r="G1030" s="150"/>
      <c r="H1030" s="150"/>
      <c r="I1030" s="150"/>
      <c r="J1030" s="150"/>
    </row>
    <row r="1031" spans="1:10" s="33" customFormat="1" x14ac:dyDescent="0.2">
      <c r="A1031" s="148"/>
      <c r="B1031" s="42"/>
      <c r="C1031" s="94"/>
      <c r="D1031" s="150"/>
      <c r="E1031" s="150"/>
      <c r="F1031" s="150"/>
      <c r="G1031" s="150"/>
      <c r="H1031" s="150"/>
      <c r="I1031" s="150"/>
      <c r="J1031" s="150"/>
    </row>
    <row r="1032" spans="1:10" s="33" customFormat="1" x14ac:dyDescent="0.2"/>
    <row r="1033" spans="1:10" s="33" customFormat="1" x14ac:dyDescent="0.2"/>
  </sheetData>
  <mergeCells count="97">
    <mergeCell ref="A339:C339"/>
    <mergeCell ref="A288:C288"/>
    <mergeCell ref="B290:C290"/>
    <mergeCell ref="B308:C308"/>
    <mergeCell ref="B319:C319"/>
    <mergeCell ref="B118:C118"/>
    <mergeCell ref="B269:C269"/>
    <mergeCell ref="B135:C135"/>
    <mergeCell ref="B142:C142"/>
    <mergeCell ref="A150:C150"/>
    <mergeCell ref="B152:C152"/>
    <mergeCell ref="B70:C70"/>
    <mergeCell ref="B72:C72"/>
    <mergeCell ref="B92:C92"/>
    <mergeCell ref="B94:C94"/>
    <mergeCell ref="B108:C108"/>
    <mergeCell ref="A457:C457"/>
    <mergeCell ref="B459:C459"/>
    <mergeCell ref="B469:C469"/>
    <mergeCell ref="B483:C483"/>
    <mergeCell ref="A173:C173"/>
    <mergeCell ref="B175:C175"/>
    <mergeCell ref="B195:C195"/>
    <mergeCell ref="B199:C199"/>
    <mergeCell ref="B203:C203"/>
    <mergeCell ref="B217:C217"/>
    <mergeCell ref="B219:C219"/>
    <mergeCell ref="B227:C227"/>
    <mergeCell ref="B229:C229"/>
    <mergeCell ref="A238:C238"/>
    <mergeCell ref="B240:C240"/>
    <mergeCell ref="B261:C261"/>
    <mergeCell ref="B379:C379"/>
    <mergeCell ref="B390:C390"/>
    <mergeCell ref="B400:C400"/>
    <mergeCell ref="B402:C402"/>
    <mergeCell ref="B420:C420"/>
    <mergeCell ref="B549:C549"/>
    <mergeCell ref="B566:C566"/>
    <mergeCell ref="B576:C576"/>
    <mergeCell ref="A592:C592"/>
    <mergeCell ref="B594:C594"/>
    <mergeCell ref="A494:C494"/>
    <mergeCell ref="B496:C496"/>
    <mergeCell ref="B508:C508"/>
    <mergeCell ref="B510:C510"/>
    <mergeCell ref="B527:C527"/>
    <mergeCell ref="A917:C917"/>
    <mergeCell ref="B919:C919"/>
    <mergeCell ref="B929:C929"/>
    <mergeCell ref="B945:C945"/>
    <mergeCell ref="B956:C956"/>
    <mergeCell ref="B754:C754"/>
    <mergeCell ref="B762:C762"/>
    <mergeCell ref="B780:C780"/>
    <mergeCell ref="A797:C797"/>
    <mergeCell ref="B799:C799"/>
    <mergeCell ref="B724:C724"/>
    <mergeCell ref="B734:C734"/>
    <mergeCell ref="B747:C747"/>
    <mergeCell ref="B607:C607"/>
    <mergeCell ref="B613:C613"/>
    <mergeCell ref="B630:C630"/>
    <mergeCell ref="A651:C651"/>
    <mergeCell ref="B653:C653"/>
    <mergeCell ref="B880:C880"/>
    <mergeCell ref="B882:C882"/>
    <mergeCell ref="B958:C958"/>
    <mergeCell ref="B430:C430"/>
    <mergeCell ref="B441:C441"/>
    <mergeCell ref="B448:C448"/>
    <mergeCell ref="B814:C814"/>
    <mergeCell ref="B829:C829"/>
    <mergeCell ref="A845:C845"/>
    <mergeCell ref="B847:C847"/>
    <mergeCell ref="B863:C863"/>
    <mergeCell ref="B658:C658"/>
    <mergeCell ref="B660:C660"/>
    <mergeCell ref="B772:C772"/>
    <mergeCell ref="A697:C697"/>
    <mergeCell ref="B699:C699"/>
    <mergeCell ref="A377:C377"/>
    <mergeCell ref="A1:J1"/>
    <mergeCell ref="B17:C17"/>
    <mergeCell ref="B11:C11"/>
    <mergeCell ref="B100:C100"/>
    <mergeCell ref="A5:C5"/>
    <mergeCell ref="B373:C373"/>
    <mergeCell ref="B341:C341"/>
    <mergeCell ref="B349:C349"/>
    <mergeCell ref="A7:C7"/>
    <mergeCell ref="A9:C9"/>
    <mergeCell ref="B27:C27"/>
    <mergeCell ref="B42:C42"/>
    <mergeCell ref="B44:C44"/>
    <mergeCell ref="B49:C49"/>
    <mergeCell ref="B61:C6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pane ySplit="5" topLeftCell="A6" activePane="bottomLeft" state="frozen"/>
      <selection pane="bottomLeft" activeCell="B7" sqref="B7"/>
    </sheetView>
  </sheetViews>
  <sheetFormatPr defaultColWidth="9.140625" defaultRowHeight="12.75" x14ac:dyDescent="0.2"/>
  <cols>
    <col min="1" max="1" width="17.7109375" style="32" customWidth="1"/>
    <col min="2" max="9" width="13.5703125" style="32" customWidth="1"/>
    <col min="10" max="12" width="9.140625" style="32"/>
    <col min="13" max="13" width="10.5703125" style="32" bestFit="1" customWidth="1"/>
    <col min="14" max="15" width="9.5703125" style="32" bestFit="1" customWidth="1"/>
    <col min="16" max="16384" width="9.140625" style="32"/>
  </cols>
  <sheetData>
    <row r="1" spans="1:10" x14ac:dyDescent="0.2">
      <c r="A1" s="263" t="s">
        <v>1612</v>
      </c>
      <c r="B1" s="263"/>
      <c r="C1" s="263"/>
      <c r="D1" s="263"/>
      <c r="E1" s="263"/>
      <c r="F1" s="263"/>
      <c r="G1" s="263"/>
      <c r="H1" s="263"/>
      <c r="I1" s="263"/>
      <c r="J1" s="83"/>
    </row>
    <row r="2" spans="1:10" ht="13.15" x14ac:dyDescent="0.25">
      <c r="A2" s="60"/>
      <c r="B2" s="60"/>
      <c r="C2" s="60"/>
      <c r="D2" s="60"/>
      <c r="E2" s="60"/>
      <c r="F2" s="60"/>
      <c r="G2" s="60"/>
      <c r="H2" s="60"/>
      <c r="I2" s="60"/>
      <c r="J2" s="83"/>
    </row>
    <row r="3" spans="1:10" ht="13.15" x14ac:dyDescent="0.25">
      <c r="A3" s="83"/>
      <c r="B3" s="83"/>
      <c r="C3" s="83"/>
      <c r="D3" s="83"/>
      <c r="E3" s="83"/>
      <c r="F3" s="83"/>
      <c r="G3" s="16"/>
      <c r="H3" s="83"/>
      <c r="I3" s="23" t="s">
        <v>1393</v>
      </c>
      <c r="J3" s="83"/>
    </row>
    <row r="4" spans="1:10" ht="13.9" thickBot="1" x14ac:dyDescent="0.3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26.25" thickBot="1" x14ac:dyDescent="0.25">
      <c r="A5" s="61" t="s">
        <v>1394</v>
      </c>
      <c r="B5" s="62" t="s">
        <v>1395</v>
      </c>
      <c r="C5" s="62" t="s">
        <v>1396</v>
      </c>
      <c r="D5" s="62" t="s">
        <v>1397</v>
      </c>
      <c r="E5" s="62" t="s">
        <v>1165</v>
      </c>
      <c r="F5" s="62" t="s">
        <v>1166</v>
      </c>
      <c r="G5" s="62" t="s">
        <v>1398</v>
      </c>
      <c r="H5" s="62" t="s">
        <v>1399</v>
      </c>
      <c r="I5" s="18" t="s">
        <v>1400</v>
      </c>
      <c r="J5" s="83"/>
    </row>
    <row r="6" spans="1:10" ht="13.15" x14ac:dyDescent="0.25">
      <c r="A6" s="82"/>
      <c r="B6" s="81"/>
      <c r="C6" s="81"/>
      <c r="D6" s="81"/>
      <c r="E6" s="81"/>
      <c r="F6" s="81"/>
      <c r="G6" s="81"/>
      <c r="H6" s="81"/>
      <c r="I6" s="81"/>
      <c r="J6" s="81"/>
    </row>
    <row r="7" spans="1:10" ht="13.15" x14ac:dyDescent="0.25">
      <c r="A7" s="16" t="s">
        <v>1161</v>
      </c>
      <c r="B7" s="130">
        <v>923137.06600000034</v>
      </c>
      <c r="C7" s="130">
        <v>620512.55600000022</v>
      </c>
      <c r="D7" s="130">
        <v>302624.51000000007</v>
      </c>
      <c r="E7" s="130">
        <v>3966.8459999999995</v>
      </c>
      <c r="F7" s="130">
        <v>298657.66400000011</v>
      </c>
      <c r="G7" s="130">
        <v>185116.16299999997</v>
      </c>
      <c r="H7" s="130">
        <v>6713.2849999999999</v>
      </c>
      <c r="I7" s="130">
        <v>106827.89600000002</v>
      </c>
      <c r="J7" s="81"/>
    </row>
    <row r="8" spans="1:10" ht="13.15" x14ac:dyDescent="0.25">
      <c r="A8" s="83"/>
      <c r="B8" s="172"/>
      <c r="C8" s="129"/>
      <c r="D8" s="129"/>
      <c r="E8" s="129"/>
      <c r="F8" s="129"/>
      <c r="G8" s="129"/>
      <c r="H8" s="129"/>
      <c r="I8" s="129"/>
      <c r="J8" s="81"/>
    </row>
    <row r="9" spans="1:10" ht="13.15" x14ac:dyDescent="0.25">
      <c r="A9" s="83" t="s">
        <v>1401</v>
      </c>
      <c r="B9" s="130">
        <v>835113.53700000024</v>
      </c>
      <c r="C9" s="130">
        <v>609237.7690000002</v>
      </c>
      <c r="D9" s="130">
        <v>225875.76800000004</v>
      </c>
      <c r="E9" s="130">
        <v>1757.1559999999999</v>
      </c>
      <c r="F9" s="130">
        <v>224118.61200000005</v>
      </c>
      <c r="G9" s="130">
        <v>183474.93999999997</v>
      </c>
      <c r="H9" s="130">
        <v>6664.4160000000002</v>
      </c>
      <c r="I9" s="130">
        <v>33978.936000000016</v>
      </c>
      <c r="J9" s="81"/>
    </row>
    <row r="10" spans="1:10" ht="13.15" x14ac:dyDescent="0.25">
      <c r="A10" s="83"/>
      <c r="B10" s="129"/>
      <c r="C10" s="129"/>
      <c r="D10" s="129"/>
      <c r="E10" s="129"/>
      <c r="F10" s="129"/>
      <c r="G10" s="129"/>
      <c r="H10" s="129"/>
      <c r="I10" s="129"/>
      <c r="J10" s="81"/>
    </row>
    <row r="11" spans="1:10" ht="13.15" x14ac:dyDescent="0.25">
      <c r="A11" s="83" t="s">
        <v>1402</v>
      </c>
      <c r="B11" s="129">
        <v>1115.5729999999999</v>
      </c>
      <c r="C11" s="130">
        <v>62.099999999999994</v>
      </c>
      <c r="D11" s="129">
        <v>1053.473</v>
      </c>
      <c r="E11" s="130">
        <v>0</v>
      </c>
      <c r="F11" s="129">
        <v>1053.473</v>
      </c>
      <c r="G11" s="130">
        <v>821.31600000000003</v>
      </c>
      <c r="H11" s="129">
        <v>20.134</v>
      </c>
      <c r="I11" s="130">
        <v>212.023</v>
      </c>
      <c r="J11" s="81"/>
    </row>
    <row r="12" spans="1:10" ht="13.15" x14ac:dyDescent="0.25">
      <c r="A12" s="83"/>
      <c r="B12" s="129"/>
      <c r="C12" s="129"/>
      <c r="D12" s="129"/>
      <c r="E12" s="129"/>
      <c r="F12" s="129"/>
      <c r="G12" s="129"/>
      <c r="H12" s="129"/>
      <c r="I12" s="129"/>
      <c r="J12" s="81"/>
    </row>
    <row r="13" spans="1:10" ht="13.15" x14ac:dyDescent="0.25">
      <c r="A13" s="83" t="s">
        <v>1403</v>
      </c>
      <c r="B13" s="169">
        <v>86525.415000000052</v>
      </c>
      <c r="C13" s="169">
        <v>11068.532000000001</v>
      </c>
      <c r="D13" s="169">
        <v>75456.883000000045</v>
      </c>
      <c r="E13" s="169">
        <v>2186.6909999999998</v>
      </c>
      <c r="F13" s="169">
        <v>73270.192000000054</v>
      </c>
      <c r="G13" s="169">
        <v>676.02200000000016</v>
      </c>
      <c r="H13" s="169">
        <v>7.4630000000000001</v>
      </c>
      <c r="I13" s="169">
        <v>72586.707000000009</v>
      </c>
      <c r="J13" s="81"/>
    </row>
    <row r="14" spans="1:10" ht="13.15" x14ac:dyDescent="0.25">
      <c r="A14" s="83"/>
      <c r="B14" s="129"/>
      <c r="C14" s="129"/>
      <c r="D14" s="129"/>
      <c r="E14" s="129"/>
      <c r="F14" s="129"/>
      <c r="G14" s="129"/>
      <c r="H14" s="129"/>
      <c r="I14" s="129"/>
      <c r="J14" s="81"/>
    </row>
    <row r="15" spans="1:10" ht="13.15" x14ac:dyDescent="0.25">
      <c r="A15" s="83" t="s">
        <v>1387</v>
      </c>
      <c r="B15" s="169">
        <v>382.541</v>
      </c>
      <c r="C15" s="169">
        <v>144.155</v>
      </c>
      <c r="D15" s="169">
        <v>238.386</v>
      </c>
      <c r="E15" s="169">
        <v>22.999000000000002</v>
      </c>
      <c r="F15" s="169">
        <v>215.38699999999994</v>
      </c>
      <c r="G15" s="169">
        <v>143.88500000000002</v>
      </c>
      <c r="H15" s="169">
        <v>21.271999999999998</v>
      </c>
      <c r="I15" s="169">
        <v>50.23</v>
      </c>
      <c r="J15" s="81"/>
    </row>
    <row r="16" spans="1:10" ht="13.15" x14ac:dyDescent="0.25">
      <c r="A16" s="83"/>
      <c r="B16" s="83"/>
      <c r="C16" s="84"/>
      <c r="D16" s="83"/>
      <c r="E16" s="83"/>
      <c r="F16" s="83"/>
      <c r="G16" s="83"/>
      <c r="H16" s="83"/>
      <c r="I16" s="83"/>
      <c r="J16" s="83"/>
    </row>
    <row r="17" spans="1:17" ht="13.15" x14ac:dyDescent="0.25">
      <c r="C17" s="84"/>
    </row>
    <row r="18" spans="1:17" ht="13.15" x14ac:dyDescent="0.25">
      <c r="C18" s="84"/>
    </row>
    <row r="19" spans="1:17" ht="13.15" x14ac:dyDescent="0.25">
      <c r="C19" s="84"/>
    </row>
    <row r="20" spans="1:17" ht="13.15" x14ac:dyDescent="0.25">
      <c r="A20" s="83"/>
      <c r="B20" s="73"/>
      <c r="C20" s="73"/>
      <c r="D20" s="73"/>
      <c r="E20" s="73"/>
      <c r="F20" s="73"/>
      <c r="G20" s="73"/>
      <c r="H20" s="73"/>
      <c r="I20" s="73"/>
      <c r="J20" s="83"/>
    </row>
    <row r="21" spans="1:17" ht="13.15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83"/>
    </row>
    <row r="22" spans="1:17" ht="13.15" x14ac:dyDescent="0.25">
      <c r="A22" s="27"/>
      <c r="B22" s="13"/>
      <c r="C22" s="28"/>
      <c r="D22" s="13"/>
      <c r="E22" s="28"/>
      <c r="F22" s="13"/>
      <c r="G22" s="28"/>
      <c r="H22" s="13"/>
      <c r="I22" s="28"/>
      <c r="J22" s="83"/>
      <c r="Q22" s="84"/>
    </row>
    <row r="23" spans="1:17" ht="13.15" x14ac:dyDescent="0.25">
      <c r="A23" s="27"/>
      <c r="J23" s="83"/>
    </row>
    <row r="24" spans="1:17" ht="13.15" x14ac:dyDescent="0.25">
      <c r="A24" s="27"/>
      <c r="J24" s="83"/>
    </row>
    <row r="25" spans="1:17" ht="13.15" x14ac:dyDescent="0.25">
      <c r="A25" s="27"/>
      <c r="J25" s="83"/>
      <c r="Q25" s="85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2"/>
  <sheetViews>
    <sheetView zoomScaleNormal="100" workbookViewId="0">
      <pane ySplit="5" topLeftCell="A6" activePane="bottomLeft" state="frozen"/>
      <selection pane="bottomLeft" sqref="A1:I1"/>
    </sheetView>
  </sheetViews>
  <sheetFormatPr defaultColWidth="9.140625" defaultRowHeight="12.75" x14ac:dyDescent="0.2"/>
  <cols>
    <col min="1" max="1" width="7.140625" style="22" customWidth="1"/>
    <col min="2" max="2" width="8.7109375" style="22" customWidth="1"/>
    <col min="3" max="3" width="26.5703125" style="22" bestFit="1" customWidth="1"/>
    <col min="4" max="4" width="9.5703125" style="22" customWidth="1"/>
    <col min="5" max="5" width="13.42578125" style="22" bestFit="1" customWidth="1"/>
    <col min="6" max="6" width="10.5703125" style="22" bestFit="1" customWidth="1"/>
    <col min="7" max="7" width="11.5703125" style="22" bestFit="1" customWidth="1"/>
    <col min="8" max="8" width="10.7109375" style="22" bestFit="1" customWidth="1"/>
    <col min="9" max="9" width="9" style="22" customWidth="1"/>
    <col min="10" max="16384" width="9.140625" style="22"/>
  </cols>
  <sheetData>
    <row r="1" spans="1:9" x14ac:dyDescent="0.2">
      <c r="A1" s="263" t="s">
        <v>1613</v>
      </c>
      <c r="B1" s="263"/>
      <c r="C1" s="263"/>
      <c r="D1" s="263"/>
      <c r="E1" s="263"/>
      <c r="F1" s="263"/>
      <c r="G1" s="263"/>
      <c r="H1" s="263"/>
      <c r="I1" s="263"/>
    </row>
    <row r="2" spans="1:9" ht="13.15" x14ac:dyDescent="0.25">
      <c r="A2" s="30"/>
      <c r="B2" s="30"/>
      <c r="C2" s="30"/>
      <c r="D2" s="30"/>
      <c r="E2" s="30"/>
      <c r="F2" s="30"/>
      <c r="G2" s="30"/>
      <c r="H2" s="30"/>
      <c r="I2" s="30"/>
    </row>
    <row r="3" spans="1:9" ht="13.15" x14ac:dyDescent="0.25">
      <c r="A3" s="30"/>
      <c r="B3" s="30"/>
      <c r="C3" s="30"/>
      <c r="D3" s="30"/>
      <c r="E3" s="30"/>
      <c r="F3" s="30"/>
      <c r="G3" s="30"/>
      <c r="H3" s="30"/>
      <c r="I3" s="23" t="s">
        <v>1376</v>
      </c>
    </row>
    <row r="4" spans="1:9" ht="13.9" thickBot="1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9" ht="26.25" customHeight="1" thickBot="1" x14ac:dyDescent="0.25">
      <c r="A5" s="264" t="s">
        <v>162</v>
      </c>
      <c r="B5" s="265"/>
      <c r="C5" s="265"/>
      <c r="D5" s="24" t="s">
        <v>1377</v>
      </c>
      <c r="E5" s="24" t="s">
        <v>1180</v>
      </c>
      <c r="F5" s="24" t="s">
        <v>169</v>
      </c>
      <c r="G5" s="24" t="s">
        <v>167</v>
      </c>
      <c r="H5" s="24" t="s">
        <v>1178</v>
      </c>
      <c r="I5" s="25" t="s">
        <v>1181</v>
      </c>
    </row>
    <row r="6" spans="1:9" ht="13.15" x14ac:dyDescent="0.25">
      <c r="A6" s="70"/>
      <c r="B6" s="70"/>
      <c r="C6" s="71"/>
    </row>
    <row r="7" spans="1:9" ht="13.15" x14ac:dyDescent="0.25">
      <c r="A7" s="274" t="s">
        <v>66</v>
      </c>
      <c r="B7" s="301"/>
      <c r="C7" s="302"/>
      <c r="D7" s="195">
        <v>893.69167331800099</v>
      </c>
      <c r="E7" s="195">
        <v>98.357963200000015</v>
      </c>
      <c r="F7" s="195">
        <v>74.689100459999992</v>
      </c>
      <c r="G7" s="195">
        <v>156.55462834499997</v>
      </c>
      <c r="H7" s="195">
        <v>0.23993692599999999</v>
      </c>
      <c r="I7" s="195">
        <v>563.85004438700003</v>
      </c>
    </row>
    <row r="8" spans="1:9" ht="13.15" x14ac:dyDescent="0.25">
      <c r="A8" s="155"/>
      <c r="B8" s="66"/>
      <c r="C8" s="67"/>
      <c r="D8" s="196"/>
      <c r="E8" s="196"/>
      <c r="F8" s="196"/>
      <c r="G8" s="196"/>
      <c r="H8" s="196"/>
      <c r="I8" s="196"/>
    </row>
    <row r="9" spans="1:9" s="16" customFormat="1" ht="13.15" x14ac:dyDescent="0.25">
      <c r="A9" s="301" t="s">
        <v>67</v>
      </c>
      <c r="B9" s="301"/>
      <c r="C9" s="302"/>
      <c r="D9" s="195">
        <v>271.24438435299993</v>
      </c>
      <c r="E9" s="14"/>
      <c r="F9" s="14">
        <v>1.6212041999999998</v>
      </c>
      <c r="G9" s="14">
        <v>56.141351404999988</v>
      </c>
      <c r="H9" s="14"/>
      <c r="I9" s="195">
        <v>213.48182874799983</v>
      </c>
    </row>
    <row r="10" spans="1:9" s="93" customFormat="1" ht="13.15" x14ac:dyDescent="0.25">
      <c r="A10" s="66"/>
      <c r="B10" s="66"/>
      <c r="C10" s="156"/>
      <c r="D10" s="196"/>
      <c r="E10" s="13"/>
      <c r="F10" s="13"/>
      <c r="G10" s="13"/>
      <c r="H10" s="13"/>
      <c r="I10" s="196"/>
    </row>
    <row r="11" spans="1:9" s="16" customFormat="1" ht="13.15" x14ac:dyDescent="0.25">
      <c r="A11" s="188"/>
      <c r="B11" s="301" t="s">
        <v>68</v>
      </c>
      <c r="C11" s="302"/>
      <c r="D11" s="195">
        <v>10.602489200000001</v>
      </c>
      <c r="E11" s="14"/>
      <c r="F11" s="14"/>
      <c r="G11" s="14">
        <v>1.2776715000000001</v>
      </c>
      <c r="H11" s="14"/>
      <c r="I11" s="195">
        <v>9.3248177000000005</v>
      </c>
    </row>
    <row r="12" spans="1:9" s="93" customFormat="1" ht="13.15" x14ac:dyDescent="0.25">
      <c r="A12" s="66"/>
      <c r="B12" s="66"/>
      <c r="C12" s="156" t="s">
        <v>172</v>
      </c>
      <c r="D12" s="196">
        <v>3.1940000000000003E-2</v>
      </c>
      <c r="E12" s="13"/>
      <c r="F12" s="13"/>
      <c r="G12" s="13"/>
      <c r="H12" s="13"/>
      <c r="I12" s="196">
        <v>3.1940000000000003E-2</v>
      </c>
    </row>
    <row r="13" spans="1:9" s="93" customFormat="1" x14ac:dyDescent="0.2">
      <c r="A13" s="66"/>
      <c r="B13" s="66"/>
      <c r="C13" s="156" t="s">
        <v>173</v>
      </c>
      <c r="D13" s="196">
        <v>0.2014078</v>
      </c>
      <c r="E13" s="13"/>
      <c r="F13" s="13"/>
      <c r="G13" s="13"/>
      <c r="H13" s="13"/>
      <c r="I13" s="196">
        <v>0.2014078</v>
      </c>
    </row>
    <row r="14" spans="1:9" s="93" customFormat="1" x14ac:dyDescent="0.2">
      <c r="A14" s="66"/>
      <c r="B14" s="66"/>
      <c r="C14" s="156" t="s">
        <v>174</v>
      </c>
      <c r="D14" s="196">
        <v>1.3623E-2</v>
      </c>
      <c r="E14" s="13"/>
      <c r="F14" s="13"/>
      <c r="G14" s="13"/>
      <c r="H14" s="13"/>
      <c r="I14" s="196">
        <v>1.3623E-2</v>
      </c>
    </row>
    <row r="15" spans="1:9" s="93" customFormat="1" ht="13.15" x14ac:dyDescent="0.25">
      <c r="A15" s="66"/>
      <c r="B15" s="66"/>
      <c r="C15" s="156" t="s">
        <v>176</v>
      </c>
      <c r="D15" s="196">
        <v>10.341436400000001</v>
      </c>
      <c r="E15" s="13"/>
      <c r="F15" s="13"/>
      <c r="G15" s="13">
        <v>1.2776715000000001</v>
      </c>
      <c r="H15" s="13"/>
      <c r="I15" s="196">
        <v>9.0637649000000007</v>
      </c>
    </row>
    <row r="16" spans="1:9" s="93" customFormat="1" x14ac:dyDescent="0.2">
      <c r="A16" s="66"/>
      <c r="B16" s="66"/>
      <c r="C16" s="156" t="s">
        <v>177</v>
      </c>
      <c r="D16" s="196">
        <v>1.4082000000000001E-2</v>
      </c>
      <c r="E16" s="13"/>
      <c r="F16" s="13"/>
      <c r="G16" s="13"/>
      <c r="H16" s="13"/>
      <c r="I16" s="196">
        <v>1.4082000000000001E-2</v>
      </c>
    </row>
    <row r="17" spans="1:9" s="16" customFormat="1" ht="13.15" x14ac:dyDescent="0.25">
      <c r="A17" s="188"/>
      <c r="B17" s="295" t="s">
        <v>69</v>
      </c>
      <c r="C17" s="296"/>
      <c r="D17" s="195">
        <v>3.214982</v>
      </c>
      <c r="E17" s="14"/>
      <c r="F17" s="14"/>
      <c r="G17" s="195">
        <v>1.5903733</v>
      </c>
      <c r="H17" s="14"/>
      <c r="I17" s="195">
        <v>1.6246087</v>
      </c>
    </row>
    <row r="18" spans="1:9" s="93" customFormat="1" ht="13.15" x14ac:dyDescent="0.25">
      <c r="A18" s="66"/>
      <c r="B18" s="66"/>
      <c r="C18" s="156" t="s">
        <v>179</v>
      </c>
      <c r="D18" s="196">
        <v>1.008E-2</v>
      </c>
      <c r="E18" s="13"/>
      <c r="F18" s="13"/>
      <c r="G18" s="196"/>
      <c r="H18" s="13"/>
      <c r="I18" s="196">
        <v>1.008E-2</v>
      </c>
    </row>
    <row r="19" spans="1:9" s="93" customFormat="1" x14ac:dyDescent="0.2">
      <c r="A19" s="66"/>
      <c r="B19" s="153"/>
      <c r="C19" s="154" t="s">
        <v>181</v>
      </c>
      <c r="D19" s="196">
        <v>1.32727E-2</v>
      </c>
      <c r="E19" s="13"/>
      <c r="F19" s="13"/>
      <c r="G19" s="13"/>
      <c r="H19" s="13"/>
      <c r="I19" s="196">
        <v>1.32727E-2</v>
      </c>
    </row>
    <row r="20" spans="1:9" s="93" customFormat="1" x14ac:dyDescent="0.2">
      <c r="A20" s="66"/>
      <c r="B20" s="66"/>
      <c r="C20" s="156" t="s">
        <v>183</v>
      </c>
      <c r="D20" s="196">
        <v>6.4500000000000009E-3</v>
      </c>
      <c r="E20" s="13"/>
      <c r="F20" s="13"/>
      <c r="G20" s="13">
        <v>6.4500000000000009E-3</v>
      </c>
      <c r="H20" s="13"/>
      <c r="I20" s="196"/>
    </row>
    <row r="21" spans="1:9" s="93" customFormat="1" x14ac:dyDescent="0.2">
      <c r="A21" s="66"/>
      <c r="B21" s="66"/>
      <c r="C21" s="156" t="s">
        <v>185</v>
      </c>
      <c r="D21" s="196">
        <v>0.31862699999999999</v>
      </c>
      <c r="E21" s="13"/>
      <c r="F21" s="13"/>
      <c r="G21" s="13"/>
      <c r="H21" s="13"/>
      <c r="I21" s="196">
        <v>0.31862699999999999</v>
      </c>
    </row>
    <row r="22" spans="1:9" s="93" customFormat="1" x14ac:dyDescent="0.2">
      <c r="A22" s="66"/>
      <c r="B22" s="66"/>
      <c r="C22" s="156" t="s">
        <v>188</v>
      </c>
      <c r="D22" s="196">
        <v>1.270176</v>
      </c>
      <c r="E22" s="13"/>
      <c r="F22" s="13"/>
      <c r="G22" s="13"/>
      <c r="H22" s="13"/>
      <c r="I22" s="196">
        <v>1.270176</v>
      </c>
    </row>
    <row r="23" spans="1:9" s="93" customFormat="1" ht="13.15" x14ac:dyDescent="0.25">
      <c r="A23" s="66"/>
      <c r="B23" s="66"/>
      <c r="C23" s="156" t="s">
        <v>189</v>
      </c>
      <c r="D23" s="196">
        <v>0.1123643</v>
      </c>
      <c r="E23" s="13"/>
      <c r="F23" s="13"/>
      <c r="G23" s="13">
        <v>0.1123643</v>
      </c>
      <c r="H23" s="13"/>
      <c r="I23" s="196"/>
    </row>
    <row r="24" spans="1:9" s="93" customFormat="1" x14ac:dyDescent="0.2">
      <c r="A24" s="66"/>
      <c r="B24" s="66"/>
      <c r="C24" s="156" t="s">
        <v>192</v>
      </c>
      <c r="D24" s="196">
        <v>1.4840120000000001</v>
      </c>
      <c r="E24" s="13"/>
      <c r="F24" s="13"/>
      <c r="G24" s="13">
        <v>1.4715590000000001</v>
      </c>
      <c r="H24" s="13"/>
      <c r="I24" s="196">
        <v>1.2453000000000001E-2</v>
      </c>
    </row>
    <row r="25" spans="1:9" s="16" customFormat="1" x14ac:dyDescent="0.2">
      <c r="A25" s="188"/>
      <c r="B25" s="301" t="s">
        <v>70</v>
      </c>
      <c r="C25" s="302"/>
      <c r="D25" s="195">
        <v>1.0091707999999999</v>
      </c>
      <c r="E25" s="14"/>
      <c r="F25" s="14">
        <v>1.8000000000000001E-4</v>
      </c>
      <c r="G25" s="14">
        <v>0.50539659999999986</v>
      </c>
      <c r="H25" s="14"/>
      <c r="I25" s="195">
        <v>0.50359419999999999</v>
      </c>
    </row>
    <row r="26" spans="1:9" s="93" customFormat="1" x14ac:dyDescent="0.2">
      <c r="A26" s="66"/>
      <c r="B26" s="66"/>
      <c r="C26" s="156" t="s">
        <v>196</v>
      </c>
      <c r="D26" s="196">
        <v>1.09861E-2</v>
      </c>
      <c r="E26" s="13"/>
      <c r="F26" s="13"/>
      <c r="G26" s="13"/>
      <c r="H26" s="13"/>
      <c r="I26" s="196">
        <v>1.09861E-2</v>
      </c>
    </row>
    <row r="27" spans="1:9" s="93" customFormat="1" x14ac:dyDescent="0.2">
      <c r="A27" s="66"/>
      <c r="B27" s="66"/>
      <c r="C27" s="156" t="s">
        <v>197</v>
      </c>
      <c r="D27" s="196">
        <v>4.2332000000000003E-3</v>
      </c>
      <c r="E27" s="13"/>
      <c r="F27" s="13"/>
      <c r="G27" s="13">
        <v>4.2332000000000003E-3</v>
      </c>
      <c r="H27" s="13"/>
      <c r="I27" s="196"/>
    </row>
    <row r="28" spans="1:9" s="93" customFormat="1" x14ac:dyDescent="0.2">
      <c r="A28" s="66"/>
      <c r="B28" s="66"/>
      <c r="C28" s="156" t="s">
        <v>198</v>
      </c>
      <c r="D28" s="196">
        <v>8.8449E-2</v>
      </c>
      <c r="E28" s="13"/>
      <c r="F28" s="13"/>
      <c r="G28" s="13"/>
      <c r="H28" s="13"/>
      <c r="I28" s="196">
        <v>8.8449E-2</v>
      </c>
    </row>
    <row r="29" spans="1:9" s="93" customFormat="1" x14ac:dyDescent="0.2">
      <c r="A29" s="66"/>
      <c r="B29" s="66"/>
      <c r="C29" s="156" t="s">
        <v>1184</v>
      </c>
      <c r="D29" s="196">
        <v>8.0450999999999995E-2</v>
      </c>
      <c r="E29" s="13"/>
      <c r="F29" s="13"/>
      <c r="G29" s="13">
        <v>8.0450999999999995E-2</v>
      </c>
      <c r="H29" s="13"/>
      <c r="I29" s="196"/>
    </row>
    <row r="30" spans="1:9" s="93" customFormat="1" x14ac:dyDescent="0.2">
      <c r="A30" s="66"/>
      <c r="B30" s="66"/>
      <c r="C30" s="156" t="s">
        <v>1185</v>
      </c>
      <c r="D30" s="196">
        <v>3.8225000000000002E-2</v>
      </c>
      <c r="E30" s="13"/>
      <c r="F30" s="13"/>
      <c r="G30" s="13"/>
      <c r="H30" s="13"/>
      <c r="I30" s="196">
        <v>3.8225000000000002E-2</v>
      </c>
    </row>
    <row r="31" spans="1:9" s="93" customFormat="1" ht="13.15" x14ac:dyDescent="0.25">
      <c r="A31" s="66"/>
      <c r="B31" s="66"/>
      <c r="C31" s="156" t="s">
        <v>201</v>
      </c>
      <c r="D31" s="196">
        <v>0.1604593</v>
      </c>
      <c r="E31" s="13"/>
      <c r="F31" s="13"/>
      <c r="G31" s="13"/>
      <c r="H31" s="13"/>
      <c r="I31" s="196">
        <v>0.1604593</v>
      </c>
    </row>
    <row r="32" spans="1:9" s="93" customFormat="1" ht="13.15" x14ac:dyDescent="0.25">
      <c r="A32" s="66"/>
      <c r="B32" s="66"/>
      <c r="C32" s="156" t="s">
        <v>202</v>
      </c>
      <c r="D32" s="196">
        <v>0.47262219999999994</v>
      </c>
      <c r="E32" s="13"/>
      <c r="F32" s="13"/>
      <c r="G32" s="13">
        <v>0.39819819999999995</v>
      </c>
      <c r="H32" s="13"/>
      <c r="I32" s="196">
        <v>7.4424000000000004E-2</v>
      </c>
    </row>
    <row r="33" spans="1:9" x14ac:dyDescent="0.2">
      <c r="A33" s="184"/>
      <c r="B33" s="184"/>
      <c r="C33" s="64" t="s">
        <v>203</v>
      </c>
      <c r="D33" s="13">
        <v>4.4200000000000003E-2</v>
      </c>
      <c r="E33" s="13"/>
      <c r="F33" s="13"/>
      <c r="G33" s="13"/>
      <c r="H33" s="13"/>
      <c r="I33" s="13">
        <v>4.4200000000000003E-2</v>
      </c>
    </row>
    <row r="34" spans="1:9" x14ac:dyDescent="0.2">
      <c r="A34" s="184"/>
      <c r="B34" s="184"/>
      <c r="C34" s="64" t="s">
        <v>204</v>
      </c>
      <c r="D34" s="13">
        <v>1.6375000000000001E-2</v>
      </c>
      <c r="E34" s="13"/>
      <c r="F34" s="13"/>
      <c r="G34" s="13"/>
      <c r="H34" s="13"/>
      <c r="I34" s="13">
        <v>1.6375000000000001E-2</v>
      </c>
    </row>
    <row r="35" spans="1:9" x14ac:dyDescent="0.2">
      <c r="A35" s="184"/>
      <c r="B35" s="184"/>
      <c r="C35" s="64" t="s">
        <v>205</v>
      </c>
      <c r="D35" s="13">
        <v>6.4491999999999994E-2</v>
      </c>
      <c r="E35" s="13"/>
      <c r="F35" s="13"/>
      <c r="G35" s="13"/>
      <c r="H35" s="13"/>
      <c r="I35" s="13">
        <v>6.4491999999999994E-2</v>
      </c>
    </row>
    <row r="36" spans="1:9" x14ac:dyDescent="0.2">
      <c r="A36" s="184"/>
      <c r="B36" s="184"/>
      <c r="C36" s="64" t="s">
        <v>208</v>
      </c>
      <c r="D36" s="13">
        <v>2.9988000000000003E-3</v>
      </c>
      <c r="E36" s="13"/>
      <c r="F36" s="13"/>
      <c r="G36" s="13"/>
      <c r="H36" s="13"/>
      <c r="I36" s="13">
        <v>2.9988000000000003E-3</v>
      </c>
    </row>
    <row r="37" spans="1:9" x14ac:dyDescent="0.2">
      <c r="A37" s="184"/>
      <c r="B37" s="184"/>
      <c r="C37" s="64" t="s">
        <v>209</v>
      </c>
      <c r="D37" s="13">
        <v>2.54992E-2</v>
      </c>
      <c r="E37" s="13"/>
      <c r="F37" s="13"/>
      <c r="G37" s="13">
        <v>2.2514199999999998E-2</v>
      </c>
      <c r="H37" s="13"/>
      <c r="I37" s="13">
        <v>2.9849999999999998E-3</v>
      </c>
    </row>
    <row r="38" spans="1:9" x14ac:dyDescent="0.2">
      <c r="A38" s="184"/>
      <c r="B38" s="184"/>
      <c r="C38" s="64" t="s">
        <v>211</v>
      </c>
      <c r="D38" s="13">
        <v>1.8000000000000001E-4</v>
      </c>
      <c r="E38" s="13"/>
      <c r="F38" s="13">
        <v>1.8000000000000001E-4</v>
      </c>
      <c r="G38" s="13"/>
      <c r="H38" s="13"/>
      <c r="I38" s="13"/>
    </row>
    <row r="39" spans="1:9" s="16" customFormat="1" ht="13.15" x14ac:dyDescent="0.25">
      <c r="A39" s="189"/>
      <c r="B39" s="276" t="s">
        <v>71</v>
      </c>
      <c r="C39" s="277"/>
      <c r="D39" s="14">
        <v>2.0312801999999999</v>
      </c>
      <c r="E39" s="14"/>
      <c r="F39" s="14"/>
      <c r="G39" s="14">
        <v>1.695E-2</v>
      </c>
      <c r="H39" s="14"/>
      <c r="I39" s="14">
        <v>2.0143301999999998</v>
      </c>
    </row>
    <row r="40" spans="1:9" ht="13.15" x14ac:dyDescent="0.25">
      <c r="A40" s="184"/>
      <c r="B40" s="184"/>
      <c r="C40" s="64" t="s">
        <v>71</v>
      </c>
      <c r="D40" s="13">
        <v>2.0312801999999999</v>
      </c>
      <c r="E40" s="13"/>
      <c r="F40" s="13"/>
      <c r="G40" s="13">
        <v>1.695E-2</v>
      </c>
      <c r="H40" s="13"/>
      <c r="I40" s="13">
        <v>2.0143301999999998</v>
      </c>
    </row>
    <row r="41" spans="1:9" s="16" customFormat="1" ht="13.15" x14ac:dyDescent="0.25">
      <c r="A41" s="189"/>
      <c r="B41" s="276" t="s">
        <v>72</v>
      </c>
      <c r="C41" s="277"/>
      <c r="D41" s="14">
        <v>2.8088339000000002</v>
      </c>
      <c r="E41" s="14"/>
      <c r="F41" s="14"/>
      <c r="G41" s="14">
        <v>2.8037638999999999</v>
      </c>
      <c r="H41" s="14"/>
      <c r="I41" s="14">
        <v>5.0699999999999999E-3</v>
      </c>
    </row>
    <row r="42" spans="1:9" x14ac:dyDescent="0.2">
      <c r="A42" s="184"/>
      <c r="B42" s="184"/>
      <c r="C42" s="64" t="s">
        <v>215</v>
      </c>
      <c r="D42" s="13">
        <v>0.8968564</v>
      </c>
      <c r="E42" s="13"/>
      <c r="F42" s="13"/>
      <c r="G42" s="13">
        <v>0.89589640000000004</v>
      </c>
      <c r="H42" s="13"/>
      <c r="I42" s="13">
        <v>9.6000000000000002E-4</v>
      </c>
    </row>
    <row r="43" spans="1:9" x14ac:dyDescent="0.2">
      <c r="A43" s="184"/>
      <c r="B43" s="184"/>
      <c r="C43" s="64" t="s">
        <v>217</v>
      </c>
      <c r="D43" s="13">
        <v>4.1099999999999999E-3</v>
      </c>
      <c r="E43" s="13"/>
      <c r="F43" s="13"/>
      <c r="G43" s="13"/>
      <c r="H43" s="13"/>
      <c r="I43" s="13">
        <v>4.1099999999999999E-3</v>
      </c>
    </row>
    <row r="44" spans="1:9" x14ac:dyDescent="0.2">
      <c r="A44" s="184"/>
      <c r="B44" s="184"/>
      <c r="C44" s="64" t="s">
        <v>218</v>
      </c>
      <c r="D44" s="13">
        <v>0.1284875</v>
      </c>
      <c r="E44" s="13"/>
      <c r="F44" s="13"/>
      <c r="G44" s="13">
        <v>0.1284875</v>
      </c>
      <c r="H44" s="13"/>
      <c r="I44" s="13"/>
    </row>
    <row r="45" spans="1:9" x14ac:dyDescent="0.2">
      <c r="A45" s="184"/>
      <c r="B45" s="184"/>
      <c r="C45" s="64" t="s">
        <v>1187</v>
      </c>
      <c r="D45" s="13">
        <v>1.77938</v>
      </c>
      <c r="E45" s="13"/>
      <c r="F45" s="13"/>
      <c r="G45" s="13">
        <v>1.77938</v>
      </c>
      <c r="H45" s="13"/>
      <c r="I45" s="13"/>
    </row>
    <row r="46" spans="1:9" s="16" customFormat="1" ht="13.15" x14ac:dyDescent="0.25">
      <c r="A46" s="189"/>
      <c r="B46" s="276" t="s">
        <v>73</v>
      </c>
      <c r="C46" s="277"/>
      <c r="D46" s="14">
        <v>1.0206324</v>
      </c>
      <c r="E46" s="14"/>
      <c r="F46" s="14"/>
      <c r="G46" s="14">
        <v>0.13062579999999999</v>
      </c>
      <c r="H46" s="14"/>
      <c r="I46" s="14">
        <v>0.89000659999999998</v>
      </c>
    </row>
    <row r="47" spans="1:9" ht="13.15" x14ac:dyDescent="0.25">
      <c r="A47" s="184"/>
      <c r="B47" s="184"/>
      <c r="C47" s="64" t="s">
        <v>219</v>
      </c>
      <c r="D47" s="13">
        <v>9.8934899999999992E-2</v>
      </c>
      <c r="E47" s="13"/>
      <c r="F47" s="13"/>
      <c r="G47" s="13"/>
      <c r="H47" s="13"/>
      <c r="I47" s="13">
        <v>9.8934899999999992E-2</v>
      </c>
    </row>
    <row r="48" spans="1:9" ht="13.15" x14ac:dyDescent="0.25">
      <c r="A48" s="184"/>
      <c r="B48" s="184"/>
      <c r="C48" s="64" t="s">
        <v>220</v>
      </c>
      <c r="D48" s="13">
        <v>2.5411900000000001E-2</v>
      </c>
      <c r="E48" s="13"/>
      <c r="F48" s="13"/>
      <c r="G48" s="13"/>
      <c r="H48" s="13"/>
      <c r="I48" s="13">
        <v>2.5411900000000001E-2</v>
      </c>
    </row>
    <row r="49" spans="1:9" x14ac:dyDescent="0.2">
      <c r="A49" s="184"/>
      <c r="B49" s="184"/>
      <c r="C49" s="64" t="s">
        <v>221</v>
      </c>
      <c r="D49" s="13">
        <v>8.286E-3</v>
      </c>
      <c r="E49" s="13"/>
      <c r="F49" s="13"/>
      <c r="G49" s="13"/>
      <c r="H49" s="13"/>
      <c r="I49" s="13">
        <v>8.286E-3</v>
      </c>
    </row>
    <row r="50" spans="1:9" x14ac:dyDescent="0.2">
      <c r="A50" s="184"/>
      <c r="B50" s="184"/>
      <c r="C50" s="64" t="s">
        <v>1189</v>
      </c>
      <c r="D50" s="13">
        <v>0.13062579999999999</v>
      </c>
      <c r="E50" s="13"/>
      <c r="F50" s="13"/>
      <c r="G50" s="13">
        <v>0.13062579999999999</v>
      </c>
      <c r="H50" s="13"/>
      <c r="I50" s="13"/>
    </row>
    <row r="51" spans="1:9" x14ac:dyDescent="0.2">
      <c r="A51" s="184"/>
      <c r="B51" s="184"/>
      <c r="C51" s="64" t="s">
        <v>222</v>
      </c>
      <c r="D51" s="13">
        <v>3.4359999999999998E-3</v>
      </c>
      <c r="E51" s="13"/>
      <c r="F51" s="13"/>
      <c r="G51" s="13"/>
      <c r="H51" s="13"/>
      <c r="I51" s="13">
        <v>3.4359999999999998E-3</v>
      </c>
    </row>
    <row r="52" spans="1:9" ht="13.15" x14ac:dyDescent="0.25">
      <c r="A52" s="184"/>
      <c r="B52" s="184"/>
      <c r="C52" s="64" t="s">
        <v>223</v>
      </c>
      <c r="D52" s="13">
        <v>0.59073960000000003</v>
      </c>
      <c r="E52" s="13"/>
      <c r="F52" s="13"/>
      <c r="G52" s="13"/>
      <c r="H52" s="13"/>
      <c r="I52" s="13">
        <v>0.59073960000000003</v>
      </c>
    </row>
    <row r="53" spans="1:9" x14ac:dyDescent="0.2">
      <c r="A53" s="184"/>
      <c r="B53" s="184"/>
      <c r="C53" s="64" t="s">
        <v>225</v>
      </c>
      <c r="D53" s="13">
        <v>7.3527000000000002E-3</v>
      </c>
      <c r="E53" s="13"/>
      <c r="F53" s="13"/>
      <c r="G53" s="13"/>
      <c r="H53" s="13"/>
      <c r="I53" s="13">
        <v>7.3527000000000002E-3</v>
      </c>
    </row>
    <row r="54" spans="1:9" x14ac:dyDescent="0.2">
      <c r="A54" s="184"/>
      <c r="B54" s="184"/>
      <c r="C54" s="64" t="s">
        <v>226</v>
      </c>
      <c r="D54" s="13">
        <v>6.5340499999999996E-2</v>
      </c>
      <c r="E54" s="13"/>
      <c r="F54" s="13"/>
      <c r="G54" s="13"/>
      <c r="H54" s="13"/>
      <c r="I54" s="13">
        <v>6.5340499999999996E-2</v>
      </c>
    </row>
    <row r="55" spans="1:9" x14ac:dyDescent="0.2">
      <c r="A55" s="184"/>
      <c r="B55" s="184"/>
      <c r="C55" s="64" t="s">
        <v>1190</v>
      </c>
      <c r="D55" s="13">
        <v>1.8214000000000001E-2</v>
      </c>
      <c r="E55" s="13"/>
      <c r="F55" s="13"/>
      <c r="G55" s="13"/>
      <c r="H55" s="13"/>
      <c r="I55" s="13">
        <v>1.8214000000000001E-2</v>
      </c>
    </row>
    <row r="56" spans="1:9" x14ac:dyDescent="0.2">
      <c r="A56" s="184"/>
      <c r="B56" s="184"/>
      <c r="C56" s="64" t="s">
        <v>230</v>
      </c>
      <c r="D56" s="13">
        <v>6.4380000000000007E-2</v>
      </c>
      <c r="E56" s="13"/>
      <c r="F56" s="13"/>
      <c r="G56" s="13"/>
      <c r="H56" s="13"/>
      <c r="I56" s="13">
        <v>6.4380000000000007E-2</v>
      </c>
    </row>
    <row r="57" spans="1:9" x14ac:dyDescent="0.2">
      <c r="A57" s="184"/>
      <c r="B57" s="184"/>
      <c r="C57" s="64" t="s">
        <v>231</v>
      </c>
      <c r="D57" s="13">
        <v>7.9109999999999996E-3</v>
      </c>
      <c r="E57" s="13"/>
      <c r="F57" s="13"/>
      <c r="G57" s="13"/>
      <c r="H57" s="13"/>
      <c r="I57" s="13">
        <v>7.9109999999999996E-3</v>
      </c>
    </row>
    <row r="58" spans="1:9" s="16" customFormat="1" x14ac:dyDescent="0.2">
      <c r="A58" s="189"/>
      <c r="B58" s="276" t="s">
        <v>74</v>
      </c>
      <c r="C58" s="277"/>
      <c r="D58" s="14">
        <v>0.52288250000000003</v>
      </c>
      <c r="E58" s="14"/>
      <c r="F58" s="14"/>
      <c r="G58" s="14">
        <v>0.16268370000000001</v>
      </c>
      <c r="H58" s="14"/>
      <c r="I58" s="14">
        <v>0.36019879999999999</v>
      </c>
    </row>
    <row r="59" spans="1:9" x14ac:dyDescent="0.2">
      <c r="A59" s="184"/>
      <c r="B59" s="184"/>
      <c r="C59" s="64" t="s">
        <v>234</v>
      </c>
      <c r="D59" s="13">
        <v>3.2309999999999999E-3</v>
      </c>
      <c r="E59" s="13"/>
      <c r="F59" s="13"/>
      <c r="G59" s="13">
        <v>3.2309999999999999E-3</v>
      </c>
      <c r="H59" s="13"/>
      <c r="I59" s="13"/>
    </row>
    <row r="60" spans="1:9" x14ac:dyDescent="0.2">
      <c r="A60" s="184"/>
      <c r="B60" s="184"/>
      <c r="C60" s="64" t="s">
        <v>235</v>
      </c>
      <c r="D60" s="13">
        <v>5.3455500000000003E-2</v>
      </c>
      <c r="E60" s="13"/>
      <c r="F60" s="13"/>
      <c r="G60" s="13"/>
      <c r="H60" s="13"/>
      <c r="I60" s="13">
        <v>5.3455500000000003E-2</v>
      </c>
    </row>
    <row r="61" spans="1:9" x14ac:dyDescent="0.2">
      <c r="A61" s="184"/>
      <c r="B61" s="184"/>
      <c r="C61" s="64" t="s">
        <v>238</v>
      </c>
      <c r="D61" s="13">
        <v>0.12297950000000001</v>
      </c>
      <c r="E61" s="13"/>
      <c r="F61" s="13"/>
      <c r="G61" s="13"/>
      <c r="H61" s="13"/>
      <c r="I61" s="13">
        <v>0.12297950000000001</v>
      </c>
    </row>
    <row r="62" spans="1:9" x14ac:dyDescent="0.2">
      <c r="A62" s="184"/>
      <c r="B62" s="184"/>
      <c r="C62" s="64" t="s">
        <v>1191</v>
      </c>
      <c r="D62" s="13">
        <v>0.13731570000000001</v>
      </c>
      <c r="E62" s="13"/>
      <c r="F62" s="13"/>
      <c r="G62" s="13">
        <v>0.13731570000000001</v>
      </c>
      <c r="H62" s="13"/>
      <c r="I62" s="13"/>
    </row>
    <row r="63" spans="1:9" x14ac:dyDescent="0.2">
      <c r="A63" s="184"/>
      <c r="B63" s="184"/>
      <c r="C63" s="64" t="s">
        <v>245</v>
      </c>
      <c r="D63" s="13">
        <v>5.1998600000000006E-2</v>
      </c>
      <c r="E63" s="13"/>
      <c r="F63" s="13"/>
      <c r="G63" s="13">
        <v>2.2137E-2</v>
      </c>
      <c r="H63" s="13"/>
      <c r="I63" s="13">
        <v>2.9861600000000002E-2</v>
      </c>
    </row>
    <row r="64" spans="1:9" x14ac:dyDescent="0.2">
      <c r="A64" s="184"/>
      <c r="B64" s="184"/>
      <c r="C64" s="64" t="s">
        <v>246</v>
      </c>
      <c r="D64" s="13">
        <v>3.2862E-3</v>
      </c>
      <c r="E64" s="13"/>
      <c r="F64" s="13"/>
      <c r="G64" s="13"/>
      <c r="H64" s="13"/>
      <c r="I64" s="13">
        <v>3.2862E-3</v>
      </c>
    </row>
    <row r="65" spans="1:9" x14ac:dyDescent="0.2">
      <c r="A65" s="184"/>
      <c r="B65" s="184"/>
      <c r="C65" s="64" t="s">
        <v>247</v>
      </c>
      <c r="D65" s="13">
        <v>0.13754</v>
      </c>
      <c r="E65" s="13"/>
      <c r="F65" s="13"/>
      <c r="G65" s="13"/>
      <c r="H65" s="13"/>
      <c r="I65" s="13">
        <v>0.13754</v>
      </c>
    </row>
    <row r="66" spans="1:9" x14ac:dyDescent="0.2">
      <c r="A66" s="184"/>
      <c r="B66" s="184"/>
      <c r="C66" s="64" t="s">
        <v>248</v>
      </c>
      <c r="D66" s="13">
        <v>1.3076000000000001E-2</v>
      </c>
      <c r="E66" s="13"/>
      <c r="F66" s="13"/>
      <c r="G66" s="13"/>
      <c r="H66" s="13"/>
      <c r="I66" s="13">
        <v>1.3076000000000001E-2</v>
      </c>
    </row>
    <row r="67" spans="1:9" s="16" customFormat="1" x14ac:dyDescent="0.2">
      <c r="A67" s="189"/>
      <c r="B67" s="276" t="s">
        <v>75</v>
      </c>
      <c r="C67" s="277"/>
      <c r="D67" s="14">
        <v>1.2837435599999998</v>
      </c>
      <c r="E67" s="14"/>
      <c r="F67" s="14"/>
      <c r="G67" s="14">
        <v>7.3989999999999993E-4</v>
      </c>
      <c r="H67" s="14"/>
      <c r="I67" s="14">
        <v>1.2830036599999999</v>
      </c>
    </row>
    <row r="68" spans="1:9" x14ac:dyDescent="0.2">
      <c r="A68" s="184"/>
      <c r="B68" s="184"/>
      <c r="C68" s="64" t="s">
        <v>75</v>
      </c>
      <c r="D68" s="13">
        <v>1.2837435599999998</v>
      </c>
      <c r="E68" s="13"/>
      <c r="F68" s="13"/>
      <c r="G68" s="13">
        <v>7.3989999999999993E-4</v>
      </c>
      <c r="H68" s="13"/>
      <c r="I68" s="13">
        <v>1.2830036599999999</v>
      </c>
    </row>
    <row r="69" spans="1:9" s="16" customFormat="1" x14ac:dyDescent="0.2">
      <c r="A69" s="189"/>
      <c r="B69" s="276" t="s">
        <v>76</v>
      </c>
      <c r="C69" s="277"/>
      <c r="D69" s="14">
        <v>12.824212099999999</v>
      </c>
      <c r="E69" s="14"/>
      <c r="F69" s="14"/>
      <c r="G69" s="14">
        <v>10.317471900000001</v>
      </c>
      <c r="H69" s="14"/>
      <c r="I69" s="14">
        <v>2.5067401999999999</v>
      </c>
    </row>
    <row r="70" spans="1:9" x14ac:dyDescent="0.2">
      <c r="A70" s="184"/>
      <c r="B70" s="184"/>
      <c r="C70" s="64" t="s">
        <v>251</v>
      </c>
      <c r="D70" s="13">
        <v>0.42295199999999999</v>
      </c>
      <c r="E70" s="13"/>
      <c r="F70" s="13"/>
      <c r="G70" s="13"/>
      <c r="H70" s="13"/>
      <c r="I70" s="13">
        <v>0.42295199999999999</v>
      </c>
    </row>
    <row r="71" spans="1:9" x14ac:dyDescent="0.2">
      <c r="A71" s="184"/>
      <c r="B71" s="184"/>
      <c r="C71" s="64" t="s">
        <v>252</v>
      </c>
      <c r="D71" s="13">
        <v>5.9781999999999995E-3</v>
      </c>
      <c r="E71" s="13"/>
      <c r="F71" s="13"/>
      <c r="G71" s="13"/>
      <c r="H71" s="13"/>
      <c r="I71" s="13">
        <v>5.9781999999999995E-3</v>
      </c>
    </row>
    <row r="72" spans="1:9" x14ac:dyDescent="0.2">
      <c r="A72" s="184"/>
      <c r="B72" s="184"/>
      <c r="C72" s="64" t="s">
        <v>253</v>
      </c>
      <c r="D72" s="13">
        <v>9.6331899999999998E-2</v>
      </c>
      <c r="E72" s="13"/>
      <c r="F72" s="13"/>
      <c r="G72" s="13"/>
      <c r="H72" s="13"/>
      <c r="I72" s="13">
        <v>9.6331899999999998E-2</v>
      </c>
    </row>
    <row r="73" spans="1:9" x14ac:dyDescent="0.2">
      <c r="A73" s="184"/>
      <c r="B73" s="184"/>
      <c r="C73" s="64" t="s">
        <v>255</v>
      </c>
      <c r="D73" s="13">
        <v>0.1750408</v>
      </c>
      <c r="E73" s="13"/>
      <c r="F73" s="13"/>
      <c r="G73" s="13"/>
      <c r="H73" s="13"/>
      <c r="I73" s="13">
        <v>0.1750408</v>
      </c>
    </row>
    <row r="74" spans="1:9" x14ac:dyDescent="0.2">
      <c r="A74" s="184"/>
      <c r="B74" s="184"/>
      <c r="C74" s="64" t="s">
        <v>256</v>
      </c>
      <c r="D74" s="13">
        <v>1.6746199999999999E-2</v>
      </c>
      <c r="E74" s="13"/>
      <c r="F74" s="13"/>
      <c r="G74" s="13"/>
      <c r="H74" s="13"/>
      <c r="I74" s="13">
        <v>1.6746199999999999E-2</v>
      </c>
    </row>
    <row r="75" spans="1:9" x14ac:dyDescent="0.2">
      <c r="A75" s="184"/>
      <c r="B75" s="184"/>
      <c r="C75" s="64" t="s">
        <v>1192</v>
      </c>
      <c r="D75" s="13">
        <v>9.8349600000000009E-2</v>
      </c>
      <c r="E75" s="13"/>
      <c r="F75" s="13"/>
      <c r="G75" s="13"/>
      <c r="H75" s="13"/>
      <c r="I75" s="13">
        <v>9.8349600000000009E-2</v>
      </c>
    </row>
    <row r="76" spans="1:9" x14ac:dyDescent="0.2">
      <c r="A76" s="184"/>
      <c r="B76" s="184"/>
      <c r="C76" s="64" t="s">
        <v>258</v>
      </c>
      <c r="D76" s="13">
        <v>0.18049770000000001</v>
      </c>
      <c r="E76" s="13"/>
      <c r="F76" s="13"/>
      <c r="G76" s="13"/>
      <c r="H76" s="13"/>
      <c r="I76" s="13">
        <v>0.18049770000000001</v>
      </c>
    </row>
    <row r="77" spans="1:9" x14ac:dyDescent="0.2">
      <c r="A77" s="184"/>
      <c r="B77" s="184"/>
      <c r="C77" s="64" t="s">
        <v>259</v>
      </c>
      <c r="D77" s="13">
        <v>5.94557E-2</v>
      </c>
      <c r="E77" s="13"/>
      <c r="F77" s="13"/>
      <c r="G77" s="13"/>
      <c r="H77" s="13"/>
      <c r="I77" s="13">
        <v>5.94557E-2</v>
      </c>
    </row>
    <row r="78" spans="1:9" x14ac:dyDescent="0.2">
      <c r="A78" s="184"/>
      <c r="B78" s="184"/>
      <c r="C78" s="64" t="s">
        <v>262</v>
      </c>
      <c r="D78" s="13">
        <v>6.9078899999999999E-2</v>
      </c>
      <c r="E78" s="13"/>
      <c r="F78" s="13"/>
      <c r="G78" s="13"/>
      <c r="H78" s="13"/>
      <c r="I78" s="13">
        <v>6.9078899999999999E-2</v>
      </c>
    </row>
    <row r="79" spans="1:9" x14ac:dyDescent="0.2">
      <c r="A79" s="184"/>
      <c r="B79" s="184"/>
      <c r="C79" s="64" t="s">
        <v>1193</v>
      </c>
      <c r="D79" s="13">
        <v>4.5200000000000005</v>
      </c>
      <c r="E79" s="13"/>
      <c r="F79" s="13"/>
      <c r="G79" s="13">
        <v>4.5200000000000005</v>
      </c>
      <c r="H79" s="13"/>
      <c r="I79" s="13"/>
    </row>
    <row r="80" spans="1:9" x14ac:dyDescent="0.2">
      <c r="A80" s="184"/>
      <c r="B80" s="184"/>
      <c r="C80" s="64" t="s">
        <v>264</v>
      </c>
      <c r="D80" s="13">
        <v>0.190939</v>
      </c>
      <c r="E80" s="13"/>
      <c r="F80" s="13"/>
      <c r="G80" s="13"/>
      <c r="H80" s="13"/>
      <c r="I80" s="13">
        <v>0.190939</v>
      </c>
    </row>
    <row r="81" spans="1:9" x14ac:dyDescent="0.2">
      <c r="A81" s="184"/>
      <c r="B81" s="184"/>
      <c r="C81" s="64" t="s">
        <v>265</v>
      </c>
      <c r="D81" s="13">
        <v>1.4320740000000001</v>
      </c>
      <c r="E81" s="13"/>
      <c r="F81" s="13"/>
      <c r="G81" s="13">
        <v>0.73474200000000001</v>
      </c>
      <c r="H81" s="13"/>
      <c r="I81" s="13">
        <v>0.69733199999999995</v>
      </c>
    </row>
    <row r="82" spans="1:9" x14ac:dyDescent="0.2">
      <c r="A82" s="184"/>
      <c r="B82" s="184"/>
      <c r="C82" s="64" t="s">
        <v>266</v>
      </c>
      <c r="D82" s="13">
        <v>0.17193159999999999</v>
      </c>
      <c r="E82" s="13"/>
      <c r="F82" s="13"/>
      <c r="G82" s="13">
        <v>5.1929999999999997E-2</v>
      </c>
      <c r="H82" s="13"/>
      <c r="I82" s="13">
        <v>0.1200016</v>
      </c>
    </row>
    <row r="83" spans="1:9" x14ac:dyDescent="0.2">
      <c r="A83" s="184"/>
      <c r="B83" s="184"/>
      <c r="C83" s="64" t="s">
        <v>1194</v>
      </c>
      <c r="D83" s="13">
        <v>1.033175</v>
      </c>
      <c r="E83" s="13"/>
      <c r="F83" s="13"/>
      <c r="G83" s="13">
        <v>1.033175</v>
      </c>
      <c r="H83" s="13"/>
      <c r="I83" s="13"/>
    </row>
    <row r="84" spans="1:9" x14ac:dyDescent="0.2">
      <c r="A84" s="184"/>
      <c r="B84" s="184"/>
      <c r="C84" s="64" t="s">
        <v>268</v>
      </c>
      <c r="D84" s="13">
        <v>8.0987999999999997E-3</v>
      </c>
      <c r="E84" s="13"/>
      <c r="F84" s="13"/>
      <c r="G84" s="13"/>
      <c r="H84" s="13"/>
      <c r="I84" s="13">
        <v>8.0987999999999997E-3</v>
      </c>
    </row>
    <row r="85" spans="1:9" x14ac:dyDescent="0.2">
      <c r="A85" s="184"/>
      <c r="B85" s="184"/>
      <c r="C85" s="64" t="s">
        <v>1195</v>
      </c>
      <c r="D85" s="13">
        <v>1.1152E-3</v>
      </c>
      <c r="E85" s="13"/>
      <c r="F85" s="13"/>
      <c r="G85" s="13"/>
      <c r="H85" s="13"/>
      <c r="I85" s="13">
        <v>1.1152E-3</v>
      </c>
    </row>
    <row r="86" spans="1:9" x14ac:dyDescent="0.2">
      <c r="A86" s="184"/>
      <c r="B86" s="184"/>
      <c r="C86" s="64" t="s">
        <v>269</v>
      </c>
      <c r="D86" s="13">
        <v>8.3765999999999997E-3</v>
      </c>
      <c r="E86" s="13"/>
      <c r="F86" s="13"/>
      <c r="G86" s="13"/>
      <c r="H86" s="13"/>
      <c r="I86" s="13">
        <v>8.3765999999999997E-3</v>
      </c>
    </row>
    <row r="87" spans="1:9" x14ac:dyDescent="0.2">
      <c r="A87" s="184"/>
      <c r="B87" s="184"/>
      <c r="C87" s="64" t="s">
        <v>270</v>
      </c>
      <c r="D87" s="13">
        <v>4.3340709000000004</v>
      </c>
      <c r="E87" s="13"/>
      <c r="F87" s="13"/>
      <c r="G87" s="13">
        <v>3.9776248999999999</v>
      </c>
      <c r="H87" s="13"/>
      <c r="I87" s="13">
        <v>0.35644600000000004</v>
      </c>
    </row>
    <row r="88" spans="1:9" s="16" customFormat="1" x14ac:dyDescent="0.2">
      <c r="A88" s="189"/>
      <c r="B88" s="276" t="s">
        <v>77</v>
      </c>
      <c r="C88" s="277"/>
      <c r="D88" s="14">
        <v>6.3340530179999996</v>
      </c>
      <c r="E88" s="14"/>
      <c r="F88" s="14"/>
      <c r="G88" s="14">
        <v>2.6419175999999998</v>
      </c>
      <c r="H88" s="14"/>
      <c r="I88" s="14">
        <v>3.6921354179999999</v>
      </c>
    </row>
    <row r="89" spans="1:9" x14ac:dyDescent="0.2">
      <c r="A89" s="184"/>
      <c r="B89" s="184"/>
      <c r="C89" s="64" t="s">
        <v>77</v>
      </c>
      <c r="D89" s="13">
        <v>6.3340530179999996</v>
      </c>
      <c r="E89" s="13"/>
      <c r="F89" s="13"/>
      <c r="G89" s="13">
        <v>2.6419175999999998</v>
      </c>
      <c r="H89" s="13"/>
      <c r="I89" s="13">
        <v>3.6921354179999999</v>
      </c>
    </row>
    <row r="90" spans="1:9" s="16" customFormat="1" x14ac:dyDescent="0.2">
      <c r="A90" s="189"/>
      <c r="B90" s="276" t="s">
        <v>78</v>
      </c>
      <c r="C90" s="277"/>
      <c r="D90" s="14">
        <v>1.1115497999999999</v>
      </c>
      <c r="E90" s="14"/>
      <c r="F90" s="14"/>
      <c r="G90" s="14">
        <v>0.29914930000000006</v>
      </c>
      <c r="H90" s="14"/>
      <c r="I90" s="14">
        <v>0.81240050000000008</v>
      </c>
    </row>
    <row r="91" spans="1:9" x14ac:dyDescent="0.2">
      <c r="A91" s="184"/>
      <c r="B91" s="184"/>
      <c r="C91" s="64" t="s">
        <v>271</v>
      </c>
      <c r="D91" s="13">
        <v>0.45722000000000002</v>
      </c>
      <c r="E91" s="13"/>
      <c r="F91" s="13"/>
      <c r="G91" s="13"/>
      <c r="H91" s="13"/>
      <c r="I91" s="13">
        <v>0.45722000000000002</v>
      </c>
    </row>
    <row r="92" spans="1:9" x14ac:dyDescent="0.2">
      <c r="A92" s="184"/>
      <c r="B92" s="184"/>
      <c r="C92" s="64" t="s">
        <v>1196</v>
      </c>
      <c r="D92" s="13">
        <v>0.20525720000000003</v>
      </c>
      <c r="E92" s="13"/>
      <c r="F92" s="13"/>
      <c r="G92" s="13">
        <v>0.20525720000000003</v>
      </c>
      <c r="H92" s="13"/>
      <c r="I92" s="13"/>
    </row>
    <row r="93" spans="1:9" x14ac:dyDescent="0.2">
      <c r="A93" s="184"/>
      <c r="B93" s="184"/>
      <c r="C93" s="64" t="s">
        <v>273</v>
      </c>
      <c r="D93" s="13">
        <v>5.72854E-2</v>
      </c>
      <c r="E93" s="13"/>
      <c r="F93" s="13"/>
      <c r="G93" s="13"/>
      <c r="H93" s="13"/>
      <c r="I93" s="13">
        <v>5.72854E-2</v>
      </c>
    </row>
    <row r="94" spans="1:9" x14ac:dyDescent="0.2">
      <c r="A94" s="184"/>
      <c r="B94" s="184"/>
      <c r="C94" s="64" t="s">
        <v>1197</v>
      </c>
      <c r="D94" s="13">
        <v>1.4763500000000001E-2</v>
      </c>
      <c r="E94" s="13"/>
      <c r="F94" s="13"/>
      <c r="G94" s="13"/>
      <c r="H94" s="13"/>
      <c r="I94" s="13">
        <v>1.4763500000000001E-2</v>
      </c>
    </row>
    <row r="95" spans="1:9" x14ac:dyDescent="0.2">
      <c r="A95" s="184"/>
      <c r="B95" s="184"/>
      <c r="C95" s="64" t="s">
        <v>275</v>
      </c>
      <c r="D95" s="13">
        <v>0.37702369999999996</v>
      </c>
      <c r="E95" s="13"/>
      <c r="F95" s="13"/>
      <c r="G95" s="13">
        <v>9.3892100000000006E-2</v>
      </c>
      <c r="H95" s="13"/>
      <c r="I95" s="13">
        <v>0.28313159999999998</v>
      </c>
    </row>
    <row r="96" spans="1:9" s="16" customFormat="1" x14ac:dyDescent="0.2">
      <c r="A96" s="189"/>
      <c r="B96" s="276" t="s">
        <v>79</v>
      </c>
      <c r="C96" s="277"/>
      <c r="D96" s="14">
        <v>1.4065730699999999</v>
      </c>
      <c r="E96" s="14"/>
      <c r="F96" s="14"/>
      <c r="G96" s="14">
        <v>1.1580998999999998</v>
      </c>
      <c r="H96" s="14"/>
      <c r="I96" s="14">
        <v>0.24847316999999999</v>
      </c>
    </row>
    <row r="97" spans="1:9" x14ac:dyDescent="0.2">
      <c r="A97" s="184"/>
      <c r="B97" s="184"/>
      <c r="C97" s="64" t="s">
        <v>276</v>
      </c>
      <c r="D97" s="13">
        <v>0.1961667</v>
      </c>
      <c r="E97" s="13"/>
      <c r="F97" s="13"/>
      <c r="G97" s="13"/>
      <c r="H97" s="13"/>
      <c r="I97" s="13">
        <v>0.1961667</v>
      </c>
    </row>
    <row r="98" spans="1:9" x14ac:dyDescent="0.2">
      <c r="A98" s="184"/>
      <c r="B98" s="184"/>
      <c r="C98" s="64" t="s">
        <v>277</v>
      </c>
      <c r="D98" s="13">
        <v>8.9610000000000002E-3</v>
      </c>
      <c r="E98" s="13"/>
      <c r="F98" s="13"/>
      <c r="G98" s="13"/>
      <c r="H98" s="13"/>
      <c r="I98" s="13">
        <v>8.9610000000000002E-3</v>
      </c>
    </row>
    <row r="99" spans="1:9" x14ac:dyDescent="0.2">
      <c r="A99" s="184"/>
      <c r="B99" s="184"/>
      <c r="C99" s="64" t="s">
        <v>281</v>
      </c>
      <c r="D99" s="13">
        <v>0.71409999999999996</v>
      </c>
      <c r="E99" s="13"/>
      <c r="F99" s="13"/>
      <c r="G99" s="13">
        <v>0.71409999999999996</v>
      </c>
      <c r="H99" s="13"/>
      <c r="I99" s="13"/>
    </row>
    <row r="100" spans="1:9" x14ac:dyDescent="0.2">
      <c r="A100" s="184"/>
      <c r="B100" s="184"/>
      <c r="C100" s="64" t="s">
        <v>282</v>
      </c>
      <c r="D100" s="13">
        <v>0.4439999</v>
      </c>
      <c r="E100" s="13"/>
      <c r="F100" s="13"/>
      <c r="G100" s="13">
        <v>0.4439999</v>
      </c>
      <c r="H100" s="13"/>
      <c r="I100" s="13"/>
    </row>
    <row r="101" spans="1:9" x14ac:dyDescent="0.2">
      <c r="A101" s="184"/>
      <c r="B101" s="184"/>
      <c r="C101" s="64" t="s">
        <v>1198</v>
      </c>
      <c r="D101" s="13">
        <v>4.3345470000000004E-2</v>
      </c>
      <c r="E101" s="13"/>
      <c r="F101" s="13"/>
      <c r="G101" s="13"/>
      <c r="H101" s="13"/>
      <c r="I101" s="13">
        <v>4.3345470000000004E-2</v>
      </c>
    </row>
    <row r="102" spans="1:9" s="16" customFormat="1" x14ac:dyDescent="0.2">
      <c r="A102" s="189"/>
      <c r="B102" s="276" t="s">
        <v>80</v>
      </c>
      <c r="C102" s="277"/>
      <c r="D102" s="14">
        <v>0.56508249999999993</v>
      </c>
      <c r="E102" s="14"/>
      <c r="F102" s="14"/>
      <c r="G102" s="14">
        <v>0.22593000000000002</v>
      </c>
      <c r="H102" s="14"/>
      <c r="I102" s="14">
        <v>0.33915249999999997</v>
      </c>
    </row>
    <row r="103" spans="1:9" x14ac:dyDescent="0.2">
      <c r="A103" s="184"/>
      <c r="B103" s="184"/>
      <c r="C103" s="64" t="s">
        <v>1200</v>
      </c>
      <c r="D103" s="13">
        <v>1.06745E-2</v>
      </c>
      <c r="E103" s="13"/>
      <c r="F103" s="13"/>
      <c r="G103" s="13">
        <v>1.06745E-2</v>
      </c>
      <c r="H103" s="13"/>
      <c r="I103" s="13"/>
    </row>
    <row r="104" spans="1:9" x14ac:dyDescent="0.2">
      <c r="A104" s="184"/>
      <c r="B104" s="184"/>
      <c r="C104" s="64" t="s">
        <v>287</v>
      </c>
      <c r="D104" s="13">
        <v>7.9235600000000003E-2</v>
      </c>
      <c r="E104" s="13"/>
      <c r="F104" s="13"/>
      <c r="G104" s="13">
        <v>8.0446000000000007E-3</v>
      </c>
      <c r="H104" s="13"/>
      <c r="I104" s="13">
        <v>7.1191000000000004E-2</v>
      </c>
    </row>
    <row r="105" spans="1:9" x14ac:dyDescent="0.2">
      <c r="A105" s="184"/>
      <c r="B105" s="184"/>
      <c r="C105" s="64" t="s">
        <v>290</v>
      </c>
      <c r="D105" s="13">
        <v>6.587E-3</v>
      </c>
      <c r="E105" s="13"/>
      <c r="F105" s="13"/>
      <c r="G105" s="13">
        <v>6.587E-3</v>
      </c>
      <c r="H105" s="13"/>
      <c r="I105" s="13"/>
    </row>
    <row r="106" spans="1:9" x14ac:dyDescent="0.2">
      <c r="A106" s="184"/>
      <c r="B106" s="184"/>
      <c r="C106" s="64" t="s">
        <v>292</v>
      </c>
      <c r="D106" s="13">
        <v>1.8E-3</v>
      </c>
      <c r="E106" s="13"/>
      <c r="F106" s="13"/>
      <c r="G106" s="13"/>
      <c r="H106" s="13"/>
      <c r="I106" s="13">
        <v>1.8E-3</v>
      </c>
    </row>
    <row r="107" spans="1:9" x14ac:dyDescent="0.2">
      <c r="A107" s="184"/>
      <c r="B107" s="184"/>
      <c r="C107" s="64" t="s">
        <v>293</v>
      </c>
      <c r="D107" s="13">
        <v>0.20062389999999999</v>
      </c>
      <c r="E107" s="13"/>
      <c r="F107" s="13"/>
      <c r="G107" s="13">
        <v>0.20062389999999999</v>
      </c>
      <c r="H107" s="13"/>
      <c r="I107" s="13"/>
    </row>
    <row r="108" spans="1:9" x14ac:dyDescent="0.2">
      <c r="A108" s="184"/>
      <c r="B108" s="184"/>
      <c r="C108" s="64" t="s">
        <v>1201</v>
      </c>
      <c r="D108" s="13">
        <v>2.3379E-2</v>
      </c>
      <c r="E108" s="13"/>
      <c r="F108" s="13"/>
      <c r="G108" s="13"/>
      <c r="H108" s="13"/>
      <c r="I108" s="13">
        <v>2.3379E-2</v>
      </c>
    </row>
    <row r="109" spans="1:9" x14ac:dyDescent="0.2">
      <c r="A109" s="184"/>
      <c r="B109" s="184"/>
      <c r="C109" s="64" t="s">
        <v>294</v>
      </c>
      <c r="D109" s="13">
        <v>0.2392185</v>
      </c>
      <c r="E109" s="13"/>
      <c r="F109" s="13"/>
      <c r="G109" s="13"/>
      <c r="H109" s="13"/>
      <c r="I109" s="13">
        <v>0.2392185</v>
      </c>
    </row>
    <row r="110" spans="1:9" x14ac:dyDescent="0.2">
      <c r="A110" s="184"/>
      <c r="B110" s="184"/>
      <c r="C110" s="64" t="s">
        <v>1202</v>
      </c>
      <c r="D110" s="13">
        <v>1.632E-3</v>
      </c>
      <c r="E110" s="13"/>
      <c r="F110" s="13"/>
      <c r="G110" s="13"/>
      <c r="H110" s="13"/>
      <c r="I110" s="13">
        <v>1.632E-3</v>
      </c>
    </row>
    <row r="111" spans="1:9" x14ac:dyDescent="0.2">
      <c r="A111" s="184"/>
      <c r="B111" s="184"/>
      <c r="C111" s="64" t="s">
        <v>1460</v>
      </c>
      <c r="D111" s="13">
        <v>1.9319999999999999E-3</v>
      </c>
      <c r="E111" s="13"/>
      <c r="F111" s="13"/>
      <c r="G111" s="13"/>
      <c r="H111" s="13"/>
      <c r="I111" s="13">
        <v>1.9319999999999999E-3</v>
      </c>
    </row>
    <row r="112" spans="1:9" s="16" customFormat="1" x14ac:dyDescent="0.2">
      <c r="A112" s="189"/>
      <c r="B112" s="276" t="s">
        <v>81</v>
      </c>
      <c r="C112" s="277"/>
      <c r="D112" s="14">
        <v>5.9904637999999997</v>
      </c>
      <c r="E112" s="14"/>
      <c r="F112" s="14"/>
      <c r="G112" s="14">
        <v>4.7374888000000004</v>
      </c>
      <c r="H112" s="14"/>
      <c r="I112" s="14">
        <v>1.2529750000000002</v>
      </c>
    </row>
    <row r="113" spans="1:9" x14ac:dyDescent="0.2">
      <c r="A113" s="184"/>
      <c r="B113" s="184"/>
      <c r="C113" s="64" t="s">
        <v>298</v>
      </c>
      <c r="D113" s="13">
        <v>6.6846299999999997E-2</v>
      </c>
      <c r="E113" s="13"/>
      <c r="F113" s="13"/>
      <c r="G113" s="13">
        <v>1.9054300000000003E-2</v>
      </c>
      <c r="H113" s="13"/>
      <c r="I113" s="13">
        <v>4.7792000000000001E-2</v>
      </c>
    </row>
    <row r="114" spans="1:9" x14ac:dyDescent="0.2">
      <c r="A114" s="184"/>
      <c r="B114" s="184"/>
      <c r="C114" s="64" t="s">
        <v>299</v>
      </c>
      <c r="D114" s="13">
        <v>0.14544199999999999</v>
      </c>
      <c r="E114" s="13"/>
      <c r="F114" s="13"/>
      <c r="G114" s="13"/>
      <c r="H114" s="13"/>
      <c r="I114" s="13">
        <v>0.14544199999999999</v>
      </c>
    </row>
    <row r="115" spans="1:9" x14ac:dyDescent="0.2">
      <c r="A115" s="184"/>
      <c r="B115" s="184"/>
      <c r="C115" s="64" t="s">
        <v>301</v>
      </c>
      <c r="D115" s="13">
        <v>4.5767999999999998E-3</v>
      </c>
      <c r="E115" s="13"/>
      <c r="F115" s="13"/>
      <c r="G115" s="13"/>
      <c r="H115" s="13"/>
      <c r="I115" s="13">
        <v>4.5767999999999998E-3</v>
      </c>
    </row>
    <row r="116" spans="1:9" x14ac:dyDescent="0.2">
      <c r="A116" s="184"/>
      <c r="B116" s="184"/>
      <c r="C116" s="64" t="s">
        <v>303</v>
      </c>
      <c r="D116" s="13">
        <v>8.5542000000000007E-2</v>
      </c>
      <c r="E116" s="13"/>
      <c r="F116" s="13"/>
      <c r="G116" s="13"/>
      <c r="H116" s="13"/>
      <c r="I116" s="13">
        <v>8.5542000000000007E-2</v>
      </c>
    </row>
    <row r="117" spans="1:9" x14ac:dyDescent="0.2">
      <c r="A117" s="184"/>
      <c r="B117" s="184"/>
      <c r="C117" s="64" t="s">
        <v>304</v>
      </c>
      <c r="D117" s="13">
        <v>6.4472000000000002E-3</v>
      </c>
      <c r="E117" s="13"/>
      <c r="F117" s="13"/>
      <c r="G117" s="13"/>
      <c r="H117" s="13"/>
      <c r="I117" s="13">
        <v>6.4472000000000002E-3</v>
      </c>
    </row>
    <row r="118" spans="1:9" x14ac:dyDescent="0.2">
      <c r="A118" s="184"/>
      <c r="B118" s="184"/>
      <c r="C118" s="64" t="s">
        <v>305</v>
      </c>
      <c r="D118" s="13">
        <v>2.8121E-2</v>
      </c>
      <c r="E118" s="13"/>
      <c r="F118" s="13"/>
      <c r="G118" s="13">
        <v>2.8121E-2</v>
      </c>
      <c r="H118" s="13"/>
      <c r="I118" s="13"/>
    </row>
    <row r="119" spans="1:9" x14ac:dyDescent="0.2">
      <c r="A119" s="184"/>
      <c r="B119" s="184"/>
      <c r="C119" s="64" t="s">
        <v>306</v>
      </c>
      <c r="D119" s="13">
        <v>3.6142500000000001E-2</v>
      </c>
      <c r="E119" s="13"/>
      <c r="F119" s="13"/>
      <c r="G119" s="13"/>
      <c r="H119" s="13"/>
      <c r="I119" s="13">
        <v>3.6142500000000001E-2</v>
      </c>
    </row>
    <row r="120" spans="1:9" x14ac:dyDescent="0.2">
      <c r="A120" s="184"/>
      <c r="B120" s="184"/>
      <c r="C120" s="64" t="s">
        <v>307</v>
      </c>
      <c r="D120" s="13">
        <v>0.88690690000000005</v>
      </c>
      <c r="E120" s="13"/>
      <c r="F120" s="13"/>
      <c r="G120" s="13">
        <v>0.35915150000000001</v>
      </c>
      <c r="H120" s="13"/>
      <c r="I120" s="13">
        <v>0.52775539999999999</v>
      </c>
    </row>
    <row r="121" spans="1:9" x14ac:dyDescent="0.2">
      <c r="A121" s="184"/>
      <c r="B121" s="184"/>
      <c r="C121" s="64" t="s">
        <v>308</v>
      </c>
      <c r="D121" s="13">
        <v>0.17091200000000001</v>
      </c>
      <c r="E121" s="13"/>
      <c r="F121" s="13"/>
      <c r="G121" s="13">
        <v>0.17091200000000001</v>
      </c>
      <c r="H121" s="13"/>
      <c r="I121" s="13"/>
    </row>
    <row r="122" spans="1:9" x14ac:dyDescent="0.2">
      <c r="A122" s="184"/>
      <c r="B122" s="184"/>
      <c r="C122" s="64" t="s">
        <v>309</v>
      </c>
      <c r="D122" s="13">
        <v>5.6199300000000001E-2</v>
      </c>
      <c r="E122" s="13"/>
      <c r="F122" s="13"/>
      <c r="G122" s="13"/>
      <c r="H122" s="13"/>
      <c r="I122" s="13">
        <v>5.6199300000000001E-2</v>
      </c>
    </row>
    <row r="123" spans="1:9" x14ac:dyDescent="0.2">
      <c r="A123" s="184"/>
      <c r="B123" s="184"/>
      <c r="C123" s="64" t="s">
        <v>314</v>
      </c>
      <c r="D123" s="13">
        <v>1.0303999999999999E-3</v>
      </c>
      <c r="E123" s="13"/>
      <c r="F123" s="13"/>
      <c r="G123" s="13"/>
      <c r="H123" s="13"/>
      <c r="I123" s="13">
        <v>1.0303999999999999E-3</v>
      </c>
    </row>
    <row r="124" spans="1:9" x14ac:dyDescent="0.2">
      <c r="A124" s="184"/>
      <c r="B124" s="184"/>
      <c r="C124" s="64" t="s">
        <v>317</v>
      </c>
      <c r="D124" s="13">
        <v>9.0979999999999991E-2</v>
      </c>
      <c r="E124" s="13"/>
      <c r="F124" s="13"/>
      <c r="G124" s="13"/>
      <c r="H124" s="13"/>
      <c r="I124" s="13">
        <v>9.0979999999999991E-2</v>
      </c>
    </row>
    <row r="125" spans="1:9" x14ac:dyDescent="0.2">
      <c r="A125" s="184"/>
      <c r="B125" s="184"/>
      <c r="C125" s="64" t="s">
        <v>1203</v>
      </c>
      <c r="D125" s="13">
        <v>9.8980499999999999E-2</v>
      </c>
      <c r="E125" s="13"/>
      <c r="F125" s="13"/>
      <c r="G125" s="13"/>
      <c r="H125" s="13"/>
      <c r="I125" s="13">
        <v>9.8980499999999999E-2</v>
      </c>
    </row>
    <row r="126" spans="1:9" x14ac:dyDescent="0.2">
      <c r="A126" s="184"/>
      <c r="B126" s="184"/>
      <c r="C126" s="64" t="s">
        <v>320</v>
      </c>
      <c r="D126" s="13">
        <v>4.3123369</v>
      </c>
      <c r="E126" s="13"/>
      <c r="F126" s="13"/>
      <c r="G126" s="13">
        <v>4.1602500000000004</v>
      </c>
      <c r="H126" s="13"/>
      <c r="I126" s="13">
        <v>0.1520869</v>
      </c>
    </row>
    <row r="127" spans="1:9" s="16" customFormat="1" x14ac:dyDescent="0.2">
      <c r="A127" s="189"/>
      <c r="B127" s="276" t="s">
        <v>82</v>
      </c>
      <c r="C127" s="277"/>
      <c r="D127" s="14">
        <v>219.46878980499997</v>
      </c>
      <c r="E127" s="14"/>
      <c r="F127" s="14">
        <v>1.6210241999999997</v>
      </c>
      <c r="G127" s="14">
        <v>29.236653505</v>
      </c>
      <c r="H127" s="14"/>
      <c r="I127" s="14">
        <v>188.61111209999999</v>
      </c>
    </row>
    <row r="128" spans="1:9" x14ac:dyDescent="0.2">
      <c r="A128" s="184"/>
      <c r="B128" s="184"/>
      <c r="C128" s="64" t="s">
        <v>1204</v>
      </c>
      <c r="D128" s="13">
        <v>0.13402493999999998</v>
      </c>
      <c r="E128" s="13"/>
      <c r="F128" s="13"/>
      <c r="G128" s="13">
        <v>0.13402493999999998</v>
      </c>
      <c r="H128" s="13"/>
      <c r="I128" s="13"/>
    </row>
    <row r="129" spans="1:9" x14ac:dyDescent="0.2">
      <c r="A129" s="184"/>
      <c r="B129" s="184"/>
      <c r="C129" s="64" t="s">
        <v>321</v>
      </c>
      <c r="D129" s="13">
        <v>2.8203590000000004E-2</v>
      </c>
      <c r="E129" s="13"/>
      <c r="F129" s="13"/>
      <c r="G129" s="13">
        <v>2.8203590000000004E-2</v>
      </c>
      <c r="H129" s="13"/>
      <c r="I129" s="13"/>
    </row>
    <row r="130" spans="1:9" x14ac:dyDescent="0.2">
      <c r="A130" s="184"/>
      <c r="B130" s="184"/>
      <c r="C130" s="64" t="s">
        <v>1205</v>
      </c>
      <c r="D130" s="13">
        <v>3.5082000000000002E-2</v>
      </c>
      <c r="E130" s="13"/>
      <c r="F130" s="13"/>
      <c r="G130" s="13">
        <v>3.5082000000000002E-2</v>
      </c>
      <c r="H130" s="13"/>
      <c r="I130" s="13"/>
    </row>
    <row r="131" spans="1:9" x14ac:dyDescent="0.2">
      <c r="A131" s="184"/>
      <c r="B131" s="184"/>
      <c r="C131" s="64" t="s">
        <v>1206</v>
      </c>
      <c r="D131" s="13">
        <v>0.12707069999999998</v>
      </c>
      <c r="E131" s="13"/>
      <c r="F131" s="13"/>
      <c r="G131" s="13">
        <v>0.12707069999999998</v>
      </c>
      <c r="H131" s="13"/>
      <c r="I131" s="13"/>
    </row>
    <row r="132" spans="1:9" x14ac:dyDescent="0.2">
      <c r="A132" s="184"/>
      <c r="B132" s="184"/>
      <c r="C132" s="64" t="s">
        <v>323</v>
      </c>
      <c r="D132" s="13">
        <v>0.58139310000000011</v>
      </c>
      <c r="E132" s="13"/>
      <c r="F132" s="13"/>
      <c r="G132" s="13">
        <v>0.58139310000000011</v>
      </c>
      <c r="H132" s="13"/>
      <c r="I132" s="13"/>
    </row>
    <row r="133" spans="1:9" x14ac:dyDescent="0.2">
      <c r="A133" s="184"/>
      <c r="B133" s="184"/>
      <c r="C133" s="64" t="s">
        <v>82</v>
      </c>
      <c r="D133" s="13">
        <v>218.56301547499999</v>
      </c>
      <c r="E133" s="13"/>
      <c r="F133" s="13">
        <v>1.6210241999999997</v>
      </c>
      <c r="G133" s="13">
        <v>28.330879175</v>
      </c>
      <c r="H133" s="13"/>
      <c r="I133" s="13">
        <v>188.61111209999999</v>
      </c>
    </row>
    <row r="134" spans="1:9" s="16" customFormat="1" x14ac:dyDescent="0.2">
      <c r="A134" s="189"/>
      <c r="B134" s="276" t="s">
        <v>83</v>
      </c>
      <c r="C134" s="277"/>
      <c r="D134" s="14">
        <v>1.0496456999999999</v>
      </c>
      <c r="E134" s="14"/>
      <c r="F134" s="14"/>
      <c r="G134" s="14">
        <v>1.0364357</v>
      </c>
      <c r="H134" s="14"/>
      <c r="I134" s="14">
        <v>1.321E-2</v>
      </c>
    </row>
    <row r="135" spans="1:9" x14ac:dyDescent="0.2">
      <c r="A135" s="184"/>
      <c r="B135" s="184"/>
      <c r="C135" s="64" t="s">
        <v>324</v>
      </c>
      <c r="D135" s="13">
        <v>1.7618999999999999E-2</v>
      </c>
      <c r="E135" s="13"/>
      <c r="F135" s="13"/>
      <c r="G135" s="13">
        <v>1.7618999999999999E-2</v>
      </c>
      <c r="H135" s="13"/>
      <c r="I135" s="13"/>
    </row>
    <row r="136" spans="1:9" x14ac:dyDescent="0.2">
      <c r="A136" s="184"/>
      <c r="B136" s="184"/>
      <c r="C136" s="64" t="s">
        <v>329</v>
      </c>
      <c r="D136" s="13">
        <v>6.6659999999999997E-2</v>
      </c>
      <c r="E136" s="13"/>
      <c r="F136" s="13"/>
      <c r="G136" s="13">
        <v>6.6659999999999997E-2</v>
      </c>
      <c r="H136" s="13"/>
      <c r="I136" s="13"/>
    </row>
    <row r="137" spans="1:9" x14ac:dyDescent="0.2">
      <c r="A137" s="184"/>
      <c r="B137" s="184"/>
      <c r="C137" s="64" t="s">
        <v>330</v>
      </c>
      <c r="D137" s="13">
        <v>0.96536669999999991</v>
      </c>
      <c r="E137" s="13"/>
      <c r="F137" s="13"/>
      <c r="G137" s="13">
        <v>0.95215669999999997</v>
      </c>
      <c r="H137" s="13"/>
      <c r="I137" s="13">
        <v>1.321E-2</v>
      </c>
    </row>
    <row r="138" spans="1:9" s="93" customFormat="1" x14ac:dyDescent="0.2">
      <c r="A138" s="184"/>
      <c r="B138" s="184"/>
      <c r="C138" s="64"/>
      <c r="D138" s="13"/>
      <c r="E138" s="13"/>
      <c r="F138" s="13"/>
      <c r="G138" s="13"/>
      <c r="H138" s="13"/>
      <c r="I138" s="13"/>
    </row>
    <row r="139" spans="1:9" s="16" customFormat="1" x14ac:dyDescent="0.2">
      <c r="A139" s="276" t="s">
        <v>84</v>
      </c>
      <c r="B139" s="276"/>
      <c r="C139" s="277"/>
      <c r="D139" s="14">
        <v>2.8660833999999995</v>
      </c>
      <c r="E139" s="14"/>
      <c r="F139" s="14"/>
      <c r="G139" s="14">
        <v>1.1764653999999999</v>
      </c>
      <c r="H139" s="14"/>
      <c r="I139" s="14">
        <v>1.6896179999999998</v>
      </c>
    </row>
    <row r="140" spans="1:9" s="93" customFormat="1" x14ac:dyDescent="0.2">
      <c r="A140" s="184"/>
      <c r="B140" s="184"/>
      <c r="C140" s="64"/>
      <c r="D140" s="13"/>
      <c r="E140" s="13"/>
      <c r="F140" s="13"/>
      <c r="G140" s="13"/>
      <c r="H140" s="13"/>
      <c r="I140" s="13"/>
    </row>
    <row r="141" spans="1:9" s="16" customFormat="1" x14ac:dyDescent="0.2">
      <c r="A141" s="189"/>
      <c r="B141" s="276" t="s">
        <v>85</v>
      </c>
      <c r="C141" s="277"/>
      <c r="D141" s="14">
        <v>2.8660833999999995</v>
      </c>
      <c r="E141" s="14"/>
      <c r="F141" s="14"/>
      <c r="G141" s="14">
        <v>1.1764653999999999</v>
      </c>
      <c r="H141" s="14"/>
      <c r="I141" s="14">
        <v>1.6896179999999998</v>
      </c>
    </row>
    <row r="142" spans="1:9" x14ac:dyDescent="0.2">
      <c r="A142" s="184"/>
      <c r="B142" s="184"/>
      <c r="C142" s="64" t="s">
        <v>334</v>
      </c>
      <c r="D142" s="13">
        <v>3.8503599999999999E-2</v>
      </c>
      <c r="E142" s="13"/>
      <c r="F142" s="13"/>
      <c r="G142" s="13"/>
      <c r="H142" s="13"/>
      <c r="I142" s="13">
        <v>3.8503599999999999E-2</v>
      </c>
    </row>
    <row r="143" spans="1:9" x14ac:dyDescent="0.2">
      <c r="A143" s="184"/>
      <c r="B143" s="184"/>
      <c r="C143" s="64" t="s">
        <v>820</v>
      </c>
      <c r="D143" s="13">
        <v>2.0969999999999999E-3</v>
      </c>
      <c r="E143" s="13"/>
      <c r="F143" s="13"/>
      <c r="G143" s="13"/>
      <c r="H143" s="13"/>
      <c r="I143" s="13">
        <v>2.0969999999999999E-3</v>
      </c>
    </row>
    <row r="144" spans="1:9" x14ac:dyDescent="0.2">
      <c r="A144" s="184"/>
      <c r="B144" s="184"/>
      <c r="C144" s="64" t="s">
        <v>335</v>
      </c>
      <c r="D144" s="13">
        <v>0.13933399999999999</v>
      </c>
      <c r="E144" s="13"/>
      <c r="F144" s="13"/>
      <c r="G144" s="13">
        <v>9.2619999999999994E-2</v>
      </c>
      <c r="H144" s="13"/>
      <c r="I144" s="13">
        <v>4.6713999999999999E-2</v>
      </c>
    </row>
    <row r="145" spans="1:9" x14ac:dyDescent="0.2">
      <c r="A145" s="184"/>
      <c r="B145" s="184"/>
      <c r="C145" s="64" t="s">
        <v>1208</v>
      </c>
      <c r="D145" s="13">
        <v>1.74E-3</v>
      </c>
      <c r="E145" s="13"/>
      <c r="F145" s="13"/>
      <c r="G145" s="13"/>
      <c r="H145" s="13"/>
      <c r="I145" s="13">
        <v>1.74E-3</v>
      </c>
    </row>
    <row r="146" spans="1:9" x14ac:dyDescent="0.2">
      <c r="A146" s="184"/>
      <c r="B146" s="184"/>
      <c r="C146" s="64" t="s">
        <v>336</v>
      </c>
      <c r="D146" s="13">
        <v>1.9763200000000002E-2</v>
      </c>
      <c r="E146" s="13"/>
      <c r="F146" s="13"/>
      <c r="G146" s="13"/>
      <c r="H146" s="13"/>
      <c r="I146" s="13">
        <v>1.9763200000000002E-2</v>
      </c>
    </row>
    <row r="147" spans="1:9" x14ac:dyDescent="0.2">
      <c r="A147" s="184"/>
      <c r="B147" s="184"/>
      <c r="C147" s="64" t="s">
        <v>337</v>
      </c>
      <c r="D147" s="13">
        <v>4.0454999999999996E-3</v>
      </c>
      <c r="E147" s="13"/>
      <c r="F147" s="13"/>
      <c r="G147" s="13"/>
      <c r="H147" s="13"/>
      <c r="I147" s="13">
        <v>4.0454999999999996E-3</v>
      </c>
    </row>
    <row r="148" spans="1:9" x14ac:dyDescent="0.2">
      <c r="A148" s="184"/>
      <c r="B148" s="184"/>
      <c r="C148" s="64" t="s">
        <v>338</v>
      </c>
      <c r="D148" s="13">
        <v>3.6749999999999998E-2</v>
      </c>
      <c r="E148" s="13"/>
      <c r="F148" s="13"/>
      <c r="G148" s="13"/>
      <c r="H148" s="13"/>
      <c r="I148" s="13">
        <v>3.6749999999999998E-2</v>
      </c>
    </row>
    <row r="149" spans="1:9" x14ac:dyDescent="0.2">
      <c r="A149" s="184"/>
      <c r="B149" s="184"/>
      <c r="C149" s="64" t="s">
        <v>339</v>
      </c>
      <c r="D149" s="13">
        <v>2.7132E-2</v>
      </c>
      <c r="E149" s="13"/>
      <c r="F149" s="13"/>
      <c r="G149" s="13"/>
      <c r="H149" s="13"/>
      <c r="I149" s="13">
        <v>2.7132E-2</v>
      </c>
    </row>
    <row r="150" spans="1:9" x14ac:dyDescent="0.2">
      <c r="A150" s="184"/>
      <c r="B150" s="184"/>
      <c r="C150" s="64" t="s">
        <v>340</v>
      </c>
      <c r="D150" s="13">
        <v>0.32120909999999997</v>
      </c>
      <c r="E150" s="13"/>
      <c r="F150" s="13"/>
      <c r="G150" s="13"/>
      <c r="H150" s="13"/>
      <c r="I150" s="13">
        <v>0.32120909999999997</v>
      </c>
    </row>
    <row r="151" spans="1:9" x14ac:dyDescent="0.2">
      <c r="A151" s="184"/>
      <c r="B151" s="184"/>
      <c r="C151" s="64" t="s">
        <v>341</v>
      </c>
      <c r="D151" s="13">
        <v>0.95246259999999994</v>
      </c>
      <c r="E151" s="13"/>
      <c r="F151" s="13"/>
      <c r="G151" s="13"/>
      <c r="H151" s="13"/>
      <c r="I151" s="13">
        <v>0.95246259999999994</v>
      </c>
    </row>
    <row r="152" spans="1:9" x14ac:dyDescent="0.2">
      <c r="A152" s="184"/>
      <c r="B152" s="184"/>
      <c r="C152" s="64" t="s">
        <v>342</v>
      </c>
      <c r="D152" s="13">
        <v>4.6123999999999998E-2</v>
      </c>
      <c r="E152" s="13"/>
      <c r="F152" s="13"/>
      <c r="G152" s="13"/>
      <c r="H152" s="13"/>
      <c r="I152" s="13">
        <v>4.6123999999999998E-2</v>
      </c>
    </row>
    <row r="153" spans="1:9" x14ac:dyDescent="0.2">
      <c r="A153" s="184"/>
      <c r="B153" s="184"/>
      <c r="C153" s="64" t="s">
        <v>343</v>
      </c>
      <c r="D153" s="13">
        <v>9.9893999999999997E-2</v>
      </c>
      <c r="E153" s="13"/>
      <c r="F153" s="13"/>
      <c r="G153" s="13"/>
      <c r="H153" s="13"/>
      <c r="I153" s="13">
        <v>9.9893999999999997E-2</v>
      </c>
    </row>
    <row r="154" spans="1:9" x14ac:dyDescent="0.2">
      <c r="A154" s="184"/>
      <c r="B154" s="184"/>
      <c r="C154" s="64" t="s">
        <v>1209</v>
      </c>
      <c r="D154" s="13">
        <v>1.0718749999999999</v>
      </c>
      <c r="E154" s="13"/>
      <c r="F154" s="13"/>
      <c r="G154" s="13">
        <v>1.0718749999999999</v>
      </c>
      <c r="H154" s="13"/>
      <c r="I154" s="13"/>
    </row>
    <row r="155" spans="1:9" x14ac:dyDescent="0.2">
      <c r="A155" s="184"/>
      <c r="B155" s="184"/>
      <c r="C155" s="64" t="s">
        <v>1210</v>
      </c>
      <c r="D155" s="13">
        <v>3.192E-3</v>
      </c>
      <c r="E155" s="13"/>
      <c r="F155" s="13"/>
      <c r="G155" s="13">
        <v>3.192E-3</v>
      </c>
      <c r="H155" s="13"/>
      <c r="I155" s="13"/>
    </row>
    <row r="156" spans="1:9" x14ac:dyDescent="0.2">
      <c r="A156" s="184"/>
      <c r="B156" s="184"/>
      <c r="C156" s="64" t="s">
        <v>344</v>
      </c>
      <c r="D156" s="13">
        <v>7.7372000000000005E-3</v>
      </c>
      <c r="E156" s="13"/>
      <c r="F156" s="13"/>
      <c r="G156" s="13"/>
      <c r="H156" s="13"/>
      <c r="I156" s="13">
        <v>7.7372000000000005E-3</v>
      </c>
    </row>
    <row r="157" spans="1:9" x14ac:dyDescent="0.2">
      <c r="A157" s="184"/>
      <c r="B157" s="184"/>
      <c r="C157" s="64" t="s">
        <v>345</v>
      </c>
      <c r="D157" s="13">
        <v>4.1919999999999999E-2</v>
      </c>
      <c r="E157" s="13"/>
      <c r="F157" s="13"/>
      <c r="G157" s="13"/>
      <c r="H157" s="13"/>
      <c r="I157" s="13">
        <v>4.1919999999999999E-2</v>
      </c>
    </row>
    <row r="158" spans="1:9" x14ac:dyDescent="0.2">
      <c r="A158" s="184"/>
      <c r="B158" s="184"/>
      <c r="C158" s="64" t="s">
        <v>346</v>
      </c>
      <c r="D158" s="13">
        <v>7.4799999999999997E-3</v>
      </c>
      <c r="E158" s="13"/>
      <c r="F158" s="13"/>
      <c r="G158" s="13">
        <v>7.4799999999999997E-3</v>
      </c>
      <c r="H158" s="13"/>
      <c r="I158" s="13"/>
    </row>
    <row r="159" spans="1:9" x14ac:dyDescent="0.2">
      <c r="A159" s="184"/>
      <c r="B159" s="184"/>
      <c r="C159" s="64" t="s">
        <v>347</v>
      </c>
      <c r="D159" s="13">
        <v>1.2984000000000001E-3</v>
      </c>
      <c r="E159" s="13"/>
      <c r="F159" s="13"/>
      <c r="G159" s="13">
        <v>1.2984000000000001E-3</v>
      </c>
      <c r="H159" s="13"/>
      <c r="I159" s="13"/>
    </row>
    <row r="160" spans="1:9" x14ac:dyDescent="0.2">
      <c r="A160" s="184"/>
      <c r="B160" s="184"/>
      <c r="C160" s="64" t="s">
        <v>348</v>
      </c>
      <c r="D160" s="13">
        <v>4.3525800000000003E-2</v>
      </c>
      <c r="E160" s="13"/>
      <c r="F160" s="13"/>
      <c r="G160" s="13"/>
      <c r="H160" s="13"/>
      <c r="I160" s="13">
        <v>4.3525800000000003E-2</v>
      </c>
    </row>
    <row r="161" spans="1:9" s="93" customFormat="1" x14ac:dyDescent="0.2">
      <c r="A161" s="184"/>
      <c r="B161" s="184"/>
      <c r="C161" s="64"/>
      <c r="D161" s="13"/>
      <c r="E161" s="13"/>
      <c r="F161" s="13"/>
      <c r="G161" s="13"/>
      <c r="H161" s="13"/>
      <c r="I161" s="13"/>
    </row>
    <row r="162" spans="1:9" s="16" customFormat="1" x14ac:dyDescent="0.2">
      <c r="A162" s="276" t="s">
        <v>86</v>
      </c>
      <c r="B162" s="276"/>
      <c r="C162" s="277"/>
      <c r="D162" s="14">
        <v>287.22629098900001</v>
      </c>
      <c r="E162" s="14">
        <v>98.357963200000015</v>
      </c>
      <c r="F162" s="14">
        <v>70.141177099999993</v>
      </c>
      <c r="G162" s="14">
        <v>16.687533879999997</v>
      </c>
      <c r="H162" s="14">
        <v>0.23993692599999999</v>
      </c>
      <c r="I162" s="14">
        <v>101.79967988300001</v>
      </c>
    </row>
    <row r="163" spans="1:9" s="93" customFormat="1" x14ac:dyDescent="0.2">
      <c r="A163" s="184"/>
      <c r="B163" s="184"/>
      <c r="C163" s="64"/>
      <c r="D163" s="13"/>
      <c r="E163" s="13"/>
      <c r="F163" s="13"/>
      <c r="G163" s="13"/>
      <c r="H163" s="13"/>
      <c r="I163" s="13"/>
    </row>
    <row r="164" spans="1:9" s="16" customFormat="1" x14ac:dyDescent="0.2">
      <c r="A164" s="189"/>
      <c r="B164" s="276" t="s">
        <v>87</v>
      </c>
      <c r="C164" s="277"/>
      <c r="D164" s="14">
        <v>144.6785969</v>
      </c>
      <c r="E164" s="14">
        <v>98.357963200000015</v>
      </c>
      <c r="F164" s="14">
        <v>43.312884499999996</v>
      </c>
      <c r="G164" s="14">
        <v>1.7572860000000001</v>
      </c>
      <c r="H164" s="14"/>
      <c r="I164" s="14">
        <v>1.2504632</v>
      </c>
    </row>
    <row r="165" spans="1:9" x14ac:dyDescent="0.2">
      <c r="A165" s="184"/>
      <c r="B165" s="184"/>
      <c r="C165" s="64" t="s">
        <v>354</v>
      </c>
      <c r="D165" s="13">
        <v>0.303539</v>
      </c>
      <c r="E165" s="13"/>
      <c r="F165" s="13"/>
      <c r="G165" s="13"/>
      <c r="H165" s="13"/>
      <c r="I165" s="13">
        <v>0.303539</v>
      </c>
    </row>
    <row r="166" spans="1:9" x14ac:dyDescent="0.2">
      <c r="A166" s="184"/>
      <c r="B166" s="184"/>
      <c r="C166" s="64" t="s">
        <v>355</v>
      </c>
      <c r="D166" s="13">
        <v>9.2662999999999999E-3</v>
      </c>
      <c r="E166" s="13"/>
      <c r="F166" s="13"/>
      <c r="G166" s="13"/>
      <c r="H166" s="13"/>
      <c r="I166" s="13">
        <v>9.2662999999999999E-3</v>
      </c>
    </row>
    <row r="167" spans="1:9" x14ac:dyDescent="0.2">
      <c r="A167" s="184"/>
      <c r="B167" s="184"/>
      <c r="C167" s="64" t="s">
        <v>1211</v>
      </c>
      <c r="D167" s="13">
        <v>73.184140100000008</v>
      </c>
      <c r="E167" s="13">
        <v>73.184140100000008</v>
      </c>
      <c r="F167" s="13"/>
      <c r="G167" s="13"/>
      <c r="H167" s="13"/>
      <c r="I167" s="13"/>
    </row>
    <row r="168" spans="1:9" x14ac:dyDescent="0.2">
      <c r="A168" s="184"/>
      <c r="B168" s="184"/>
      <c r="C168" s="64" t="s">
        <v>357</v>
      </c>
      <c r="D168" s="13">
        <v>7.6133000000000006E-2</v>
      </c>
      <c r="E168" s="13"/>
      <c r="F168" s="13"/>
      <c r="G168" s="13"/>
      <c r="H168" s="13"/>
      <c r="I168" s="13">
        <v>7.6133000000000006E-2</v>
      </c>
    </row>
    <row r="169" spans="1:9" x14ac:dyDescent="0.2">
      <c r="A169" s="184"/>
      <c r="B169" s="184"/>
      <c r="C169" s="64" t="s">
        <v>1212</v>
      </c>
      <c r="D169" s="13">
        <v>8.6295401999999992</v>
      </c>
      <c r="E169" s="13"/>
      <c r="F169" s="13">
        <v>7.1296429999999997</v>
      </c>
      <c r="G169" s="13">
        <v>1.4998972000000002</v>
      </c>
      <c r="H169" s="13"/>
      <c r="I169" s="13"/>
    </row>
    <row r="170" spans="1:9" x14ac:dyDescent="0.2">
      <c r="A170" s="184"/>
      <c r="B170" s="184"/>
      <c r="C170" s="64" t="s">
        <v>1213</v>
      </c>
      <c r="D170" s="13">
        <v>36.183241499999994</v>
      </c>
      <c r="E170" s="13"/>
      <c r="F170" s="13">
        <v>36.183241499999994</v>
      </c>
      <c r="G170" s="13"/>
      <c r="H170" s="13"/>
      <c r="I170" s="13"/>
    </row>
    <row r="171" spans="1:9" x14ac:dyDescent="0.2">
      <c r="A171" s="184"/>
      <c r="B171" s="184"/>
      <c r="C171" s="64" t="s">
        <v>358</v>
      </c>
      <c r="D171" s="13">
        <v>0.30482399999999998</v>
      </c>
      <c r="E171" s="13"/>
      <c r="F171" s="13"/>
      <c r="G171" s="13"/>
      <c r="H171" s="13"/>
      <c r="I171" s="13">
        <v>0.30482399999999998</v>
      </c>
    </row>
    <row r="172" spans="1:9" x14ac:dyDescent="0.2">
      <c r="A172" s="184"/>
      <c r="B172" s="184"/>
      <c r="C172" s="64" t="s">
        <v>287</v>
      </c>
      <c r="D172" s="13">
        <v>1.53355E-2</v>
      </c>
      <c r="E172" s="13"/>
      <c r="F172" s="13"/>
      <c r="G172" s="13"/>
      <c r="H172" s="13"/>
      <c r="I172" s="13">
        <v>1.53355E-2</v>
      </c>
    </row>
    <row r="173" spans="1:9" x14ac:dyDescent="0.2">
      <c r="A173" s="184"/>
      <c r="B173" s="184"/>
      <c r="C173" s="64" t="s">
        <v>359</v>
      </c>
      <c r="D173" s="13">
        <v>0.34085700000000002</v>
      </c>
      <c r="E173" s="13"/>
      <c r="F173" s="13"/>
      <c r="G173" s="13"/>
      <c r="H173" s="13"/>
      <c r="I173" s="13">
        <v>0.34085700000000002</v>
      </c>
    </row>
    <row r="174" spans="1:9" x14ac:dyDescent="0.2">
      <c r="A174" s="184"/>
      <c r="B174" s="184"/>
      <c r="C174" s="64" t="s">
        <v>1214</v>
      </c>
      <c r="D174" s="13">
        <v>7.8542276000000006</v>
      </c>
      <c r="E174" s="13">
        <v>7.8542276000000006</v>
      </c>
      <c r="F174" s="13"/>
      <c r="G174" s="13"/>
      <c r="H174" s="13"/>
      <c r="I174" s="13"/>
    </row>
    <row r="175" spans="1:9" x14ac:dyDescent="0.2">
      <c r="A175" s="184"/>
      <c r="B175" s="184"/>
      <c r="C175" s="64" t="s">
        <v>1215</v>
      </c>
      <c r="D175" s="13">
        <v>3.4866330000000003</v>
      </c>
      <c r="E175" s="13">
        <v>3.4866330000000003</v>
      </c>
      <c r="F175" s="13"/>
      <c r="G175" s="13"/>
      <c r="H175" s="13"/>
      <c r="I175" s="13"/>
    </row>
    <row r="176" spans="1:9" x14ac:dyDescent="0.2">
      <c r="A176" s="184"/>
      <c r="B176" s="184"/>
      <c r="C176" s="64" t="s">
        <v>1216</v>
      </c>
      <c r="D176" s="13">
        <v>0.25738879999999997</v>
      </c>
      <c r="E176" s="13"/>
      <c r="F176" s="13"/>
      <c r="G176" s="13">
        <v>0.25738879999999997</v>
      </c>
      <c r="H176" s="13"/>
      <c r="I176" s="13"/>
    </row>
    <row r="177" spans="1:9" x14ac:dyDescent="0.2">
      <c r="A177" s="184"/>
      <c r="B177" s="184"/>
      <c r="C177" s="64" t="s">
        <v>362</v>
      </c>
      <c r="D177" s="13">
        <v>9.1517000000000001E-2</v>
      </c>
      <c r="E177" s="13"/>
      <c r="F177" s="13"/>
      <c r="G177" s="13"/>
      <c r="H177" s="13"/>
      <c r="I177" s="13">
        <v>9.1517000000000001E-2</v>
      </c>
    </row>
    <row r="178" spans="1:9" x14ac:dyDescent="0.2">
      <c r="A178" s="184"/>
      <c r="B178" s="184"/>
      <c r="C178" s="64" t="s">
        <v>364</v>
      </c>
      <c r="D178" s="13">
        <v>2.1576000000000001E-2</v>
      </c>
      <c r="E178" s="13"/>
      <c r="F178" s="13"/>
      <c r="G178" s="13"/>
      <c r="H178" s="13"/>
      <c r="I178" s="13">
        <v>2.1576000000000001E-2</v>
      </c>
    </row>
    <row r="179" spans="1:9" x14ac:dyDescent="0.2">
      <c r="A179" s="184"/>
      <c r="B179" s="184"/>
      <c r="C179" s="64" t="s">
        <v>1461</v>
      </c>
      <c r="D179" s="13">
        <v>1.9596599999999999E-2</v>
      </c>
      <c r="E179" s="13"/>
      <c r="F179" s="13"/>
      <c r="G179" s="13"/>
      <c r="H179" s="13"/>
      <c r="I179" s="13">
        <v>1.9596599999999999E-2</v>
      </c>
    </row>
    <row r="180" spans="1:9" x14ac:dyDescent="0.2">
      <c r="A180" s="184"/>
      <c r="B180" s="184"/>
      <c r="C180" s="64" t="s">
        <v>1217</v>
      </c>
      <c r="D180" s="13">
        <v>1.09695E-2</v>
      </c>
      <c r="E180" s="13"/>
      <c r="F180" s="13"/>
      <c r="G180" s="13"/>
      <c r="H180" s="13"/>
      <c r="I180" s="13">
        <v>1.09695E-2</v>
      </c>
    </row>
    <row r="181" spans="1:9" x14ac:dyDescent="0.2">
      <c r="A181" s="184"/>
      <c r="B181" s="184"/>
      <c r="C181" s="64" t="s">
        <v>368</v>
      </c>
      <c r="D181" s="13">
        <v>5.6849299999999998E-2</v>
      </c>
      <c r="E181" s="13"/>
      <c r="F181" s="13"/>
      <c r="G181" s="13"/>
      <c r="H181" s="13"/>
      <c r="I181" s="13">
        <v>5.6849299999999998E-2</v>
      </c>
    </row>
    <row r="182" spans="1:9" x14ac:dyDescent="0.2">
      <c r="A182" s="184"/>
      <c r="B182" s="184"/>
      <c r="C182" s="64" t="s">
        <v>369</v>
      </c>
      <c r="D182" s="13">
        <v>13.832962500000001</v>
      </c>
      <c r="E182" s="13">
        <v>13.832962500000001</v>
      </c>
      <c r="F182" s="13"/>
      <c r="G182" s="13"/>
      <c r="H182" s="13"/>
      <c r="I182" s="13"/>
    </row>
    <row r="183" spans="1:9" s="16" customFormat="1" x14ac:dyDescent="0.2">
      <c r="A183" s="189"/>
      <c r="B183" s="276" t="s">
        <v>88</v>
      </c>
      <c r="C183" s="277"/>
      <c r="D183" s="14">
        <v>0.88562359999999996</v>
      </c>
      <c r="E183" s="14"/>
      <c r="F183" s="14"/>
      <c r="G183" s="14">
        <v>0.21708859999999999</v>
      </c>
      <c r="H183" s="14"/>
      <c r="I183" s="14">
        <v>0.66853499999999999</v>
      </c>
    </row>
    <row r="184" spans="1:9" x14ac:dyDescent="0.2">
      <c r="A184" s="184"/>
      <c r="B184" s="184"/>
      <c r="C184" s="64" t="s">
        <v>370</v>
      </c>
      <c r="D184" s="13">
        <v>0.77253159999999998</v>
      </c>
      <c r="E184" s="13"/>
      <c r="F184" s="13"/>
      <c r="G184" s="13">
        <v>0.10399659999999999</v>
      </c>
      <c r="H184" s="13"/>
      <c r="I184" s="13">
        <v>0.66853499999999999</v>
      </c>
    </row>
    <row r="185" spans="1:9" x14ac:dyDescent="0.2">
      <c r="A185" s="184"/>
      <c r="B185" s="184"/>
      <c r="C185" s="64" t="s">
        <v>1484</v>
      </c>
      <c r="D185" s="13">
        <v>0.113092</v>
      </c>
      <c r="E185" s="13"/>
      <c r="F185" s="13"/>
      <c r="G185" s="13">
        <v>0.113092</v>
      </c>
      <c r="H185" s="13"/>
      <c r="I185" s="13"/>
    </row>
    <row r="186" spans="1:9" s="16" customFormat="1" x14ac:dyDescent="0.2">
      <c r="A186" s="189"/>
      <c r="B186" s="276" t="s">
        <v>89</v>
      </c>
      <c r="C186" s="277"/>
      <c r="D186" s="14">
        <v>52.069323525999991</v>
      </c>
      <c r="E186" s="14"/>
      <c r="F186" s="14"/>
      <c r="G186" s="14">
        <v>0.83923250000000005</v>
      </c>
      <c r="H186" s="14"/>
      <c r="I186" s="14">
        <v>51.23009102599999</v>
      </c>
    </row>
    <row r="187" spans="1:9" x14ac:dyDescent="0.2">
      <c r="A187" s="184"/>
      <c r="B187" s="184"/>
      <c r="C187" s="64" t="s">
        <v>373</v>
      </c>
      <c r="D187" s="13">
        <v>1.0535544999999999</v>
      </c>
      <c r="E187" s="13"/>
      <c r="F187" s="13"/>
      <c r="G187" s="13"/>
      <c r="H187" s="13"/>
      <c r="I187" s="13">
        <v>1.0535544999999999</v>
      </c>
    </row>
    <row r="188" spans="1:9" x14ac:dyDescent="0.2">
      <c r="A188" s="184"/>
      <c r="B188" s="184"/>
      <c r="C188" s="64" t="s">
        <v>374</v>
      </c>
      <c r="D188" s="13">
        <v>0.87799990000000006</v>
      </c>
      <c r="E188" s="13"/>
      <c r="F188" s="13"/>
      <c r="G188" s="13">
        <v>0.83923250000000005</v>
      </c>
      <c r="H188" s="13"/>
      <c r="I188" s="13">
        <v>3.87674E-2</v>
      </c>
    </row>
    <row r="189" spans="1:9" x14ac:dyDescent="0.2">
      <c r="A189" s="184"/>
      <c r="B189" s="184"/>
      <c r="C189" s="64" t="s">
        <v>89</v>
      </c>
      <c r="D189" s="13">
        <v>50.137769125999995</v>
      </c>
      <c r="E189" s="13"/>
      <c r="F189" s="13"/>
      <c r="G189" s="13"/>
      <c r="H189" s="13"/>
      <c r="I189" s="13">
        <v>50.137769125999995</v>
      </c>
    </row>
    <row r="190" spans="1:9" s="16" customFormat="1" x14ac:dyDescent="0.2">
      <c r="A190" s="189"/>
      <c r="B190" s="276" t="s">
        <v>90</v>
      </c>
      <c r="C190" s="277"/>
      <c r="D190" s="14">
        <v>6.7755206669999986</v>
      </c>
      <c r="E190" s="14"/>
      <c r="F190" s="14">
        <v>0.130272</v>
      </c>
      <c r="G190" s="14">
        <v>0.2879139</v>
      </c>
      <c r="H190" s="14"/>
      <c r="I190" s="14">
        <v>6.3573347669999993</v>
      </c>
    </row>
    <row r="191" spans="1:9" x14ac:dyDescent="0.2">
      <c r="A191" s="184"/>
      <c r="B191" s="184"/>
      <c r="C191" s="64" t="s">
        <v>378</v>
      </c>
      <c r="D191" s="13">
        <v>5.2138306669999999</v>
      </c>
      <c r="E191" s="13"/>
      <c r="F191" s="13"/>
      <c r="G191" s="13"/>
      <c r="H191" s="13"/>
      <c r="I191" s="13">
        <v>5.2138306669999999</v>
      </c>
    </row>
    <row r="192" spans="1:9" x14ac:dyDescent="0.2">
      <c r="A192" s="184"/>
      <c r="B192" s="184"/>
      <c r="C192" s="64" t="s">
        <v>1220</v>
      </c>
      <c r="D192" s="13">
        <v>2.3400000000000001E-3</v>
      </c>
      <c r="E192" s="13"/>
      <c r="F192" s="13"/>
      <c r="G192" s="13"/>
      <c r="H192" s="13"/>
      <c r="I192" s="13">
        <v>2.3400000000000001E-3</v>
      </c>
    </row>
    <row r="193" spans="1:9" x14ac:dyDescent="0.2">
      <c r="A193" s="184"/>
      <c r="B193" s="184"/>
      <c r="C193" s="64" t="s">
        <v>380</v>
      </c>
      <c r="D193" s="13">
        <v>4.1250000000000002E-3</v>
      </c>
      <c r="E193" s="13"/>
      <c r="F193" s="13"/>
      <c r="G193" s="13">
        <v>4.1250000000000002E-3</v>
      </c>
      <c r="H193" s="13"/>
      <c r="I193" s="13"/>
    </row>
    <row r="194" spans="1:9" x14ac:dyDescent="0.2">
      <c r="A194" s="184"/>
      <c r="B194" s="184"/>
      <c r="C194" s="64" t="s">
        <v>1591</v>
      </c>
      <c r="D194" s="13">
        <v>0.14490339999999999</v>
      </c>
      <c r="E194" s="13"/>
      <c r="F194" s="13"/>
      <c r="G194" s="13">
        <v>0.14490339999999999</v>
      </c>
      <c r="H194" s="13"/>
      <c r="I194" s="13"/>
    </row>
    <row r="195" spans="1:9" x14ac:dyDescent="0.2">
      <c r="A195" s="184"/>
      <c r="B195" s="184"/>
      <c r="C195" s="64" t="s">
        <v>381</v>
      </c>
      <c r="D195" s="13">
        <v>0.72414899999999993</v>
      </c>
      <c r="E195" s="13"/>
      <c r="F195" s="13"/>
      <c r="G195" s="13">
        <v>1.8180000000000002E-2</v>
      </c>
      <c r="H195" s="13"/>
      <c r="I195" s="13">
        <v>0.70596899999999996</v>
      </c>
    </row>
    <row r="196" spans="1:9" x14ac:dyDescent="0.2">
      <c r="A196" s="184"/>
      <c r="B196" s="184"/>
      <c r="C196" s="64" t="s">
        <v>308</v>
      </c>
      <c r="D196" s="13">
        <v>2.0272999999999999E-2</v>
      </c>
      <c r="E196" s="13"/>
      <c r="F196" s="13"/>
      <c r="G196" s="13"/>
      <c r="H196" s="13"/>
      <c r="I196" s="13">
        <v>2.0272999999999999E-2</v>
      </c>
    </row>
    <row r="197" spans="1:9" x14ac:dyDescent="0.2">
      <c r="A197" s="184"/>
      <c r="B197" s="184"/>
      <c r="C197" s="64" t="s">
        <v>382</v>
      </c>
      <c r="D197" s="13">
        <v>0.152865</v>
      </c>
      <c r="E197" s="13"/>
      <c r="F197" s="13">
        <v>0.130272</v>
      </c>
      <c r="G197" s="13"/>
      <c r="H197" s="13"/>
      <c r="I197" s="13">
        <v>2.2592999999999999E-2</v>
      </c>
    </row>
    <row r="198" spans="1:9" x14ac:dyDescent="0.2">
      <c r="A198" s="184"/>
      <c r="B198" s="184"/>
      <c r="C198" s="64" t="s">
        <v>384</v>
      </c>
      <c r="D198" s="13">
        <v>0.24363679999999999</v>
      </c>
      <c r="E198" s="13"/>
      <c r="F198" s="13"/>
      <c r="G198" s="13"/>
      <c r="H198" s="13"/>
      <c r="I198" s="13">
        <v>0.24363679999999999</v>
      </c>
    </row>
    <row r="199" spans="1:9" x14ac:dyDescent="0.2">
      <c r="A199" s="184"/>
      <c r="B199" s="184"/>
      <c r="C199" s="64" t="s">
        <v>385</v>
      </c>
      <c r="D199" s="13">
        <v>0.18241109999999999</v>
      </c>
      <c r="E199" s="13"/>
      <c r="F199" s="13"/>
      <c r="G199" s="13">
        <v>0.12070549999999999</v>
      </c>
      <c r="H199" s="13"/>
      <c r="I199" s="13">
        <v>6.1705599999999999E-2</v>
      </c>
    </row>
    <row r="200" spans="1:9" x14ac:dyDescent="0.2">
      <c r="A200" s="184"/>
      <c r="B200" s="184"/>
      <c r="C200" s="64" t="s">
        <v>387</v>
      </c>
      <c r="D200" s="13">
        <v>8.69867E-2</v>
      </c>
      <c r="E200" s="13"/>
      <c r="F200" s="13"/>
      <c r="G200" s="13"/>
      <c r="H200" s="13"/>
      <c r="I200" s="13">
        <v>8.69867E-2</v>
      </c>
    </row>
    <row r="201" spans="1:9" s="16" customFormat="1" x14ac:dyDescent="0.2">
      <c r="A201" s="189"/>
      <c r="B201" s="276" t="s">
        <v>91</v>
      </c>
      <c r="C201" s="277"/>
      <c r="D201" s="14">
        <v>43.739192193999997</v>
      </c>
      <c r="E201" s="14"/>
      <c r="F201" s="14"/>
      <c r="G201" s="14">
        <v>12.917550579999999</v>
      </c>
      <c r="H201" s="14"/>
      <c r="I201" s="14">
        <v>30.821641614000001</v>
      </c>
    </row>
    <row r="202" spans="1:9" x14ac:dyDescent="0.2">
      <c r="A202" s="184"/>
      <c r="B202" s="184"/>
      <c r="C202" s="64" t="s">
        <v>91</v>
      </c>
      <c r="D202" s="13">
        <v>43.739192193999997</v>
      </c>
      <c r="E202" s="13"/>
      <c r="F202" s="13"/>
      <c r="G202" s="13">
        <v>12.917550579999999</v>
      </c>
      <c r="H202" s="13"/>
      <c r="I202" s="13">
        <v>30.821641614000001</v>
      </c>
    </row>
    <row r="203" spans="1:9" s="16" customFormat="1" x14ac:dyDescent="0.2">
      <c r="A203" s="189"/>
      <c r="B203" s="276" t="s">
        <v>92</v>
      </c>
      <c r="C203" s="277"/>
      <c r="D203" s="14">
        <v>18.411103234000002</v>
      </c>
      <c r="E203" s="14"/>
      <c r="F203" s="14">
        <v>10.626737500000001</v>
      </c>
      <c r="G203" s="14">
        <v>0.22610930000000001</v>
      </c>
      <c r="H203" s="14"/>
      <c r="I203" s="14">
        <v>7.5582564340000005</v>
      </c>
    </row>
    <row r="204" spans="1:9" x14ac:dyDescent="0.2">
      <c r="A204" s="184"/>
      <c r="B204" s="184"/>
      <c r="C204" s="64" t="s">
        <v>388</v>
      </c>
      <c r="D204" s="13">
        <v>6.9234906340000002</v>
      </c>
      <c r="E204" s="13"/>
      <c r="F204" s="13"/>
      <c r="G204" s="13">
        <v>9.7219999999999989E-4</v>
      </c>
      <c r="H204" s="13"/>
      <c r="I204" s="13">
        <v>6.9225184340000006</v>
      </c>
    </row>
    <row r="205" spans="1:9" x14ac:dyDescent="0.2">
      <c r="A205" s="184"/>
      <c r="B205" s="184"/>
      <c r="C205" s="64" t="s">
        <v>390</v>
      </c>
      <c r="D205" s="13">
        <v>8.7422000000000003E-3</v>
      </c>
      <c r="E205" s="13"/>
      <c r="F205" s="13"/>
      <c r="G205" s="13"/>
      <c r="H205" s="13"/>
      <c r="I205" s="13">
        <v>8.7422000000000003E-3</v>
      </c>
    </row>
    <row r="206" spans="1:9" x14ac:dyDescent="0.2">
      <c r="A206" s="184"/>
      <c r="B206" s="184"/>
      <c r="C206" s="64" t="s">
        <v>391</v>
      </c>
      <c r="D206" s="13">
        <v>10.913497700000001</v>
      </c>
      <c r="E206" s="13"/>
      <c r="F206" s="13">
        <v>10.626737500000001</v>
      </c>
      <c r="G206" s="13">
        <v>0.22513710000000001</v>
      </c>
      <c r="H206" s="13"/>
      <c r="I206" s="13">
        <v>6.1623099999999993E-2</v>
      </c>
    </row>
    <row r="207" spans="1:9" x14ac:dyDescent="0.2">
      <c r="A207" s="184"/>
      <c r="B207" s="184"/>
      <c r="C207" s="64" t="s">
        <v>392</v>
      </c>
      <c r="D207" s="13">
        <v>9.2354399999999989E-2</v>
      </c>
      <c r="E207" s="13"/>
      <c r="F207" s="13"/>
      <c r="G207" s="13"/>
      <c r="H207" s="13"/>
      <c r="I207" s="13">
        <v>9.2354399999999989E-2</v>
      </c>
    </row>
    <row r="208" spans="1:9" x14ac:dyDescent="0.2">
      <c r="A208" s="184"/>
      <c r="B208" s="184"/>
      <c r="C208" s="64" t="s">
        <v>393</v>
      </c>
      <c r="D208" s="13">
        <v>0.30662200000000001</v>
      </c>
      <c r="E208" s="13"/>
      <c r="F208" s="13"/>
      <c r="G208" s="13"/>
      <c r="H208" s="13"/>
      <c r="I208" s="13">
        <v>0.30662200000000001</v>
      </c>
    </row>
    <row r="209" spans="1:9" x14ac:dyDescent="0.2">
      <c r="A209" s="184"/>
      <c r="B209" s="184"/>
      <c r="C209" s="64" t="s">
        <v>1222</v>
      </c>
      <c r="D209" s="13">
        <v>0.12785199999999999</v>
      </c>
      <c r="E209" s="13"/>
      <c r="F209" s="13"/>
      <c r="G209" s="13"/>
      <c r="H209" s="13"/>
      <c r="I209" s="13">
        <v>0.12785199999999999</v>
      </c>
    </row>
    <row r="210" spans="1:9" x14ac:dyDescent="0.2">
      <c r="A210" s="184"/>
      <c r="B210" s="184"/>
      <c r="C210" s="64" t="s">
        <v>398</v>
      </c>
      <c r="D210" s="13">
        <v>3.8544300000000004E-2</v>
      </c>
      <c r="E210" s="13"/>
      <c r="F210" s="13"/>
      <c r="G210" s="13"/>
      <c r="H210" s="13"/>
      <c r="I210" s="13">
        <v>3.8544300000000004E-2</v>
      </c>
    </row>
    <row r="211" spans="1:9" s="16" customFormat="1" x14ac:dyDescent="0.2">
      <c r="A211" s="189"/>
      <c r="B211" s="276" t="s">
        <v>93</v>
      </c>
      <c r="C211" s="277"/>
      <c r="D211" s="14">
        <v>3.0393718679999999</v>
      </c>
      <c r="E211" s="14"/>
      <c r="F211" s="14"/>
      <c r="G211" s="14"/>
      <c r="H211" s="14">
        <v>0.23993692599999999</v>
      </c>
      <c r="I211" s="14">
        <v>2.799434942</v>
      </c>
    </row>
    <row r="212" spans="1:9" x14ac:dyDescent="0.2">
      <c r="A212" s="184"/>
      <c r="B212" s="184"/>
      <c r="C212" s="64" t="s">
        <v>93</v>
      </c>
      <c r="D212" s="13">
        <v>3.0393718679999999</v>
      </c>
      <c r="E212" s="13"/>
      <c r="F212" s="13"/>
      <c r="G212" s="13"/>
      <c r="H212" s="13">
        <v>0.23993692599999999</v>
      </c>
      <c r="I212" s="13">
        <v>2.799434942</v>
      </c>
    </row>
    <row r="213" spans="1:9" s="16" customFormat="1" x14ac:dyDescent="0.2">
      <c r="A213" s="189"/>
      <c r="B213" s="276" t="s">
        <v>94</v>
      </c>
      <c r="C213" s="277"/>
      <c r="D213" s="14">
        <v>17.627558999999998</v>
      </c>
      <c r="E213" s="14"/>
      <c r="F213" s="14">
        <v>16.071283099999999</v>
      </c>
      <c r="G213" s="14">
        <v>0.442353</v>
      </c>
      <c r="H213" s="14"/>
      <c r="I213" s="14">
        <v>1.1139228999999999</v>
      </c>
    </row>
    <row r="214" spans="1:9" x14ac:dyDescent="0.2">
      <c r="A214" s="184"/>
      <c r="B214" s="184"/>
      <c r="C214" s="64" t="s">
        <v>1223</v>
      </c>
      <c r="D214" s="13">
        <v>16.071283099999999</v>
      </c>
      <c r="E214" s="13"/>
      <c r="F214" s="13">
        <v>16.071283099999999</v>
      </c>
      <c r="G214" s="13"/>
      <c r="H214" s="13"/>
      <c r="I214" s="13"/>
    </row>
    <row r="215" spans="1:9" x14ac:dyDescent="0.2">
      <c r="A215" s="184"/>
      <c r="B215" s="184"/>
      <c r="C215" s="64" t="s">
        <v>401</v>
      </c>
      <c r="D215" s="13">
        <v>0.34111040000000004</v>
      </c>
      <c r="E215" s="13"/>
      <c r="F215" s="13"/>
      <c r="G215" s="13"/>
      <c r="H215" s="13"/>
      <c r="I215" s="13">
        <v>0.34111040000000004</v>
      </c>
    </row>
    <row r="216" spans="1:9" x14ac:dyDescent="0.2">
      <c r="A216" s="184"/>
      <c r="B216" s="184"/>
      <c r="C216" s="64" t="s">
        <v>1224</v>
      </c>
      <c r="D216" s="13">
        <v>1.71959E-2</v>
      </c>
      <c r="E216" s="13"/>
      <c r="F216" s="13"/>
      <c r="G216" s="13"/>
      <c r="H216" s="13"/>
      <c r="I216" s="13">
        <v>1.71959E-2</v>
      </c>
    </row>
    <row r="217" spans="1:9" x14ac:dyDescent="0.2">
      <c r="A217" s="184"/>
      <c r="B217" s="184"/>
      <c r="C217" s="64" t="s">
        <v>402</v>
      </c>
      <c r="D217" s="13">
        <v>0.51266900000000004</v>
      </c>
      <c r="E217" s="13"/>
      <c r="F217" s="13"/>
      <c r="G217" s="13">
        <v>0.442353</v>
      </c>
      <c r="H217" s="13"/>
      <c r="I217" s="13">
        <v>7.0316000000000004E-2</v>
      </c>
    </row>
    <row r="218" spans="1:9" x14ac:dyDescent="0.2">
      <c r="A218" s="184"/>
      <c r="B218" s="184"/>
      <c r="C218" s="64" t="s">
        <v>403</v>
      </c>
      <c r="D218" s="13">
        <v>0.54451059999999996</v>
      </c>
      <c r="E218" s="13"/>
      <c r="F218" s="13"/>
      <c r="G218" s="13"/>
      <c r="H218" s="13"/>
      <c r="I218" s="13">
        <v>0.54451059999999996</v>
      </c>
    </row>
    <row r="219" spans="1:9" x14ac:dyDescent="0.2">
      <c r="A219" s="184"/>
      <c r="B219" s="184"/>
      <c r="C219" s="64" t="s">
        <v>405</v>
      </c>
      <c r="D219" s="13">
        <v>0.14079</v>
      </c>
      <c r="E219" s="13"/>
      <c r="F219" s="13"/>
      <c r="G219" s="13"/>
      <c r="H219" s="13"/>
      <c r="I219" s="13">
        <v>0.14079</v>
      </c>
    </row>
    <row r="220" spans="1:9" s="93" customFormat="1" x14ac:dyDescent="0.2">
      <c r="A220" s="184"/>
      <c r="B220" s="184"/>
      <c r="C220" s="64"/>
      <c r="D220" s="13"/>
      <c r="E220" s="13"/>
      <c r="F220" s="13"/>
      <c r="G220" s="13"/>
      <c r="H220" s="13"/>
      <c r="I220" s="13"/>
    </row>
    <row r="221" spans="1:9" s="16" customFormat="1" x14ac:dyDescent="0.2">
      <c r="A221" s="276" t="s">
        <v>95</v>
      </c>
      <c r="B221" s="276"/>
      <c r="C221" s="277"/>
      <c r="D221" s="14">
        <v>11.84335471</v>
      </c>
      <c r="E221" s="14"/>
      <c r="F221" s="14">
        <v>1.764351</v>
      </c>
      <c r="G221" s="14">
        <v>3.9013218000000003</v>
      </c>
      <c r="H221" s="14"/>
      <c r="I221" s="14">
        <v>6.1776819099999996</v>
      </c>
    </row>
    <row r="222" spans="1:9" s="93" customFormat="1" x14ac:dyDescent="0.2">
      <c r="A222" s="184"/>
      <c r="B222" s="184"/>
      <c r="C222" s="64"/>
      <c r="D222" s="13"/>
      <c r="E222" s="13"/>
      <c r="F222" s="13"/>
      <c r="G222" s="13"/>
      <c r="H222" s="13"/>
      <c r="I222" s="13"/>
    </row>
    <row r="223" spans="1:9" s="16" customFormat="1" x14ac:dyDescent="0.2">
      <c r="A223" s="189"/>
      <c r="B223" s="276" t="s">
        <v>96</v>
      </c>
      <c r="C223" s="277"/>
      <c r="D223" s="14">
        <v>7.0827857100000005</v>
      </c>
      <c r="E223" s="14"/>
      <c r="F223" s="14"/>
      <c r="G223" s="14">
        <v>3.8661258000000003</v>
      </c>
      <c r="H223" s="14"/>
      <c r="I223" s="14">
        <v>3.2166599100000006</v>
      </c>
    </row>
    <row r="224" spans="1:9" x14ac:dyDescent="0.2">
      <c r="A224" s="184"/>
      <c r="B224" s="184"/>
      <c r="C224" s="64" t="s">
        <v>409</v>
      </c>
      <c r="D224" s="13">
        <v>3.9943051000000001</v>
      </c>
      <c r="E224" s="13"/>
      <c r="F224" s="13"/>
      <c r="G224" s="13">
        <v>1.9815741</v>
      </c>
      <c r="H224" s="13"/>
      <c r="I224" s="13">
        <v>2.012731</v>
      </c>
    </row>
    <row r="225" spans="1:9" x14ac:dyDescent="0.2">
      <c r="A225" s="184"/>
      <c r="B225" s="184"/>
      <c r="C225" s="64" t="s">
        <v>411</v>
      </c>
      <c r="D225" s="13">
        <v>2.6522299999999995E-2</v>
      </c>
      <c r="E225" s="13"/>
      <c r="F225" s="13"/>
      <c r="G225" s="13"/>
      <c r="H225" s="13"/>
      <c r="I225" s="13">
        <v>2.6522299999999995E-2</v>
      </c>
    </row>
    <row r="226" spans="1:9" x14ac:dyDescent="0.2">
      <c r="A226" s="184"/>
      <c r="B226" s="184"/>
      <c r="C226" s="64" t="s">
        <v>412</v>
      </c>
      <c r="D226" s="13">
        <v>4.8205000000000001E-3</v>
      </c>
      <c r="E226" s="13"/>
      <c r="F226" s="13"/>
      <c r="G226" s="13"/>
      <c r="H226" s="13"/>
      <c r="I226" s="13">
        <v>4.8205000000000001E-3</v>
      </c>
    </row>
    <row r="227" spans="1:9" x14ac:dyDescent="0.2">
      <c r="A227" s="184"/>
      <c r="B227" s="184"/>
      <c r="C227" s="64" t="s">
        <v>415</v>
      </c>
      <c r="D227" s="13">
        <v>0.11614439999999999</v>
      </c>
      <c r="E227" s="13"/>
      <c r="F227" s="13"/>
      <c r="G227" s="13">
        <v>7.5791999999999998E-2</v>
      </c>
      <c r="H227" s="13"/>
      <c r="I227" s="13">
        <v>4.0352399999999997E-2</v>
      </c>
    </row>
    <row r="228" spans="1:9" x14ac:dyDescent="0.2">
      <c r="A228" s="184"/>
      <c r="B228" s="184"/>
      <c r="C228" s="64" t="s">
        <v>1225</v>
      </c>
      <c r="D228" s="13">
        <v>7.30267E-2</v>
      </c>
      <c r="E228" s="13"/>
      <c r="F228" s="13"/>
      <c r="G228" s="13"/>
      <c r="H228" s="13"/>
      <c r="I228" s="13">
        <v>7.30267E-2</v>
      </c>
    </row>
    <row r="229" spans="1:9" x14ac:dyDescent="0.2">
      <c r="A229" s="184"/>
      <c r="B229" s="184"/>
      <c r="C229" s="64" t="s">
        <v>418</v>
      </c>
      <c r="D229" s="13">
        <v>8.2068199999999994E-2</v>
      </c>
      <c r="E229" s="13"/>
      <c r="F229" s="13"/>
      <c r="G229" s="13">
        <v>2.7074199999999996E-2</v>
      </c>
      <c r="H229" s="13"/>
      <c r="I229" s="13">
        <v>5.4994000000000001E-2</v>
      </c>
    </row>
    <row r="230" spans="1:9" x14ac:dyDescent="0.2">
      <c r="A230" s="184"/>
      <c r="B230" s="184"/>
      <c r="C230" s="64" t="s">
        <v>419</v>
      </c>
      <c r="D230" s="13">
        <v>0.42227081</v>
      </c>
      <c r="E230" s="13"/>
      <c r="F230" s="13"/>
      <c r="G230" s="13"/>
      <c r="H230" s="13"/>
      <c r="I230" s="13">
        <v>0.42227081</v>
      </c>
    </row>
    <row r="231" spans="1:9" x14ac:dyDescent="0.2">
      <c r="A231" s="184"/>
      <c r="B231" s="184"/>
      <c r="C231" s="64" t="s">
        <v>420</v>
      </c>
      <c r="D231" s="13">
        <v>4.5005099999999999E-2</v>
      </c>
      <c r="E231" s="13"/>
      <c r="F231" s="13"/>
      <c r="G231" s="13"/>
      <c r="H231" s="13"/>
      <c r="I231" s="13">
        <v>4.5005099999999999E-2</v>
      </c>
    </row>
    <row r="232" spans="1:9" x14ac:dyDescent="0.2">
      <c r="A232" s="184"/>
      <c r="B232" s="184"/>
      <c r="C232" s="64" t="s">
        <v>421</v>
      </c>
      <c r="D232" s="13">
        <v>3.4361000000000005E-3</v>
      </c>
      <c r="E232" s="13"/>
      <c r="F232" s="13"/>
      <c r="G232" s="13"/>
      <c r="H232" s="13"/>
      <c r="I232" s="13">
        <v>3.4361000000000005E-3</v>
      </c>
    </row>
    <row r="233" spans="1:9" x14ac:dyDescent="0.2">
      <c r="A233" s="184"/>
      <c r="B233" s="184"/>
      <c r="C233" s="64" t="s">
        <v>1462</v>
      </c>
      <c r="D233" s="13">
        <v>6.6879999999999999E-4</v>
      </c>
      <c r="E233" s="13"/>
      <c r="F233" s="13"/>
      <c r="G233" s="13">
        <v>6.6879999999999999E-4</v>
      </c>
      <c r="H233" s="13"/>
      <c r="I233" s="13"/>
    </row>
    <row r="234" spans="1:9" x14ac:dyDescent="0.2">
      <c r="A234" s="184"/>
      <c r="B234" s="184"/>
      <c r="C234" s="64" t="s">
        <v>423</v>
      </c>
      <c r="D234" s="13">
        <v>9.4372200000000017E-2</v>
      </c>
      <c r="E234" s="13"/>
      <c r="F234" s="13"/>
      <c r="G234" s="13"/>
      <c r="H234" s="13"/>
      <c r="I234" s="13">
        <v>9.4372200000000017E-2</v>
      </c>
    </row>
    <row r="235" spans="1:9" x14ac:dyDescent="0.2">
      <c r="A235" s="184"/>
      <c r="B235" s="184"/>
      <c r="C235" s="64" t="s">
        <v>424</v>
      </c>
      <c r="D235" s="13">
        <v>0.1034438</v>
      </c>
      <c r="E235" s="13"/>
      <c r="F235" s="13"/>
      <c r="G235" s="13"/>
      <c r="H235" s="13"/>
      <c r="I235" s="13">
        <v>0.1034438</v>
      </c>
    </row>
    <row r="236" spans="1:9" x14ac:dyDescent="0.2">
      <c r="A236" s="184"/>
      <c r="B236" s="184"/>
      <c r="C236" s="64" t="s">
        <v>425</v>
      </c>
      <c r="D236" s="13">
        <v>0.1659302</v>
      </c>
      <c r="E236" s="13"/>
      <c r="F236" s="13"/>
      <c r="G236" s="13"/>
      <c r="H236" s="13"/>
      <c r="I236" s="13">
        <v>0.1659302</v>
      </c>
    </row>
    <row r="237" spans="1:9" x14ac:dyDescent="0.2">
      <c r="A237" s="184"/>
      <c r="B237" s="184"/>
      <c r="C237" s="64" t="s">
        <v>1226</v>
      </c>
      <c r="D237" s="13">
        <v>3.3118500000000002E-2</v>
      </c>
      <c r="E237" s="13"/>
      <c r="F237" s="13"/>
      <c r="G237" s="13"/>
      <c r="H237" s="13"/>
      <c r="I237" s="13">
        <v>3.3118500000000002E-2</v>
      </c>
    </row>
    <row r="238" spans="1:9" x14ac:dyDescent="0.2">
      <c r="A238" s="184"/>
      <c r="B238" s="184"/>
      <c r="C238" s="64" t="s">
        <v>426</v>
      </c>
      <c r="D238" s="13">
        <v>0.11119960000000001</v>
      </c>
      <c r="E238" s="13"/>
      <c r="F238" s="13"/>
      <c r="G238" s="13"/>
      <c r="H238" s="13"/>
      <c r="I238" s="13">
        <v>0.11119960000000001</v>
      </c>
    </row>
    <row r="239" spans="1:9" x14ac:dyDescent="0.2">
      <c r="A239" s="184"/>
      <c r="B239" s="184"/>
      <c r="C239" s="64" t="s">
        <v>427</v>
      </c>
      <c r="D239" s="13">
        <v>4.0981999999999998E-3</v>
      </c>
      <c r="E239" s="13"/>
      <c r="F239" s="13"/>
      <c r="G239" s="13"/>
      <c r="H239" s="13"/>
      <c r="I239" s="13">
        <v>4.0981999999999998E-3</v>
      </c>
    </row>
    <row r="240" spans="1:9" x14ac:dyDescent="0.2">
      <c r="A240" s="184"/>
      <c r="B240" s="184"/>
      <c r="C240" s="64" t="s">
        <v>429</v>
      </c>
      <c r="D240" s="13">
        <v>8.2553000000000019E-3</v>
      </c>
      <c r="E240" s="13"/>
      <c r="F240" s="13"/>
      <c r="G240" s="13"/>
      <c r="H240" s="13"/>
      <c r="I240" s="13">
        <v>8.2553000000000019E-3</v>
      </c>
    </row>
    <row r="241" spans="1:9" x14ac:dyDescent="0.2">
      <c r="A241" s="184"/>
      <c r="B241" s="184"/>
      <c r="C241" s="64" t="s">
        <v>430</v>
      </c>
      <c r="D241" s="13">
        <v>0.44349320000000003</v>
      </c>
      <c r="E241" s="13"/>
      <c r="F241" s="13"/>
      <c r="G241" s="13">
        <v>0.43041000000000001</v>
      </c>
      <c r="H241" s="13"/>
      <c r="I241" s="13">
        <v>1.3083200000000001E-2</v>
      </c>
    </row>
    <row r="242" spans="1:9" x14ac:dyDescent="0.2">
      <c r="A242" s="184"/>
      <c r="B242" s="184"/>
      <c r="C242" s="64" t="s">
        <v>1227</v>
      </c>
      <c r="D242" s="13">
        <v>1.3506067000000002</v>
      </c>
      <c r="E242" s="13"/>
      <c r="F242" s="13"/>
      <c r="G242" s="13">
        <v>1.3506067000000002</v>
      </c>
      <c r="H242" s="13"/>
      <c r="I242" s="13"/>
    </row>
    <row r="243" spans="1:9" s="16" customFormat="1" x14ac:dyDescent="0.2">
      <c r="A243" s="189"/>
      <c r="B243" s="276" t="s">
        <v>97</v>
      </c>
      <c r="C243" s="277"/>
      <c r="D243" s="14">
        <v>0.39948349999999999</v>
      </c>
      <c r="E243" s="14"/>
      <c r="F243" s="14"/>
      <c r="G243" s="14"/>
      <c r="H243" s="14"/>
      <c r="I243" s="14">
        <v>0.39948349999999999</v>
      </c>
    </row>
    <row r="244" spans="1:9" x14ac:dyDescent="0.2">
      <c r="A244" s="184"/>
      <c r="B244" s="184"/>
      <c r="C244" s="64" t="s">
        <v>431</v>
      </c>
      <c r="D244" s="13">
        <v>0.1223547</v>
      </c>
      <c r="E244" s="13"/>
      <c r="F244" s="13"/>
      <c r="G244" s="13"/>
      <c r="H244" s="13"/>
      <c r="I244" s="13">
        <v>0.1223547</v>
      </c>
    </row>
    <row r="245" spans="1:9" x14ac:dyDescent="0.2">
      <c r="A245" s="184"/>
      <c r="B245" s="184"/>
      <c r="C245" s="64" t="s">
        <v>433</v>
      </c>
      <c r="D245" s="13">
        <v>2.3769999999999999E-2</v>
      </c>
      <c r="E245" s="13"/>
      <c r="F245" s="13"/>
      <c r="G245" s="13"/>
      <c r="H245" s="13"/>
      <c r="I245" s="13">
        <v>2.3769999999999999E-2</v>
      </c>
    </row>
    <row r="246" spans="1:9" x14ac:dyDescent="0.2">
      <c r="A246" s="184"/>
      <c r="B246" s="184"/>
      <c r="C246" s="64" t="s">
        <v>435</v>
      </c>
      <c r="D246" s="13">
        <v>1.5625200000000002E-2</v>
      </c>
      <c r="E246" s="13"/>
      <c r="F246" s="13"/>
      <c r="G246" s="13"/>
      <c r="H246" s="13"/>
      <c r="I246" s="13">
        <v>1.5625200000000002E-2</v>
      </c>
    </row>
    <row r="247" spans="1:9" x14ac:dyDescent="0.2">
      <c r="A247" s="184"/>
      <c r="B247" s="184"/>
      <c r="C247" s="64" t="s">
        <v>436</v>
      </c>
      <c r="D247" s="13">
        <v>0.12566560000000002</v>
      </c>
      <c r="E247" s="13"/>
      <c r="F247" s="13"/>
      <c r="G247" s="13"/>
      <c r="H247" s="13"/>
      <c r="I247" s="13">
        <v>0.12566560000000002</v>
      </c>
    </row>
    <row r="248" spans="1:9" x14ac:dyDescent="0.2">
      <c r="A248" s="184"/>
      <c r="B248" s="184"/>
      <c r="C248" s="64" t="s">
        <v>438</v>
      </c>
      <c r="D248" s="13">
        <v>4.7381E-2</v>
      </c>
      <c r="E248" s="13"/>
      <c r="F248" s="13"/>
      <c r="G248" s="13"/>
      <c r="H248" s="13"/>
      <c r="I248" s="13">
        <v>4.7381E-2</v>
      </c>
    </row>
    <row r="249" spans="1:9" x14ac:dyDescent="0.2">
      <c r="A249" s="184"/>
      <c r="B249" s="184"/>
      <c r="C249" s="64" t="s">
        <v>439</v>
      </c>
      <c r="D249" s="13">
        <v>3.0074E-2</v>
      </c>
      <c r="E249" s="13"/>
      <c r="F249" s="13"/>
      <c r="G249" s="13"/>
      <c r="H249" s="13"/>
      <c r="I249" s="13">
        <v>3.0074E-2</v>
      </c>
    </row>
    <row r="250" spans="1:9" x14ac:dyDescent="0.2">
      <c r="A250" s="184"/>
      <c r="B250" s="184"/>
      <c r="C250" s="64" t="s">
        <v>1228</v>
      </c>
      <c r="D250" s="13">
        <v>3.4612999999999998E-2</v>
      </c>
      <c r="E250" s="13"/>
      <c r="F250" s="13"/>
      <c r="G250" s="13"/>
      <c r="H250" s="13"/>
      <c r="I250" s="13">
        <v>3.4612999999999998E-2</v>
      </c>
    </row>
    <row r="251" spans="1:9" s="16" customFormat="1" x14ac:dyDescent="0.2">
      <c r="A251" s="189"/>
      <c r="B251" s="276" t="s">
        <v>98</v>
      </c>
      <c r="C251" s="277"/>
      <c r="D251" s="14">
        <v>4.3610854999999988</v>
      </c>
      <c r="E251" s="14"/>
      <c r="F251" s="14">
        <v>1.764351</v>
      </c>
      <c r="G251" s="14">
        <v>3.5195999999999998E-2</v>
      </c>
      <c r="H251" s="14"/>
      <c r="I251" s="14">
        <v>2.5615385000000002</v>
      </c>
    </row>
    <row r="252" spans="1:9" x14ac:dyDescent="0.2">
      <c r="A252" s="184"/>
      <c r="B252" s="184"/>
      <c r="C252" s="64" t="s">
        <v>443</v>
      </c>
      <c r="D252" s="13">
        <v>4.3283699999999994E-2</v>
      </c>
      <c r="E252" s="13"/>
      <c r="F252" s="13"/>
      <c r="G252" s="13"/>
      <c r="H252" s="13"/>
      <c r="I252" s="13">
        <v>4.3283699999999994E-2</v>
      </c>
    </row>
    <row r="253" spans="1:9" x14ac:dyDescent="0.2">
      <c r="A253" s="184"/>
      <c r="B253" s="184"/>
      <c r="C253" s="64" t="s">
        <v>1229</v>
      </c>
      <c r="D253" s="13">
        <v>8.6844999999999995E-3</v>
      </c>
      <c r="E253" s="13"/>
      <c r="F253" s="13"/>
      <c r="G253" s="13"/>
      <c r="H253" s="13"/>
      <c r="I253" s="13">
        <v>8.6844999999999995E-3</v>
      </c>
    </row>
    <row r="254" spans="1:9" x14ac:dyDescent="0.2">
      <c r="A254" s="184"/>
      <c r="B254" s="184"/>
      <c r="C254" s="64" t="s">
        <v>444</v>
      </c>
      <c r="D254" s="13">
        <v>5.6271999999999997E-3</v>
      </c>
      <c r="E254" s="13"/>
      <c r="F254" s="13"/>
      <c r="G254" s="13"/>
      <c r="H254" s="13"/>
      <c r="I254" s="13">
        <v>5.6271999999999997E-3</v>
      </c>
    </row>
    <row r="255" spans="1:9" x14ac:dyDescent="0.2">
      <c r="A255" s="184"/>
      <c r="B255" s="184"/>
      <c r="C255" s="64" t="s">
        <v>980</v>
      </c>
      <c r="D255" s="13">
        <v>6.1365000000000003E-2</v>
      </c>
      <c r="E255" s="13"/>
      <c r="F255" s="13"/>
      <c r="G255" s="13"/>
      <c r="H255" s="13"/>
      <c r="I255" s="13">
        <v>6.1365000000000003E-2</v>
      </c>
    </row>
    <row r="256" spans="1:9" x14ac:dyDescent="0.2">
      <c r="A256" s="184"/>
      <c r="B256" s="184"/>
      <c r="C256" s="64" t="s">
        <v>446</v>
      </c>
      <c r="D256" s="13">
        <v>2.19805E-2</v>
      </c>
      <c r="E256" s="13"/>
      <c r="F256" s="13"/>
      <c r="G256" s="13"/>
      <c r="H256" s="13"/>
      <c r="I256" s="13">
        <v>2.19805E-2</v>
      </c>
    </row>
    <row r="257" spans="1:9" x14ac:dyDescent="0.2">
      <c r="A257" s="184"/>
      <c r="B257" s="184"/>
      <c r="C257" s="64" t="s">
        <v>448</v>
      </c>
      <c r="D257" s="13">
        <v>4.5996500000000003E-2</v>
      </c>
      <c r="E257" s="13"/>
      <c r="F257" s="13"/>
      <c r="G257" s="13"/>
      <c r="H257" s="13"/>
      <c r="I257" s="13">
        <v>4.5996500000000003E-2</v>
      </c>
    </row>
    <row r="258" spans="1:9" x14ac:dyDescent="0.2">
      <c r="A258" s="184"/>
      <c r="B258" s="184"/>
      <c r="C258" s="64" t="s">
        <v>450</v>
      </c>
      <c r="D258" s="13">
        <v>0.43540000000000001</v>
      </c>
      <c r="E258" s="13"/>
      <c r="F258" s="13">
        <v>0.43540000000000001</v>
      </c>
      <c r="G258" s="13"/>
      <c r="H258" s="13"/>
      <c r="I258" s="13"/>
    </row>
    <row r="259" spans="1:9" x14ac:dyDescent="0.2">
      <c r="A259" s="184"/>
      <c r="B259" s="184"/>
      <c r="C259" s="64" t="s">
        <v>451</v>
      </c>
      <c r="D259" s="13">
        <v>3.0716E-2</v>
      </c>
      <c r="E259" s="13"/>
      <c r="F259" s="13"/>
      <c r="G259" s="13">
        <v>3.0716E-2</v>
      </c>
      <c r="H259" s="13"/>
      <c r="I259" s="13"/>
    </row>
    <row r="260" spans="1:9" x14ac:dyDescent="0.2">
      <c r="A260" s="184"/>
      <c r="B260" s="184"/>
      <c r="C260" s="64" t="s">
        <v>452</v>
      </c>
      <c r="D260" s="13">
        <v>5.3816599999999992E-2</v>
      </c>
      <c r="E260" s="13"/>
      <c r="F260" s="13"/>
      <c r="G260" s="13"/>
      <c r="H260" s="13"/>
      <c r="I260" s="13">
        <v>5.3816599999999992E-2</v>
      </c>
    </row>
    <row r="261" spans="1:9" x14ac:dyDescent="0.2">
      <c r="A261" s="184"/>
      <c r="B261" s="184"/>
      <c r="C261" s="64" t="s">
        <v>454</v>
      </c>
      <c r="D261" s="13">
        <v>9.5933600000000008E-2</v>
      </c>
      <c r="E261" s="13"/>
      <c r="F261" s="13"/>
      <c r="G261" s="13"/>
      <c r="H261" s="13"/>
      <c r="I261" s="13">
        <v>9.5933600000000008E-2</v>
      </c>
    </row>
    <row r="262" spans="1:9" x14ac:dyDescent="0.2">
      <c r="A262" s="184"/>
      <c r="B262" s="184"/>
      <c r="C262" s="64" t="s">
        <v>455</v>
      </c>
      <c r="D262" s="13">
        <v>2.0794074999999999</v>
      </c>
      <c r="E262" s="13"/>
      <c r="F262" s="13"/>
      <c r="G262" s="13">
        <v>4.4800000000000005E-3</v>
      </c>
      <c r="H262" s="13"/>
      <c r="I262" s="13">
        <v>2.0749274999999998</v>
      </c>
    </row>
    <row r="263" spans="1:9" x14ac:dyDescent="0.2">
      <c r="A263" s="184"/>
      <c r="B263" s="184"/>
      <c r="C263" s="64" t="s">
        <v>456</v>
      </c>
      <c r="D263" s="13">
        <v>0.22887299999999999</v>
      </c>
      <c r="E263" s="13"/>
      <c r="F263" s="13">
        <v>0.22887299999999999</v>
      </c>
      <c r="G263" s="13"/>
      <c r="H263" s="13"/>
      <c r="I263" s="13"/>
    </row>
    <row r="264" spans="1:9" x14ac:dyDescent="0.2">
      <c r="A264" s="184"/>
      <c r="B264" s="184"/>
      <c r="C264" s="64" t="s">
        <v>457</v>
      </c>
      <c r="D264" s="13">
        <v>1.1000779999999999</v>
      </c>
      <c r="E264" s="13"/>
      <c r="F264" s="13">
        <v>1.1000779999999999</v>
      </c>
      <c r="G264" s="13"/>
      <c r="H264" s="13"/>
      <c r="I264" s="13"/>
    </row>
    <row r="265" spans="1:9" x14ac:dyDescent="0.2">
      <c r="A265" s="184"/>
      <c r="B265" s="184"/>
      <c r="C265" s="64" t="s">
        <v>460</v>
      </c>
      <c r="D265" s="13">
        <v>6.5118200000000001E-2</v>
      </c>
      <c r="E265" s="13"/>
      <c r="F265" s="13"/>
      <c r="G265" s="13"/>
      <c r="H265" s="13"/>
      <c r="I265" s="13">
        <v>6.5118200000000001E-2</v>
      </c>
    </row>
    <row r="266" spans="1:9" x14ac:dyDescent="0.2">
      <c r="A266" s="184"/>
      <c r="B266" s="184"/>
      <c r="C266" s="64" t="s">
        <v>461</v>
      </c>
      <c r="D266" s="13">
        <v>6.0967599999999997E-2</v>
      </c>
      <c r="E266" s="13"/>
      <c r="F266" s="13"/>
      <c r="G266" s="13"/>
      <c r="H266" s="13"/>
      <c r="I266" s="13">
        <v>6.0967599999999997E-2</v>
      </c>
    </row>
    <row r="267" spans="1:9" x14ac:dyDescent="0.2">
      <c r="A267" s="184"/>
      <c r="B267" s="184"/>
      <c r="C267" s="64" t="s">
        <v>462</v>
      </c>
      <c r="D267" s="13">
        <v>2.3837599999999997E-2</v>
      </c>
      <c r="E267" s="13"/>
      <c r="F267" s="13"/>
      <c r="G267" s="13"/>
      <c r="H267" s="13"/>
      <c r="I267" s="13">
        <v>2.3837599999999997E-2</v>
      </c>
    </row>
    <row r="268" spans="1:9" s="93" customFormat="1" x14ac:dyDescent="0.2">
      <c r="A268" s="184"/>
      <c r="B268" s="184"/>
      <c r="C268" s="64"/>
      <c r="D268" s="13"/>
      <c r="E268" s="13"/>
      <c r="F268" s="13"/>
      <c r="G268" s="13"/>
      <c r="H268" s="13"/>
      <c r="I268" s="13"/>
    </row>
    <row r="269" spans="1:9" s="16" customFormat="1" x14ac:dyDescent="0.2">
      <c r="A269" s="276" t="s">
        <v>99</v>
      </c>
      <c r="B269" s="276"/>
      <c r="C269" s="277"/>
      <c r="D269" s="14">
        <v>7.4408314400000002</v>
      </c>
      <c r="E269" s="14"/>
      <c r="F269" s="14"/>
      <c r="G269" s="14">
        <v>1.7361296999999998</v>
      </c>
      <c r="H269" s="14"/>
      <c r="I269" s="14">
        <v>5.7047017399999991</v>
      </c>
    </row>
    <row r="270" spans="1:9" s="93" customFormat="1" x14ac:dyDescent="0.2">
      <c r="A270" s="184"/>
      <c r="B270" s="184"/>
      <c r="C270" s="64"/>
      <c r="D270" s="13"/>
      <c r="E270" s="13"/>
      <c r="F270" s="13"/>
      <c r="G270" s="13"/>
      <c r="H270" s="13"/>
      <c r="I270" s="13"/>
    </row>
    <row r="271" spans="1:9" s="16" customFormat="1" x14ac:dyDescent="0.2">
      <c r="A271" s="189"/>
      <c r="B271" s="276" t="s">
        <v>100</v>
      </c>
      <c r="C271" s="277"/>
      <c r="D271" s="14">
        <v>2.17661864</v>
      </c>
      <c r="E271" s="14"/>
      <c r="F271" s="14"/>
      <c r="G271" s="14">
        <v>8.5679999999999992E-2</v>
      </c>
      <c r="H271" s="14"/>
      <c r="I271" s="14">
        <v>2.0909386400000001</v>
      </c>
    </row>
    <row r="272" spans="1:9" x14ac:dyDescent="0.2">
      <c r="A272" s="184"/>
      <c r="B272" s="184"/>
      <c r="C272" s="64" t="s">
        <v>463</v>
      </c>
      <c r="D272" s="13">
        <v>3.6625600000000001E-2</v>
      </c>
      <c r="E272" s="13"/>
      <c r="F272" s="13"/>
      <c r="G272" s="13"/>
      <c r="H272" s="13"/>
      <c r="I272" s="13">
        <v>3.6625600000000001E-2</v>
      </c>
    </row>
    <row r="273" spans="1:9" x14ac:dyDescent="0.2">
      <c r="A273" s="184"/>
      <c r="B273" s="184"/>
      <c r="C273" s="64" t="s">
        <v>464</v>
      </c>
      <c r="D273" s="13">
        <v>2.9736800000000004E-2</v>
      </c>
      <c r="E273" s="13"/>
      <c r="F273" s="13"/>
      <c r="G273" s="13"/>
      <c r="H273" s="13"/>
      <c r="I273" s="13">
        <v>2.9736800000000004E-2</v>
      </c>
    </row>
    <row r="274" spans="1:9" x14ac:dyDescent="0.2">
      <c r="A274" s="184"/>
      <c r="B274" s="184"/>
      <c r="C274" s="64" t="s">
        <v>465</v>
      </c>
      <c r="D274" s="13">
        <v>2.55687E-2</v>
      </c>
      <c r="E274" s="13"/>
      <c r="F274" s="13"/>
      <c r="G274" s="13"/>
      <c r="H274" s="13"/>
      <c r="I274" s="13">
        <v>2.55687E-2</v>
      </c>
    </row>
    <row r="275" spans="1:9" x14ac:dyDescent="0.2">
      <c r="A275" s="184"/>
      <c r="B275" s="184"/>
      <c r="C275" s="64" t="s">
        <v>467</v>
      </c>
      <c r="D275" s="13">
        <v>0.1066004</v>
      </c>
      <c r="E275" s="13"/>
      <c r="F275" s="13"/>
      <c r="G275" s="13">
        <v>6.4979999999999996E-2</v>
      </c>
      <c r="H275" s="13"/>
      <c r="I275" s="13">
        <v>4.1620400000000002E-2</v>
      </c>
    </row>
    <row r="276" spans="1:9" x14ac:dyDescent="0.2">
      <c r="A276" s="184"/>
      <c r="B276" s="184"/>
      <c r="C276" s="64" t="s">
        <v>468</v>
      </c>
      <c r="D276" s="13">
        <v>0.43673989999999996</v>
      </c>
      <c r="E276" s="13"/>
      <c r="F276" s="13"/>
      <c r="G276" s="13"/>
      <c r="H276" s="13"/>
      <c r="I276" s="13">
        <v>0.43673989999999996</v>
      </c>
    </row>
    <row r="277" spans="1:9" x14ac:dyDescent="0.2">
      <c r="A277" s="184"/>
      <c r="B277" s="184"/>
      <c r="C277" s="64" t="s">
        <v>301</v>
      </c>
      <c r="D277" s="13">
        <v>3.6527999999999999E-3</v>
      </c>
      <c r="E277" s="13"/>
      <c r="F277" s="13"/>
      <c r="G277" s="13"/>
      <c r="H277" s="13"/>
      <c r="I277" s="13">
        <v>3.6527999999999999E-3</v>
      </c>
    </row>
    <row r="278" spans="1:9" x14ac:dyDescent="0.2">
      <c r="A278" s="184"/>
      <c r="B278" s="184"/>
      <c r="C278" s="64" t="s">
        <v>470</v>
      </c>
      <c r="D278" s="13">
        <v>0.82706904000000003</v>
      </c>
      <c r="E278" s="13"/>
      <c r="F278" s="13"/>
      <c r="G278" s="13"/>
      <c r="H278" s="13"/>
      <c r="I278" s="13">
        <v>0.82706904000000003</v>
      </c>
    </row>
    <row r="279" spans="1:9" x14ac:dyDescent="0.2">
      <c r="A279" s="184"/>
      <c r="B279" s="184"/>
      <c r="C279" s="64" t="s">
        <v>471</v>
      </c>
      <c r="D279" s="13">
        <v>2.07E-2</v>
      </c>
      <c r="E279" s="13"/>
      <c r="F279" s="13"/>
      <c r="G279" s="13">
        <v>2.07E-2</v>
      </c>
      <c r="H279" s="13"/>
      <c r="I279" s="13"/>
    </row>
    <row r="280" spans="1:9" x14ac:dyDescent="0.2">
      <c r="A280" s="184"/>
      <c r="B280" s="184"/>
      <c r="C280" s="64" t="s">
        <v>472</v>
      </c>
      <c r="D280" s="13">
        <v>3.9302699999999996E-2</v>
      </c>
      <c r="E280" s="13"/>
      <c r="F280" s="13"/>
      <c r="G280" s="13"/>
      <c r="H280" s="13"/>
      <c r="I280" s="13">
        <v>3.9302699999999996E-2</v>
      </c>
    </row>
    <row r="281" spans="1:9" x14ac:dyDescent="0.2">
      <c r="A281" s="184"/>
      <c r="B281" s="184"/>
      <c r="C281" s="64" t="s">
        <v>473</v>
      </c>
      <c r="D281" s="13">
        <v>0.32802550000000003</v>
      </c>
      <c r="E281" s="13"/>
      <c r="F281" s="13"/>
      <c r="G281" s="13"/>
      <c r="H281" s="13"/>
      <c r="I281" s="13">
        <v>0.32802550000000003</v>
      </c>
    </row>
    <row r="282" spans="1:9" x14ac:dyDescent="0.2">
      <c r="A282" s="184"/>
      <c r="B282" s="184"/>
      <c r="C282" s="64" t="s">
        <v>474</v>
      </c>
      <c r="D282" s="13">
        <v>5.8877599999999995E-2</v>
      </c>
      <c r="E282" s="13"/>
      <c r="F282" s="13"/>
      <c r="G282" s="13"/>
      <c r="H282" s="13"/>
      <c r="I282" s="13">
        <v>5.8877599999999995E-2</v>
      </c>
    </row>
    <row r="283" spans="1:9" x14ac:dyDescent="0.2">
      <c r="A283" s="184"/>
      <c r="B283" s="184"/>
      <c r="C283" s="64" t="s">
        <v>477</v>
      </c>
      <c r="D283" s="13">
        <v>2.0275400000000002E-2</v>
      </c>
      <c r="E283" s="13"/>
      <c r="F283" s="13"/>
      <c r="G283" s="13"/>
      <c r="H283" s="13"/>
      <c r="I283" s="13">
        <v>2.0275400000000002E-2</v>
      </c>
    </row>
    <row r="284" spans="1:9" x14ac:dyDescent="0.2">
      <c r="A284" s="184"/>
      <c r="B284" s="184"/>
      <c r="C284" s="64" t="s">
        <v>478</v>
      </c>
      <c r="D284" s="13">
        <v>3.6626800000000001E-2</v>
      </c>
      <c r="E284" s="13"/>
      <c r="F284" s="13"/>
      <c r="G284" s="13"/>
      <c r="H284" s="13"/>
      <c r="I284" s="13">
        <v>3.6626800000000001E-2</v>
      </c>
    </row>
    <row r="285" spans="1:9" x14ac:dyDescent="0.2">
      <c r="A285" s="184"/>
      <c r="B285" s="184"/>
      <c r="C285" s="64" t="s">
        <v>280</v>
      </c>
      <c r="D285" s="13">
        <v>6.7070000000000005E-2</v>
      </c>
      <c r="E285" s="13"/>
      <c r="F285" s="13"/>
      <c r="G285" s="13"/>
      <c r="H285" s="13"/>
      <c r="I285" s="13">
        <v>6.7070000000000005E-2</v>
      </c>
    </row>
    <row r="286" spans="1:9" x14ac:dyDescent="0.2">
      <c r="A286" s="184"/>
      <c r="B286" s="184"/>
      <c r="C286" s="64" t="s">
        <v>483</v>
      </c>
      <c r="D286" s="13">
        <v>4.2084999999999996E-3</v>
      </c>
      <c r="E286" s="13"/>
      <c r="F286" s="13"/>
      <c r="G286" s="13"/>
      <c r="H286" s="13"/>
      <c r="I286" s="13">
        <v>4.2084999999999996E-3</v>
      </c>
    </row>
    <row r="287" spans="1:9" x14ac:dyDescent="0.2">
      <c r="A287" s="184"/>
      <c r="B287" s="184"/>
      <c r="C287" s="64" t="s">
        <v>1233</v>
      </c>
      <c r="D287" s="13">
        <v>0.1212115</v>
      </c>
      <c r="E287" s="13"/>
      <c r="F287" s="13"/>
      <c r="G287" s="13"/>
      <c r="H287" s="13"/>
      <c r="I287" s="13">
        <v>0.1212115</v>
      </c>
    </row>
    <row r="288" spans="1:9" x14ac:dyDescent="0.2">
      <c r="A288" s="184"/>
      <c r="B288" s="184"/>
      <c r="C288" s="64" t="s">
        <v>484</v>
      </c>
      <c r="D288" s="13">
        <v>1.4327399999999999E-2</v>
      </c>
      <c r="E288" s="13"/>
      <c r="F288" s="13"/>
      <c r="G288" s="13"/>
      <c r="H288" s="13"/>
      <c r="I288" s="13">
        <v>1.4327399999999999E-2</v>
      </c>
    </row>
    <row r="289" spans="1:9" s="16" customFormat="1" x14ac:dyDescent="0.2">
      <c r="A289" s="189"/>
      <c r="B289" s="276" t="s">
        <v>101</v>
      </c>
      <c r="C289" s="277"/>
      <c r="D289" s="14">
        <v>2.47356</v>
      </c>
      <c r="E289" s="14"/>
      <c r="F289" s="14"/>
      <c r="G289" s="14">
        <v>0.92592399999999997</v>
      </c>
      <c r="H289" s="14"/>
      <c r="I289" s="14">
        <v>1.547636</v>
      </c>
    </row>
    <row r="290" spans="1:9" x14ac:dyDescent="0.2">
      <c r="A290" s="184"/>
      <c r="B290" s="184"/>
      <c r="C290" s="64" t="s">
        <v>488</v>
      </c>
      <c r="D290" s="13">
        <v>2.3922100000000002E-2</v>
      </c>
      <c r="E290" s="13"/>
      <c r="F290" s="13"/>
      <c r="G290" s="13"/>
      <c r="H290" s="13"/>
      <c r="I290" s="13">
        <v>2.3922100000000002E-2</v>
      </c>
    </row>
    <row r="291" spans="1:9" x14ac:dyDescent="0.2">
      <c r="A291" s="184"/>
      <c r="B291" s="184"/>
      <c r="C291" s="64" t="s">
        <v>1592</v>
      </c>
      <c r="D291" s="13">
        <v>0.14976</v>
      </c>
      <c r="E291" s="13"/>
      <c r="F291" s="13"/>
      <c r="G291" s="13">
        <v>0.14976</v>
      </c>
      <c r="H291" s="13"/>
      <c r="I291" s="13"/>
    </row>
    <row r="292" spans="1:9" x14ac:dyDescent="0.2">
      <c r="A292" s="184"/>
      <c r="B292" s="184"/>
      <c r="C292" s="64" t="s">
        <v>491</v>
      </c>
      <c r="D292" s="13">
        <v>0.39145400000000002</v>
      </c>
      <c r="E292" s="13"/>
      <c r="F292" s="13"/>
      <c r="G292" s="13">
        <v>0.140764</v>
      </c>
      <c r="H292" s="13"/>
      <c r="I292" s="13">
        <v>0.25069000000000002</v>
      </c>
    </row>
    <row r="293" spans="1:9" x14ac:dyDescent="0.2">
      <c r="A293" s="184"/>
      <c r="B293" s="184"/>
      <c r="C293" s="64" t="s">
        <v>101</v>
      </c>
      <c r="D293" s="13">
        <v>1.1838705999999999</v>
      </c>
      <c r="E293" s="13"/>
      <c r="F293" s="13"/>
      <c r="G293" s="13"/>
      <c r="H293" s="13"/>
      <c r="I293" s="13">
        <v>1.1838705999999999</v>
      </c>
    </row>
    <row r="294" spans="1:9" x14ac:dyDescent="0.2">
      <c r="A294" s="184"/>
      <c r="B294" s="184"/>
      <c r="C294" s="64" t="s">
        <v>1593</v>
      </c>
      <c r="D294" s="13">
        <v>0.63539999999999996</v>
      </c>
      <c r="E294" s="13"/>
      <c r="F294" s="13"/>
      <c r="G294" s="13">
        <v>0.63539999999999996</v>
      </c>
      <c r="H294" s="13"/>
      <c r="I294" s="13"/>
    </row>
    <row r="295" spans="1:9" x14ac:dyDescent="0.2">
      <c r="A295" s="184"/>
      <c r="B295" s="184"/>
      <c r="C295" s="64" t="s">
        <v>493</v>
      </c>
      <c r="D295" s="13">
        <v>6.6742599999999999E-2</v>
      </c>
      <c r="E295" s="13"/>
      <c r="F295" s="13"/>
      <c r="G295" s="13"/>
      <c r="H295" s="13"/>
      <c r="I295" s="13">
        <v>6.6742599999999999E-2</v>
      </c>
    </row>
    <row r="296" spans="1:9" x14ac:dyDescent="0.2">
      <c r="A296" s="184"/>
      <c r="B296" s="184"/>
      <c r="C296" s="64" t="s">
        <v>494</v>
      </c>
      <c r="D296" s="13">
        <v>1.5626399999999999E-2</v>
      </c>
      <c r="E296" s="13"/>
      <c r="F296" s="13"/>
      <c r="G296" s="13"/>
      <c r="H296" s="13"/>
      <c r="I296" s="13">
        <v>1.5626399999999999E-2</v>
      </c>
    </row>
    <row r="297" spans="1:9" x14ac:dyDescent="0.2">
      <c r="A297" s="184"/>
      <c r="B297" s="184"/>
      <c r="C297" s="64" t="s">
        <v>499</v>
      </c>
      <c r="D297" s="13">
        <v>6.7843000000000009E-3</v>
      </c>
      <c r="E297" s="13"/>
      <c r="F297" s="13"/>
      <c r="G297" s="13"/>
      <c r="H297" s="13"/>
      <c r="I297" s="13">
        <v>6.7843000000000009E-3</v>
      </c>
    </row>
    <row r="298" spans="1:9" s="16" customFormat="1" x14ac:dyDescent="0.2">
      <c r="A298" s="189"/>
      <c r="B298" s="276" t="s">
        <v>102</v>
      </c>
      <c r="C298" s="277"/>
      <c r="D298" s="14">
        <v>2.7906527999999993</v>
      </c>
      <c r="E298" s="14"/>
      <c r="F298" s="14"/>
      <c r="G298" s="14">
        <v>0.72452570000000005</v>
      </c>
      <c r="H298" s="14"/>
      <c r="I298" s="14">
        <v>2.0661270999999997</v>
      </c>
    </row>
    <row r="299" spans="1:9" x14ac:dyDescent="0.2">
      <c r="A299" s="184"/>
      <c r="B299" s="184"/>
      <c r="C299" s="64" t="s">
        <v>500</v>
      </c>
      <c r="D299" s="13">
        <v>0.23995100000000003</v>
      </c>
      <c r="E299" s="13"/>
      <c r="F299" s="13"/>
      <c r="G299" s="13">
        <v>0.19224000000000002</v>
      </c>
      <c r="H299" s="13"/>
      <c r="I299" s="13">
        <v>4.7711000000000003E-2</v>
      </c>
    </row>
    <row r="300" spans="1:9" x14ac:dyDescent="0.2">
      <c r="A300" s="184"/>
      <c r="B300" s="184"/>
      <c r="C300" s="64" t="s">
        <v>501</v>
      </c>
      <c r="D300" s="13">
        <v>1.8620999999999999E-2</v>
      </c>
      <c r="E300" s="13"/>
      <c r="F300" s="13"/>
      <c r="G300" s="13"/>
      <c r="H300" s="13"/>
      <c r="I300" s="13">
        <v>1.8620999999999999E-2</v>
      </c>
    </row>
    <row r="301" spans="1:9" x14ac:dyDescent="0.2">
      <c r="A301" s="184"/>
      <c r="B301" s="184"/>
      <c r="C301" s="64" t="s">
        <v>502</v>
      </c>
      <c r="D301" s="13">
        <v>7.3079999999999998E-4</v>
      </c>
      <c r="E301" s="13"/>
      <c r="F301" s="13"/>
      <c r="G301" s="13"/>
      <c r="H301" s="13"/>
      <c r="I301" s="13">
        <v>7.3079999999999998E-4</v>
      </c>
    </row>
    <row r="302" spans="1:9" x14ac:dyDescent="0.2">
      <c r="A302" s="184"/>
      <c r="B302" s="184"/>
      <c r="C302" s="64" t="s">
        <v>503</v>
      </c>
      <c r="D302" s="13">
        <v>3.083E-2</v>
      </c>
      <c r="E302" s="13"/>
      <c r="F302" s="13"/>
      <c r="G302" s="13"/>
      <c r="H302" s="13"/>
      <c r="I302" s="13">
        <v>3.083E-2</v>
      </c>
    </row>
    <row r="303" spans="1:9" x14ac:dyDescent="0.2">
      <c r="A303" s="184"/>
      <c r="B303" s="184"/>
      <c r="C303" s="64" t="s">
        <v>504</v>
      </c>
      <c r="D303" s="13">
        <v>9.7333799999999998E-2</v>
      </c>
      <c r="E303" s="13"/>
      <c r="F303" s="13"/>
      <c r="G303" s="13"/>
      <c r="H303" s="13"/>
      <c r="I303" s="13">
        <v>9.7333799999999998E-2</v>
      </c>
    </row>
    <row r="304" spans="1:9" x14ac:dyDescent="0.2">
      <c r="A304" s="184"/>
      <c r="B304" s="184"/>
      <c r="C304" s="64" t="s">
        <v>505</v>
      </c>
      <c r="D304" s="13">
        <v>5.0130000000000001E-3</v>
      </c>
      <c r="E304" s="13"/>
      <c r="F304" s="13"/>
      <c r="G304" s="13"/>
      <c r="H304" s="13"/>
      <c r="I304" s="13">
        <v>5.0130000000000001E-3</v>
      </c>
    </row>
    <row r="305" spans="1:9" x14ac:dyDescent="0.2">
      <c r="A305" s="184"/>
      <c r="B305" s="184"/>
      <c r="C305" s="64" t="s">
        <v>506</v>
      </c>
      <c r="D305" s="13">
        <v>0.17690400000000001</v>
      </c>
      <c r="E305" s="13"/>
      <c r="F305" s="13"/>
      <c r="G305" s="13">
        <v>0.17690400000000001</v>
      </c>
      <c r="H305" s="13"/>
      <c r="I305" s="13"/>
    </row>
    <row r="306" spans="1:9" x14ac:dyDescent="0.2">
      <c r="A306" s="184"/>
      <c r="B306" s="184"/>
      <c r="C306" s="64" t="s">
        <v>507</v>
      </c>
      <c r="D306" s="13">
        <v>2.29099E-2</v>
      </c>
      <c r="E306" s="13"/>
      <c r="F306" s="13"/>
      <c r="G306" s="13"/>
      <c r="H306" s="13"/>
      <c r="I306" s="13">
        <v>2.29099E-2</v>
      </c>
    </row>
    <row r="307" spans="1:9" x14ac:dyDescent="0.2">
      <c r="A307" s="184"/>
      <c r="B307" s="184"/>
      <c r="C307" s="64" t="s">
        <v>508</v>
      </c>
      <c r="D307" s="13">
        <v>3.7267800000000004E-2</v>
      </c>
      <c r="E307" s="13"/>
      <c r="F307" s="13"/>
      <c r="G307" s="13"/>
      <c r="H307" s="13"/>
      <c r="I307" s="13">
        <v>3.7267800000000004E-2</v>
      </c>
    </row>
    <row r="308" spans="1:9" x14ac:dyDescent="0.2">
      <c r="A308" s="184"/>
      <c r="B308" s="184"/>
      <c r="C308" s="64" t="s">
        <v>1235</v>
      </c>
      <c r="D308" s="13">
        <v>0.34378969999999998</v>
      </c>
      <c r="E308" s="13"/>
      <c r="F308" s="13"/>
      <c r="G308" s="13">
        <v>0.34378969999999998</v>
      </c>
      <c r="H308" s="13"/>
      <c r="I308" s="13"/>
    </row>
    <row r="309" spans="1:9" x14ac:dyDescent="0.2">
      <c r="A309" s="184"/>
      <c r="B309" s="184"/>
      <c r="C309" s="64" t="s">
        <v>509</v>
      </c>
      <c r="D309" s="13">
        <v>2.2463E-2</v>
      </c>
      <c r="E309" s="13"/>
      <c r="F309" s="13"/>
      <c r="G309" s="13"/>
      <c r="H309" s="13"/>
      <c r="I309" s="13">
        <v>2.2463E-2</v>
      </c>
    </row>
    <row r="310" spans="1:9" x14ac:dyDescent="0.2">
      <c r="A310" s="184"/>
      <c r="B310" s="184"/>
      <c r="C310" s="64" t="s">
        <v>510</v>
      </c>
      <c r="D310" s="13">
        <v>0.123039</v>
      </c>
      <c r="E310" s="13"/>
      <c r="F310" s="13"/>
      <c r="G310" s="13"/>
      <c r="H310" s="13"/>
      <c r="I310" s="13">
        <v>0.123039</v>
      </c>
    </row>
    <row r="311" spans="1:9" x14ac:dyDescent="0.2">
      <c r="A311" s="184"/>
      <c r="B311" s="184"/>
      <c r="C311" s="64" t="s">
        <v>512</v>
      </c>
      <c r="D311" s="13">
        <v>1.1707700000000001E-2</v>
      </c>
      <c r="E311" s="13"/>
      <c r="F311" s="13"/>
      <c r="G311" s="13"/>
      <c r="H311" s="13"/>
      <c r="I311" s="13">
        <v>1.1707700000000001E-2</v>
      </c>
    </row>
    <row r="312" spans="1:9" x14ac:dyDescent="0.2">
      <c r="A312" s="184"/>
      <c r="B312" s="184"/>
      <c r="C312" s="64" t="s">
        <v>1463</v>
      </c>
      <c r="D312" s="13">
        <v>1.5036645000000002</v>
      </c>
      <c r="E312" s="13"/>
      <c r="F312" s="13"/>
      <c r="G312" s="13">
        <v>1.1592E-2</v>
      </c>
      <c r="H312" s="13"/>
      <c r="I312" s="13">
        <v>1.4920725000000001</v>
      </c>
    </row>
    <row r="313" spans="1:9" x14ac:dyDescent="0.2">
      <c r="A313" s="184"/>
      <c r="B313" s="184"/>
      <c r="C313" s="64" t="s">
        <v>516</v>
      </c>
      <c r="D313" s="13">
        <v>0.15642759999999997</v>
      </c>
      <c r="E313" s="13"/>
      <c r="F313" s="13"/>
      <c r="G313" s="13"/>
      <c r="H313" s="13"/>
      <c r="I313" s="13">
        <v>0.15642759999999997</v>
      </c>
    </row>
    <row r="314" spans="1:9" s="93" customFormat="1" x14ac:dyDescent="0.2">
      <c r="A314" s="184"/>
      <c r="B314" s="184"/>
      <c r="C314" s="64"/>
      <c r="D314" s="13"/>
      <c r="E314" s="13"/>
      <c r="F314" s="13"/>
      <c r="G314" s="13"/>
      <c r="H314" s="13"/>
      <c r="I314" s="13"/>
    </row>
    <row r="315" spans="1:9" s="16" customFormat="1" x14ac:dyDescent="0.2">
      <c r="A315" s="276" t="s">
        <v>103</v>
      </c>
      <c r="B315" s="276"/>
      <c r="C315" s="277"/>
      <c r="D315" s="14">
        <v>7.1555387899999987</v>
      </c>
      <c r="E315" s="14"/>
      <c r="F315" s="14">
        <v>0.72928446000000013</v>
      </c>
      <c r="G315" s="14">
        <v>2.2781614000000001</v>
      </c>
      <c r="H315" s="14"/>
      <c r="I315" s="14">
        <v>4.1480929299999989</v>
      </c>
    </row>
    <row r="316" spans="1:9" s="93" customFormat="1" x14ac:dyDescent="0.2">
      <c r="A316" s="184"/>
      <c r="B316" s="184"/>
      <c r="C316" s="64"/>
      <c r="D316" s="13"/>
      <c r="E316" s="13"/>
      <c r="F316" s="13"/>
      <c r="G316" s="13"/>
      <c r="H316" s="13"/>
      <c r="I316" s="13"/>
    </row>
    <row r="317" spans="1:9" s="16" customFormat="1" x14ac:dyDescent="0.2">
      <c r="A317" s="189"/>
      <c r="B317" s="276" t="s">
        <v>104</v>
      </c>
      <c r="C317" s="277"/>
      <c r="D317" s="14">
        <v>2.1304183299999999</v>
      </c>
      <c r="E317" s="14"/>
      <c r="F317" s="14"/>
      <c r="G317" s="14">
        <v>4.2811000000000002E-2</v>
      </c>
      <c r="H317" s="14"/>
      <c r="I317" s="14">
        <v>2.08760733</v>
      </c>
    </row>
    <row r="318" spans="1:9" x14ac:dyDescent="0.2">
      <c r="A318" s="184"/>
      <c r="B318" s="184"/>
      <c r="C318" s="64" t="s">
        <v>104</v>
      </c>
      <c r="D318" s="13">
        <v>1.93222443</v>
      </c>
      <c r="E318" s="13"/>
      <c r="F318" s="13"/>
      <c r="G318" s="13"/>
      <c r="H318" s="13"/>
      <c r="I318" s="13">
        <v>1.93222443</v>
      </c>
    </row>
    <row r="319" spans="1:9" x14ac:dyDescent="0.2">
      <c r="A319" s="184"/>
      <c r="B319" s="184"/>
      <c r="C319" s="64" t="s">
        <v>519</v>
      </c>
      <c r="D319" s="13">
        <v>3.25598E-2</v>
      </c>
      <c r="E319" s="13"/>
      <c r="F319" s="13"/>
      <c r="G319" s="13"/>
      <c r="H319" s="13"/>
      <c r="I319" s="13">
        <v>3.25598E-2</v>
      </c>
    </row>
    <row r="320" spans="1:9" x14ac:dyDescent="0.2">
      <c r="A320" s="184"/>
      <c r="B320" s="184"/>
      <c r="C320" s="64" t="s">
        <v>520</v>
      </c>
      <c r="D320" s="13">
        <v>2.1484600000000003E-2</v>
      </c>
      <c r="E320" s="13"/>
      <c r="F320" s="13"/>
      <c r="G320" s="13"/>
      <c r="H320" s="13"/>
      <c r="I320" s="13">
        <v>2.1484600000000003E-2</v>
      </c>
    </row>
    <row r="321" spans="1:9" x14ac:dyDescent="0.2">
      <c r="A321" s="184"/>
      <c r="B321" s="184"/>
      <c r="C321" s="64" t="s">
        <v>521</v>
      </c>
      <c r="D321" s="13">
        <v>6.1795799999999998E-2</v>
      </c>
      <c r="E321" s="13"/>
      <c r="F321" s="13"/>
      <c r="G321" s="13">
        <v>1.7091599999999998E-2</v>
      </c>
      <c r="H321" s="13"/>
      <c r="I321" s="13">
        <v>4.4704199999999999E-2</v>
      </c>
    </row>
    <row r="322" spans="1:9" x14ac:dyDescent="0.2">
      <c r="A322" s="184"/>
      <c r="B322" s="184"/>
      <c r="C322" s="64" t="s">
        <v>1236</v>
      </c>
      <c r="D322" s="13">
        <v>5.6634300000000005E-2</v>
      </c>
      <c r="E322" s="13"/>
      <c r="F322" s="13"/>
      <c r="G322" s="13"/>
      <c r="H322" s="13"/>
      <c r="I322" s="13">
        <v>5.6634300000000005E-2</v>
      </c>
    </row>
    <row r="323" spans="1:9" x14ac:dyDescent="0.2">
      <c r="A323" s="184"/>
      <c r="B323" s="184"/>
      <c r="C323" s="64" t="s">
        <v>1238</v>
      </c>
      <c r="D323" s="13">
        <v>2.57194E-2</v>
      </c>
      <c r="E323" s="13"/>
      <c r="F323" s="13"/>
      <c r="G323" s="13">
        <v>2.57194E-2</v>
      </c>
      <c r="H323" s="13"/>
      <c r="I323" s="13"/>
    </row>
    <row r="324" spans="1:9" s="16" customFormat="1" x14ac:dyDescent="0.2">
      <c r="A324" s="189"/>
      <c r="B324" s="276" t="s">
        <v>105</v>
      </c>
      <c r="C324" s="277"/>
      <c r="D324" s="14">
        <v>5.0174569599999996</v>
      </c>
      <c r="E324" s="14"/>
      <c r="F324" s="14">
        <v>0.72928446000000013</v>
      </c>
      <c r="G324" s="14">
        <v>2.2324774000000001</v>
      </c>
      <c r="H324" s="14"/>
      <c r="I324" s="14">
        <v>2.0556950999999999</v>
      </c>
    </row>
    <row r="325" spans="1:9" x14ac:dyDescent="0.2">
      <c r="A325" s="184"/>
      <c r="B325" s="184"/>
      <c r="C325" s="64" t="s">
        <v>1239</v>
      </c>
      <c r="D325" s="13">
        <v>0.80150346000000017</v>
      </c>
      <c r="E325" s="13"/>
      <c r="F325" s="13">
        <v>0.72928446000000013</v>
      </c>
      <c r="G325" s="13"/>
      <c r="H325" s="13"/>
      <c r="I325" s="13">
        <v>7.2219000000000005E-2</v>
      </c>
    </row>
    <row r="326" spans="1:9" x14ac:dyDescent="0.2">
      <c r="A326" s="184"/>
      <c r="B326" s="184"/>
      <c r="C326" s="64" t="s">
        <v>1576</v>
      </c>
      <c r="D326" s="13">
        <v>9.0039999999999995E-2</v>
      </c>
      <c r="E326" s="13"/>
      <c r="F326" s="13"/>
      <c r="G326" s="13"/>
      <c r="H326" s="13"/>
      <c r="I326" s="13">
        <v>9.0039999999999995E-2</v>
      </c>
    </row>
    <row r="327" spans="1:9" x14ac:dyDescent="0.2">
      <c r="A327" s="184"/>
      <c r="B327" s="184"/>
      <c r="C327" s="64" t="s">
        <v>523</v>
      </c>
      <c r="D327" s="13">
        <v>5.9811000000000003E-2</v>
      </c>
      <c r="E327" s="13"/>
      <c r="F327" s="13"/>
      <c r="G327" s="13"/>
      <c r="H327" s="13"/>
      <c r="I327" s="13">
        <v>5.9811000000000003E-2</v>
      </c>
    </row>
    <row r="328" spans="1:9" x14ac:dyDescent="0.2">
      <c r="A328" s="184"/>
      <c r="B328" s="184"/>
      <c r="C328" s="64" t="s">
        <v>524</v>
      </c>
      <c r="D328" s="13">
        <v>0.74448150000000002</v>
      </c>
      <c r="E328" s="13"/>
      <c r="F328" s="13"/>
      <c r="G328" s="13"/>
      <c r="H328" s="13"/>
      <c r="I328" s="13">
        <v>0.74448150000000002</v>
      </c>
    </row>
    <row r="329" spans="1:9" x14ac:dyDescent="0.2">
      <c r="A329" s="184"/>
      <c r="B329" s="184"/>
      <c r="C329" s="64" t="s">
        <v>525</v>
      </c>
      <c r="D329" s="13">
        <v>8.6612399999999992E-2</v>
      </c>
      <c r="E329" s="13"/>
      <c r="F329" s="13"/>
      <c r="G329" s="13"/>
      <c r="H329" s="13"/>
      <c r="I329" s="13">
        <v>8.6612399999999992E-2</v>
      </c>
    </row>
    <row r="330" spans="1:9" x14ac:dyDescent="0.2">
      <c r="A330" s="184"/>
      <c r="B330" s="184"/>
      <c r="C330" s="64" t="s">
        <v>526</v>
      </c>
      <c r="D330" s="13">
        <v>3.9773699999999995E-2</v>
      </c>
      <c r="E330" s="13"/>
      <c r="F330" s="13"/>
      <c r="G330" s="13"/>
      <c r="H330" s="13"/>
      <c r="I330" s="13">
        <v>3.9773699999999995E-2</v>
      </c>
    </row>
    <row r="331" spans="1:9" x14ac:dyDescent="0.2">
      <c r="A331" s="184"/>
      <c r="B331" s="184"/>
      <c r="C331" s="64" t="s">
        <v>527</v>
      </c>
      <c r="D331" s="13">
        <v>9.586299999999999E-3</v>
      </c>
      <c r="E331" s="13"/>
      <c r="F331" s="13"/>
      <c r="G331" s="13"/>
      <c r="H331" s="13"/>
      <c r="I331" s="13">
        <v>9.586299999999999E-3</v>
      </c>
    </row>
    <row r="332" spans="1:9" x14ac:dyDescent="0.2">
      <c r="A332" s="184"/>
      <c r="B332" s="184"/>
      <c r="C332" s="64" t="s">
        <v>528</v>
      </c>
      <c r="D332" s="13">
        <v>5.8665099999999998E-2</v>
      </c>
      <c r="E332" s="13"/>
      <c r="F332" s="13"/>
      <c r="G332" s="13"/>
      <c r="H332" s="13"/>
      <c r="I332" s="13">
        <v>5.8665099999999998E-2</v>
      </c>
    </row>
    <row r="333" spans="1:9" x14ac:dyDescent="0.2">
      <c r="A333" s="184"/>
      <c r="B333" s="184"/>
      <c r="C333" s="64" t="s">
        <v>529</v>
      </c>
      <c r="D333" s="13">
        <v>3.0658199999999997E-2</v>
      </c>
      <c r="E333" s="13"/>
      <c r="F333" s="13"/>
      <c r="G333" s="13"/>
      <c r="H333" s="13"/>
      <c r="I333" s="13">
        <v>3.0658199999999997E-2</v>
      </c>
    </row>
    <row r="334" spans="1:9" x14ac:dyDescent="0.2">
      <c r="A334" s="184"/>
      <c r="B334" s="184"/>
      <c r="C334" s="64" t="s">
        <v>1240</v>
      </c>
      <c r="D334" s="13">
        <v>8.7381700000000007E-2</v>
      </c>
      <c r="E334" s="13"/>
      <c r="F334" s="13"/>
      <c r="G334" s="13">
        <v>8.7381700000000007E-2</v>
      </c>
      <c r="H334" s="13"/>
      <c r="I334" s="13"/>
    </row>
    <row r="335" spans="1:9" x14ac:dyDescent="0.2">
      <c r="A335" s="184"/>
      <c r="B335" s="184"/>
      <c r="C335" s="64" t="s">
        <v>530</v>
      </c>
      <c r="D335" s="13">
        <v>0.41608499999999998</v>
      </c>
      <c r="E335" s="13"/>
      <c r="F335" s="13"/>
      <c r="G335" s="13"/>
      <c r="H335" s="13"/>
      <c r="I335" s="13">
        <v>0.41608499999999998</v>
      </c>
    </row>
    <row r="336" spans="1:9" x14ac:dyDescent="0.2">
      <c r="A336" s="184"/>
      <c r="B336" s="184"/>
      <c r="C336" s="64" t="s">
        <v>531</v>
      </c>
      <c r="D336" s="13">
        <v>0.15360989999999999</v>
      </c>
      <c r="E336" s="13"/>
      <c r="F336" s="13"/>
      <c r="G336" s="13">
        <v>0.1318812</v>
      </c>
      <c r="H336" s="13"/>
      <c r="I336" s="13">
        <v>2.1728699999999997E-2</v>
      </c>
    </row>
    <row r="337" spans="1:9" x14ac:dyDescent="0.2">
      <c r="A337" s="184"/>
      <c r="B337" s="184"/>
      <c r="C337" s="64" t="s">
        <v>532</v>
      </c>
      <c r="D337" s="13">
        <v>6.3544000000000005E-3</v>
      </c>
      <c r="E337" s="13"/>
      <c r="F337" s="13"/>
      <c r="G337" s="13"/>
      <c r="H337" s="13"/>
      <c r="I337" s="13">
        <v>6.3544000000000005E-3</v>
      </c>
    </row>
    <row r="338" spans="1:9" x14ac:dyDescent="0.2">
      <c r="A338" s="184"/>
      <c r="B338" s="184"/>
      <c r="C338" s="64" t="s">
        <v>533</v>
      </c>
      <c r="D338" s="13">
        <v>4.1912100000000001E-2</v>
      </c>
      <c r="E338" s="13"/>
      <c r="F338" s="13"/>
      <c r="G338" s="13"/>
      <c r="H338" s="13"/>
      <c r="I338" s="13">
        <v>4.1912100000000001E-2</v>
      </c>
    </row>
    <row r="339" spans="1:9" x14ac:dyDescent="0.2">
      <c r="A339" s="184"/>
      <c r="B339" s="184"/>
      <c r="C339" s="64" t="s">
        <v>1241</v>
      </c>
      <c r="D339" s="13">
        <v>7.1555000000000004E-3</v>
      </c>
      <c r="E339" s="13"/>
      <c r="F339" s="13"/>
      <c r="G339" s="13"/>
      <c r="H339" s="13"/>
      <c r="I339" s="13">
        <v>7.1555000000000004E-3</v>
      </c>
    </row>
    <row r="340" spans="1:9" x14ac:dyDescent="0.2">
      <c r="A340" s="184"/>
      <c r="B340" s="184"/>
      <c r="C340" s="64" t="s">
        <v>534</v>
      </c>
      <c r="D340" s="13">
        <v>8.644410000000001E-2</v>
      </c>
      <c r="E340" s="13"/>
      <c r="F340" s="13"/>
      <c r="G340" s="13"/>
      <c r="H340" s="13"/>
      <c r="I340" s="13">
        <v>8.644410000000001E-2</v>
      </c>
    </row>
    <row r="341" spans="1:9" x14ac:dyDescent="0.2">
      <c r="A341" s="184"/>
      <c r="B341" s="184"/>
      <c r="C341" s="64" t="s">
        <v>1242</v>
      </c>
      <c r="D341" s="13">
        <v>7.1486000000000006E-3</v>
      </c>
      <c r="E341" s="13"/>
      <c r="F341" s="13"/>
      <c r="G341" s="13"/>
      <c r="H341" s="13"/>
      <c r="I341" s="13">
        <v>7.1486000000000006E-3</v>
      </c>
    </row>
    <row r="342" spans="1:9" x14ac:dyDescent="0.2">
      <c r="A342" s="184"/>
      <c r="B342" s="184"/>
      <c r="C342" s="64" t="s">
        <v>535</v>
      </c>
      <c r="D342" s="13">
        <v>1.5351399999999999E-2</v>
      </c>
      <c r="E342" s="13"/>
      <c r="F342" s="13"/>
      <c r="G342" s="13"/>
      <c r="H342" s="13"/>
      <c r="I342" s="13">
        <v>1.5351399999999999E-2</v>
      </c>
    </row>
    <row r="343" spans="1:9" x14ac:dyDescent="0.2">
      <c r="A343" s="184"/>
      <c r="B343" s="184"/>
      <c r="C343" s="64" t="s">
        <v>536</v>
      </c>
      <c r="D343" s="13">
        <v>6.8446699999999999E-2</v>
      </c>
      <c r="E343" s="13"/>
      <c r="F343" s="13"/>
      <c r="G343" s="13"/>
      <c r="H343" s="13"/>
      <c r="I343" s="13">
        <v>6.8446699999999999E-2</v>
      </c>
    </row>
    <row r="344" spans="1:9" x14ac:dyDescent="0.2">
      <c r="A344" s="184"/>
      <c r="B344" s="184"/>
      <c r="C344" s="64" t="s">
        <v>537</v>
      </c>
      <c r="D344" s="13">
        <v>0.182754</v>
      </c>
      <c r="E344" s="13"/>
      <c r="F344" s="13"/>
      <c r="G344" s="13"/>
      <c r="H344" s="13"/>
      <c r="I344" s="13">
        <v>0.182754</v>
      </c>
    </row>
    <row r="345" spans="1:9" x14ac:dyDescent="0.2">
      <c r="A345" s="184"/>
      <c r="B345" s="184"/>
      <c r="C345" s="64" t="s">
        <v>1243</v>
      </c>
      <c r="D345" s="13">
        <v>4.0194000000000002E-3</v>
      </c>
      <c r="E345" s="13"/>
      <c r="F345" s="13"/>
      <c r="G345" s="13"/>
      <c r="H345" s="13"/>
      <c r="I345" s="13">
        <v>4.0194000000000002E-3</v>
      </c>
    </row>
    <row r="346" spans="1:9" x14ac:dyDescent="0.2">
      <c r="A346" s="184"/>
      <c r="B346" s="184"/>
      <c r="C346" s="64" t="s">
        <v>538</v>
      </c>
      <c r="D346" s="13">
        <v>7.4880000000000009E-4</v>
      </c>
      <c r="E346" s="13"/>
      <c r="F346" s="13"/>
      <c r="G346" s="13">
        <v>7.4880000000000009E-4</v>
      </c>
      <c r="H346" s="13"/>
      <c r="I346" s="13"/>
    </row>
    <row r="347" spans="1:9" x14ac:dyDescent="0.2">
      <c r="A347" s="184"/>
      <c r="B347" s="184"/>
      <c r="C347" s="64" t="s">
        <v>539</v>
      </c>
      <c r="D347" s="13">
        <v>2.0189136999999997</v>
      </c>
      <c r="E347" s="13"/>
      <c r="F347" s="13"/>
      <c r="G347" s="13">
        <v>2.0124656999999999</v>
      </c>
      <c r="H347" s="13"/>
      <c r="I347" s="13">
        <v>6.4479999999999997E-3</v>
      </c>
    </row>
    <row r="348" spans="1:9" s="16" customFormat="1" x14ac:dyDescent="0.2">
      <c r="A348" s="189"/>
      <c r="B348" s="276" t="s">
        <v>106</v>
      </c>
      <c r="C348" s="277"/>
      <c r="D348" s="14">
        <v>7.663500000000001E-3</v>
      </c>
      <c r="E348" s="14"/>
      <c r="F348" s="14"/>
      <c r="G348" s="14">
        <v>2.8730000000000001E-3</v>
      </c>
      <c r="H348" s="14"/>
      <c r="I348" s="14">
        <v>4.7905000000000005E-3</v>
      </c>
    </row>
    <row r="349" spans="1:9" x14ac:dyDescent="0.2">
      <c r="A349" s="184"/>
      <c r="B349" s="184"/>
      <c r="C349" s="64" t="s">
        <v>540</v>
      </c>
      <c r="D349" s="13">
        <v>3.8434000000000007E-3</v>
      </c>
      <c r="E349" s="13"/>
      <c r="F349" s="13"/>
      <c r="G349" s="13"/>
      <c r="H349" s="13"/>
      <c r="I349" s="13">
        <v>3.8434000000000007E-3</v>
      </c>
    </row>
    <row r="350" spans="1:9" x14ac:dyDescent="0.2">
      <c r="A350" s="184"/>
      <c r="B350" s="184"/>
      <c r="C350" s="64" t="s">
        <v>1244</v>
      </c>
      <c r="D350" s="13">
        <v>3.8200999999999999E-3</v>
      </c>
      <c r="E350" s="13"/>
      <c r="F350" s="13"/>
      <c r="G350" s="13">
        <v>2.8730000000000001E-3</v>
      </c>
      <c r="H350" s="13"/>
      <c r="I350" s="13">
        <v>9.4709999999999998E-4</v>
      </c>
    </row>
    <row r="351" spans="1:9" s="93" customFormat="1" x14ac:dyDescent="0.2">
      <c r="A351" s="184"/>
      <c r="B351" s="184"/>
      <c r="C351" s="64"/>
      <c r="D351" s="13"/>
      <c r="E351" s="13"/>
      <c r="F351" s="13"/>
      <c r="G351" s="13"/>
      <c r="H351" s="13"/>
      <c r="I351" s="13"/>
    </row>
    <row r="352" spans="1:9" s="16" customFormat="1" x14ac:dyDescent="0.2">
      <c r="A352" s="276" t="s">
        <v>107</v>
      </c>
      <c r="B352" s="276"/>
      <c r="C352" s="277"/>
      <c r="D352" s="14">
        <v>131.57119100599999</v>
      </c>
      <c r="E352" s="14"/>
      <c r="F352" s="14">
        <v>3.2634999999999997E-2</v>
      </c>
      <c r="G352" s="14">
        <v>11.218183599999998</v>
      </c>
      <c r="H352" s="14"/>
      <c r="I352" s="14">
        <v>120.32037240600002</v>
      </c>
    </row>
    <row r="353" spans="1:9" s="93" customFormat="1" x14ac:dyDescent="0.2">
      <c r="A353" s="184"/>
      <c r="B353" s="184"/>
      <c r="C353" s="64"/>
      <c r="D353" s="13"/>
      <c r="E353" s="13"/>
      <c r="F353" s="13"/>
      <c r="G353" s="13"/>
      <c r="H353" s="13"/>
      <c r="I353" s="13"/>
    </row>
    <row r="354" spans="1:9" s="16" customFormat="1" x14ac:dyDescent="0.2">
      <c r="A354" s="189"/>
      <c r="B354" s="276" t="s">
        <v>108</v>
      </c>
      <c r="C354" s="277"/>
      <c r="D354" s="14">
        <v>1.5102125159999999</v>
      </c>
      <c r="E354" s="14"/>
      <c r="F354" s="14"/>
      <c r="G354" s="14">
        <v>0.70584499999999994</v>
      </c>
      <c r="H354" s="14"/>
      <c r="I354" s="14">
        <v>0.804367516</v>
      </c>
    </row>
    <row r="355" spans="1:9" x14ac:dyDescent="0.2">
      <c r="A355" s="184"/>
      <c r="B355" s="184"/>
      <c r="C355" s="64" t="s">
        <v>541</v>
      </c>
      <c r="D355" s="13">
        <v>1.0683E-2</v>
      </c>
      <c r="E355" s="13"/>
      <c r="F355" s="13"/>
      <c r="G355" s="13"/>
      <c r="H355" s="13"/>
      <c r="I355" s="13">
        <v>1.0683E-2</v>
      </c>
    </row>
    <row r="356" spans="1:9" x14ac:dyDescent="0.2">
      <c r="A356" s="184"/>
      <c r="B356" s="184"/>
      <c r="C356" s="64" t="s">
        <v>1464</v>
      </c>
      <c r="D356" s="13">
        <v>0.27385900000000002</v>
      </c>
      <c r="E356" s="13"/>
      <c r="F356" s="13"/>
      <c r="G356" s="13"/>
      <c r="H356" s="13"/>
      <c r="I356" s="13">
        <v>0.27385900000000002</v>
      </c>
    </row>
    <row r="357" spans="1:9" x14ac:dyDescent="0.2">
      <c r="A357" s="184"/>
      <c r="B357" s="184"/>
      <c r="C357" s="64" t="s">
        <v>542</v>
      </c>
      <c r="D357" s="13">
        <v>3.6575900000000001E-2</v>
      </c>
      <c r="E357" s="13"/>
      <c r="F357" s="13"/>
      <c r="G357" s="13"/>
      <c r="H357" s="13"/>
      <c r="I357" s="13">
        <v>3.6575900000000001E-2</v>
      </c>
    </row>
    <row r="358" spans="1:9" x14ac:dyDescent="0.2">
      <c r="A358" s="184"/>
      <c r="B358" s="184"/>
      <c r="C358" s="64" t="s">
        <v>543</v>
      </c>
      <c r="D358" s="13">
        <v>0.94997611599999998</v>
      </c>
      <c r="E358" s="13"/>
      <c r="F358" s="13"/>
      <c r="G358" s="13">
        <v>0.70584499999999994</v>
      </c>
      <c r="H358" s="13"/>
      <c r="I358" s="13">
        <v>0.24413111600000001</v>
      </c>
    </row>
    <row r="359" spans="1:9" x14ac:dyDescent="0.2">
      <c r="A359" s="184"/>
      <c r="B359" s="184"/>
      <c r="C359" s="64" t="s">
        <v>546</v>
      </c>
      <c r="D359" s="13">
        <v>1.6515E-3</v>
      </c>
      <c r="E359" s="13"/>
      <c r="F359" s="13"/>
      <c r="G359" s="13"/>
      <c r="H359" s="13"/>
      <c r="I359" s="13">
        <v>1.6515E-3</v>
      </c>
    </row>
    <row r="360" spans="1:9" x14ac:dyDescent="0.2">
      <c r="A360" s="184"/>
      <c r="B360" s="184"/>
      <c r="C360" s="64" t="s">
        <v>547</v>
      </c>
      <c r="D360" s="13">
        <v>6.3931299999999996E-2</v>
      </c>
      <c r="E360" s="13"/>
      <c r="F360" s="13"/>
      <c r="G360" s="13"/>
      <c r="H360" s="13"/>
      <c r="I360" s="13">
        <v>6.3931299999999996E-2</v>
      </c>
    </row>
    <row r="361" spans="1:9" x14ac:dyDescent="0.2">
      <c r="A361" s="184"/>
      <c r="B361" s="184"/>
      <c r="C361" s="64" t="s">
        <v>548</v>
      </c>
      <c r="D361" s="13">
        <v>3.5706500000000002E-2</v>
      </c>
      <c r="E361" s="13"/>
      <c r="F361" s="13"/>
      <c r="G361" s="13"/>
      <c r="H361" s="13"/>
      <c r="I361" s="13">
        <v>3.5706500000000002E-2</v>
      </c>
    </row>
    <row r="362" spans="1:9" x14ac:dyDescent="0.2">
      <c r="A362" s="184"/>
      <c r="B362" s="184"/>
      <c r="C362" s="64" t="s">
        <v>550</v>
      </c>
      <c r="D362" s="13">
        <v>1.0030899999999999E-2</v>
      </c>
      <c r="E362" s="13"/>
      <c r="F362" s="13"/>
      <c r="G362" s="13"/>
      <c r="H362" s="13"/>
      <c r="I362" s="13">
        <v>1.0030899999999999E-2</v>
      </c>
    </row>
    <row r="363" spans="1:9" x14ac:dyDescent="0.2">
      <c r="A363" s="184"/>
      <c r="B363" s="184"/>
      <c r="C363" s="64" t="s">
        <v>551</v>
      </c>
      <c r="D363" s="13">
        <v>4.0571800000000005E-2</v>
      </c>
      <c r="E363" s="13"/>
      <c r="F363" s="13"/>
      <c r="G363" s="13"/>
      <c r="H363" s="13"/>
      <c r="I363" s="13">
        <v>4.0571800000000005E-2</v>
      </c>
    </row>
    <row r="364" spans="1:9" x14ac:dyDescent="0.2">
      <c r="A364" s="184"/>
      <c r="B364" s="184"/>
      <c r="C364" s="64" t="s">
        <v>552</v>
      </c>
      <c r="D364" s="13">
        <v>8.7226499999999998E-2</v>
      </c>
      <c r="E364" s="13"/>
      <c r="F364" s="13"/>
      <c r="G364" s="13"/>
      <c r="H364" s="13"/>
      <c r="I364" s="13">
        <v>8.7226499999999998E-2</v>
      </c>
    </row>
    <row r="365" spans="1:9" s="16" customFormat="1" x14ac:dyDescent="0.2">
      <c r="A365" s="189"/>
      <c r="B365" s="276" t="s">
        <v>109</v>
      </c>
      <c r="C365" s="277"/>
      <c r="D365" s="14">
        <v>1.9026757000000001</v>
      </c>
      <c r="E365" s="14"/>
      <c r="F365" s="14"/>
      <c r="G365" s="14">
        <v>1.1687805</v>
      </c>
      <c r="H365" s="14"/>
      <c r="I365" s="14">
        <v>0.73389519999999997</v>
      </c>
    </row>
    <row r="366" spans="1:9" x14ac:dyDescent="0.2">
      <c r="A366" s="184"/>
      <c r="B366" s="184"/>
      <c r="C366" s="64" t="s">
        <v>554</v>
      </c>
      <c r="D366" s="13">
        <v>0.1136423</v>
      </c>
      <c r="E366" s="13"/>
      <c r="F366" s="13"/>
      <c r="G366" s="13"/>
      <c r="H366" s="13"/>
      <c r="I366" s="13">
        <v>0.1136423</v>
      </c>
    </row>
    <row r="367" spans="1:9" x14ac:dyDescent="0.2">
      <c r="A367" s="184"/>
      <c r="B367" s="184"/>
      <c r="C367" s="64" t="s">
        <v>555</v>
      </c>
      <c r="D367" s="13">
        <v>0.41471060000000004</v>
      </c>
      <c r="E367" s="13"/>
      <c r="F367" s="13"/>
      <c r="G367" s="13"/>
      <c r="H367" s="13"/>
      <c r="I367" s="13">
        <v>0.41471060000000004</v>
      </c>
    </row>
    <row r="368" spans="1:9" x14ac:dyDescent="0.2">
      <c r="A368" s="184"/>
      <c r="B368" s="184"/>
      <c r="C368" s="64" t="s">
        <v>556</v>
      </c>
      <c r="D368" s="13">
        <v>2.8009799999999998E-2</v>
      </c>
      <c r="E368" s="13"/>
      <c r="F368" s="13"/>
      <c r="G368" s="13"/>
      <c r="H368" s="13"/>
      <c r="I368" s="13">
        <v>2.8009799999999998E-2</v>
      </c>
    </row>
    <row r="369" spans="1:9" x14ac:dyDescent="0.2">
      <c r="A369" s="184"/>
      <c r="B369" s="184"/>
      <c r="C369" s="64" t="s">
        <v>1596</v>
      </c>
      <c r="D369" s="13">
        <v>1.1687805</v>
      </c>
      <c r="E369" s="13"/>
      <c r="F369" s="13"/>
      <c r="G369" s="13">
        <v>1.1687805</v>
      </c>
      <c r="H369" s="13"/>
      <c r="I369" s="13"/>
    </row>
    <row r="370" spans="1:9" x14ac:dyDescent="0.2">
      <c r="A370" s="184"/>
      <c r="B370" s="184"/>
      <c r="C370" s="64" t="s">
        <v>558</v>
      </c>
      <c r="D370" s="13">
        <v>1.16025E-2</v>
      </c>
      <c r="E370" s="13"/>
      <c r="F370" s="13"/>
      <c r="G370" s="13"/>
      <c r="H370" s="13"/>
      <c r="I370" s="13">
        <v>1.16025E-2</v>
      </c>
    </row>
    <row r="371" spans="1:9" x14ac:dyDescent="0.2">
      <c r="A371" s="184"/>
      <c r="B371" s="184"/>
      <c r="C371" s="64" t="s">
        <v>559</v>
      </c>
      <c r="D371" s="13">
        <v>1.0562599999999998E-2</v>
      </c>
      <c r="E371" s="13"/>
      <c r="F371" s="13"/>
      <c r="G371" s="13"/>
      <c r="H371" s="13"/>
      <c r="I371" s="13">
        <v>1.0562599999999998E-2</v>
      </c>
    </row>
    <row r="372" spans="1:9" x14ac:dyDescent="0.2">
      <c r="A372" s="184"/>
      <c r="B372" s="184"/>
      <c r="C372" s="64" t="s">
        <v>560</v>
      </c>
      <c r="D372" s="13">
        <v>9.1217999999999994E-2</v>
      </c>
      <c r="E372" s="13"/>
      <c r="F372" s="13"/>
      <c r="G372" s="13"/>
      <c r="H372" s="13"/>
      <c r="I372" s="13">
        <v>9.1217999999999994E-2</v>
      </c>
    </row>
    <row r="373" spans="1:9" x14ac:dyDescent="0.2">
      <c r="A373" s="184"/>
      <c r="B373" s="184"/>
      <c r="C373" s="64" t="s">
        <v>561</v>
      </c>
      <c r="D373" s="13">
        <v>3.45414E-2</v>
      </c>
      <c r="E373" s="13"/>
      <c r="F373" s="13"/>
      <c r="G373" s="13"/>
      <c r="H373" s="13"/>
      <c r="I373" s="13">
        <v>3.45414E-2</v>
      </c>
    </row>
    <row r="374" spans="1:9" x14ac:dyDescent="0.2">
      <c r="A374" s="184"/>
      <c r="B374" s="184"/>
      <c r="C374" s="64" t="s">
        <v>562</v>
      </c>
      <c r="D374" s="13">
        <v>2.9607999999999999E-2</v>
      </c>
      <c r="E374" s="13"/>
      <c r="F374" s="13"/>
      <c r="G374" s="13"/>
      <c r="H374" s="13"/>
      <c r="I374" s="13">
        <v>2.9607999999999999E-2</v>
      </c>
    </row>
    <row r="375" spans="1:9" s="16" customFormat="1" x14ac:dyDescent="0.2">
      <c r="A375" s="189"/>
      <c r="B375" s="276" t="s">
        <v>110</v>
      </c>
      <c r="C375" s="277"/>
      <c r="D375" s="14">
        <v>0.80873619999999991</v>
      </c>
      <c r="E375" s="14"/>
      <c r="F375" s="14"/>
      <c r="G375" s="14">
        <v>6.85862E-2</v>
      </c>
      <c r="H375" s="14"/>
      <c r="I375" s="14">
        <v>0.74014999999999986</v>
      </c>
    </row>
    <row r="376" spans="1:9" x14ac:dyDescent="0.2">
      <c r="A376" s="184"/>
      <c r="B376" s="184"/>
      <c r="C376" s="64" t="s">
        <v>110</v>
      </c>
      <c r="D376" s="13">
        <v>0.80873619999999991</v>
      </c>
      <c r="E376" s="13"/>
      <c r="F376" s="13"/>
      <c r="G376" s="13">
        <v>6.85862E-2</v>
      </c>
      <c r="H376" s="13"/>
      <c r="I376" s="13">
        <v>0.74014999999999986</v>
      </c>
    </row>
    <row r="377" spans="1:9" s="16" customFormat="1" x14ac:dyDescent="0.2">
      <c r="A377" s="189"/>
      <c r="B377" s="276" t="s">
        <v>111</v>
      </c>
      <c r="C377" s="277"/>
      <c r="D377" s="14">
        <v>1.5009601700000004</v>
      </c>
      <c r="E377" s="14"/>
      <c r="F377" s="14"/>
      <c r="G377" s="14">
        <v>0.90755467000000012</v>
      </c>
      <c r="H377" s="14"/>
      <c r="I377" s="14">
        <v>0.59340550000000003</v>
      </c>
    </row>
    <row r="378" spans="1:9" x14ac:dyDescent="0.2">
      <c r="A378" s="184"/>
      <c r="B378" s="184"/>
      <c r="C378" s="64" t="s">
        <v>564</v>
      </c>
      <c r="D378" s="13">
        <v>0.10075000000000001</v>
      </c>
      <c r="E378" s="13"/>
      <c r="F378" s="13"/>
      <c r="G378" s="13"/>
      <c r="H378" s="13"/>
      <c r="I378" s="13">
        <v>0.10075000000000001</v>
      </c>
    </row>
    <row r="379" spans="1:9" x14ac:dyDescent="0.2">
      <c r="A379" s="184"/>
      <c r="B379" s="184"/>
      <c r="C379" s="64" t="s">
        <v>565</v>
      </c>
      <c r="D379" s="13">
        <v>5.3022099999999996E-2</v>
      </c>
      <c r="E379" s="13"/>
      <c r="F379" s="13"/>
      <c r="G379" s="13"/>
      <c r="H379" s="13"/>
      <c r="I379" s="13">
        <v>5.3022099999999996E-2</v>
      </c>
    </row>
    <row r="380" spans="1:9" x14ac:dyDescent="0.2">
      <c r="A380" s="184"/>
      <c r="B380" s="184"/>
      <c r="C380" s="64" t="s">
        <v>568</v>
      </c>
      <c r="D380" s="13">
        <v>3.1293000000000001E-2</v>
      </c>
      <c r="E380" s="13"/>
      <c r="F380" s="13"/>
      <c r="G380" s="13"/>
      <c r="H380" s="13"/>
      <c r="I380" s="13">
        <v>3.1293000000000001E-2</v>
      </c>
    </row>
    <row r="381" spans="1:9" x14ac:dyDescent="0.2">
      <c r="A381" s="184"/>
      <c r="B381" s="184"/>
      <c r="C381" s="64" t="s">
        <v>569</v>
      </c>
      <c r="D381" s="13">
        <v>5.3321E-2</v>
      </c>
      <c r="E381" s="13"/>
      <c r="F381" s="13"/>
      <c r="G381" s="13"/>
      <c r="H381" s="13"/>
      <c r="I381" s="13">
        <v>5.3321E-2</v>
      </c>
    </row>
    <row r="382" spans="1:9" x14ac:dyDescent="0.2">
      <c r="A382" s="184"/>
      <c r="B382" s="184"/>
      <c r="C382" s="64" t="s">
        <v>570</v>
      </c>
      <c r="D382" s="13">
        <v>5.29554E-2</v>
      </c>
      <c r="E382" s="13"/>
      <c r="F382" s="13"/>
      <c r="G382" s="13">
        <v>5.29554E-2</v>
      </c>
      <c r="H382" s="13"/>
      <c r="I382" s="13"/>
    </row>
    <row r="383" spans="1:9" x14ac:dyDescent="0.2">
      <c r="A383" s="184"/>
      <c r="B383" s="184"/>
      <c r="C383" s="64" t="s">
        <v>572</v>
      </c>
      <c r="D383" s="13">
        <v>4.927357000000001E-2</v>
      </c>
      <c r="E383" s="13"/>
      <c r="F383" s="13"/>
      <c r="G383" s="13">
        <v>4.927357000000001E-2</v>
      </c>
      <c r="H383" s="13"/>
      <c r="I383" s="13"/>
    </row>
    <row r="384" spans="1:9" x14ac:dyDescent="0.2">
      <c r="A384" s="184"/>
      <c r="B384" s="184"/>
      <c r="C384" s="64" t="s">
        <v>573</v>
      </c>
      <c r="D384" s="13">
        <v>0.12240659999999999</v>
      </c>
      <c r="E384" s="13"/>
      <c r="F384" s="13"/>
      <c r="G384" s="13">
        <v>0.12240659999999999</v>
      </c>
      <c r="H384" s="13"/>
      <c r="I384" s="13"/>
    </row>
    <row r="385" spans="1:9" x14ac:dyDescent="0.2">
      <c r="A385" s="184"/>
      <c r="B385" s="184"/>
      <c r="C385" s="64" t="s">
        <v>574</v>
      </c>
      <c r="D385" s="13">
        <v>0.65667910000000007</v>
      </c>
      <c r="E385" s="13"/>
      <c r="F385" s="13"/>
      <c r="G385" s="13">
        <v>0.65667910000000007</v>
      </c>
      <c r="H385" s="13"/>
      <c r="I385" s="13"/>
    </row>
    <row r="386" spans="1:9" x14ac:dyDescent="0.2">
      <c r="A386" s="184"/>
      <c r="B386" s="184"/>
      <c r="C386" s="64" t="s">
        <v>576</v>
      </c>
      <c r="D386" s="13">
        <v>0.14496000000000001</v>
      </c>
      <c r="E386" s="13"/>
      <c r="F386" s="13"/>
      <c r="G386" s="13"/>
      <c r="H386" s="13"/>
      <c r="I386" s="13">
        <v>0.14496000000000001</v>
      </c>
    </row>
    <row r="387" spans="1:9" x14ac:dyDescent="0.2">
      <c r="A387" s="184"/>
      <c r="B387" s="184"/>
      <c r="C387" s="64" t="s">
        <v>577</v>
      </c>
      <c r="D387" s="13">
        <v>5.0480900000000002E-2</v>
      </c>
      <c r="E387" s="13"/>
      <c r="F387" s="13"/>
      <c r="G387" s="13"/>
      <c r="H387" s="13"/>
      <c r="I387" s="13">
        <v>5.0480900000000002E-2</v>
      </c>
    </row>
    <row r="388" spans="1:9" x14ac:dyDescent="0.2">
      <c r="A388" s="184"/>
      <c r="B388" s="184"/>
      <c r="C388" s="64" t="s">
        <v>578</v>
      </c>
      <c r="D388" s="13">
        <v>7.4448300000000009E-2</v>
      </c>
      <c r="E388" s="13"/>
      <c r="F388" s="13"/>
      <c r="G388" s="13"/>
      <c r="H388" s="13"/>
      <c r="I388" s="13">
        <v>7.4448300000000009E-2</v>
      </c>
    </row>
    <row r="389" spans="1:9" x14ac:dyDescent="0.2">
      <c r="A389" s="184"/>
      <c r="B389" s="184"/>
      <c r="C389" s="64" t="s">
        <v>1247</v>
      </c>
      <c r="D389" s="13">
        <v>2.6239999999999999E-2</v>
      </c>
      <c r="E389" s="13"/>
      <c r="F389" s="13"/>
      <c r="G389" s="13">
        <v>2.6239999999999999E-2</v>
      </c>
      <c r="H389" s="13"/>
      <c r="I389" s="13"/>
    </row>
    <row r="390" spans="1:9" x14ac:dyDescent="0.2">
      <c r="A390" s="184"/>
      <c r="B390" s="184"/>
      <c r="C390" s="64" t="s">
        <v>579</v>
      </c>
      <c r="D390" s="13">
        <v>2.99607E-2</v>
      </c>
      <c r="E390" s="13"/>
      <c r="F390" s="13"/>
      <c r="G390" s="13"/>
      <c r="H390" s="13"/>
      <c r="I390" s="13">
        <v>2.99607E-2</v>
      </c>
    </row>
    <row r="391" spans="1:9" x14ac:dyDescent="0.2">
      <c r="A391" s="184"/>
      <c r="B391" s="184"/>
      <c r="C391" s="64" t="s">
        <v>580</v>
      </c>
      <c r="D391" s="13">
        <v>5.5169500000000003E-2</v>
      </c>
      <c r="E391" s="13"/>
      <c r="F391" s="13"/>
      <c r="G391" s="13"/>
      <c r="H391" s="13"/>
      <c r="I391" s="13">
        <v>5.5169500000000003E-2</v>
      </c>
    </row>
    <row r="392" spans="1:9" s="16" customFormat="1" x14ac:dyDescent="0.2">
      <c r="A392" s="189"/>
      <c r="B392" s="276" t="s">
        <v>112</v>
      </c>
      <c r="C392" s="277"/>
      <c r="D392" s="14">
        <v>3.4046813900000004</v>
      </c>
      <c r="E392" s="14"/>
      <c r="F392" s="14"/>
      <c r="G392" s="14">
        <v>0.55034183000000003</v>
      </c>
      <c r="H392" s="14"/>
      <c r="I392" s="14">
        <v>2.8543395600000006</v>
      </c>
    </row>
    <row r="393" spans="1:9" x14ac:dyDescent="0.2">
      <c r="A393" s="184"/>
      <c r="B393" s="184"/>
      <c r="C393" s="64" t="s">
        <v>581</v>
      </c>
      <c r="D393" s="13">
        <v>1.6586299999999998E-2</v>
      </c>
      <c r="E393" s="13"/>
      <c r="F393" s="13"/>
      <c r="G393" s="13"/>
      <c r="H393" s="13"/>
      <c r="I393" s="13">
        <v>1.6586299999999998E-2</v>
      </c>
    </row>
    <row r="394" spans="1:9" x14ac:dyDescent="0.2">
      <c r="A394" s="184"/>
      <c r="B394" s="184"/>
      <c r="C394" s="64" t="s">
        <v>582</v>
      </c>
      <c r="D394" s="13">
        <v>3.6034199999999995E-2</v>
      </c>
      <c r="E394" s="13"/>
      <c r="F394" s="13"/>
      <c r="G394" s="13"/>
      <c r="H394" s="13"/>
      <c r="I394" s="13">
        <v>3.6034199999999995E-2</v>
      </c>
    </row>
    <row r="395" spans="1:9" x14ac:dyDescent="0.2">
      <c r="A395" s="184"/>
      <c r="B395" s="184"/>
      <c r="C395" s="64" t="s">
        <v>584</v>
      </c>
      <c r="D395" s="13">
        <v>8.466700000000002E-2</v>
      </c>
      <c r="E395" s="13"/>
      <c r="F395" s="13"/>
      <c r="G395" s="13"/>
      <c r="H395" s="13"/>
      <c r="I395" s="13">
        <v>8.466700000000002E-2</v>
      </c>
    </row>
    <row r="396" spans="1:9" x14ac:dyDescent="0.2">
      <c r="A396" s="184"/>
      <c r="B396" s="184"/>
      <c r="C396" s="64" t="s">
        <v>279</v>
      </c>
      <c r="D396" s="13">
        <v>1.4864E-2</v>
      </c>
      <c r="E396" s="13"/>
      <c r="F396" s="13"/>
      <c r="G396" s="13"/>
      <c r="H396" s="13"/>
      <c r="I396" s="13">
        <v>1.4864E-2</v>
      </c>
    </row>
    <row r="397" spans="1:9" x14ac:dyDescent="0.2">
      <c r="A397" s="184"/>
      <c r="B397" s="184"/>
      <c r="C397" s="64" t="s">
        <v>590</v>
      </c>
      <c r="D397" s="13">
        <v>4.0851200000000004E-2</v>
      </c>
      <c r="E397" s="13"/>
      <c r="F397" s="13"/>
      <c r="G397" s="13"/>
      <c r="H397" s="13"/>
      <c r="I397" s="13">
        <v>4.0851200000000004E-2</v>
      </c>
    </row>
    <row r="398" spans="1:9" x14ac:dyDescent="0.2">
      <c r="A398" s="184"/>
      <c r="B398" s="184"/>
      <c r="C398" s="64" t="s">
        <v>1248</v>
      </c>
      <c r="D398" s="13">
        <v>4.7114400000000001E-2</v>
      </c>
      <c r="E398" s="13"/>
      <c r="F398" s="13"/>
      <c r="G398" s="13"/>
      <c r="H398" s="13"/>
      <c r="I398" s="13">
        <v>4.7114400000000001E-2</v>
      </c>
    </row>
    <row r="399" spans="1:9" x14ac:dyDescent="0.2">
      <c r="A399" s="184"/>
      <c r="B399" s="184"/>
      <c r="C399" s="64" t="s">
        <v>592</v>
      </c>
      <c r="D399" s="13">
        <v>0.86262888000000015</v>
      </c>
      <c r="E399" s="13"/>
      <c r="F399" s="13"/>
      <c r="G399" s="13">
        <v>2.3368E-2</v>
      </c>
      <c r="H399" s="13"/>
      <c r="I399" s="13">
        <v>0.8392608800000001</v>
      </c>
    </row>
    <row r="400" spans="1:9" x14ac:dyDescent="0.2">
      <c r="A400" s="184"/>
      <c r="B400" s="184"/>
      <c r="C400" s="64" t="s">
        <v>593</v>
      </c>
      <c r="D400" s="13">
        <v>2.24210128</v>
      </c>
      <c r="E400" s="13"/>
      <c r="F400" s="13"/>
      <c r="G400" s="13">
        <v>0.51147730000000002</v>
      </c>
      <c r="H400" s="13"/>
      <c r="I400" s="13">
        <v>1.7306239800000001</v>
      </c>
    </row>
    <row r="401" spans="1:9" x14ac:dyDescent="0.2">
      <c r="A401" s="184"/>
      <c r="B401" s="184"/>
      <c r="C401" s="64" t="s">
        <v>595</v>
      </c>
      <c r="D401" s="13">
        <v>5.9834129999999999E-2</v>
      </c>
      <c r="E401" s="13"/>
      <c r="F401" s="13"/>
      <c r="G401" s="13">
        <v>1.549653E-2</v>
      </c>
      <c r="H401" s="13"/>
      <c r="I401" s="13">
        <v>4.4337599999999998E-2</v>
      </c>
    </row>
    <row r="402" spans="1:9" s="16" customFormat="1" x14ac:dyDescent="0.2">
      <c r="A402" s="189"/>
      <c r="B402" s="276" t="s">
        <v>113</v>
      </c>
      <c r="C402" s="277"/>
      <c r="D402" s="14">
        <v>6.1847689999999993</v>
      </c>
      <c r="E402" s="14"/>
      <c r="F402" s="14"/>
      <c r="G402" s="14">
        <v>5.0443474999999998</v>
      </c>
      <c r="H402" s="14"/>
      <c r="I402" s="14">
        <v>1.1404215</v>
      </c>
    </row>
    <row r="403" spans="1:9" x14ac:dyDescent="0.2">
      <c r="A403" s="184"/>
      <c r="B403" s="184"/>
      <c r="C403" s="64" t="s">
        <v>599</v>
      </c>
      <c r="D403" s="13">
        <v>9.4981499999999996E-2</v>
      </c>
      <c r="E403" s="13"/>
      <c r="F403" s="13"/>
      <c r="G403" s="13"/>
      <c r="H403" s="13"/>
      <c r="I403" s="13">
        <v>9.4981499999999996E-2</v>
      </c>
    </row>
    <row r="404" spans="1:9" x14ac:dyDescent="0.2">
      <c r="A404" s="184"/>
      <c r="B404" s="184"/>
      <c r="C404" s="64" t="s">
        <v>330</v>
      </c>
      <c r="D404" s="13">
        <v>3.3090099999999997E-2</v>
      </c>
      <c r="E404" s="13"/>
      <c r="F404" s="13"/>
      <c r="G404" s="13"/>
      <c r="H404" s="13"/>
      <c r="I404" s="13">
        <v>3.3090099999999997E-2</v>
      </c>
    </row>
    <row r="405" spans="1:9" x14ac:dyDescent="0.2">
      <c r="A405" s="184"/>
      <c r="B405" s="184"/>
      <c r="C405" s="64" t="s">
        <v>601</v>
      </c>
      <c r="D405" s="13">
        <v>3.2474599999999999E-2</v>
      </c>
      <c r="E405" s="13"/>
      <c r="F405" s="13"/>
      <c r="G405" s="13"/>
      <c r="H405" s="13"/>
      <c r="I405" s="13">
        <v>3.2474599999999999E-2</v>
      </c>
    </row>
    <row r="406" spans="1:9" x14ac:dyDescent="0.2">
      <c r="A406" s="184"/>
      <c r="B406" s="184"/>
      <c r="C406" s="64" t="s">
        <v>1597</v>
      </c>
      <c r="D406" s="13">
        <v>0.95401250000000004</v>
      </c>
      <c r="E406" s="13"/>
      <c r="F406" s="13"/>
      <c r="G406" s="13">
        <v>0.95401250000000004</v>
      </c>
      <c r="H406" s="13"/>
      <c r="I406" s="13"/>
    </row>
    <row r="407" spans="1:9" x14ac:dyDescent="0.2">
      <c r="A407" s="184"/>
      <c r="B407" s="184"/>
      <c r="C407" s="64" t="s">
        <v>605</v>
      </c>
      <c r="D407" s="13">
        <v>0.1103084</v>
      </c>
      <c r="E407" s="13"/>
      <c r="F407" s="13"/>
      <c r="G407" s="13"/>
      <c r="H407" s="13"/>
      <c r="I407" s="13">
        <v>0.1103084</v>
      </c>
    </row>
    <row r="408" spans="1:9" x14ac:dyDescent="0.2">
      <c r="A408" s="184"/>
      <c r="B408" s="184"/>
      <c r="C408" s="64" t="s">
        <v>1598</v>
      </c>
      <c r="D408" s="13">
        <v>4.0903349999999996</v>
      </c>
      <c r="E408" s="13"/>
      <c r="F408" s="13"/>
      <c r="G408" s="13">
        <v>4.0903349999999996</v>
      </c>
      <c r="H408" s="13"/>
      <c r="I408" s="13"/>
    </row>
    <row r="409" spans="1:9" x14ac:dyDescent="0.2">
      <c r="A409" s="184"/>
      <c r="B409" s="184"/>
      <c r="C409" s="64" t="s">
        <v>608</v>
      </c>
      <c r="D409" s="13">
        <v>3.7717299999999995E-2</v>
      </c>
      <c r="E409" s="13"/>
      <c r="F409" s="13"/>
      <c r="G409" s="13"/>
      <c r="H409" s="13"/>
      <c r="I409" s="13">
        <v>3.7717299999999995E-2</v>
      </c>
    </row>
    <row r="410" spans="1:9" x14ac:dyDescent="0.2">
      <c r="A410" s="184"/>
      <c r="B410" s="184"/>
      <c r="C410" s="64" t="s">
        <v>438</v>
      </c>
      <c r="D410" s="13">
        <v>7.9257600000000011E-2</v>
      </c>
      <c r="E410" s="13"/>
      <c r="F410" s="13"/>
      <c r="G410" s="13"/>
      <c r="H410" s="13"/>
      <c r="I410" s="13">
        <v>7.9257600000000011E-2</v>
      </c>
    </row>
    <row r="411" spans="1:9" x14ac:dyDescent="0.2">
      <c r="A411" s="184"/>
      <c r="B411" s="184"/>
      <c r="C411" s="64" t="s">
        <v>610</v>
      </c>
      <c r="D411" s="13">
        <v>5.496E-3</v>
      </c>
      <c r="E411" s="13"/>
      <c r="F411" s="13"/>
      <c r="G411" s="13"/>
      <c r="H411" s="13"/>
      <c r="I411" s="13">
        <v>5.496E-3</v>
      </c>
    </row>
    <row r="412" spans="1:9" x14ac:dyDescent="0.2">
      <c r="A412" s="184"/>
      <c r="B412" s="184"/>
      <c r="C412" s="64" t="s">
        <v>611</v>
      </c>
      <c r="D412" s="13">
        <v>0.74709599999999998</v>
      </c>
      <c r="E412" s="13"/>
      <c r="F412" s="13"/>
      <c r="G412" s="13"/>
      <c r="H412" s="13"/>
      <c r="I412" s="13">
        <v>0.74709599999999998</v>
      </c>
    </row>
    <row r="413" spans="1:9" s="16" customFormat="1" x14ac:dyDescent="0.2">
      <c r="A413" s="189"/>
      <c r="B413" s="276" t="s">
        <v>114</v>
      </c>
      <c r="C413" s="277"/>
      <c r="D413" s="14">
        <v>114.21631887000001</v>
      </c>
      <c r="E413" s="14"/>
      <c r="F413" s="14">
        <v>3.2634999999999997E-2</v>
      </c>
      <c r="G413" s="14">
        <v>2.3794166999999997</v>
      </c>
      <c r="H413" s="14"/>
      <c r="I413" s="14">
        <v>111.80426717</v>
      </c>
    </row>
    <row r="414" spans="1:9" x14ac:dyDescent="0.2">
      <c r="A414" s="184"/>
      <c r="B414" s="184"/>
      <c r="C414" s="64" t="s">
        <v>614</v>
      </c>
      <c r="D414" s="13">
        <v>0.65274763000000002</v>
      </c>
      <c r="E414" s="13"/>
      <c r="F414" s="13">
        <v>3.2634999999999997E-2</v>
      </c>
      <c r="G414" s="13"/>
      <c r="H414" s="13"/>
      <c r="I414" s="13">
        <v>0.62011263000000005</v>
      </c>
    </row>
    <row r="415" spans="1:9" x14ac:dyDescent="0.2">
      <c r="A415" s="184"/>
      <c r="B415" s="184"/>
      <c r="C415" s="64" t="s">
        <v>615</v>
      </c>
      <c r="D415" s="13">
        <v>1.8777199999999997E-2</v>
      </c>
      <c r="E415" s="13"/>
      <c r="F415" s="13"/>
      <c r="G415" s="13"/>
      <c r="H415" s="13"/>
      <c r="I415" s="13">
        <v>1.8777199999999997E-2</v>
      </c>
    </row>
    <row r="416" spans="1:9" x14ac:dyDescent="0.2">
      <c r="A416" s="184"/>
      <c r="B416" s="184"/>
      <c r="C416" s="64" t="s">
        <v>617</v>
      </c>
      <c r="D416" s="13">
        <v>111.44659824000001</v>
      </c>
      <c r="E416" s="13"/>
      <c r="F416" s="13"/>
      <c r="G416" s="13">
        <v>0.35114279999999998</v>
      </c>
      <c r="H416" s="13"/>
      <c r="I416" s="13">
        <v>111.09545544000001</v>
      </c>
    </row>
    <row r="417" spans="1:9" x14ac:dyDescent="0.2">
      <c r="A417" s="184"/>
      <c r="B417" s="184"/>
      <c r="C417" s="64" t="s">
        <v>618</v>
      </c>
      <c r="D417" s="13">
        <v>0.61827389999999993</v>
      </c>
      <c r="E417" s="13"/>
      <c r="F417" s="13"/>
      <c r="G417" s="13">
        <v>0.61827389999999993</v>
      </c>
      <c r="H417" s="13"/>
      <c r="I417" s="13"/>
    </row>
    <row r="418" spans="1:9" x14ac:dyDescent="0.2">
      <c r="A418" s="184"/>
      <c r="B418" s="184"/>
      <c r="C418" s="64" t="s">
        <v>1599</v>
      </c>
      <c r="D418" s="13">
        <v>1.41</v>
      </c>
      <c r="E418" s="13"/>
      <c r="F418" s="13"/>
      <c r="G418" s="13">
        <v>1.41</v>
      </c>
      <c r="H418" s="13"/>
      <c r="I418" s="13"/>
    </row>
    <row r="419" spans="1:9" x14ac:dyDescent="0.2">
      <c r="A419" s="184"/>
      <c r="B419" s="184"/>
      <c r="C419" s="64" t="s">
        <v>621</v>
      </c>
      <c r="D419" s="13">
        <v>6.9921899999999995E-2</v>
      </c>
      <c r="E419" s="13"/>
      <c r="F419" s="13"/>
      <c r="G419" s="13"/>
      <c r="H419" s="13"/>
      <c r="I419" s="13">
        <v>6.9921899999999995E-2</v>
      </c>
    </row>
    <row r="420" spans="1:9" s="16" customFormat="1" x14ac:dyDescent="0.2">
      <c r="A420" s="189"/>
      <c r="B420" s="276" t="s">
        <v>115</v>
      </c>
      <c r="C420" s="277"/>
      <c r="D420" s="14">
        <v>2.0428371599999995</v>
      </c>
      <c r="E420" s="14"/>
      <c r="F420" s="14"/>
      <c r="G420" s="14">
        <v>0.39331119999999997</v>
      </c>
      <c r="H420" s="14"/>
      <c r="I420" s="14">
        <v>1.6495259599999996</v>
      </c>
    </row>
    <row r="421" spans="1:9" x14ac:dyDescent="0.2">
      <c r="A421" s="184"/>
      <c r="B421" s="184"/>
      <c r="C421" s="64" t="s">
        <v>623</v>
      </c>
      <c r="D421" s="13">
        <v>1.3139599999999998E-2</v>
      </c>
      <c r="E421" s="13"/>
      <c r="F421" s="13"/>
      <c r="G421" s="13">
        <v>1.3139599999999998E-2</v>
      </c>
      <c r="H421" s="13"/>
      <c r="I421" s="13"/>
    </row>
    <row r="422" spans="1:9" x14ac:dyDescent="0.2">
      <c r="A422" s="184"/>
      <c r="B422" s="184"/>
      <c r="C422" s="64" t="s">
        <v>1600</v>
      </c>
      <c r="D422" s="13">
        <v>0.11282400000000001</v>
      </c>
      <c r="E422" s="13"/>
      <c r="F422" s="13"/>
      <c r="G422" s="13">
        <v>0.11282400000000001</v>
      </c>
      <c r="H422" s="13"/>
      <c r="I422" s="13"/>
    </row>
    <row r="423" spans="1:9" x14ac:dyDescent="0.2">
      <c r="A423" s="184"/>
      <c r="B423" s="184"/>
      <c r="C423" s="64" t="s">
        <v>628</v>
      </c>
      <c r="D423" s="13">
        <v>0.80016989999999988</v>
      </c>
      <c r="E423" s="13"/>
      <c r="F423" s="13"/>
      <c r="G423" s="13"/>
      <c r="H423" s="13"/>
      <c r="I423" s="13">
        <v>0.80016989999999988</v>
      </c>
    </row>
    <row r="424" spans="1:9" x14ac:dyDescent="0.2">
      <c r="A424" s="184"/>
      <c r="B424" s="184"/>
      <c r="C424" s="64" t="s">
        <v>629</v>
      </c>
      <c r="D424" s="13">
        <v>7.2169000000000009E-3</v>
      </c>
      <c r="E424" s="13"/>
      <c r="F424" s="13"/>
      <c r="G424" s="13"/>
      <c r="H424" s="13"/>
      <c r="I424" s="13">
        <v>7.2169000000000009E-3</v>
      </c>
    </row>
    <row r="425" spans="1:9" x14ac:dyDescent="0.2">
      <c r="A425" s="184"/>
      <c r="B425" s="184"/>
      <c r="C425" s="64" t="s">
        <v>630</v>
      </c>
      <c r="D425" s="13">
        <v>0.317608</v>
      </c>
      <c r="E425" s="13"/>
      <c r="F425" s="13"/>
      <c r="G425" s="13">
        <v>0.253224</v>
      </c>
      <c r="H425" s="13"/>
      <c r="I425" s="13">
        <v>6.4383999999999997E-2</v>
      </c>
    </row>
    <row r="426" spans="1:9" x14ac:dyDescent="0.2">
      <c r="A426" s="184"/>
      <c r="B426" s="184"/>
      <c r="C426" s="64" t="s">
        <v>484</v>
      </c>
      <c r="D426" s="13">
        <v>0.12731919999999999</v>
      </c>
      <c r="E426" s="13"/>
      <c r="F426" s="13"/>
      <c r="G426" s="13"/>
      <c r="H426" s="13"/>
      <c r="I426" s="13">
        <v>0.12731919999999999</v>
      </c>
    </row>
    <row r="427" spans="1:9" x14ac:dyDescent="0.2">
      <c r="A427" s="184"/>
      <c r="B427" s="184"/>
      <c r="C427" s="64" t="s">
        <v>631</v>
      </c>
      <c r="D427" s="13">
        <v>0.66455955999999994</v>
      </c>
      <c r="E427" s="13"/>
      <c r="F427" s="13"/>
      <c r="G427" s="13">
        <v>1.41236E-2</v>
      </c>
      <c r="H427" s="13"/>
      <c r="I427" s="13">
        <v>0.65043595999999992</v>
      </c>
    </row>
    <row r="428" spans="1:9" s="93" customFormat="1" x14ac:dyDescent="0.2">
      <c r="A428" s="184"/>
      <c r="B428" s="184"/>
      <c r="C428" s="64"/>
      <c r="D428" s="13"/>
      <c r="E428" s="13"/>
      <c r="F428" s="13"/>
      <c r="G428" s="13"/>
      <c r="H428" s="13"/>
      <c r="I428" s="13"/>
    </row>
    <row r="429" spans="1:9" s="16" customFormat="1" x14ac:dyDescent="0.2">
      <c r="A429" s="276" t="s">
        <v>116</v>
      </c>
      <c r="B429" s="276"/>
      <c r="C429" s="277"/>
      <c r="D429" s="14">
        <v>4.1379583000000002</v>
      </c>
      <c r="E429" s="14"/>
      <c r="F429" s="14"/>
      <c r="G429" s="14">
        <v>1.7124375000000001</v>
      </c>
      <c r="H429" s="14"/>
      <c r="I429" s="14">
        <v>2.4255207999999993</v>
      </c>
    </row>
    <row r="430" spans="1:9" s="93" customFormat="1" x14ac:dyDescent="0.2">
      <c r="A430" s="184"/>
      <c r="B430" s="184"/>
      <c r="C430" s="64"/>
      <c r="D430" s="13"/>
      <c r="E430" s="13"/>
      <c r="F430" s="13"/>
      <c r="G430" s="13"/>
      <c r="H430" s="13"/>
      <c r="I430" s="13"/>
    </row>
    <row r="431" spans="1:9" s="16" customFormat="1" x14ac:dyDescent="0.2">
      <c r="A431" s="189"/>
      <c r="B431" s="276" t="s">
        <v>117</v>
      </c>
      <c r="C431" s="277"/>
      <c r="D431" s="14">
        <v>0.67936390000000002</v>
      </c>
      <c r="E431" s="14"/>
      <c r="F431" s="14"/>
      <c r="G431" s="14"/>
      <c r="H431" s="14"/>
      <c r="I431" s="14">
        <v>0.67936390000000002</v>
      </c>
    </row>
    <row r="432" spans="1:9" x14ac:dyDescent="0.2">
      <c r="A432" s="184"/>
      <c r="B432" s="184"/>
      <c r="C432" s="64" t="s">
        <v>632</v>
      </c>
      <c r="D432" s="13">
        <v>1.4059799999999999E-2</v>
      </c>
      <c r="E432" s="13"/>
      <c r="F432" s="13"/>
      <c r="G432" s="13"/>
      <c r="H432" s="13"/>
      <c r="I432" s="13">
        <v>1.4059799999999999E-2</v>
      </c>
    </row>
    <row r="433" spans="1:9" x14ac:dyDescent="0.2">
      <c r="A433" s="184"/>
      <c r="B433" s="184"/>
      <c r="C433" s="64" t="s">
        <v>635</v>
      </c>
      <c r="D433" s="13">
        <v>0.24949450000000001</v>
      </c>
      <c r="E433" s="13"/>
      <c r="F433" s="13"/>
      <c r="G433" s="13"/>
      <c r="H433" s="13"/>
      <c r="I433" s="13">
        <v>0.24949450000000001</v>
      </c>
    </row>
    <row r="434" spans="1:9" x14ac:dyDescent="0.2">
      <c r="A434" s="184"/>
      <c r="B434" s="184"/>
      <c r="C434" s="64" t="s">
        <v>636</v>
      </c>
      <c r="D434" s="13">
        <v>7.8833E-2</v>
      </c>
      <c r="E434" s="13"/>
      <c r="F434" s="13"/>
      <c r="G434" s="13"/>
      <c r="H434" s="13"/>
      <c r="I434" s="13">
        <v>7.8833E-2</v>
      </c>
    </row>
    <row r="435" spans="1:9" x14ac:dyDescent="0.2">
      <c r="A435" s="184"/>
      <c r="B435" s="184"/>
      <c r="C435" s="64" t="s">
        <v>637</v>
      </c>
      <c r="D435" s="13">
        <v>1.5329300000000001E-2</v>
      </c>
      <c r="E435" s="13"/>
      <c r="F435" s="13"/>
      <c r="G435" s="13"/>
      <c r="H435" s="13"/>
      <c r="I435" s="13">
        <v>1.5329300000000001E-2</v>
      </c>
    </row>
    <row r="436" spans="1:9" x14ac:dyDescent="0.2">
      <c r="A436" s="184"/>
      <c r="B436" s="184"/>
      <c r="C436" s="64" t="s">
        <v>1249</v>
      </c>
      <c r="D436" s="13">
        <v>8.8386999999999993E-2</v>
      </c>
      <c r="E436" s="13"/>
      <c r="F436" s="13"/>
      <c r="G436" s="13"/>
      <c r="H436" s="13"/>
      <c r="I436" s="13">
        <v>8.8386999999999993E-2</v>
      </c>
    </row>
    <row r="437" spans="1:9" x14ac:dyDescent="0.2">
      <c r="A437" s="184"/>
      <c r="B437" s="184"/>
      <c r="C437" s="64" t="s">
        <v>639</v>
      </c>
      <c r="D437" s="13">
        <v>0.156973</v>
      </c>
      <c r="E437" s="13"/>
      <c r="F437" s="13"/>
      <c r="G437" s="13"/>
      <c r="H437" s="13"/>
      <c r="I437" s="13">
        <v>0.156973</v>
      </c>
    </row>
    <row r="438" spans="1:9" x14ac:dyDescent="0.2">
      <c r="A438" s="184"/>
      <c r="B438" s="184"/>
      <c r="C438" s="64" t="s">
        <v>640</v>
      </c>
      <c r="D438" s="13">
        <v>9.2064E-3</v>
      </c>
      <c r="E438" s="13"/>
      <c r="F438" s="13"/>
      <c r="G438" s="13"/>
      <c r="H438" s="13"/>
      <c r="I438" s="13">
        <v>9.2064E-3</v>
      </c>
    </row>
    <row r="439" spans="1:9" x14ac:dyDescent="0.2">
      <c r="A439" s="184"/>
      <c r="B439" s="184"/>
      <c r="C439" s="64" t="s">
        <v>641</v>
      </c>
      <c r="D439" s="13">
        <v>5.1322E-3</v>
      </c>
      <c r="E439" s="13"/>
      <c r="F439" s="13"/>
      <c r="G439" s="13"/>
      <c r="H439" s="13"/>
      <c r="I439" s="13">
        <v>5.1322E-3</v>
      </c>
    </row>
    <row r="440" spans="1:9" x14ac:dyDescent="0.2">
      <c r="A440" s="184"/>
      <c r="B440" s="184"/>
      <c r="C440" s="64" t="s">
        <v>643</v>
      </c>
      <c r="D440" s="13">
        <v>6.1948699999999995E-2</v>
      </c>
      <c r="E440" s="13"/>
      <c r="F440" s="13"/>
      <c r="G440" s="13"/>
      <c r="H440" s="13"/>
      <c r="I440" s="13">
        <v>6.1948699999999995E-2</v>
      </c>
    </row>
    <row r="441" spans="1:9" s="16" customFormat="1" x14ac:dyDescent="0.2">
      <c r="A441" s="189"/>
      <c r="B441" s="276" t="s">
        <v>118</v>
      </c>
      <c r="C441" s="277"/>
      <c r="D441" s="14">
        <v>1.7919618000000002</v>
      </c>
      <c r="E441" s="14"/>
      <c r="F441" s="14"/>
      <c r="G441" s="14">
        <v>0.71752250000000006</v>
      </c>
      <c r="H441" s="14"/>
      <c r="I441" s="14">
        <v>1.0744392999999999</v>
      </c>
    </row>
    <row r="442" spans="1:9" x14ac:dyDescent="0.2">
      <c r="A442" s="184"/>
      <c r="B442" s="184"/>
      <c r="C442" s="64" t="s">
        <v>644</v>
      </c>
      <c r="D442" s="13">
        <v>2.5581E-2</v>
      </c>
      <c r="E442" s="13"/>
      <c r="F442" s="13"/>
      <c r="G442" s="13"/>
      <c r="H442" s="13"/>
      <c r="I442" s="13">
        <v>2.5581E-2</v>
      </c>
    </row>
    <row r="443" spans="1:9" x14ac:dyDescent="0.2">
      <c r="A443" s="184"/>
      <c r="B443" s="184"/>
      <c r="C443" s="64" t="s">
        <v>645</v>
      </c>
      <c r="D443" s="13">
        <v>8.605489999999999E-2</v>
      </c>
      <c r="E443" s="13"/>
      <c r="F443" s="13"/>
      <c r="G443" s="13"/>
      <c r="H443" s="13"/>
      <c r="I443" s="13">
        <v>8.605489999999999E-2</v>
      </c>
    </row>
    <row r="444" spans="1:9" x14ac:dyDescent="0.2">
      <c r="A444" s="184"/>
      <c r="B444" s="184"/>
      <c r="C444" s="64" t="s">
        <v>647</v>
      </c>
      <c r="D444" s="13">
        <v>1.15105E-2</v>
      </c>
      <c r="E444" s="13"/>
      <c r="F444" s="13"/>
      <c r="G444" s="13"/>
      <c r="H444" s="13"/>
      <c r="I444" s="13">
        <v>1.15105E-2</v>
      </c>
    </row>
    <row r="445" spans="1:9" x14ac:dyDescent="0.2">
      <c r="A445" s="184"/>
      <c r="B445" s="184"/>
      <c r="C445" s="64" t="s">
        <v>648</v>
      </c>
      <c r="D445" s="13">
        <v>4.4118600000000001E-2</v>
      </c>
      <c r="E445" s="13"/>
      <c r="F445" s="13"/>
      <c r="G445" s="13"/>
      <c r="H445" s="13"/>
      <c r="I445" s="13">
        <v>4.4118600000000001E-2</v>
      </c>
    </row>
    <row r="446" spans="1:9" x14ac:dyDescent="0.2">
      <c r="A446" s="184"/>
      <c r="B446" s="184"/>
      <c r="C446" s="64" t="s">
        <v>650</v>
      </c>
      <c r="D446" s="13">
        <v>0.23239839999999998</v>
      </c>
      <c r="E446" s="13"/>
      <c r="F446" s="13"/>
      <c r="G446" s="13">
        <v>0.16939839999999998</v>
      </c>
      <c r="H446" s="13"/>
      <c r="I446" s="13">
        <v>6.3E-2</v>
      </c>
    </row>
    <row r="447" spans="1:9" x14ac:dyDescent="0.2">
      <c r="A447" s="184"/>
      <c r="B447" s="184"/>
      <c r="C447" s="64" t="s">
        <v>652</v>
      </c>
      <c r="D447" s="13">
        <v>7.3867000000000004E-3</v>
      </c>
      <c r="E447" s="13"/>
      <c r="F447" s="13"/>
      <c r="G447" s="13"/>
      <c r="H447" s="13"/>
      <c r="I447" s="13">
        <v>7.3867000000000004E-3</v>
      </c>
    </row>
    <row r="448" spans="1:9" x14ac:dyDescent="0.2">
      <c r="A448" s="184"/>
      <c r="B448" s="184"/>
      <c r="C448" s="64" t="s">
        <v>655</v>
      </c>
      <c r="D448" s="13">
        <v>8.7140700000000001E-2</v>
      </c>
      <c r="E448" s="13"/>
      <c r="F448" s="13"/>
      <c r="G448" s="13"/>
      <c r="H448" s="13"/>
      <c r="I448" s="13">
        <v>8.7140700000000001E-2</v>
      </c>
    </row>
    <row r="449" spans="1:9" x14ac:dyDescent="0.2">
      <c r="A449" s="184"/>
      <c r="B449" s="184"/>
      <c r="C449" s="64" t="s">
        <v>1356</v>
      </c>
      <c r="D449" s="13">
        <v>0.74980429999999998</v>
      </c>
      <c r="E449" s="13"/>
      <c r="F449" s="13"/>
      <c r="G449" s="13">
        <v>0.16072410000000001</v>
      </c>
      <c r="H449" s="13"/>
      <c r="I449" s="13">
        <v>0.58908019999999994</v>
      </c>
    </row>
    <row r="450" spans="1:9" x14ac:dyDescent="0.2">
      <c r="A450" s="184"/>
      <c r="B450" s="184"/>
      <c r="C450" s="64" t="s">
        <v>658</v>
      </c>
      <c r="D450" s="13">
        <v>1.6136000000000001E-2</v>
      </c>
      <c r="E450" s="13"/>
      <c r="F450" s="13"/>
      <c r="G450" s="13"/>
      <c r="H450" s="13"/>
      <c r="I450" s="13">
        <v>1.6136000000000001E-2</v>
      </c>
    </row>
    <row r="451" spans="1:9" x14ac:dyDescent="0.2">
      <c r="A451" s="184"/>
      <c r="B451" s="184"/>
      <c r="C451" s="64" t="s">
        <v>659</v>
      </c>
      <c r="D451" s="13">
        <v>0.38740000000000002</v>
      </c>
      <c r="E451" s="13"/>
      <c r="F451" s="13"/>
      <c r="G451" s="13">
        <v>0.38740000000000002</v>
      </c>
      <c r="H451" s="13"/>
      <c r="I451" s="13"/>
    </row>
    <row r="452" spans="1:9" x14ac:dyDescent="0.2">
      <c r="A452" s="184"/>
      <c r="B452" s="184"/>
      <c r="C452" s="64" t="s">
        <v>660</v>
      </c>
      <c r="D452" s="13">
        <v>9.0506299999999998E-2</v>
      </c>
      <c r="E452" s="13"/>
      <c r="F452" s="13"/>
      <c r="G452" s="13"/>
      <c r="H452" s="13"/>
      <c r="I452" s="13">
        <v>9.0506299999999998E-2</v>
      </c>
    </row>
    <row r="453" spans="1:9" x14ac:dyDescent="0.2">
      <c r="A453" s="184"/>
      <c r="B453" s="184"/>
      <c r="C453" s="64" t="s">
        <v>1250</v>
      </c>
      <c r="D453" s="13">
        <v>3.3555999999999998E-3</v>
      </c>
      <c r="E453" s="13"/>
      <c r="F453" s="13"/>
      <c r="G453" s="13"/>
      <c r="H453" s="13"/>
      <c r="I453" s="13">
        <v>3.3555999999999998E-3</v>
      </c>
    </row>
    <row r="454" spans="1:9" x14ac:dyDescent="0.2">
      <c r="A454" s="184"/>
      <c r="B454" s="184"/>
      <c r="C454" s="64" t="s">
        <v>662</v>
      </c>
      <c r="D454" s="13">
        <v>5.0568800000000004E-2</v>
      </c>
      <c r="E454" s="13"/>
      <c r="F454" s="13"/>
      <c r="G454" s="13"/>
      <c r="H454" s="13"/>
      <c r="I454" s="13">
        <v>5.0568800000000004E-2</v>
      </c>
    </row>
    <row r="455" spans="1:9" s="16" customFormat="1" x14ac:dyDescent="0.2">
      <c r="A455" s="189"/>
      <c r="B455" s="276" t="s">
        <v>119</v>
      </c>
      <c r="C455" s="277"/>
      <c r="D455" s="14">
        <v>1.6666326000000002</v>
      </c>
      <c r="E455" s="14"/>
      <c r="F455" s="14"/>
      <c r="G455" s="14">
        <v>0.99491499999999999</v>
      </c>
      <c r="H455" s="14"/>
      <c r="I455" s="14">
        <v>0.6717175999999998</v>
      </c>
    </row>
    <row r="456" spans="1:9" x14ac:dyDescent="0.2">
      <c r="A456" s="184"/>
      <c r="B456" s="184"/>
      <c r="C456" s="64" t="s">
        <v>663</v>
      </c>
      <c r="D456" s="13">
        <v>1.38476E-2</v>
      </c>
      <c r="E456" s="13"/>
      <c r="F456" s="13"/>
      <c r="G456" s="13"/>
      <c r="H456" s="13"/>
      <c r="I456" s="13">
        <v>1.38476E-2</v>
      </c>
    </row>
    <row r="457" spans="1:9" x14ac:dyDescent="0.2">
      <c r="A457" s="184"/>
      <c r="B457" s="184"/>
      <c r="C457" s="64" t="s">
        <v>665</v>
      </c>
      <c r="D457" s="13">
        <v>0.2450244</v>
      </c>
      <c r="E457" s="13"/>
      <c r="F457" s="13"/>
      <c r="G457" s="13">
        <v>0.2273</v>
      </c>
      <c r="H457" s="13"/>
      <c r="I457" s="13">
        <v>1.7724400000000001E-2</v>
      </c>
    </row>
    <row r="458" spans="1:9" x14ac:dyDescent="0.2">
      <c r="A458" s="184"/>
      <c r="B458" s="184"/>
      <c r="C458" s="64" t="s">
        <v>666</v>
      </c>
      <c r="D458" s="13">
        <v>3.0928800000000003E-2</v>
      </c>
      <c r="E458" s="13"/>
      <c r="F458" s="13"/>
      <c r="G458" s="13"/>
      <c r="H458" s="13"/>
      <c r="I458" s="13">
        <v>3.0928800000000003E-2</v>
      </c>
    </row>
    <row r="459" spans="1:9" x14ac:dyDescent="0.2">
      <c r="A459" s="184"/>
      <c r="B459" s="184"/>
      <c r="C459" s="64" t="s">
        <v>667</v>
      </c>
      <c r="D459" s="13">
        <v>2.2298400000000003E-2</v>
      </c>
      <c r="E459" s="13"/>
      <c r="F459" s="13"/>
      <c r="G459" s="13"/>
      <c r="H459" s="13"/>
      <c r="I459" s="13">
        <v>2.2298400000000003E-2</v>
      </c>
    </row>
    <row r="460" spans="1:9" x14ac:dyDescent="0.2">
      <c r="A460" s="184"/>
      <c r="B460" s="184"/>
      <c r="C460" s="64" t="s">
        <v>1601</v>
      </c>
      <c r="D460" s="13">
        <v>0.71738000000000002</v>
      </c>
      <c r="E460" s="13"/>
      <c r="F460" s="13"/>
      <c r="G460" s="13">
        <v>0.71738000000000002</v>
      </c>
      <c r="H460" s="13"/>
      <c r="I460" s="13"/>
    </row>
    <row r="461" spans="1:9" x14ac:dyDescent="0.2">
      <c r="A461" s="184"/>
      <c r="B461" s="184"/>
      <c r="C461" s="64" t="s">
        <v>668</v>
      </c>
      <c r="D461" s="13">
        <v>5.7887399999999992E-2</v>
      </c>
      <c r="E461" s="13"/>
      <c r="F461" s="13"/>
      <c r="G461" s="13"/>
      <c r="H461" s="13"/>
      <c r="I461" s="13">
        <v>5.7887399999999992E-2</v>
      </c>
    </row>
    <row r="462" spans="1:9" x14ac:dyDescent="0.2">
      <c r="A462" s="184"/>
      <c r="B462" s="184"/>
      <c r="C462" s="64" t="s">
        <v>669</v>
      </c>
      <c r="D462" s="13">
        <v>0.45218979999999998</v>
      </c>
      <c r="E462" s="13"/>
      <c r="F462" s="13"/>
      <c r="G462" s="13">
        <v>5.0235000000000002E-2</v>
      </c>
      <c r="H462" s="13"/>
      <c r="I462" s="13">
        <v>0.4019548</v>
      </c>
    </row>
    <row r="463" spans="1:9" x14ac:dyDescent="0.2">
      <c r="A463" s="184"/>
      <c r="B463" s="184"/>
      <c r="C463" s="64" t="s">
        <v>670</v>
      </c>
      <c r="D463" s="13">
        <v>4.1792199999999995E-2</v>
      </c>
      <c r="E463" s="13"/>
      <c r="F463" s="13"/>
      <c r="G463" s="13"/>
      <c r="H463" s="13"/>
      <c r="I463" s="13">
        <v>4.1792199999999995E-2</v>
      </c>
    </row>
    <row r="464" spans="1:9" x14ac:dyDescent="0.2">
      <c r="A464" s="184"/>
      <c r="B464" s="184"/>
      <c r="C464" s="64" t="s">
        <v>671</v>
      </c>
      <c r="D464" s="13">
        <v>8.5283999999999999E-2</v>
      </c>
      <c r="E464" s="13"/>
      <c r="F464" s="13"/>
      <c r="G464" s="13"/>
      <c r="H464" s="13"/>
      <c r="I464" s="13">
        <v>8.5283999999999999E-2</v>
      </c>
    </row>
    <row r="465" spans="1:9" s="93" customFormat="1" x14ac:dyDescent="0.2">
      <c r="A465" s="184"/>
      <c r="B465" s="184"/>
      <c r="C465" s="64"/>
      <c r="D465" s="13"/>
      <c r="E465" s="13"/>
      <c r="F465" s="13"/>
      <c r="G465" s="13"/>
      <c r="H465" s="13"/>
      <c r="I465" s="13"/>
    </row>
    <row r="466" spans="1:9" s="16" customFormat="1" x14ac:dyDescent="0.2">
      <c r="A466" s="276" t="s">
        <v>120</v>
      </c>
      <c r="B466" s="276"/>
      <c r="C466" s="277"/>
      <c r="D466" s="14">
        <v>55.161242509999994</v>
      </c>
      <c r="E466" s="14"/>
      <c r="F466" s="14">
        <v>0.40044869999999999</v>
      </c>
      <c r="G466" s="14">
        <v>24.506843200000006</v>
      </c>
      <c r="H466" s="14"/>
      <c r="I466" s="14">
        <v>30.253950610000008</v>
      </c>
    </row>
    <row r="467" spans="1:9" s="93" customFormat="1" x14ac:dyDescent="0.2">
      <c r="A467" s="184"/>
      <c r="B467" s="184"/>
      <c r="C467" s="64"/>
      <c r="D467" s="13"/>
      <c r="E467" s="13"/>
      <c r="F467" s="13"/>
      <c r="G467" s="13"/>
      <c r="H467" s="13"/>
      <c r="I467" s="13"/>
    </row>
    <row r="468" spans="1:9" s="16" customFormat="1" x14ac:dyDescent="0.2">
      <c r="A468" s="189"/>
      <c r="B468" s="276" t="s">
        <v>121</v>
      </c>
      <c r="C468" s="277"/>
      <c r="D468" s="14">
        <v>0.58200489999999994</v>
      </c>
      <c r="E468" s="14"/>
      <c r="F468" s="14"/>
      <c r="G468" s="14">
        <v>5.4405200000000001E-2</v>
      </c>
      <c r="H468" s="14"/>
      <c r="I468" s="14">
        <v>0.5275997</v>
      </c>
    </row>
    <row r="469" spans="1:9" x14ac:dyDescent="0.2">
      <c r="A469" s="184"/>
      <c r="B469" s="184"/>
      <c r="C469" s="64" t="s">
        <v>672</v>
      </c>
      <c r="D469" s="13">
        <v>5.0542999999999998E-2</v>
      </c>
      <c r="E469" s="13"/>
      <c r="F469" s="13"/>
      <c r="G469" s="13">
        <v>3.7227999999999997E-2</v>
      </c>
      <c r="H469" s="13"/>
      <c r="I469" s="13">
        <v>1.3315E-2</v>
      </c>
    </row>
    <row r="470" spans="1:9" x14ac:dyDescent="0.2">
      <c r="A470" s="184"/>
      <c r="B470" s="184"/>
      <c r="C470" s="64" t="s">
        <v>673</v>
      </c>
      <c r="D470" s="13">
        <v>0.10172519999999999</v>
      </c>
      <c r="E470" s="13"/>
      <c r="F470" s="13"/>
      <c r="G470" s="13"/>
      <c r="H470" s="13"/>
      <c r="I470" s="13">
        <v>0.10172519999999999</v>
      </c>
    </row>
    <row r="471" spans="1:9" x14ac:dyDescent="0.2">
      <c r="A471" s="184"/>
      <c r="B471" s="184"/>
      <c r="C471" s="64" t="s">
        <v>674</v>
      </c>
      <c r="D471" s="13">
        <v>1.15937E-2</v>
      </c>
      <c r="E471" s="13"/>
      <c r="F471" s="13"/>
      <c r="G471" s="13"/>
      <c r="H471" s="13"/>
      <c r="I471" s="13">
        <v>1.15937E-2</v>
      </c>
    </row>
    <row r="472" spans="1:9" x14ac:dyDescent="0.2">
      <c r="A472" s="184"/>
      <c r="B472" s="184"/>
      <c r="C472" s="64" t="s">
        <v>675</v>
      </c>
      <c r="D472" s="13">
        <v>6.4306000000000002E-2</v>
      </c>
      <c r="E472" s="13"/>
      <c r="F472" s="13"/>
      <c r="G472" s="13"/>
      <c r="H472" s="13"/>
      <c r="I472" s="13">
        <v>6.4306000000000002E-2</v>
      </c>
    </row>
    <row r="473" spans="1:9" x14ac:dyDescent="0.2">
      <c r="A473" s="184"/>
      <c r="B473" s="184"/>
      <c r="C473" s="64" t="s">
        <v>676</v>
      </c>
      <c r="D473" s="13">
        <v>5.3491800000000006E-2</v>
      </c>
      <c r="E473" s="13"/>
      <c r="F473" s="13"/>
      <c r="G473" s="13"/>
      <c r="H473" s="13"/>
      <c r="I473" s="13">
        <v>5.3491800000000006E-2</v>
      </c>
    </row>
    <row r="474" spans="1:9" x14ac:dyDescent="0.2">
      <c r="A474" s="184"/>
      <c r="B474" s="184"/>
      <c r="C474" s="64" t="s">
        <v>677</v>
      </c>
      <c r="D474" s="13">
        <v>1.9101199999999999E-2</v>
      </c>
      <c r="E474" s="13"/>
      <c r="F474" s="13"/>
      <c r="G474" s="13"/>
      <c r="H474" s="13"/>
      <c r="I474" s="13">
        <v>1.9101199999999999E-2</v>
      </c>
    </row>
    <row r="475" spans="1:9" x14ac:dyDescent="0.2">
      <c r="A475" s="184"/>
      <c r="B475" s="184"/>
      <c r="C475" s="64" t="s">
        <v>678</v>
      </c>
      <c r="D475" s="13">
        <v>1.9287000000000002E-3</v>
      </c>
      <c r="E475" s="13"/>
      <c r="F475" s="13"/>
      <c r="G475" s="13"/>
      <c r="H475" s="13"/>
      <c r="I475" s="13">
        <v>1.9287000000000002E-3</v>
      </c>
    </row>
    <row r="476" spans="1:9" x14ac:dyDescent="0.2">
      <c r="A476" s="184"/>
      <c r="B476" s="184"/>
      <c r="C476" s="64" t="s">
        <v>680</v>
      </c>
      <c r="D476" s="13">
        <v>8.5888800000000001E-2</v>
      </c>
      <c r="E476" s="13"/>
      <c r="F476" s="13"/>
      <c r="G476" s="13">
        <v>1.71772E-2</v>
      </c>
      <c r="H476" s="13"/>
      <c r="I476" s="13">
        <v>6.8711599999999998E-2</v>
      </c>
    </row>
    <row r="477" spans="1:9" x14ac:dyDescent="0.2">
      <c r="A477" s="184"/>
      <c r="B477" s="184"/>
      <c r="C477" s="64" t="s">
        <v>682</v>
      </c>
      <c r="D477" s="13">
        <v>2.0567999999999999E-2</v>
      </c>
      <c r="E477" s="13"/>
      <c r="F477" s="13"/>
      <c r="G477" s="13"/>
      <c r="H477" s="13"/>
      <c r="I477" s="13">
        <v>2.0567999999999999E-2</v>
      </c>
    </row>
    <row r="478" spans="1:9" x14ac:dyDescent="0.2">
      <c r="A478" s="184"/>
      <c r="B478" s="184"/>
      <c r="C478" s="64" t="s">
        <v>683</v>
      </c>
      <c r="D478" s="13">
        <v>0.1540666</v>
      </c>
      <c r="E478" s="13"/>
      <c r="F478" s="13"/>
      <c r="G478" s="13"/>
      <c r="H478" s="13"/>
      <c r="I478" s="13">
        <v>0.1540666</v>
      </c>
    </row>
    <row r="479" spans="1:9" x14ac:dyDescent="0.2">
      <c r="A479" s="184"/>
      <c r="B479" s="184"/>
      <c r="C479" s="64" t="s">
        <v>684</v>
      </c>
      <c r="D479" s="13">
        <v>1.87919E-2</v>
      </c>
      <c r="E479" s="13"/>
      <c r="F479" s="13"/>
      <c r="G479" s="13"/>
      <c r="H479" s="13"/>
      <c r="I479" s="13">
        <v>1.87919E-2</v>
      </c>
    </row>
    <row r="480" spans="1:9" s="16" customFormat="1" x14ac:dyDescent="0.2">
      <c r="A480" s="189"/>
      <c r="B480" s="276" t="s">
        <v>122</v>
      </c>
      <c r="C480" s="277"/>
      <c r="D480" s="14">
        <v>1.3685900000000001E-2</v>
      </c>
      <c r="E480" s="14"/>
      <c r="F480" s="14"/>
      <c r="G480" s="14"/>
      <c r="H480" s="14"/>
      <c r="I480" s="14">
        <v>1.3685900000000001E-2</v>
      </c>
    </row>
    <row r="481" spans="1:9" x14ac:dyDescent="0.2">
      <c r="A481" s="184"/>
      <c r="B481" s="184"/>
      <c r="C481" s="64" t="s">
        <v>1251</v>
      </c>
      <c r="D481" s="13">
        <v>1.3685900000000001E-2</v>
      </c>
      <c r="E481" s="13"/>
      <c r="F481" s="13"/>
      <c r="G481" s="13"/>
      <c r="H481" s="13"/>
      <c r="I481" s="13">
        <v>1.3685900000000001E-2</v>
      </c>
    </row>
    <row r="482" spans="1:9" s="16" customFormat="1" x14ac:dyDescent="0.2">
      <c r="A482" s="189"/>
      <c r="B482" s="276" t="s">
        <v>123</v>
      </c>
      <c r="C482" s="277"/>
      <c r="D482" s="14">
        <v>4.1813517999999998</v>
      </c>
      <c r="E482" s="14"/>
      <c r="F482" s="14">
        <v>0.12019010000000001</v>
      </c>
      <c r="G482" s="14">
        <v>3.1464888000000002</v>
      </c>
      <c r="H482" s="14"/>
      <c r="I482" s="14">
        <v>0.91467290000000012</v>
      </c>
    </row>
    <row r="483" spans="1:9" x14ac:dyDescent="0.2">
      <c r="A483" s="184"/>
      <c r="B483" s="184"/>
      <c r="C483" s="64" t="s">
        <v>686</v>
      </c>
      <c r="D483" s="13">
        <v>0.12019010000000001</v>
      </c>
      <c r="E483" s="13"/>
      <c r="F483" s="13">
        <v>0.12019010000000001</v>
      </c>
      <c r="G483" s="13"/>
      <c r="H483" s="13"/>
      <c r="I483" s="13"/>
    </row>
    <row r="484" spans="1:9" x14ac:dyDescent="0.2">
      <c r="A484" s="184"/>
      <c r="B484" s="184"/>
      <c r="C484" s="64" t="s">
        <v>1252</v>
      </c>
      <c r="D484" s="13">
        <v>0.97457059999999984</v>
      </c>
      <c r="E484" s="13"/>
      <c r="F484" s="13"/>
      <c r="G484" s="13">
        <v>0.97457059999999984</v>
      </c>
      <c r="H484" s="13"/>
      <c r="I484" s="13"/>
    </row>
    <row r="485" spans="1:9" x14ac:dyDescent="0.2">
      <c r="A485" s="184"/>
      <c r="B485" s="184"/>
      <c r="C485" s="64" t="s">
        <v>1253</v>
      </c>
      <c r="D485" s="13">
        <v>1.9387750000000001</v>
      </c>
      <c r="E485" s="13"/>
      <c r="F485" s="13"/>
      <c r="G485" s="13">
        <v>1.9387750000000001</v>
      </c>
      <c r="H485" s="13"/>
      <c r="I485" s="13"/>
    </row>
    <row r="486" spans="1:9" x14ac:dyDescent="0.2">
      <c r="A486" s="184"/>
      <c r="B486" s="184"/>
      <c r="C486" s="64" t="s">
        <v>689</v>
      </c>
      <c r="D486" s="13">
        <v>2.9347000000000002E-2</v>
      </c>
      <c r="E486" s="13"/>
      <c r="F486" s="13"/>
      <c r="G486" s="13"/>
      <c r="H486" s="13"/>
      <c r="I486" s="13">
        <v>2.9347000000000002E-2</v>
      </c>
    </row>
    <row r="487" spans="1:9" x14ac:dyDescent="0.2">
      <c r="A487" s="184"/>
      <c r="B487" s="184"/>
      <c r="C487" s="64" t="s">
        <v>690</v>
      </c>
      <c r="D487" s="13">
        <v>4.3752599999999989E-2</v>
      </c>
      <c r="E487" s="13"/>
      <c r="F487" s="13"/>
      <c r="G487" s="13"/>
      <c r="H487" s="13"/>
      <c r="I487" s="13">
        <v>4.3752599999999989E-2</v>
      </c>
    </row>
    <row r="488" spans="1:9" x14ac:dyDescent="0.2">
      <c r="A488" s="184"/>
      <c r="B488" s="184"/>
      <c r="C488" s="64" t="s">
        <v>691</v>
      </c>
      <c r="D488" s="13">
        <v>6.9338200000000003E-2</v>
      </c>
      <c r="E488" s="13"/>
      <c r="F488" s="13"/>
      <c r="G488" s="13"/>
      <c r="H488" s="13"/>
      <c r="I488" s="13">
        <v>6.9338200000000003E-2</v>
      </c>
    </row>
    <row r="489" spans="1:9" x14ac:dyDescent="0.2">
      <c r="A489" s="184"/>
      <c r="B489" s="184"/>
      <c r="C489" s="64" t="s">
        <v>692</v>
      </c>
      <c r="D489" s="13">
        <v>0.61866089999999996</v>
      </c>
      <c r="E489" s="13"/>
      <c r="F489" s="13"/>
      <c r="G489" s="13">
        <v>6.1235999999999999E-2</v>
      </c>
      <c r="H489" s="13"/>
      <c r="I489" s="13">
        <v>0.5574249</v>
      </c>
    </row>
    <row r="490" spans="1:9" x14ac:dyDescent="0.2">
      <c r="A490" s="184"/>
      <c r="B490" s="184"/>
      <c r="C490" s="64" t="s">
        <v>693</v>
      </c>
      <c r="D490" s="13">
        <v>2.24695E-2</v>
      </c>
      <c r="E490" s="13"/>
      <c r="F490" s="13"/>
      <c r="G490" s="13"/>
      <c r="H490" s="13"/>
      <c r="I490" s="13">
        <v>2.24695E-2</v>
      </c>
    </row>
    <row r="491" spans="1:9" x14ac:dyDescent="0.2">
      <c r="A491" s="184"/>
      <c r="B491" s="184"/>
      <c r="C491" s="64" t="s">
        <v>696</v>
      </c>
      <c r="D491" s="13">
        <v>2.2328600000000001E-2</v>
      </c>
      <c r="E491" s="13"/>
      <c r="F491" s="13"/>
      <c r="G491" s="13"/>
      <c r="H491" s="13"/>
      <c r="I491" s="13">
        <v>2.2328600000000001E-2</v>
      </c>
    </row>
    <row r="492" spans="1:9" x14ac:dyDescent="0.2">
      <c r="A492" s="184"/>
      <c r="B492" s="184"/>
      <c r="C492" s="64" t="s">
        <v>1254</v>
      </c>
      <c r="D492" s="13">
        <v>7.9100000000000004E-4</v>
      </c>
      <c r="E492" s="13"/>
      <c r="F492" s="13"/>
      <c r="G492" s="13"/>
      <c r="H492" s="13"/>
      <c r="I492" s="13">
        <v>7.9100000000000004E-4</v>
      </c>
    </row>
    <row r="493" spans="1:9" x14ac:dyDescent="0.2">
      <c r="A493" s="184"/>
      <c r="B493" s="184"/>
      <c r="C493" s="64" t="s">
        <v>700</v>
      </c>
      <c r="D493" s="13">
        <v>5.2442000000000003E-2</v>
      </c>
      <c r="E493" s="13"/>
      <c r="F493" s="13"/>
      <c r="G493" s="13"/>
      <c r="H493" s="13"/>
      <c r="I493" s="13">
        <v>5.2442000000000003E-2</v>
      </c>
    </row>
    <row r="494" spans="1:9" x14ac:dyDescent="0.2">
      <c r="A494" s="184"/>
      <c r="B494" s="184"/>
      <c r="C494" s="64" t="s">
        <v>1255</v>
      </c>
      <c r="D494" s="13">
        <v>1.08311E-2</v>
      </c>
      <c r="E494" s="13"/>
      <c r="F494" s="13"/>
      <c r="G494" s="13"/>
      <c r="H494" s="13"/>
      <c r="I494" s="13">
        <v>1.08311E-2</v>
      </c>
    </row>
    <row r="495" spans="1:9" x14ac:dyDescent="0.2">
      <c r="A495" s="184"/>
      <c r="B495" s="184"/>
      <c r="C495" s="64" t="s">
        <v>701</v>
      </c>
      <c r="D495" s="13">
        <v>1.01697E-2</v>
      </c>
      <c r="E495" s="13"/>
      <c r="F495" s="13"/>
      <c r="G495" s="13"/>
      <c r="H495" s="13"/>
      <c r="I495" s="13">
        <v>1.01697E-2</v>
      </c>
    </row>
    <row r="496" spans="1:9" x14ac:dyDescent="0.2">
      <c r="A496" s="184"/>
      <c r="B496" s="184"/>
      <c r="C496" s="64" t="s">
        <v>702</v>
      </c>
      <c r="D496" s="13">
        <v>2.1007999999999999E-2</v>
      </c>
      <c r="E496" s="13"/>
      <c r="F496" s="13"/>
      <c r="G496" s="13">
        <v>7.1346000000000005E-3</v>
      </c>
      <c r="H496" s="13"/>
      <c r="I496" s="13">
        <v>1.3873399999999999E-2</v>
      </c>
    </row>
    <row r="497" spans="1:9" x14ac:dyDescent="0.2">
      <c r="A497" s="184"/>
      <c r="B497" s="184"/>
      <c r="C497" s="64" t="s">
        <v>703</v>
      </c>
      <c r="D497" s="13">
        <v>0.24667749999999997</v>
      </c>
      <c r="E497" s="13"/>
      <c r="F497" s="13"/>
      <c r="G497" s="13">
        <v>0.16477259999999996</v>
      </c>
      <c r="H497" s="13"/>
      <c r="I497" s="13">
        <v>8.1904900000000003E-2</v>
      </c>
    </row>
    <row r="498" spans="1:9" s="16" customFormat="1" x14ac:dyDescent="0.2">
      <c r="A498" s="189"/>
      <c r="B498" s="276" t="s">
        <v>124</v>
      </c>
      <c r="C498" s="277"/>
      <c r="D498" s="14">
        <v>5.5575426600000002</v>
      </c>
      <c r="E498" s="14"/>
      <c r="F498" s="14">
        <v>0.28025859999999997</v>
      </c>
      <c r="G498" s="14">
        <v>3.2493957</v>
      </c>
      <c r="H498" s="14"/>
      <c r="I498" s="14">
        <v>2.0278883599999999</v>
      </c>
    </row>
    <row r="499" spans="1:9" x14ac:dyDescent="0.2">
      <c r="A499" s="184"/>
      <c r="B499" s="184"/>
      <c r="C499" s="64" t="s">
        <v>705</v>
      </c>
      <c r="D499" s="13">
        <v>0.28025859999999997</v>
      </c>
      <c r="E499" s="13"/>
      <c r="F499" s="13">
        <v>0.28025859999999997</v>
      </c>
      <c r="G499" s="13"/>
      <c r="H499" s="13"/>
      <c r="I499" s="13"/>
    </row>
    <row r="500" spans="1:9" x14ac:dyDescent="0.2">
      <c r="A500" s="184"/>
      <c r="B500" s="184"/>
      <c r="C500" s="64" t="s">
        <v>707</v>
      </c>
      <c r="D500" s="13">
        <v>5.9100000000000003E-3</v>
      </c>
      <c r="E500" s="13"/>
      <c r="F500" s="13"/>
      <c r="G500" s="13"/>
      <c r="H500" s="13"/>
      <c r="I500" s="13">
        <v>5.9100000000000003E-3</v>
      </c>
    </row>
    <row r="501" spans="1:9" x14ac:dyDescent="0.2">
      <c r="A501" s="184"/>
      <c r="B501" s="184"/>
      <c r="C501" s="64" t="s">
        <v>709</v>
      </c>
      <c r="D501" s="13">
        <v>7.731E-3</v>
      </c>
      <c r="E501" s="13"/>
      <c r="F501" s="13"/>
      <c r="G501" s="13"/>
      <c r="H501" s="13"/>
      <c r="I501" s="13">
        <v>7.731E-3</v>
      </c>
    </row>
    <row r="502" spans="1:9" x14ac:dyDescent="0.2">
      <c r="A502" s="184"/>
      <c r="B502" s="184"/>
      <c r="C502" s="64" t="s">
        <v>710</v>
      </c>
      <c r="D502" s="13">
        <v>8.5821999999999982E-3</v>
      </c>
      <c r="E502" s="13"/>
      <c r="F502" s="13"/>
      <c r="G502" s="13"/>
      <c r="H502" s="13"/>
      <c r="I502" s="13">
        <v>8.5821999999999982E-3</v>
      </c>
    </row>
    <row r="503" spans="1:9" x14ac:dyDescent="0.2">
      <c r="A503" s="184"/>
      <c r="B503" s="184"/>
      <c r="C503" s="64" t="s">
        <v>714</v>
      </c>
      <c r="D503" s="13">
        <v>6.8385999999999994E-3</v>
      </c>
      <c r="E503" s="13"/>
      <c r="F503" s="13"/>
      <c r="G503" s="13"/>
      <c r="H503" s="13"/>
      <c r="I503" s="13">
        <v>6.8385999999999994E-3</v>
      </c>
    </row>
    <row r="504" spans="1:9" x14ac:dyDescent="0.2">
      <c r="A504" s="184"/>
      <c r="B504" s="184"/>
      <c r="C504" s="64" t="s">
        <v>715</v>
      </c>
      <c r="D504" s="13">
        <v>2.8094999999999999E-3</v>
      </c>
      <c r="E504" s="13"/>
      <c r="F504" s="13"/>
      <c r="G504" s="13"/>
      <c r="H504" s="13"/>
      <c r="I504" s="13">
        <v>2.8094999999999999E-3</v>
      </c>
    </row>
    <row r="505" spans="1:9" x14ac:dyDescent="0.2">
      <c r="A505" s="184"/>
      <c r="B505" s="184"/>
      <c r="C505" s="64" t="s">
        <v>717</v>
      </c>
      <c r="D505" s="13">
        <v>5.9782119999999994E-2</v>
      </c>
      <c r="E505" s="13"/>
      <c r="F505" s="13"/>
      <c r="G505" s="13"/>
      <c r="H505" s="13"/>
      <c r="I505" s="13">
        <v>5.9782119999999994E-2</v>
      </c>
    </row>
    <row r="506" spans="1:9" x14ac:dyDescent="0.2">
      <c r="A506" s="184"/>
      <c r="B506" s="184"/>
      <c r="C506" s="64" t="s">
        <v>718</v>
      </c>
      <c r="D506" s="13">
        <v>2.231E-2</v>
      </c>
      <c r="E506" s="13"/>
      <c r="F506" s="13"/>
      <c r="G506" s="13"/>
      <c r="H506" s="13"/>
      <c r="I506" s="13">
        <v>2.231E-2</v>
      </c>
    </row>
    <row r="507" spans="1:9" x14ac:dyDescent="0.2">
      <c r="A507" s="184"/>
      <c r="B507" s="184"/>
      <c r="C507" s="64" t="s">
        <v>1256</v>
      </c>
      <c r="D507" s="13">
        <v>0.1823736</v>
      </c>
      <c r="E507" s="13"/>
      <c r="F507" s="13"/>
      <c r="G507" s="13">
        <v>0.1823736</v>
      </c>
      <c r="H507" s="13"/>
      <c r="I507" s="13"/>
    </row>
    <row r="508" spans="1:9" x14ac:dyDescent="0.2">
      <c r="A508" s="184"/>
      <c r="B508" s="184"/>
      <c r="C508" s="64" t="s">
        <v>450</v>
      </c>
      <c r="D508" s="13">
        <v>4.4063999999999996E-3</v>
      </c>
      <c r="E508" s="13"/>
      <c r="F508" s="13"/>
      <c r="G508" s="13"/>
      <c r="H508" s="13"/>
      <c r="I508" s="13">
        <v>4.4063999999999996E-3</v>
      </c>
    </row>
    <row r="509" spans="1:9" x14ac:dyDescent="0.2">
      <c r="A509" s="184"/>
      <c r="B509" s="184"/>
      <c r="C509" s="64" t="s">
        <v>1257</v>
      </c>
      <c r="D509" s="13">
        <v>0.67590270000000019</v>
      </c>
      <c r="E509" s="13"/>
      <c r="F509" s="13"/>
      <c r="G509" s="13">
        <v>0.67590270000000019</v>
      </c>
      <c r="H509" s="13"/>
      <c r="I509" s="13"/>
    </row>
    <row r="510" spans="1:9" x14ac:dyDescent="0.2">
      <c r="A510" s="184"/>
      <c r="B510" s="184"/>
      <c r="C510" s="64" t="s">
        <v>719</v>
      </c>
      <c r="D510" s="13">
        <v>2.9527900000000003E-2</v>
      </c>
      <c r="E510" s="13"/>
      <c r="F510" s="13"/>
      <c r="G510" s="13"/>
      <c r="H510" s="13"/>
      <c r="I510" s="13">
        <v>2.9527900000000003E-2</v>
      </c>
    </row>
    <row r="511" spans="1:9" x14ac:dyDescent="0.2">
      <c r="A511" s="184"/>
      <c r="B511" s="184"/>
      <c r="C511" s="64" t="s">
        <v>720</v>
      </c>
      <c r="D511" s="13">
        <v>0.20713099999999998</v>
      </c>
      <c r="E511" s="13"/>
      <c r="F511" s="13"/>
      <c r="G511" s="13">
        <v>7.064E-3</v>
      </c>
      <c r="H511" s="13"/>
      <c r="I511" s="13">
        <v>0.20006699999999999</v>
      </c>
    </row>
    <row r="512" spans="1:9" x14ac:dyDescent="0.2">
      <c r="A512" s="184"/>
      <c r="B512" s="184"/>
      <c r="C512" s="64" t="s">
        <v>1258</v>
      </c>
      <c r="D512" s="13">
        <v>2.3800949</v>
      </c>
      <c r="E512" s="13"/>
      <c r="F512" s="13"/>
      <c r="G512" s="13">
        <v>2.3800949</v>
      </c>
      <c r="H512" s="13"/>
      <c r="I512" s="13"/>
    </row>
    <row r="513" spans="1:9" x14ac:dyDescent="0.2">
      <c r="A513" s="184"/>
      <c r="B513" s="184"/>
      <c r="C513" s="64" t="s">
        <v>722</v>
      </c>
      <c r="D513" s="13">
        <v>1.3036939999999999E-2</v>
      </c>
      <c r="E513" s="13"/>
      <c r="F513" s="13"/>
      <c r="G513" s="13"/>
      <c r="H513" s="13"/>
      <c r="I513" s="13">
        <v>1.3036939999999999E-2</v>
      </c>
    </row>
    <row r="514" spans="1:9" x14ac:dyDescent="0.2">
      <c r="A514" s="184"/>
      <c r="B514" s="184"/>
      <c r="C514" s="64" t="s">
        <v>723</v>
      </c>
      <c r="D514" s="13">
        <v>0.37212229999999996</v>
      </c>
      <c r="E514" s="13"/>
      <c r="F514" s="13"/>
      <c r="G514" s="13"/>
      <c r="H514" s="13"/>
      <c r="I514" s="13">
        <v>0.37212229999999996</v>
      </c>
    </row>
    <row r="515" spans="1:9" x14ac:dyDescent="0.2">
      <c r="A515" s="184"/>
      <c r="B515" s="184"/>
      <c r="C515" s="64" t="s">
        <v>724</v>
      </c>
      <c r="D515" s="13">
        <v>4.3894000000000008E-3</v>
      </c>
      <c r="E515" s="13"/>
      <c r="F515" s="13"/>
      <c r="G515" s="13"/>
      <c r="H515" s="13"/>
      <c r="I515" s="13">
        <v>4.3894000000000008E-3</v>
      </c>
    </row>
    <row r="516" spans="1:9" x14ac:dyDescent="0.2">
      <c r="A516" s="184"/>
      <c r="B516" s="184"/>
      <c r="C516" s="64" t="s">
        <v>725</v>
      </c>
      <c r="D516" s="13">
        <v>2.23164E-2</v>
      </c>
      <c r="E516" s="13"/>
      <c r="F516" s="13"/>
      <c r="G516" s="13"/>
      <c r="H516" s="13"/>
      <c r="I516" s="13">
        <v>2.23164E-2</v>
      </c>
    </row>
    <row r="517" spans="1:9" x14ac:dyDescent="0.2">
      <c r="A517" s="184"/>
      <c r="B517" s="184"/>
      <c r="C517" s="64" t="s">
        <v>727</v>
      </c>
      <c r="D517" s="13">
        <v>1.56028E-2</v>
      </c>
      <c r="E517" s="13"/>
      <c r="F517" s="13"/>
      <c r="G517" s="13"/>
      <c r="H517" s="13"/>
      <c r="I517" s="13">
        <v>1.56028E-2</v>
      </c>
    </row>
    <row r="518" spans="1:9" x14ac:dyDescent="0.2">
      <c r="A518" s="184"/>
      <c r="B518" s="184"/>
      <c r="C518" s="64" t="s">
        <v>730</v>
      </c>
      <c r="D518" s="13">
        <v>1.2564163000000002</v>
      </c>
      <c r="E518" s="13"/>
      <c r="F518" s="13"/>
      <c r="G518" s="13">
        <v>3.9604999999999996E-3</v>
      </c>
      <c r="H518" s="13"/>
      <c r="I518" s="13">
        <v>1.2524558000000001</v>
      </c>
    </row>
    <row r="519" spans="1:9" s="16" customFormat="1" x14ac:dyDescent="0.2">
      <c r="A519" s="189"/>
      <c r="B519" s="276" t="s">
        <v>125</v>
      </c>
      <c r="C519" s="277"/>
      <c r="D519" s="14">
        <v>30.801393650000001</v>
      </c>
      <c r="E519" s="14"/>
      <c r="F519" s="14"/>
      <c r="G519" s="14">
        <v>5.1123295999999998</v>
      </c>
      <c r="H519" s="14"/>
      <c r="I519" s="14">
        <v>25.689064049999999</v>
      </c>
    </row>
    <row r="520" spans="1:9" x14ac:dyDescent="0.2">
      <c r="A520" s="184"/>
      <c r="B520" s="184"/>
      <c r="C520" s="64" t="s">
        <v>731</v>
      </c>
      <c r="D520" s="13">
        <v>4.3512299999999997E-2</v>
      </c>
      <c r="E520" s="13"/>
      <c r="F520" s="13"/>
      <c r="G520" s="13"/>
      <c r="H520" s="13"/>
      <c r="I520" s="13">
        <v>4.3512299999999997E-2</v>
      </c>
    </row>
    <row r="521" spans="1:9" x14ac:dyDescent="0.2">
      <c r="A521" s="184"/>
      <c r="B521" s="184"/>
      <c r="C521" s="64" t="s">
        <v>732</v>
      </c>
      <c r="D521" s="13">
        <v>3.5946499999999999E-2</v>
      </c>
      <c r="E521" s="13"/>
      <c r="F521" s="13"/>
      <c r="G521" s="13"/>
      <c r="H521" s="13"/>
      <c r="I521" s="13">
        <v>3.5946499999999999E-2</v>
      </c>
    </row>
    <row r="522" spans="1:9" x14ac:dyDescent="0.2">
      <c r="A522" s="184"/>
      <c r="B522" s="184"/>
      <c r="C522" s="64" t="s">
        <v>733</v>
      </c>
      <c r="D522" s="13">
        <v>9.8847000000000004E-2</v>
      </c>
      <c r="E522" s="13"/>
      <c r="F522" s="13"/>
      <c r="G522" s="13"/>
      <c r="H522" s="13"/>
      <c r="I522" s="13">
        <v>9.8847000000000004E-2</v>
      </c>
    </row>
    <row r="523" spans="1:9" x14ac:dyDescent="0.2">
      <c r="A523" s="184"/>
      <c r="B523" s="184"/>
      <c r="C523" s="64" t="s">
        <v>734</v>
      </c>
      <c r="D523" s="13">
        <v>7.7275999999999997E-2</v>
      </c>
      <c r="E523" s="13"/>
      <c r="F523" s="13"/>
      <c r="G523" s="13"/>
      <c r="H523" s="13"/>
      <c r="I523" s="13">
        <v>7.7275999999999997E-2</v>
      </c>
    </row>
    <row r="524" spans="1:9" x14ac:dyDescent="0.2">
      <c r="A524" s="184"/>
      <c r="B524" s="184"/>
      <c r="C524" s="64" t="s">
        <v>1260</v>
      </c>
      <c r="D524" s="13">
        <v>1.7203000000000001E-3</v>
      </c>
      <c r="E524" s="13"/>
      <c r="F524" s="13"/>
      <c r="G524" s="13">
        <v>8.3580000000000004E-4</v>
      </c>
      <c r="H524" s="13"/>
      <c r="I524" s="13">
        <v>8.8449999999999998E-4</v>
      </c>
    </row>
    <row r="525" spans="1:9" x14ac:dyDescent="0.2">
      <c r="A525" s="184"/>
      <c r="B525" s="184"/>
      <c r="C525" s="64" t="s">
        <v>735</v>
      </c>
      <c r="D525" s="13">
        <v>0.40830520000000003</v>
      </c>
      <c r="E525" s="13"/>
      <c r="F525" s="13"/>
      <c r="G525" s="13"/>
      <c r="H525" s="13"/>
      <c r="I525" s="13">
        <v>0.40830520000000003</v>
      </c>
    </row>
    <row r="526" spans="1:9" x14ac:dyDescent="0.2">
      <c r="A526" s="184"/>
      <c r="B526" s="184"/>
      <c r="C526" s="64" t="s">
        <v>736</v>
      </c>
      <c r="D526" s="13">
        <v>1.9598</v>
      </c>
      <c r="E526" s="13"/>
      <c r="F526" s="13"/>
      <c r="G526" s="13">
        <v>1.9598</v>
      </c>
      <c r="H526" s="13"/>
      <c r="I526" s="13"/>
    </row>
    <row r="527" spans="1:9" x14ac:dyDescent="0.2">
      <c r="A527" s="184"/>
      <c r="B527" s="184"/>
      <c r="C527" s="64" t="s">
        <v>737</v>
      </c>
      <c r="D527" s="13">
        <v>1.2980400000000001E-2</v>
      </c>
      <c r="E527" s="13"/>
      <c r="F527" s="13"/>
      <c r="G527" s="13"/>
      <c r="H527" s="13"/>
      <c r="I527" s="13">
        <v>1.2980400000000001E-2</v>
      </c>
    </row>
    <row r="528" spans="1:9" x14ac:dyDescent="0.2">
      <c r="A528" s="184"/>
      <c r="B528" s="184"/>
      <c r="C528" s="64" t="s">
        <v>738</v>
      </c>
      <c r="D528" s="13">
        <v>0.1057593</v>
      </c>
      <c r="E528" s="13"/>
      <c r="F528" s="13"/>
      <c r="G528" s="13"/>
      <c r="H528" s="13"/>
      <c r="I528" s="13">
        <v>0.1057593</v>
      </c>
    </row>
    <row r="529" spans="1:9" x14ac:dyDescent="0.2">
      <c r="A529" s="184"/>
      <c r="B529" s="184"/>
      <c r="C529" s="64" t="s">
        <v>1261</v>
      </c>
      <c r="D529" s="13">
        <v>7.3977000000000001E-2</v>
      </c>
      <c r="E529" s="13"/>
      <c r="F529" s="13"/>
      <c r="G529" s="13"/>
      <c r="H529" s="13"/>
      <c r="I529" s="13">
        <v>7.3977000000000001E-2</v>
      </c>
    </row>
    <row r="530" spans="1:9" x14ac:dyDescent="0.2">
      <c r="A530" s="184"/>
      <c r="B530" s="184"/>
      <c r="C530" s="64" t="s">
        <v>125</v>
      </c>
      <c r="D530" s="13">
        <v>25.769779349999997</v>
      </c>
      <c r="E530" s="13"/>
      <c r="F530" s="13"/>
      <c r="G530" s="13">
        <v>1.1755669999999998</v>
      </c>
      <c r="H530" s="13"/>
      <c r="I530" s="13">
        <v>24.594212349999996</v>
      </c>
    </row>
    <row r="531" spans="1:9" x14ac:dyDescent="0.2">
      <c r="A531" s="184"/>
      <c r="B531" s="184"/>
      <c r="C531" s="64" t="s">
        <v>742</v>
      </c>
      <c r="D531" s="13">
        <v>1.9761268000000001</v>
      </c>
      <c r="E531" s="13"/>
      <c r="F531" s="13"/>
      <c r="G531" s="13">
        <v>1.9761268000000001</v>
      </c>
      <c r="H531" s="13"/>
      <c r="I531" s="13"/>
    </row>
    <row r="532" spans="1:9" x14ac:dyDescent="0.2">
      <c r="A532" s="184"/>
      <c r="B532" s="184"/>
      <c r="C532" s="64" t="s">
        <v>745</v>
      </c>
      <c r="D532" s="13">
        <v>0.21560000000000001</v>
      </c>
      <c r="E532" s="13"/>
      <c r="F532" s="13"/>
      <c r="G532" s="13"/>
      <c r="H532" s="13"/>
      <c r="I532" s="13">
        <v>0.21560000000000001</v>
      </c>
    </row>
    <row r="533" spans="1:9" x14ac:dyDescent="0.2">
      <c r="A533" s="184"/>
      <c r="B533" s="184"/>
      <c r="C533" s="64" t="s">
        <v>746</v>
      </c>
      <c r="D533" s="13">
        <v>2.1763500000000002E-2</v>
      </c>
      <c r="E533" s="13"/>
      <c r="F533" s="13"/>
      <c r="G533" s="13"/>
      <c r="H533" s="13"/>
      <c r="I533" s="13">
        <v>2.1763500000000002E-2</v>
      </c>
    </row>
    <row r="534" spans="1:9" s="16" customFormat="1" x14ac:dyDescent="0.2">
      <c r="A534" s="189"/>
      <c r="B534" s="276" t="s">
        <v>126</v>
      </c>
      <c r="C534" s="277"/>
      <c r="D534" s="14">
        <v>1.1810995000000002</v>
      </c>
      <c r="E534" s="14"/>
      <c r="F534" s="14"/>
      <c r="G534" s="14">
        <v>0.55172900000000002</v>
      </c>
      <c r="H534" s="14"/>
      <c r="I534" s="14">
        <v>0.62937049999999994</v>
      </c>
    </row>
    <row r="535" spans="1:9" x14ac:dyDescent="0.2">
      <c r="A535" s="184"/>
      <c r="B535" s="184"/>
      <c r="C535" s="64" t="s">
        <v>1465</v>
      </c>
      <c r="D535" s="13">
        <v>0.3955478</v>
      </c>
      <c r="E535" s="13"/>
      <c r="F535" s="13"/>
      <c r="G535" s="13"/>
      <c r="H535" s="13"/>
      <c r="I535" s="13">
        <v>0.3955478</v>
      </c>
    </row>
    <row r="536" spans="1:9" x14ac:dyDescent="0.2">
      <c r="A536" s="184"/>
      <c r="B536" s="184"/>
      <c r="C536" s="64" t="s">
        <v>1263</v>
      </c>
      <c r="D536" s="13">
        <v>0.55172900000000002</v>
      </c>
      <c r="E536" s="13"/>
      <c r="F536" s="13"/>
      <c r="G536" s="13">
        <v>0.55172900000000002</v>
      </c>
      <c r="H536" s="13"/>
      <c r="I536" s="13"/>
    </row>
    <row r="537" spans="1:9" x14ac:dyDescent="0.2">
      <c r="A537" s="184"/>
      <c r="B537" s="184"/>
      <c r="C537" s="64" t="s">
        <v>750</v>
      </c>
      <c r="D537" s="13">
        <v>4.7466399999999999E-2</v>
      </c>
      <c r="E537" s="13"/>
      <c r="F537" s="13"/>
      <c r="G537" s="13"/>
      <c r="H537" s="13"/>
      <c r="I537" s="13">
        <v>4.7466399999999999E-2</v>
      </c>
    </row>
    <row r="538" spans="1:9" x14ac:dyDescent="0.2">
      <c r="A538" s="184"/>
      <c r="B538" s="184"/>
      <c r="C538" s="64" t="s">
        <v>751</v>
      </c>
      <c r="D538" s="13">
        <v>1.5300000000000001E-4</v>
      </c>
      <c r="E538" s="13"/>
      <c r="F538" s="13"/>
      <c r="G538" s="13"/>
      <c r="H538" s="13"/>
      <c r="I538" s="13">
        <v>1.5300000000000001E-4</v>
      </c>
    </row>
    <row r="539" spans="1:9" x14ac:dyDescent="0.2">
      <c r="A539" s="184"/>
      <c r="B539" s="184"/>
      <c r="C539" s="64" t="s">
        <v>752</v>
      </c>
      <c r="D539" s="13">
        <v>8.4311899999999995E-2</v>
      </c>
      <c r="E539" s="13"/>
      <c r="F539" s="13"/>
      <c r="G539" s="13"/>
      <c r="H539" s="13"/>
      <c r="I539" s="13">
        <v>8.4311899999999995E-2</v>
      </c>
    </row>
    <row r="540" spans="1:9" x14ac:dyDescent="0.2">
      <c r="A540" s="184"/>
      <c r="B540" s="184"/>
      <c r="C540" s="64" t="s">
        <v>753</v>
      </c>
      <c r="D540" s="13">
        <v>1.3795400000000001E-2</v>
      </c>
      <c r="E540" s="13"/>
      <c r="F540" s="13"/>
      <c r="G540" s="13"/>
      <c r="H540" s="13"/>
      <c r="I540" s="13">
        <v>1.3795400000000001E-2</v>
      </c>
    </row>
    <row r="541" spans="1:9" x14ac:dyDescent="0.2">
      <c r="A541" s="184"/>
      <c r="B541" s="184"/>
      <c r="C541" s="64" t="s">
        <v>754</v>
      </c>
      <c r="D541" s="13">
        <v>8.1249199999999994E-2</v>
      </c>
      <c r="E541" s="13"/>
      <c r="F541" s="13"/>
      <c r="G541" s="13"/>
      <c r="H541" s="13"/>
      <c r="I541" s="13">
        <v>8.1249199999999994E-2</v>
      </c>
    </row>
    <row r="542" spans="1:9" x14ac:dyDescent="0.2">
      <c r="A542" s="184"/>
      <c r="B542" s="184"/>
      <c r="C542" s="64" t="s">
        <v>755</v>
      </c>
      <c r="D542" s="13">
        <v>4.6868000000000005E-3</v>
      </c>
      <c r="E542" s="13"/>
      <c r="F542" s="13"/>
      <c r="G542" s="13"/>
      <c r="H542" s="13"/>
      <c r="I542" s="13">
        <v>4.6868000000000005E-3</v>
      </c>
    </row>
    <row r="543" spans="1:9" x14ac:dyDescent="0.2">
      <c r="A543" s="184"/>
      <c r="B543" s="184"/>
      <c r="C543" s="64" t="s">
        <v>756</v>
      </c>
      <c r="D543" s="13">
        <v>2.16E-3</v>
      </c>
      <c r="E543" s="13"/>
      <c r="F543" s="13"/>
      <c r="G543" s="13"/>
      <c r="H543" s="13"/>
      <c r="I543" s="13">
        <v>2.16E-3</v>
      </c>
    </row>
    <row r="544" spans="1:9" s="16" customFormat="1" x14ac:dyDescent="0.2">
      <c r="A544" s="189"/>
      <c r="B544" s="276" t="s">
        <v>127</v>
      </c>
      <c r="C544" s="277"/>
      <c r="D544" s="14">
        <v>12.8441641</v>
      </c>
      <c r="E544" s="14"/>
      <c r="F544" s="14"/>
      <c r="G544" s="14">
        <v>12.392494899999999</v>
      </c>
      <c r="H544" s="14"/>
      <c r="I544" s="14">
        <v>0.45166919999999994</v>
      </c>
    </row>
    <row r="545" spans="1:9" x14ac:dyDescent="0.2">
      <c r="A545" s="184"/>
      <c r="B545" s="184"/>
      <c r="C545" s="64" t="s">
        <v>758</v>
      </c>
      <c r="D545" s="13">
        <v>3.6209999999999999E-2</v>
      </c>
      <c r="E545" s="13"/>
      <c r="F545" s="13"/>
      <c r="G545" s="13"/>
      <c r="H545" s="13"/>
      <c r="I545" s="13">
        <v>3.6209999999999999E-2</v>
      </c>
    </row>
    <row r="546" spans="1:9" x14ac:dyDescent="0.2">
      <c r="A546" s="184"/>
      <c r="B546" s="184"/>
      <c r="C546" s="64" t="s">
        <v>759</v>
      </c>
      <c r="D546" s="13">
        <v>9.282180000000001E-2</v>
      </c>
      <c r="E546" s="13"/>
      <c r="F546" s="13"/>
      <c r="G546" s="13"/>
      <c r="H546" s="13"/>
      <c r="I546" s="13">
        <v>9.282180000000001E-2</v>
      </c>
    </row>
    <row r="547" spans="1:9" x14ac:dyDescent="0.2">
      <c r="A547" s="184"/>
      <c r="B547" s="184"/>
      <c r="C547" s="64" t="s">
        <v>760</v>
      </c>
      <c r="D547" s="13">
        <v>5.2394999999999997E-2</v>
      </c>
      <c r="E547" s="13"/>
      <c r="F547" s="13"/>
      <c r="G547" s="13"/>
      <c r="H547" s="13"/>
      <c r="I547" s="13">
        <v>5.2394999999999997E-2</v>
      </c>
    </row>
    <row r="548" spans="1:9" x14ac:dyDescent="0.2">
      <c r="A548" s="184"/>
      <c r="B548" s="184"/>
      <c r="C548" s="64" t="s">
        <v>761</v>
      </c>
      <c r="D548" s="13">
        <v>3.3672886000000002</v>
      </c>
      <c r="E548" s="13"/>
      <c r="F548" s="13"/>
      <c r="G548" s="13">
        <v>3.3653214</v>
      </c>
      <c r="H548" s="13"/>
      <c r="I548" s="13">
        <v>1.9671999999999997E-3</v>
      </c>
    </row>
    <row r="549" spans="1:9" x14ac:dyDescent="0.2">
      <c r="A549" s="184"/>
      <c r="B549" s="184"/>
      <c r="C549" s="64" t="s">
        <v>1245</v>
      </c>
      <c r="D549" s="13">
        <v>9.0343918999999993</v>
      </c>
      <c r="E549" s="13"/>
      <c r="F549" s="13"/>
      <c r="G549" s="13">
        <v>9.0219234999999998</v>
      </c>
      <c r="H549" s="13"/>
      <c r="I549" s="13">
        <v>1.2468400000000001E-2</v>
      </c>
    </row>
    <row r="550" spans="1:9" x14ac:dyDescent="0.2">
      <c r="A550" s="184"/>
      <c r="B550" s="184"/>
      <c r="C550" s="64" t="s">
        <v>765</v>
      </c>
      <c r="D550" s="13">
        <v>6.8100000000000001E-3</v>
      </c>
      <c r="E550" s="13"/>
      <c r="F550" s="13"/>
      <c r="G550" s="13"/>
      <c r="H550" s="13"/>
      <c r="I550" s="13">
        <v>6.8100000000000001E-3</v>
      </c>
    </row>
    <row r="551" spans="1:9" x14ac:dyDescent="0.2">
      <c r="A551" s="184"/>
      <c r="B551" s="184"/>
      <c r="C551" s="64" t="s">
        <v>1264</v>
      </c>
      <c r="D551" s="13">
        <v>4.7626000000000002E-2</v>
      </c>
      <c r="E551" s="13"/>
      <c r="F551" s="13"/>
      <c r="G551" s="13"/>
      <c r="H551" s="13"/>
      <c r="I551" s="13">
        <v>4.7626000000000002E-2</v>
      </c>
    </row>
    <row r="552" spans="1:9" x14ac:dyDescent="0.2">
      <c r="A552" s="184"/>
      <c r="B552" s="184"/>
      <c r="C552" s="64" t="s">
        <v>1265</v>
      </c>
      <c r="D552" s="13">
        <v>5.3640000000000007E-3</v>
      </c>
      <c r="E552" s="13"/>
      <c r="F552" s="13"/>
      <c r="G552" s="13">
        <v>5.2500000000000003E-3</v>
      </c>
      <c r="H552" s="13"/>
      <c r="I552" s="13">
        <v>1.1400000000000001E-4</v>
      </c>
    </row>
    <row r="553" spans="1:9" x14ac:dyDescent="0.2">
      <c r="A553" s="184"/>
      <c r="B553" s="184"/>
      <c r="C553" s="64" t="s">
        <v>767</v>
      </c>
      <c r="D553" s="13">
        <v>8.6244000000000001E-2</v>
      </c>
      <c r="E553" s="13"/>
      <c r="F553" s="13"/>
      <c r="G553" s="13"/>
      <c r="H553" s="13"/>
      <c r="I553" s="13">
        <v>8.6244000000000001E-2</v>
      </c>
    </row>
    <row r="554" spans="1:9" x14ac:dyDescent="0.2">
      <c r="A554" s="184"/>
      <c r="B554" s="184"/>
      <c r="C554" s="64" t="s">
        <v>769</v>
      </c>
      <c r="D554" s="13">
        <v>3.2615999999999999E-2</v>
      </c>
      <c r="E554" s="13"/>
      <c r="F554" s="13"/>
      <c r="G554" s="13"/>
      <c r="H554" s="13"/>
      <c r="I554" s="13">
        <v>3.2615999999999999E-2</v>
      </c>
    </row>
    <row r="555" spans="1:9" x14ac:dyDescent="0.2">
      <c r="A555" s="184"/>
      <c r="B555" s="184"/>
      <c r="C555" s="64" t="s">
        <v>770</v>
      </c>
      <c r="D555" s="13">
        <v>1.7097000000000001E-2</v>
      </c>
      <c r="E555" s="13"/>
      <c r="F555" s="13"/>
      <c r="G555" s="13"/>
      <c r="H555" s="13"/>
      <c r="I555" s="13">
        <v>1.7097000000000001E-2</v>
      </c>
    </row>
    <row r="556" spans="1:9" x14ac:dyDescent="0.2">
      <c r="A556" s="184"/>
      <c r="B556" s="184"/>
      <c r="C556" s="64" t="s">
        <v>1266</v>
      </c>
      <c r="D556" s="13">
        <v>3.8669800000000004E-2</v>
      </c>
      <c r="E556" s="13"/>
      <c r="F556" s="13"/>
      <c r="G556" s="13"/>
      <c r="H556" s="13"/>
      <c r="I556" s="13">
        <v>3.8669800000000004E-2</v>
      </c>
    </row>
    <row r="557" spans="1:9" x14ac:dyDescent="0.2">
      <c r="A557" s="184"/>
      <c r="B557" s="184"/>
      <c r="C557" s="64" t="s">
        <v>774</v>
      </c>
      <c r="D557" s="13">
        <v>2.6630000000000001E-2</v>
      </c>
      <c r="E557" s="13"/>
      <c r="F557" s="13"/>
      <c r="G557" s="13"/>
      <c r="H557" s="13"/>
      <c r="I557" s="13">
        <v>2.6630000000000001E-2</v>
      </c>
    </row>
    <row r="558" spans="1:9" s="93" customFormat="1" x14ac:dyDescent="0.2">
      <c r="A558" s="184"/>
      <c r="B558" s="184"/>
      <c r="C558" s="64"/>
      <c r="D558" s="13"/>
      <c r="E558" s="13"/>
      <c r="F558" s="13"/>
      <c r="G558" s="13"/>
      <c r="H558" s="13"/>
      <c r="I558" s="13"/>
    </row>
    <row r="559" spans="1:9" s="16" customFormat="1" x14ac:dyDescent="0.2">
      <c r="A559" s="276" t="s">
        <v>128</v>
      </c>
      <c r="B559" s="276"/>
      <c r="C559" s="277"/>
      <c r="D559" s="14">
        <v>17.453013359999996</v>
      </c>
      <c r="E559" s="14"/>
      <c r="F559" s="14"/>
      <c r="G559" s="14">
        <v>8.0526541000000016</v>
      </c>
      <c r="H559" s="14"/>
      <c r="I559" s="14">
        <v>9.4003592599999966</v>
      </c>
    </row>
    <row r="560" spans="1:9" s="93" customFormat="1" x14ac:dyDescent="0.2">
      <c r="A560" s="184"/>
      <c r="B560" s="184"/>
      <c r="C560" s="64"/>
      <c r="D560" s="13"/>
      <c r="E560" s="13"/>
      <c r="F560" s="13"/>
      <c r="G560" s="13"/>
      <c r="H560" s="13"/>
      <c r="I560" s="13"/>
    </row>
    <row r="561" spans="1:9" s="16" customFormat="1" x14ac:dyDescent="0.2">
      <c r="A561" s="189"/>
      <c r="B561" s="189" t="s">
        <v>129</v>
      </c>
      <c r="C561" s="190"/>
      <c r="D561" s="14">
        <v>3.5406663000000003</v>
      </c>
      <c r="E561" s="14"/>
      <c r="F561" s="14"/>
      <c r="G561" s="14">
        <v>2.7844365000000004</v>
      </c>
      <c r="H561" s="14"/>
      <c r="I561" s="14">
        <v>0.75622980000000006</v>
      </c>
    </row>
    <row r="562" spans="1:9" x14ac:dyDescent="0.2">
      <c r="A562" s="184"/>
      <c r="B562" s="184"/>
      <c r="C562" s="64" t="s">
        <v>776</v>
      </c>
      <c r="D562" s="13">
        <v>3.9899999999999996E-3</v>
      </c>
      <c r="E562" s="13"/>
      <c r="F562" s="13"/>
      <c r="G562" s="13"/>
      <c r="H562" s="13"/>
      <c r="I562" s="13">
        <v>3.9899999999999996E-3</v>
      </c>
    </row>
    <row r="563" spans="1:9" x14ac:dyDescent="0.2">
      <c r="A563" s="184"/>
      <c r="B563" s="184"/>
      <c r="C563" s="64" t="s">
        <v>778</v>
      </c>
      <c r="D563" s="13">
        <v>0.27944340000000001</v>
      </c>
      <c r="E563" s="13"/>
      <c r="F563" s="13"/>
      <c r="G563" s="13"/>
      <c r="H563" s="13"/>
      <c r="I563" s="13">
        <v>0.27944340000000001</v>
      </c>
    </row>
    <row r="564" spans="1:9" x14ac:dyDescent="0.2">
      <c r="A564" s="184"/>
      <c r="B564" s="184"/>
      <c r="C564" s="64" t="s">
        <v>779</v>
      </c>
      <c r="D564" s="13">
        <v>6.3818E-2</v>
      </c>
      <c r="E564" s="13"/>
      <c r="F564" s="13"/>
      <c r="G564" s="13"/>
      <c r="H564" s="13"/>
      <c r="I564" s="13">
        <v>6.3818E-2</v>
      </c>
    </row>
    <row r="565" spans="1:9" x14ac:dyDescent="0.2">
      <c r="A565" s="184"/>
      <c r="B565" s="184"/>
      <c r="C565" s="64" t="s">
        <v>780</v>
      </c>
      <c r="D565" s="13">
        <v>6.2397000000000001E-2</v>
      </c>
      <c r="E565" s="13"/>
      <c r="F565" s="13"/>
      <c r="G565" s="13"/>
      <c r="H565" s="13"/>
      <c r="I565" s="13">
        <v>6.2397000000000001E-2</v>
      </c>
    </row>
    <row r="566" spans="1:9" x14ac:dyDescent="0.2">
      <c r="A566" s="184"/>
      <c r="B566" s="184"/>
      <c r="C566" s="64" t="s">
        <v>781</v>
      </c>
      <c r="D566" s="13">
        <v>0.28356979999999998</v>
      </c>
      <c r="E566" s="13"/>
      <c r="F566" s="13"/>
      <c r="G566" s="13"/>
      <c r="H566" s="13"/>
      <c r="I566" s="13">
        <v>0.28356979999999998</v>
      </c>
    </row>
    <row r="567" spans="1:9" x14ac:dyDescent="0.2">
      <c r="A567" s="184"/>
      <c r="B567" s="184"/>
      <c r="C567" s="64" t="s">
        <v>783</v>
      </c>
      <c r="D567" s="13">
        <v>8.5727999999999985E-3</v>
      </c>
      <c r="E567" s="13"/>
      <c r="F567" s="13"/>
      <c r="G567" s="13"/>
      <c r="H567" s="13"/>
      <c r="I567" s="13">
        <v>8.5727999999999985E-3</v>
      </c>
    </row>
    <row r="568" spans="1:9" x14ac:dyDescent="0.2">
      <c r="A568" s="184"/>
      <c r="B568" s="184"/>
      <c r="C568" s="64" t="s">
        <v>1267</v>
      </c>
      <c r="D568" s="13">
        <v>0.75180000000000002</v>
      </c>
      <c r="E568" s="13"/>
      <c r="F568" s="13"/>
      <c r="G568" s="13">
        <v>0.75180000000000002</v>
      </c>
      <c r="H568" s="13"/>
      <c r="I568" s="13"/>
    </row>
    <row r="569" spans="1:9" x14ac:dyDescent="0.2">
      <c r="A569" s="184"/>
      <c r="B569" s="184"/>
      <c r="C569" s="64" t="s">
        <v>506</v>
      </c>
      <c r="D569" s="13">
        <v>3.02248E-2</v>
      </c>
      <c r="E569" s="13"/>
      <c r="F569" s="13"/>
      <c r="G569" s="13"/>
      <c r="H569" s="13"/>
      <c r="I569" s="13">
        <v>3.02248E-2</v>
      </c>
    </row>
    <row r="570" spans="1:9" x14ac:dyDescent="0.2">
      <c r="A570" s="184"/>
      <c r="B570" s="184"/>
      <c r="C570" s="64" t="s">
        <v>1466</v>
      </c>
      <c r="D570" s="13">
        <v>0.37270999999999999</v>
      </c>
      <c r="E570" s="13"/>
      <c r="F570" s="13"/>
      <c r="G570" s="13">
        <v>0.37270999999999999</v>
      </c>
      <c r="H570" s="13"/>
      <c r="I570" s="13"/>
    </row>
    <row r="571" spans="1:9" x14ac:dyDescent="0.2">
      <c r="A571" s="184"/>
      <c r="B571" s="184"/>
      <c r="C571" s="64" t="s">
        <v>784</v>
      </c>
      <c r="D571" s="13">
        <v>1.6599265000000001</v>
      </c>
      <c r="E571" s="13"/>
      <c r="F571" s="13"/>
      <c r="G571" s="13">
        <v>1.6599265000000001</v>
      </c>
      <c r="H571" s="13"/>
      <c r="I571" s="13"/>
    </row>
    <row r="572" spans="1:9" x14ac:dyDescent="0.2">
      <c r="A572" s="184"/>
      <c r="B572" s="184"/>
      <c r="C572" s="64" t="s">
        <v>1268</v>
      </c>
      <c r="D572" s="13">
        <v>2.4213999999999999E-2</v>
      </c>
      <c r="E572" s="13"/>
      <c r="F572" s="13"/>
      <c r="G572" s="13"/>
      <c r="H572" s="13"/>
      <c r="I572" s="13">
        <v>2.4213999999999999E-2</v>
      </c>
    </row>
    <row r="573" spans="1:9" s="16" customFormat="1" x14ac:dyDescent="0.2">
      <c r="A573" s="189"/>
      <c r="B573" s="276" t="s">
        <v>130</v>
      </c>
      <c r="C573" s="277"/>
      <c r="D573" s="14">
        <v>3.52679236</v>
      </c>
      <c r="E573" s="14"/>
      <c r="F573" s="14"/>
      <c r="G573" s="14">
        <v>2.2706498000000002</v>
      </c>
      <c r="H573" s="14"/>
      <c r="I573" s="14">
        <v>1.25614256</v>
      </c>
    </row>
    <row r="574" spans="1:9" x14ac:dyDescent="0.2">
      <c r="A574" s="184"/>
      <c r="B574" s="184"/>
      <c r="C574" s="64" t="s">
        <v>1270</v>
      </c>
      <c r="D574" s="13">
        <v>0.46180320000000002</v>
      </c>
      <c r="E574" s="13"/>
      <c r="F574" s="13"/>
      <c r="G574" s="13">
        <v>0.45900000000000002</v>
      </c>
      <c r="H574" s="13"/>
      <c r="I574" s="13">
        <v>2.8031999999999996E-3</v>
      </c>
    </row>
    <row r="575" spans="1:9" x14ac:dyDescent="0.2">
      <c r="A575" s="184"/>
      <c r="B575" s="184"/>
      <c r="C575" s="64" t="s">
        <v>787</v>
      </c>
      <c r="D575" s="13">
        <v>0.32825040000000005</v>
      </c>
      <c r="E575" s="13"/>
      <c r="F575" s="13"/>
      <c r="G575" s="13">
        <v>0.32825040000000005</v>
      </c>
      <c r="H575" s="13"/>
      <c r="I575" s="13"/>
    </row>
    <row r="576" spans="1:9" x14ac:dyDescent="0.2">
      <c r="A576" s="184"/>
      <c r="B576" s="184"/>
      <c r="C576" s="64" t="s">
        <v>606</v>
      </c>
      <c r="D576" s="13">
        <v>1.1241009</v>
      </c>
      <c r="E576" s="13"/>
      <c r="F576" s="13"/>
      <c r="G576" s="13"/>
      <c r="H576" s="13"/>
      <c r="I576" s="13">
        <v>1.1241009</v>
      </c>
    </row>
    <row r="577" spans="1:9" x14ac:dyDescent="0.2">
      <c r="A577" s="184"/>
      <c r="B577" s="184"/>
      <c r="C577" s="64" t="s">
        <v>789</v>
      </c>
      <c r="D577" s="13">
        <v>5.0770999999999997E-2</v>
      </c>
      <c r="E577" s="13"/>
      <c r="F577" s="13"/>
      <c r="G577" s="13"/>
      <c r="H577" s="13"/>
      <c r="I577" s="13">
        <v>5.0770999999999997E-2</v>
      </c>
    </row>
    <row r="578" spans="1:9" x14ac:dyDescent="0.2">
      <c r="A578" s="184"/>
      <c r="B578" s="184"/>
      <c r="C578" s="64" t="s">
        <v>1271</v>
      </c>
      <c r="D578" s="13">
        <v>1.5618668600000001</v>
      </c>
      <c r="E578" s="13"/>
      <c r="F578" s="13"/>
      <c r="G578" s="13">
        <v>1.4833994000000001</v>
      </c>
      <c r="H578" s="13"/>
      <c r="I578" s="13">
        <v>7.8467460000000003E-2</v>
      </c>
    </row>
    <row r="579" spans="1:9" s="16" customFormat="1" x14ac:dyDescent="0.2">
      <c r="A579" s="189"/>
      <c r="B579" s="276" t="s">
        <v>131</v>
      </c>
      <c r="C579" s="277"/>
      <c r="D579" s="14">
        <v>3.8127419999999992</v>
      </c>
      <c r="E579" s="14"/>
      <c r="F579" s="14"/>
      <c r="G579" s="14">
        <v>2.9580879000000002</v>
      </c>
      <c r="H579" s="14"/>
      <c r="I579" s="14">
        <v>0.85465410000000008</v>
      </c>
    </row>
    <row r="580" spans="1:9" x14ac:dyDescent="0.2">
      <c r="A580" s="184"/>
      <c r="B580" s="184"/>
      <c r="C580" s="64" t="s">
        <v>1272</v>
      </c>
      <c r="D580" s="13">
        <v>1.1295250000000001</v>
      </c>
      <c r="E580" s="13"/>
      <c r="F580" s="13"/>
      <c r="G580" s="13">
        <v>1.1295250000000001</v>
      </c>
      <c r="H580" s="13"/>
      <c r="I580" s="13"/>
    </row>
    <row r="581" spans="1:9" x14ac:dyDescent="0.2">
      <c r="A581" s="184"/>
      <c r="B581" s="184"/>
      <c r="C581" s="64" t="s">
        <v>791</v>
      </c>
      <c r="D581" s="13">
        <v>3.6814E-3</v>
      </c>
      <c r="E581" s="13"/>
      <c r="F581" s="13"/>
      <c r="G581" s="13"/>
      <c r="H581" s="13"/>
      <c r="I581" s="13">
        <v>3.6814E-3</v>
      </c>
    </row>
    <row r="582" spans="1:9" x14ac:dyDescent="0.2">
      <c r="A582" s="184"/>
      <c r="B582" s="184"/>
      <c r="C582" s="64" t="s">
        <v>792</v>
      </c>
      <c r="D582" s="13">
        <v>2.63264E-2</v>
      </c>
      <c r="E582" s="13"/>
      <c r="F582" s="13"/>
      <c r="G582" s="13"/>
      <c r="H582" s="13"/>
      <c r="I582" s="13">
        <v>2.63264E-2</v>
      </c>
    </row>
    <row r="583" spans="1:9" x14ac:dyDescent="0.2">
      <c r="A583" s="184"/>
      <c r="B583" s="184"/>
      <c r="C583" s="64" t="s">
        <v>793</v>
      </c>
      <c r="D583" s="13">
        <v>4.5559799999999998E-2</v>
      </c>
      <c r="E583" s="13"/>
      <c r="F583" s="13"/>
      <c r="G583" s="13"/>
      <c r="H583" s="13"/>
      <c r="I583" s="13">
        <v>4.5559799999999998E-2</v>
      </c>
    </row>
    <row r="584" spans="1:9" x14ac:dyDescent="0.2">
      <c r="A584" s="184"/>
      <c r="B584" s="184"/>
      <c r="C584" s="64" t="s">
        <v>794</v>
      </c>
      <c r="D584" s="13">
        <v>2.4233999999999999E-2</v>
      </c>
      <c r="E584" s="13"/>
      <c r="F584" s="13"/>
      <c r="G584" s="13"/>
      <c r="H584" s="13"/>
      <c r="I584" s="13">
        <v>2.4233999999999999E-2</v>
      </c>
    </row>
    <row r="585" spans="1:9" x14ac:dyDescent="0.2">
      <c r="A585" s="184"/>
      <c r="B585" s="184"/>
      <c r="C585" s="64" t="s">
        <v>308</v>
      </c>
      <c r="D585" s="13">
        <v>0.1238239</v>
      </c>
      <c r="E585" s="13"/>
      <c r="F585" s="13"/>
      <c r="G585" s="13">
        <v>0.1238239</v>
      </c>
      <c r="H585" s="13"/>
      <c r="I585" s="13"/>
    </row>
    <row r="586" spans="1:9" x14ac:dyDescent="0.2">
      <c r="A586" s="184"/>
      <c r="B586" s="184"/>
      <c r="C586" s="64" t="s">
        <v>795</v>
      </c>
      <c r="D586" s="13">
        <v>0.51700840000000003</v>
      </c>
      <c r="E586" s="13"/>
      <c r="F586" s="13"/>
      <c r="G586" s="13"/>
      <c r="H586" s="13"/>
      <c r="I586" s="13">
        <v>0.51700840000000003</v>
      </c>
    </row>
    <row r="587" spans="1:9" x14ac:dyDescent="0.2">
      <c r="A587" s="184"/>
      <c r="B587" s="184"/>
      <c r="C587" s="64" t="s">
        <v>1602</v>
      </c>
      <c r="D587" s="13">
        <v>1.11805</v>
      </c>
      <c r="E587" s="13"/>
      <c r="F587" s="13"/>
      <c r="G587" s="13">
        <v>1.11805</v>
      </c>
      <c r="H587" s="13"/>
      <c r="I587" s="13"/>
    </row>
    <row r="588" spans="1:9" x14ac:dyDescent="0.2">
      <c r="A588" s="184"/>
      <c r="B588" s="184"/>
      <c r="C588" s="64" t="s">
        <v>797</v>
      </c>
      <c r="D588" s="13">
        <v>3.6058699999999999E-2</v>
      </c>
      <c r="E588" s="13"/>
      <c r="F588" s="13"/>
      <c r="G588" s="13"/>
      <c r="H588" s="13"/>
      <c r="I588" s="13">
        <v>3.6058699999999999E-2</v>
      </c>
    </row>
    <row r="589" spans="1:9" x14ac:dyDescent="0.2">
      <c r="A589" s="184"/>
      <c r="B589" s="184"/>
      <c r="C589" s="64" t="s">
        <v>1273</v>
      </c>
      <c r="D589" s="13">
        <v>1.3939E-2</v>
      </c>
      <c r="E589" s="13"/>
      <c r="F589" s="13"/>
      <c r="G589" s="13">
        <v>1.3939E-2</v>
      </c>
      <c r="H589" s="13"/>
      <c r="I589" s="13"/>
    </row>
    <row r="590" spans="1:9" x14ac:dyDescent="0.2">
      <c r="A590" s="184"/>
      <c r="B590" s="184"/>
      <c r="C590" s="64" t="s">
        <v>798</v>
      </c>
      <c r="D590" s="13">
        <v>1.4677299999999999E-2</v>
      </c>
      <c r="E590" s="13"/>
      <c r="F590" s="13"/>
      <c r="G590" s="13"/>
      <c r="H590" s="13"/>
      <c r="I590" s="13">
        <v>1.4677299999999999E-2</v>
      </c>
    </row>
    <row r="591" spans="1:9" x14ac:dyDescent="0.2">
      <c r="A591" s="184"/>
      <c r="B591" s="184"/>
      <c r="C591" s="64" t="s">
        <v>1274</v>
      </c>
      <c r="D591" s="13">
        <v>8.5970000000000005E-3</v>
      </c>
      <c r="E591" s="13"/>
      <c r="F591" s="13"/>
      <c r="G591" s="13"/>
      <c r="H591" s="13"/>
      <c r="I591" s="13">
        <v>8.5970000000000005E-3</v>
      </c>
    </row>
    <row r="592" spans="1:9" x14ac:dyDescent="0.2">
      <c r="A592" s="184"/>
      <c r="B592" s="184"/>
      <c r="C592" s="64" t="s">
        <v>799</v>
      </c>
      <c r="D592" s="13">
        <v>8.5086399999999993E-2</v>
      </c>
      <c r="E592" s="13"/>
      <c r="F592" s="13"/>
      <c r="G592" s="13"/>
      <c r="H592" s="13"/>
      <c r="I592" s="13">
        <v>8.5086399999999993E-2</v>
      </c>
    </row>
    <row r="593" spans="1:9" x14ac:dyDescent="0.2">
      <c r="A593" s="184"/>
      <c r="B593" s="184"/>
      <c r="C593" s="64" t="s">
        <v>801</v>
      </c>
      <c r="D593" s="13">
        <v>0.61053970000000002</v>
      </c>
      <c r="E593" s="13"/>
      <c r="F593" s="13"/>
      <c r="G593" s="13">
        <v>0.57274999999999998</v>
      </c>
      <c r="H593" s="13"/>
      <c r="I593" s="13">
        <v>3.7789700000000002E-2</v>
      </c>
    </row>
    <row r="594" spans="1:9" x14ac:dyDescent="0.2">
      <c r="A594" s="184"/>
      <c r="B594" s="184"/>
      <c r="C594" s="64" t="s">
        <v>802</v>
      </c>
      <c r="D594" s="13">
        <v>5.5634999999999997E-2</v>
      </c>
      <c r="E594" s="13"/>
      <c r="F594" s="13"/>
      <c r="G594" s="13"/>
      <c r="H594" s="13"/>
      <c r="I594" s="13">
        <v>5.5634999999999997E-2</v>
      </c>
    </row>
    <row r="595" spans="1:9" s="16" customFormat="1" x14ac:dyDescent="0.2">
      <c r="A595" s="189"/>
      <c r="B595" s="276" t="s">
        <v>132</v>
      </c>
      <c r="C595" s="277"/>
      <c r="D595" s="14">
        <v>6.5728126999999983</v>
      </c>
      <c r="E595" s="14"/>
      <c r="F595" s="14"/>
      <c r="G595" s="14">
        <v>3.9479900000000005E-2</v>
      </c>
      <c r="H595" s="14"/>
      <c r="I595" s="14">
        <v>6.5333327999999984</v>
      </c>
    </row>
    <row r="596" spans="1:9" x14ac:dyDescent="0.2">
      <c r="A596" s="184"/>
      <c r="B596" s="184"/>
      <c r="C596" s="64" t="s">
        <v>804</v>
      </c>
      <c r="D596" s="13">
        <v>6.2878400000000001E-2</v>
      </c>
      <c r="E596" s="13"/>
      <c r="F596" s="13"/>
      <c r="G596" s="13"/>
      <c r="H596" s="13"/>
      <c r="I596" s="13">
        <v>6.2878400000000001E-2</v>
      </c>
    </row>
    <row r="597" spans="1:9" x14ac:dyDescent="0.2">
      <c r="A597" s="184"/>
      <c r="B597" s="184"/>
      <c r="C597" s="64" t="s">
        <v>806</v>
      </c>
      <c r="D597" s="13">
        <v>1.6087899999999999E-2</v>
      </c>
      <c r="E597" s="13"/>
      <c r="F597" s="13"/>
      <c r="G597" s="13"/>
      <c r="H597" s="13"/>
      <c r="I597" s="13">
        <v>1.6087899999999999E-2</v>
      </c>
    </row>
    <row r="598" spans="1:9" x14ac:dyDescent="0.2">
      <c r="A598" s="184"/>
      <c r="B598" s="184"/>
      <c r="C598" s="64" t="s">
        <v>807</v>
      </c>
      <c r="D598" s="13">
        <v>8.1347799999999998E-2</v>
      </c>
      <c r="E598" s="13"/>
      <c r="F598" s="13"/>
      <c r="G598" s="13"/>
      <c r="H598" s="13"/>
      <c r="I598" s="13">
        <v>8.1347799999999998E-2</v>
      </c>
    </row>
    <row r="599" spans="1:9" x14ac:dyDescent="0.2">
      <c r="A599" s="184"/>
      <c r="B599" s="184"/>
      <c r="C599" s="64" t="s">
        <v>808</v>
      </c>
      <c r="D599" s="13">
        <v>0.105411</v>
      </c>
      <c r="E599" s="13"/>
      <c r="F599" s="13"/>
      <c r="G599" s="13"/>
      <c r="H599" s="13"/>
      <c r="I599" s="13">
        <v>0.105411</v>
      </c>
    </row>
    <row r="600" spans="1:9" x14ac:dyDescent="0.2">
      <c r="A600" s="184"/>
      <c r="B600" s="184"/>
      <c r="C600" s="64" t="s">
        <v>500</v>
      </c>
      <c r="D600" s="13">
        <v>5.9700199999999995E-2</v>
      </c>
      <c r="E600" s="13"/>
      <c r="F600" s="13"/>
      <c r="G600" s="13"/>
      <c r="H600" s="13"/>
      <c r="I600" s="13">
        <v>5.9700199999999995E-2</v>
      </c>
    </row>
    <row r="601" spans="1:9" x14ac:dyDescent="0.2">
      <c r="A601" s="184"/>
      <c r="B601" s="184"/>
      <c r="C601" s="64" t="s">
        <v>809</v>
      </c>
      <c r="D601" s="13">
        <v>4.8285099999999997E-2</v>
      </c>
      <c r="E601" s="13"/>
      <c r="F601" s="13"/>
      <c r="G601" s="13"/>
      <c r="H601" s="13"/>
      <c r="I601" s="13">
        <v>4.8285099999999997E-2</v>
      </c>
    </row>
    <row r="602" spans="1:9" x14ac:dyDescent="0.2">
      <c r="A602" s="184"/>
      <c r="B602" s="184"/>
      <c r="C602" s="64" t="s">
        <v>810</v>
      </c>
      <c r="D602" s="13">
        <v>3.2379799999999993E-2</v>
      </c>
      <c r="E602" s="13"/>
      <c r="F602" s="13"/>
      <c r="G602" s="13"/>
      <c r="H602" s="13"/>
      <c r="I602" s="13">
        <v>3.2379799999999993E-2</v>
      </c>
    </row>
    <row r="603" spans="1:9" x14ac:dyDescent="0.2">
      <c r="A603" s="184"/>
      <c r="B603" s="184"/>
      <c r="C603" s="64" t="s">
        <v>811</v>
      </c>
      <c r="D603" s="13">
        <v>3.7740000000000003E-2</v>
      </c>
      <c r="E603" s="13"/>
      <c r="F603" s="13"/>
      <c r="G603" s="13"/>
      <c r="H603" s="13"/>
      <c r="I603" s="13">
        <v>3.7740000000000003E-2</v>
      </c>
    </row>
    <row r="604" spans="1:9" x14ac:dyDescent="0.2">
      <c r="A604" s="184"/>
      <c r="B604" s="184"/>
      <c r="C604" s="64" t="s">
        <v>812</v>
      </c>
      <c r="D604" s="13">
        <v>4.2256200000000008E-2</v>
      </c>
      <c r="E604" s="13"/>
      <c r="F604" s="13"/>
      <c r="G604" s="13"/>
      <c r="H604" s="13"/>
      <c r="I604" s="13">
        <v>4.2256200000000008E-2</v>
      </c>
    </row>
    <row r="605" spans="1:9" x14ac:dyDescent="0.2">
      <c r="A605" s="184"/>
      <c r="B605" s="184"/>
      <c r="C605" s="64" t="s">
        <v>308</v>
      </c>
      <c r="D605" s="13">
        <v>9.0380000000000007E-4</v>
      </c>
      <c r="E605" s="13"/>
      <c r="F605" s="13"/>
      <c r="G605" s="13"/>
      <c r="H605" s="13"/>
      <c r="I605" s="13">
        <v>9.0380000000000007E-4</v>
      </c>
    </row>
    <row r="606" spans="1:9" x14ac:dyDescent="0.2">
      <c r="A606" s="184"/>
      <c r="B606" s="184"/>
      <c r="C606" s="64" t="s">
        <v>815</v>
      </c>
      <c r="D606" s="13">
        <v>2.8265400000000003E-2</v>
      </c>
      <c r="E606" s="13"/>
      <c r="F606" s="13"/>
      <c r="G606" s="13"/>
      <c r="H606" s="13"/>
      <c r="I606" s="13">
        <v>2.8265400000000003E-2</v>
      </c>
    </row>
    <row r="607" spans="1:9" x14ac:dyDescent="0.2">
      <c r="A607" s="184"/>
      <c r="B607" s="184"/>
      <c r="C607" s="64" t="s">
        <v>816</v>
      </c>
      <c r="D607" s="13">
        <v>4.2948500000000001E-2</v>
      </c>
      <c r="E607" s="13"/>
      <c r="F607" s="13"/>
      <c r="G607" s="13"/>
      <c r="H607" s="13"/>
      <c r="I607" s="13">
        <v>4.2948500000000001E-2</v>
      </c>
    </row>
    <row r="608" spans="1:9" x14ac:dyDescent="0.2">
      <c r="A608" s="184"/>
      <c r="B608" s="184"/>
      <c r="C608" s="64" t="s">
        <v>1467</v>
      </c>
      <c r="D608" s="13">
        <v>1.4505885999999999</v>
      </c>
      <c r="E608" s="13"/>
      <c r="F608" s="13"/>
      <c r="G608" s="13">
        <v>3.9479900000000005E-2</v>
      </c>
      <c r="H608" s="13"/>
      <c r="I608" s="13">
        <v>1.4111087</v>
      </c>
    </row>
    <row r="609" spans="1:9" x14ac:dyDescent="0.2">
      <c r="A609" s="184"/>
      <c r="B609" s="184"/>
      <c r="C609" s="64" t="s">
        <v>817</v>
      </c>
      <c r="D609" s="13">
        <v>2.5464500000000001E-2</v>
      </c>
      <c r="E609" s="13"/>
      <c r="F609" s="13"/>
      <c r="G609" s="13"/>
      <c r="H609" s="13"/>
      <c r="I609" s="13">
        <v>2.5464500000000001E-2</v>
      </c>
    </row>
    <row r="610" spans="1:9" x14ac:dyDescent="0.2">
      <c r="A610" s="184"/>
      <c r="B610" s="184"/>
      <c r="C610" s="64" t="s">
        <v>818</v>
      </c>
      <c r="D610" s="13">
        <v>3.8980000000000001E-2</v>
      </c>
      <c r="E610" s="13"/>
      <c r="F610" s="13"/>
      <c r="G610" s="13"/>
      <c r="H610" s="13"/>
      <c r="I610" s="13">
        <v>3.8980000000000001E-2</v>
      </c>
    </row>
    <row r="611" spans="1:9" x14ac:dyDescent="0.2">
      <c r="A611" s="184"/>
      <c r="B611" s="184"/>
      <c r="C611" s="64" t="s">
        <v>819</v>
      </c>
      <c r="D611" s="13">
        <v>4.3375499999999997E-2</v>
      </c>
      <c r="E611" s="13"/>
      <c r="F611" s="13"/>
      <c r="G611" s="13"/>
      <c r="H611" s="13"/>
      <c r="I611" s="13">
        <v>4.3375499999999997E-2</v>
      </c>
    </row>
    <row r="612" spans="1:9" x14ac:dyDescent="0.2">
      <c r="A612" s="184"/>
      <c r="B612" s="184"/>
      <c r="C612" s="64" t="s">
        <v>1275</v>
      </c>
      <c r="D612" s="13">
        <v>4.4561999999999999</v>
      </c>
      <c r="E612" s="13"/>
      <c r="F612" s="13"/>
      <c r="G612" s="13"/>
      <c r="H612" s="13"/>
      <c r="I612" s="13">
        <v>4.4561999999999999</v>
      </c>
    </row>
    <row r="613" spans="1:9" s="93" customFormat="1" x14ac:dyDescent="0.2">
      <c r="A613" s="184"/>
      <c r="B613" s="184"/>
      <c r="C613" s="64"/>
      <c r="D613" s="13"/>
      <c r="E613" s="13"/>
      <c r="F613" s="13"/>
      <c r="G613" s="13"/>
      <c r="H613" s="13"/>
      <c r="I613" s="13"/>
    </row>
    <row r="614" spans="1:9" s="16" customFormat="1" x14ac:dyDescent="0.2">
      <c r="A614" s="276" t="s">
        <v>133</v>
      </c>
      <c r="B614" s="276"/>
      <c r="C614" s="277"/>
      <c r="D614" s="14">
        <v>9.4141343099999997</v>
      </c>
      <c r="E614" s="14"/>
      <c r="F614" s="14"/>
      <c r="G614" s="14">
        <v>1.4174689599999999</v>
      </c>
      <c r="H614" s="14"/>
      <c r="I614" s="14">
        <v>7.996665349999998</v>
      </c>
    </row>
    <row r="615" spans="1:9" s="93" customFormat="1" x14ac:dyDescent="0.2">
      <c r="A615" s="184"/>
      <c r="B615" s="184"/>
      <c r="C615" s="64"/>
      <c r="D615" s="13"/>
      <c r="E615" s="13"/>
      <c r="F615" s="13"/>
      <c r="G615" s="13"/>
      <c r="H615" s="13"/>
      <c r="I615" s="13"/>
    </row>
    <row r="616" spans="1:9" s="16" customFormat="1" x14ac:dyDescent="0.2">
      <c r="A616" s="189"/>
      <c r="B616" s="276" t="s">
        <v>134</v>
      </c>
      <c r="C616" s="277"/>
      <c r="D616" s="14">
        <v>0.24825989999999998</v>
      </c>
      <c r="E616" s="14"/>
      <c r="F616" s="14"/>
      <c r="G616" s="14">
        <v>5.8633200000000003E-2</v>
      </c>
      <c r="H616" s="14"/>
      <c r="I616" s="14">
        <v>0.18962669999999998</v>
      </c>
    </row>
    <row r="617" spans="1:9" x14ac:dyDescent="0.2">
      <c r="A617" s="184"/>
      <c r="B617" s="184"/>
      <c r="C617" s="64" t="s">
        <v>820</v>
      </c>
      <c r="D617" s="13">
        <v>3.5037999999999996E-3</v>
      </c>
      <c r="E617" s="13"/>
      <c r="F617" s="13"/>
      <c r="G617" s="13"/>
      <c r="H617" s="13"/>
      <c r="I617" s="13">
        <v>3.5037999999999996E-3</v>
      </c>
    </row>
    <row r="618" spans="1:9" x14ac:dyDescent="0.2">
      <c r="A618" s="184"/>
      <c r="B618" s="184"/>
      <c r="C618" s="64" t="s">
        <v>821</v>
      </c>
      <c r="D618" s="13">
        <v>7.1087999999999998E-2</v>
      </c>
      <c r="E618" s="13"/>
      <c r="F618" s="13"/>
      <c r="G618" s="13">
        <v>5.8633200000000003E-2</v>
      </c>
      <c r="H618" s="13"/>
      <c r="I618" s="13">
        <v>1.2454799999999999E-2</v>
      </c>
    </row>
    <row r="619" spans="1:9" x14ac:dyDescent="0.2">
      <c r="A619" s="184"/>
      <c r="B619" s="184"/>
      <c r="C619" s="64" t="s">
        <v>1276</v>
      </c>
      <c r="D619" s="13">
        <v>0.13895450000000001</v>
      </c>
      <c r="E619" s="13"/>
      <c r="F619" s="13"/>
      <c r="G619" s="13"/>
      <c r="H619" s="13"/>
      <c r="I619" s="13">
        <v>0.13895450000000001</v>
      </c>
    </row>
    <row r="620" spans="1:9" x14ac:dyDescent="0.2">
      <c r="A620" s="184"/>
      <c r="B620" s="184"/>
      <c r="C620" s="64" t="s">
        <v>823</v>
      </c>
      <c r="D620" s="13">
        <v>3.4713599999999997E-2</v>
      </c>
      <c r="E620" s="13"/>
      <c r="F620" s="13"/>
      <c r="G620" s="13"/>
      <c r="H620" s="13"/>
      <c r="I620" s="13">
        <v>3.4713599999999997E-2</v>
      </c>
    </row>
    <row r="621" spans="1:9" s="16" customFormat="1" x14ac:dyDescent="0.2">
      <c r="A621" s="189"/>
      <c r="B621" s="276" t="s">
        <v>135</v>
      </c>
      <c r="C621" s="277"/>
      <c r="D621" s="14">
        <v>7.8573799999999999E-2</v>
      </c>
      <c r="E621" s="14"/>
      <c r="F621" s="14"/>
      <c r="G621" s="14"/>
      <c r="H621" s="14"/>
      <c r="I621" s="14">
        <v>7.8573799999999999E-2</v>
      </c>
    </row>
    <row r="622" spans="1:9" x14ac:dyDescent="0.2">
      <c r="A622" s="184"/>
      <c r="B622" s="184"/>
      <c r="C622" s="64" t="s">
        <v>824</v>
      </c>
      <c r="D622" s="13">
        <v>7.8573799999999999E-2</v>
      </c>
      <c r="E622" s="13"/>
      <c r="F622" s="13"/>
      <c r="G622" s="13"/>
      <c r="H622" s="13"/>
      <c r="I622" s="13">
        <v>7.8573799999999999E-2</v>
      </c>
    </row>
    <row r="623" spans="1:9" s="16" customFormat="1" x14ac:dyDescent="0.2">
      <c r="A623" s="189"/>
      <c r="B623" s="276" t="s">
        <v>136</v>
      </c>
      <c r="C623" s="277"/>
      <c r="D623" s="14">
        <v>9.0873006100000016</v>
      </c>
      <c r="E623" s="14"/>
      <c r="F623" s="14"/>
      <c r="G623" s="14">
        <v>1.3588357599999998</v>
      </c>
      <c r="H623" s="14"/>
      <c r="I623" s="14">
        <v>7.7284648499999982</v>
      </c>
    </row>
    <row r="624" spans="1:9" x14ac:dyDescent="0.2">
      <c r="A624" s="184"/>
      <c r="B624" s="184"/>
      <c r="C624" s="64" t="s">
        <v>826</v>
      </c>
      <c r="D624" s="13">
        <v>0.15358179999999999</v>
      </c>
      <c r="E624" s="13"/>
      <c r="F624" s="13"/>
      <c r="G624" s="13"/>
      <c r="H624" s="13"/>
      <c r="I624" s="13">
        <v>0.15358179999999999</v>
      </c>
    </row>
    <row r="625" spans="1:9" x14ac:dyDescent="0.2">
      <c r="A625" s="184"/>
      <c r="B625" s="184"/>
      <c r="C625" s="64" t="s">
        <v>1277</v>
      </c>
      <c r="D625" s="13">
        <v>0.18127599999999999</v>
      </c>
      <c r="E625" s="13"/>
      <c r="F625" s="13"/>
      <c r="G625" s="13"/>
      <c r="H625" s="13"/>
      <c r="I625" s="13">
        <v>0.18127599999999999</v>
      </c>
    </row>
    <row r="626" spans="1:9" x14ac:dyDescent="0.2">
      <c r="A626" s="184"/>
      <c r="B626" s="184"/>
      <c r="C626" s="64" t="s">
        <v>518</v>
      </c>
      <c r="D626" s="13">
        <v>0.25334480000000004</v>
      </c>
      <c r="E626" s="13"/>
      <c r="F626" s="13"/>
      <c r="G626" s="13">
        <v>0.25334480000000004</v>
      </c>
      <c r="H626" s="13"/>
      <c r="I626" s="13"/>
    </row>
    <row r="627" spans="1:9" x14ac:dyDescent="0.2">
      <c r="A627" s="184"/>
      <c r="B627" s="184"/>
      <c r="C627" s="64" t="s">
        <v>830</v>
      </c>
      <c r="D627" s="13">
        <v>4.9770399999999999E-2</v>
      </c>
      <c r="E627" s="13"/>
      <c r="F627" s="13"/>
      <c r="G627" s="13"/>
      <c r="H627" s="13"/>
      <c r="I627" s="13">
        <v>4.9770399999999999E-2</v>
      </c>
    </row>
    <row r="628" spans="1:9" x14ac:dyDescent="0.2">
      <c r="A628" s="184"/>
      <c r="B628" s="184"/>
      <c r="C628" s="64" t="s">
        <v>1278</v>
      </c>
      <c r="D628" s="13">
        <v>8.4150000000000002E-4</v>
      </c>
      <c r="E628" s="13"/>
      <c r="F628" s="13"/>
      <c r="G628" s="13"/>
      <c r="H628" s="13"/>
      <c r="I628" s="13">
        <v>8.4150000000000002E-4</v>
      </c>
    </row>
    <row r="629" spans="1:9" x14ac:dyDescent="0.2">
      <c r="A629" s="184"/>
      <c r="B629" s="184"/>
      <c r="C629" s="64" t="s">
        <v>833</v>
      </c>
      <c r="D629" s="13">
        <v>0.2998248</v>
      </c>
      <c r="E629" s="13"/>
      <c r="F629" s="13"/>
      <c r="G629" s="13"/>
      <c r="H629" s="13"/>
      <c r="I629" s="13">
        <v>0.2998248</v>
      </c>
    </row>
    <row r="630" spans="1:9" x14ac:dyDescent="0.2">
      <c r="A630" s="184"/>
      <c r="B630" s="184"/>
      <c r="C630" s="64" t="s">
        <v>834</v>
      </c>
      <c r="D630" s="13">
        <v>5.7278000000000003E-2</v>
      </c>
      <c r="E630" s="13"/>
      <c r="F630" s="13"/>
      <c r="G630" s="13"/>
      <c r="H630" s="13"/>
      <c r="I630" s="13">
        <v>5.7278000000000003E-2</v>
      </c>
    </row>
    <row r="631" spans="1:9" x14ac:dyDescent="0.2">
      <c r="A631" s="184"/>
      <c r="B631" s="184"/>
      <c r="C631" s="64" t="s">
        <v>1092</v>
      </c>
      <c r="D631" s="13">
        <v>1.9977999999999999E-2</v>
      </c>
      <c r="E631" s="13"/>
      <c r="F631" s="13"/>
      <c r="G631" s="13"/>
      <c r="H631" s="13"/>
      <c r="I631" s="13">
        <v>1.9977999999999999E-2</v>
      </c>
    </row>
    <row r="632" spans="1:9" x14ac:dyDescent="0.2">
      <c r="A632" s="184"/>
      <c r="B632" s="184"/>
      <c r="C632" s="64" t="s">
        <v>474</v>
      </c>
      <c r="D632" s="13">
        <v>0.1372448</v>
      </c>
      <c r="E632" s="13"/>
      <c r="F632" s="13"/>
      <c r="G632" s="13">
        <v>0.1372448</v>
      </c>
      <c r="H632" s="13"/>
      <c r="I632" s="13"/>
    </row>
    <row r="633" spans="1:9" x14ac:dyDescent="0.2">
      <c r="A633" s="184"/>
      <c r="B633" s="184"/>
      <c r="C633" s="64" t="s">
        <v>1279</v>
      </c>
      <c r="D633" s="13">
        <v>0.10709575999999998</v>
      </c>
      <c r="E633" s="13"/>
      <c r="F633" s="13"/>
      <c r="G633" s="13">
        <v>0.10709575999999998</v>
      </c>
      <c r="H633" s="13"/>
      <c r="I633" s="13"/>
    </row>
    <row r="634" spans="1:9" x14ac:dyDescent="0.2">
      <c r="A634" s="184"/>
      <c r="B634" s="184"/>
      <c r="C634" s="64" t="s">
        <v>839</v>
      </c>
      <c r="D634" s="13">
        <v>6.403395549999999</v>
      </c>
      <c r="E634" s="13"/>
      <c r="F634" s="13"/>
      <c r="G634" s="13">
        <v>0.80331039999999998</v>
      </c>
      <c r="H634" s="13"/>
      <c r="I634" s="13">
        <v>5.6000851499999991</v>
      </c>
    </row>
    <row r="635" spans="1:9" x14ac:dyDescent="0.2">
      <c r="A635" s="184"/>
      <c r="B635" s="184"/>
      <c r="C635" s="64" t="s">
        <v>1280</v>
      </c>
      <c r="D635" s="13">
        <v>5.1993499999999998E-2</v>
      </c>
      <c r="E635" s="13"/>
      <c r="F635" s="13"/>
      <c r="G635" s="13"/>
      <c r="H635" s="13"/>
      <c r="I635" s="13">
        <v>5.1993499999999998E-2</v>
      </c>
    </row>
    <row r="636" spans="1:9" x14ac:dyDescent="0.2">
      <c r="A636" s="184"/>
      <c r="B636" s="184"/>
      <c r="C636" s="64" t="s">
        <v>842</v>
      </c>
      <c r="D636" s="13">
        <v>0.21933130000000001</v>
      </c>
      <c r="E636" s="13"/>
      <c r="F636" s="13"/>
      <c r="G636" s="13">
        <v>1.9499999999999999E-3</v>
      </c>
      <c r="H636" s="13"/>
      <c r="I636" s="13">
        <v>0.2173813</v>
      </c>
    </row>
    <row r="637" spans="1:9" x14ac:dyDescent="0.2">
      <c r="A637" s="184"/>
      <c r="B637" s="184"/>
      <c r="C637" s="64" t="s">
        <v>844</v>
      </c>
      <c r="D637" s="13">
        <v>1.0984499999999999E-2</v>
      </c>
      <c r="E637" s="13"/>
      <c r="F637" s="13"/>
      <c r="G637" s="13"/>
      <c r="H637" s="13"/>
      <c r="I637" s="13">
        <v>1.0984499999999999E-2</v>
      </c>
    </row>
    <row r="638" spans="1:9" x14ac:dyDescent="0.2">
      <c r="A638" s="184"/>
      <c r="B638" s="184"/>
      <c r="C638" s="64" t="s">
        <v>1281</v>
      </c>
      <c r="D638" s="13">
        <v>9.7110000000000002E-4</v>
      </c>
      <c r="E638" s="13"/>
      <c r="F638" s="13"/>
      <c r="G638" s="13"/>
      <c r="H638" s="13"/>
      <c r="I638" s="13">
        <v>9.7110000000000002E-4</v>
      </c>
    </row>
    <row r="639" spans="1:9" x14ac:dyDescent="0.2">
      <c r="A639" s="184"/>
      <c r="B639" s="184"/>
      <c r="C639" s="64" t="s">
        <v>846</v>
      </c>
      <c r="D639" s="13">
        <v>1.4670000000000001E-2</v>
      </c>
      <c r="E639" s="13"/>
      <c r="F639" s="13"/>
      <c r="G639" s="13"/>
      <c r="H639" s="13"/>
      <c r="I639" s="13">
        <v>1.4670000000000001E-2</v>
      </c>
    </row>
    <row r="640" spans="1:9" x14ac:dyDescent="0.2">
      <c r="A640" s="184"/>
      <c r="B640" s="184"/>
      <c r="C640" s="64" t="s">
        <v>847</v>
      </c>
      <c r="D640" s="13">
        <v>2.1183999999999999E-3</v>
      </c>
      <c r="E640" s="13"/>
      <c r="F640" s="13"/>
      <c r="G640" s="13"/>
      <c r="H640" s="13"/>
      <c r="I640" s="13">
        <v>2.1183999999999999E-3</v>
      </c>
    </row>
    <row r="641" spans="1:9" x14ac:dyDescent="0.2">
      <c r="A641" s="184"/>
      <c r="B641" s="184"/>
      <c r="C641" s="64" t="s">
        <v>848</v>
      </c>
      <c r="D641" s="13">
        <v>0.25833600000000001</v>
      </c>
      <c r="E641" s="13"/>
      <c r="F641" s="13"/>
      <c r="G641" s="13"/>
      <c r="H641" s="13"/>
      <c r="I641" s="13">
        <v>0.25833600000000001</v>
      </c>
    </row>
    <row r="642" spans="1:9" x14ac:dyDescent="0.2">
      <c r="A642" s="184"/>
      <c r="B642" s="184"/>
      <c r="C642" s="64" t="s">
        <v>849</v>
      </c>
      <c r="D642" s="13">
        <v>7.7976000000000004E-2</v>
      </c>
      <c r="E642" s="13"/>
      <c r="F642" s="13"/>
      <c r="G642" s="13"/>
      <c r="H642" s="13"/>
      <c r="I642" s="13">
        <v>7.7976000000000004E-2</v>
      </c>
    </row>
    <row r="643" spans="1:9" x14ac:dyDescent="0.2">
      <c r="A643" s="184"/>
      <c r="B643" s="184"/>
      <c r="C643" s="64" t="s">
        <v>851</v>
      </c>
      <c r="D643" s="13">
        <v>2.5040899999999998E-2</v>
      </c>
      <c r="E643" s="13"/>
      <c r="F643" s="13"/>
      <c r="G643" s="13"/>
      <c r="H643" s="13"/>
      <c r="I643" s="13">
        <v>2.5040899999999998E-2</v>
      </c>
    </row>
    <row r="644" spans="1:9" x14ac:dyDescent="0.2">
      <c r="A644" s="184"/>
      <c r="B644" s="184"/>
      <c r="C644" s="64" t="s">
        <v>852</v>
      </c>
      <c r="D644" s="13">
        <v>6.2015000000000001E-2</v>
      </c>
      <c r="E644" s="13"/>
      <c r="F644" s="13"/>
      <c r="G644" s="13"/>
      <c r="H644" s="13"/>
      <c r="I644" s="13">
        <v>6.2015000000000001E-2</v>
      </c>
    </row>
    <row r="645" spans="1:9" x14ac:dyDescent="0.2">
      <c r="A645" s="184"/>
      <c r="B645" s="184"/>
      <c r="C645" s="64" t="s">
        <v>1282</v>
      </c>
      <c r="D645" s="13">
        <v>0.21244209999999997</v>
      </c>
      <c r="E645" s="13"/>
      <c r="F645" s="13"/>
      <c r="G645" s="13"/>
      <c r="H645" s="13"/>
      <c r="I645" s="13">
        <v>0.21244209999999997</v>
      </c>
    </row>
    <row r="646" spans="1:9" x14ac:dyDescent="0.2">
      <c r="A646" s="184"/>
      <c r="B646" s="184"/>
      <c r="C646" s="64" t="s">
        <v>853</v>
      </c>
      <c r="D646" s="13">
        <v>1.6646000000000001E-2</v>
      </c>
      <c r="E646" s="13"/>
      <c r="F646" s="13"/>
      <c r="G646" s="13"/>
      <c r="H646" s="13"/>
      <c r="I646" s="13">
        <v>1.6646000000000001E-2</v>
      </c>
    </row>
    <row r="647" spans="1:9" x14ac:dyDescent="0.2">
      <c r="A647" s="184"/>
      <c r="B647" s="184"/>
      <c r="C647" s="64" t="s">
        <v>854</v>
      </c>
      <c r="D647" s="13">
        <v>5.3499999999999997E-3</v>
      </c>
      <c r="E647" s="13"/>
      <c r="F647" s="13"/>
      <c r="G647" s="13"/>
      <c r="H647" s="13"/>
      <c r="I647" s="13">
        <v>5.3499999999999997E-3</v>
      </c>
    </row>
    <row r="648" spans="1:9" x14ac:dyDescent="0.2">
      <c r="A648" s="184"/>
      <c r="B648" s="184"/>
      <c r="C648" s="64" t="s">
        <v>1283</v>
      </c>
      <c r="D648" s="13">
        <v>5.5890000000000002E-2</v>
      </c>
      <c r="E648" s="13"/>
      <c r="F648" s="13"/>
      <c r="G648" s="13">
        <v>5.5890000000000002E-2</v>
      </c>
      <c r="H648" s="13"/>
      <c r="I648" s="13"/>
    </row>
    <row r="649" spans="1:9" x14ac:dyDescent="0.2">
      <c r="A649" s="184"/>
      <c r="B649" s="184"/>
      <c r="C649" s="64" t="s">
        <v>857</v>
      </c>
      <c r="D649" s="13">
        <v>7.0379999999999998E-2</v>
      </c>
      <c r="E649" s="13"/>
      <c r="F649" s="13"/>
      <c r="G649" s="13"/>
      <c r="H649" s="13"/>
      <c r="I649" s="13">
        <v>7.0379999999999998E-2</v>
      </c>
    </row>
    <row r="650" spans="1:9" x14ac:dyDescent="0.2">
      <c r="A650" s="184"/>
      <c r="B650" s="184"/>
      <c r="C650" s="64" t="s">
        <v>861</v>
      </c>
      <c r="D650" s="13">
        <v>7.8952899999999993E-2</v>
      </c>
      <c r="E650" s="13"/>
      <c r="F650" s="13"/>
      <c r="G650" s="13"/>
      <c r="H650" s="13"/>
      <c r="I650" s="13">
        <v>7.8952899999999993E-2</v>
      </c>
    </row>
    <row r="651" spans="1:9" x14ac:dyDescent="0.2">
      <c r="A651" s="184"/>
      <c r="B651" s="184"/>
      <c r="C651" s="64" t="s">
        <v>866</v>
      </c>
      <c r="D651" s="13">
        <v>2.3154000000000001E-2</v>
      </c>
      <c r="E651" s="13"/>
      <c r="F651" s="13"/>
      <c r="G651" s="13"/>
      <c r="H651" s="13"/>
      <c r="I651" s="13">
        <v>2.3154000000000001E-2</v>
      </c>
    </row>
    <row r="652" spans="1:9" x14ac:dyDescent="0.2">
      <c r="A652" s="184"/>
      <c r="B652" s="184"/>
      <c r="C652" s="64" t="s">
        <v>868</v>
      </c>
      <c r="D652" s="13">
        <v>0.13855999999999999</v>
      </c>
      <c r="E652" s="13"/>
      <c r="F652" s="13"/>
      <c r="G652" s="13"/>
      <c r="H652" s="13"/>
      <c r="I652" s="13">
        <v>0.13855999999999999</v>
      </c>
    </row>
    <row r="653" spans="1:9" x14ac:dyDescent="0.2">
      <c r="A653" s="184"/>
      <c r="B653" s="184"/>
      <c r="C653" s="64" t="s">
        <v>869</v>
      </c>
      <c r="D653" s="13">
        <v>7.9611999999999999E-3</v>
      </c>
      <c r="E653" s="13"/>
      <c r="F653" s="13"/>
      <c r="G653" s="13"/>
      <c r="H653" s="13"/>
      <c r="I653" s="13">
        <v>7.9611999999999999E-3</v>
      </c>
    </row>
    <row r="654" spans="1:9" x14ac:dyDescent="0.2">
      <c r="A654" s="184"/>
      <c r="B654" s="184"/>
      <c r="C654" s="64" t="s">
        <v>873</v>
      </c>
      <c r="D654" s="13">
        <v>6.8906300000000004E-2</v>
      </c>
      <c r="E654" s="13"/>
      <c r="F654" s="13"/>
      <c r="G654" s="13"/>
      <c r="H654" s="13"/>
      <c r="I654" s="13">
        <v>6.8906300000000004E-2</v>
      </c>
    </row>
    <row r="655" spans="1:9" x14ac:dyDescent="0.2">
      <c r="A655" s="184"/>
      <c r="B655" s="184"/>
      <c r="C655" s="64" t="s">
        <v>875</v>
      </c>
      <c r="D655" s="13">
        <v>2.1989999999999999E-2</v>
      </c>
      <c r="E655" s="13"/>
      <c r="F655" s="13"/>
      <c r="G655" s="13"/>
      <c r="H655" s="13"/>
      <c r="I655" s="13">
        <v>2.1989999999999999E-2</v>
      </c>
    </row>
    <row r="656" spans="1:9" s="93" customFormat="1" x14ac:dyDescent="0.2">
      <c r="A656" s="184"/>
      <c r="B656" s="184"/>
      <c r="C656" s="64"/>
      <c r="D656" s="13"/>
      <c r="E656" s="13"/>
      <c r="F656" s="13"/>
      <c r="G656" s="13"/>
      <c r="H656" s="13"/>
      <c r="I656" s="13"/>
    </row>
    <row r="657" spans="1:9" s="16" customFormat="1" x14ac:dyDescent="0.2">
      <c r="A657" s="276" t="s">
        <v>137</v>
      </c>
      <c r="B657" s="276"/>
      <c r="C657" s="277"/>
      <c r="D657" s="14">
        <v>45.808919070000009</v>
      </c>
      <c r="E657" s="14"/>
      <c r="F657" s="14"/>
      <c r="G657" s="14">
        <v>9.5986202999999986</v>
      </c>
      <c r="H657" s="14"/>
      <c r="I657" s="14">
        <v>36.210298769999994</v>
      </c>
    </row>
    <row r="658" spans="1:9" s="93" customFormat="1" x14ac:dyDescent="0.2">
      <c r="A658" s="184"/>
      <c r="B658" s="184"/>
      <c r="C658" s="64"/>
      <c r="D658" s="13"/>
      <c r="E658" s="13"/>
      <c r="F658" s="13"/>
      <c r="G658" s="13"/>
      <c r="H658" s="13"/>
      <c r="I658" s="13"/>
    </row>
    <row r="659" spans="1:9" s="16" customFormat="1" x14ac:dyDescent="0.2">
      <c r="A659" s="189"/>
      <c r="B659" s="276" t="s">
        <v>138</v>
      </c>
      <c r="C659" s="277"/>
      <c r="D659" s="14">
        <v>7.0930892900000009</v>
      </c>
      <c r="E659" s="14"/>
      <c r="F659" s="14"/>
      <c r="G659" s="14">
        <v>3.7965018999999995</v>
      </c>
      <c r="H659" s="14"/>
      <c r="I659" s="14">
        <v>3.29658739</v>
      </c>
    </row>
    <row r="660" spans="1:9" x14ac:dyDescent="0.2">
      <c r="A660" s="184"/>
      <c r="B660" s="184"/>
      <c r="C660" s="64" t="s">
        <v>879</v>
      </c>
      <c r="D660" s="13">
        <v>2.85778E-2</v>
      </c>
      <c r="E660" s="13"/>
      <c r="F660" s="13"/>
      <c r="G660" s="13"/>
      <c r="H660" s="13"/>
      <c r="I660" s="13">
        <v>2.85778E-2</v>
      </c>
    </row>
    <row r="661" spans="1:9" x14ac:dyDescent="0.2">
      <c r="A661" s="184"/>
      <c r="B661" s="184"/>
      <c r="C661" s="64" t="s">
        <v>880</v>
      </c>
      <c r="D661" s="13">
        <v>2.74078E-2</v>
      </c>
      <c r="E661" s="13"/>
      <c r="F661" s="13"/>
      <c r="G661" s="13"/>
      <c r="H661" s="13"/>
      <c r="I661" s="13">
        <v>2.74078E-2</v>
      </c>
    </row>
    <row r="662" spans="1:9" x14ac:dyDescent="0.2">
      <c r="A662" s="184"/>
      <c r="B662" s="184"/>
      <c r="C662" s="64" t="s">
        <v>881</v>
      </c>
      <c r="D662" s="13">
        <v>0.98609929000000007</v>
      </c>
      <c r="E662" s="13"/>
      <c r="F662" s="13"/>
      <c r="G662" s="13"/>
      <c r="H662" s="13"/>
      <c r="I662" s="13">
        <v>0.98609929000000007</v>
      </c>
    </row>
    <row r="663" spans="1:9" x14ac:dyDescent="0.2">
      <c r="A663" s="184"/>
      <c r="B663" s="184"/>
      <c r="C663" s="64" t="s">
        <v>882</v>
      </c>
      <c r="D663" s="13">
        <v>5.4396099999999989E-2</v>
      </c>
      <c r="E663" s="13"/>
      <c r="F663" s="13"/>
      <c r="G663" s="13"/>
      <c r="H663" s="13"/>
      <c r="I663" s="13">
        <v>5.4396099999999989E-2</v>
      </c>
    </row>
    <row r="664" spans="1:9" x14ac:dyDescent="0.2">
      <c r="A664" s="184"/>
      <c r="B664" s="184"/>
      <c r="C664" s="64" t="s">
        <v>1286</v>
      </c>
      <c r="D664" s="13">
        <v>0.37807400000000002</v>
      </c>
      <c r="E664" s="13"/>
      <c r="F664" s="13"/>
      <c r="G664" s="13">
        <v>3.1817999999999999E-2</v>
      </c>
      <c r="H664" s="13"/>
      <c r="I664" s="13">
        <v>0.34625600000000001</v>
      </c>
    </row>
    <row r="665" spans="1:9" x14ac:dyDescent="0.2">
      <c r="A665" s="184"/>
      <c r="B665" s="184"/>
      <c r="C665" s="64" t="s">
        <v>884</v>
      </c>
      <c r="D665" s="13">
        <v>1.312449</v>
      </c>
      <c r="E665" s="13"/>
      <c r="F665" s="13"/>
      <c r="G665" s="13">
        <v>1.4790599999999999E-2</v>
      </c>
      <c r="H665" s="13"/>
      <c r="I665" s="13">
        <v>1.2976584</v>
      </c>
    </row>
    <row r="666" spans="1:9" x14ac:dyDescent="0.2">
      <c r="A666" s="184"/>
      <c r="B666" s="184"/>
      <c r="C666" s="64" t="s">
        <v>1584</v>
      </c>
      <c r="D666" s="13">
        <v>9.8910000000000005E-3</v>
      </c>
      <c r="E666" s="13"/>
      <c r="F666" s="13"/>
      <c r="G666" s="13"/>
      <c r="H666" s="13"/>
      <c r="I666" s="13">
        <v>9.8910000000000005E-3</v>
      </c>
    </row>
    <row r="667" spans="1:9" x14ac:dyDescent="0.2">
      <c r="A667" s="184"/>
      <c r="B667" s="184"/>
      <c r="C667" s="64" t="s">
        <v>885</v>
      </c>
      <c r="D667" s="13">
        <v>2.2596000000000002E-2</v>
      </c>
      <c r="E667" s="13"/>
      <c r="F667" s="13"/>
      <c r="G667" s="13"/>
      <c r="H667" s="13"/>
      <c r="I667" s="13">
        <v>2.2596000000000002E-2</v>
      </c>
    </row>
    <row r="668" spans="1:9" x14ac:dyDescent="0.2">
      <c r="A668" s="184"/>
      <c r="B668" s="184"/>
      <c r="C668" s="64" t="s">
        <v>886</v>
      </c>
      <c r="D668" s="13">
        <v>3.2302000000000003E-3</v>
      </c>
      <c r="E668" s="13"/>
      <c r="F668" s="13"/>
      <c r="G668" s="13"/>
      <c r="H668" s="13"/>
      <c r="I668" s="13">
        <v>3.2302000000000003E-3</v>
      </c>
    </row>
    <row r="669" spans="1:9" x14ac:dyDescent="0.2">
      <c r="A669" s="184"/>
      <c r="B669" s="184"/>
      <c r="C669" s="64" t="s">
        <v>1287</v>
      </c>
      <c r="D669" s="13">
        <v>8.6178000000000005E-2</v>
      </c>
      <c r="E669" s="13"/>
      <c r="F669" s="13"/>
      <c r="G669" s="13"/>
      <c r="H669" s="13"/>
      <c r="I669" s="13">
        <v>8.6178000000000005E-2</v>
      </c>
    </row>
    <row r="670" spans="1:9" x14ac:dyDescent="0.2">
      <c r="A670" s="184"/>
      <c r="B670" s="184"/>
      <c r="C670" s="64" t="s">
        <v>887</v>
      </c>
      <c r="D670" s="13">
        <v>5.8167000000000002E-3</v>
      </c>
      <c r="E670" s="13"/>
      <c r="F670" s="13"/>
      <c r="G670" s="13"/>
      <c r="H670" s="13"/>
      <c r="I670" s="13">
        <v>5.8167000000000002E-3</v>
      </c>
    </row>
    <row r="671" spans="1:9" x14ac:dyDescent="0.2">
      <c r="A671" s="184"/>
      <c r="B671" s="184"/>
      <c r="C671" s="64" t="s">
        <v>888</v>
      </c>
      <c r="D671" s="13">
        <v>4.3508999999999999E-2</v>
      </c>
      <c r="E671" s="13"/>
      <c r="F671" s="13"/>
      <c r="G671" s="13"/>
      <c r="H671" s="13"/>
      <c r="I671" s="13">
        <v>4.3508999999999999E-2</v>
      </c>
    </row>
    <row r="672" spans="1:9" x14ac:dyDescent="0.2">
      <c r="A672" s="184"/>
      <c r="B672" s="184"/>
      <c r="C672" s="64" t="s">
        <v>889</v>
      </c>
      <c r="D672" s="13">
        <v>3.8678199999999996E-2</v>
      </c>
      <c r="E672" s="13"/>
      <c r="F672" s="13"/>
      <c r="G672" s="13"/>
      <c r="H672" s="13"/>
      <c r="I672" s="13">
        <v>3.8678199999999996E-2</v>
      </c>
    </row>
    <row r="673" spans="1:9" x14ac:dyDescent="0.2">
      <c r="A673" s="184"/>
      <c r="B673" s="184"/>
      <c r="C673" s="64" t="s">
        <v>890</v>
      </c>
      <c r="D673" s="13">
        <v>0.2049801</v>
      </c>
      <c r="E673" s="13"/>
      <c r="F673" s="13"/>
      <c r="G673" s="13"/>
      <c r="H673" s="13"/>
      <c r="I673" s="13">
        <v>0.2049801</v>
      </c>
    </row>
    <row r="674" spans="1:9" x14ac:dyDescent="0.2">
      <c r="A674" s="184"/>
      <c r="B674" s="184"/>
      <c r="C674" s="64" t="s">
        <v>891</v>
      </c>
      <c r="D674" s="13">
        <v>2.3469E-2</v>
      </c>
      <c r="E674" s="13"/>
      <c r="F674" s="13"/>
      <c r="G674" s="13"/>
      <c r="H674" s="13"/>
      <c r="I674" s="13">
        <v>2.3469E-2</v>
      </c>
    </row>
    <row r="675" spans="1:9" x14ac:dyDescent="0.2">
      <c r="A675" s="184"/>
      <c r="B675" s="184"/>
      <c r="C675" s="64" t="s">
        <v>1288</v>
      </c>
      <c r="D675" s="13">
        <v>0.48223520000000003</v>
      </c>
      <c r="E675" s="13"/>
      <c r="F675" s="13"/>
      <c r="G675" s="13">
        <v>0.48223520000000003</v>
      </c>
      <c r="H675" s="13"/>
      <c r="I675" s="13"/>
    </row>
    <row r="676" spans="1:9" x14ac:dyDescent="0.2">
      <c r="A676" s="184"/>
      <c r="B676" s="184"/>
      <c r="C676" s="64" t="s">
        <v>892</v>
      </c>
      <c r="D676" s="13">
        <v>4.6725999999999997E-2</v>
      </c>
      <c r="E676" s="13"/>
      <c r="F676" s="13"/>
      <c r="G676" s="13"/>
      <c r="H676" s="13"/>
      <c r="I676" s="13">
        <v>4.6725999999999997E-2</v>
      </c>
    </row>
    <row r="677" spans="1:9" x14ac:dyDescent="0.2">
      <c r="A677" s="184"/>
      <c r="B677" s="184"/>
      <c r="C677" s="64" t="s">
        <v>1289</v>
      </c>
      <c r="D677" s="13">
        <v>0.45979970000000003</v>
      </c>
      <c r="E677" s="13"/>
      <c r="F677" s="13"/>
      <c r="G677" s="13">
        <v>0.45979970000000003</v>
      </c>
      <c r="H677" s="13"/>
      <c r="I677" s="13"/>
    </row>
    <row r="678" spans="1:9" x14ac:dyDescent="0.2">
      <c r="A678" s="184"/>
      <c r="B678" s="184"/>
      <c r="C678" s="64" t="s">
        <v>1290</v>
      </c>
      <c r="D678" s="13">
        <v>0.23969440000000003</v>
      </c>
      <c r="E678" s="13"/>
      <c r="F678" s="13"/>
      <c r="G678" s="13">
        <v>0.23969440000000003</v>
      </c>
      <c r="H678" s="13"/>
      <c r="I678" s="13"/>
    </row>
    <row r="679" spans="1:9" x14ac:dyDescent="0.2">
      <c r="A679" s="184"/>
      <c r="B679" s="184"/>
      <c r="C679" s="64" t="s">
        <v>894</v>
      </c>
      <c r="D679" s="13">
        <v>2.5233999999999999E-2</v>
      </c>
      <c r="E679" s="13"/>
      <c r="F679" s="13"/>
      <c r="G679" s="13"/>
      <c r="H679" s="13"/>
      <c r="I679" s="13">
        <v>2.5233999999999999E-2</v>
      </c>
    </row>
    <row r="680" spans="1:9" x14ac:dyDescent="0.2">
      <c r="A680" s="184"/>
      <c r="B680" s="184"/>
      <c r="C680" s="64" t="s">
        <v>895</v>
      </c>
      <c r="D680" s="13">
        <v>3.7967000000000001E-2</v>
      </c>
      <c r="E680" s="13"/>
      <c r="F680" s="13"/>
      <c r="G680" s="13"/>
      <c r="H680" s="13"/>
      <c r="I680" s="13">
        <v>3.7967000000000001E-2</v>
      </c>
    </row>
    <row r="681" spans="1:9" x14ac:dyDescent="0.2">
      <c r="A681" s="184"/>
      <c r="B681" s="184"/>
      <c r="C681" s="64" t="s">
        <v>897</v>
      </c>
      <c r="D681" s="13">
        <v>7.9167999999999999E-3</v>
      </c>
      <c r="E681" s="13"/>
      <c r="F681" s="13"/>
      <c r="G681" s="13"/>
      <c r="H681" s="13"/>
      <c r="I681" s="13">
        <v>7.9167999999999999E-3</v>
      </c>
    </row>
    <row r="682" spans="1:9" x14ac:dyDescent="0.2">
      <c r="A682" s="184"/>
      <c r="B682" s="184"/>
      <c r="C682" s="64" t="s">
        <v>1292</v>
      </c>
      <c r="D682" s="13">
        <v>2.5681639999999999</v>
      </c>
      <c r="E682" s="13"/>
      <c r="F682" s="13"/>
      <c r="G682" s="13">
        <v>2.5681639999999999</v>
      </c>
      <c r="H682" s="13"/>
      <c r="I682" s="13"/>
    </row>
    <row r="683" spans="1:9" s="16" customFormat="1" x14ac:dyDescent="0.2">
      <c r="A683" s="189"/>
      <c r="B683" s="276" t="s">
        <v>139</v>
      </c>
      <c r="C683" s="277"/>
      <c r="D683" s="14">
        <v>1.0350528999999999</v>
      </c>
      <c r="E683" s="14"/>
      <c r="F683" s="14"/>
      <c r="G683" s="14"/>
      <c r="H683" s="14"/>
      <c r="I683" s="14">
        <v>1.0350528999999999</v>
      </c>
    </row>
    <row r="684" spans="1:9" x14ac:dyDescent="0.2">
      <c r="A684" s="184"/>
      <c r="B684" s="184"/>
      <c r="C684" s="64" t="s">
        <v>899</v>
      </c>
      <c r="D684" s="13">
        <v>1.08272E-2</v>
      </c>
      <c r="E684" s="13"/>
      <c r="F684" s="13"/>
      <c r="G684" s="13"/>
      <c r="H684" s="13"/>
      <c r="I684" s="13">
        <v>1.08272E-2</v>
      </c>
    </row>
    <row r="685" spans="1:9" x14ac:dyDescent="0.2">
      <c r="A685" s="184"/>
      <c r="B685" s="184"/>
      <c r="C685" s="64" t="s">
        <v>1293</v>
      </c>
      <c r="D685" s="13">
        <v>0.62146100000000004</v>
      </c>
      <c r="E685" s="13"/>
      <c r="F685" s="13"/>
      <c r="G685" s="13"/>
      <c r="H685" s="13"/>
      <c r="I685" s="13">
        <v>0.62146100000000004</v>
      </c>
    </row>
    <row r="686" spans="1:9" x14ac:dyDescent="0.2">
      <c r="A686" s="184"/>
      <c r="B686" s="184"/>
      <c r="C686" s="64" t="s">
        <v>1468</v>
      </c>
      <c r="D686" s="13">
        <v>1.8263999999999999E-2</v>
      </c>
      <c r="E686" s="13"/>
      <c r="F686" s="13"/>
      <c r="G686" s="13"/>
      <c r="H686" s="13"/>
      <c r="I686" s="13">
        <v>1.8263999999999999E-2</v>
      </c>
    </row>
    <row r="687" spans="1:9" x14ac:dyDescent="0.2">
      <c r="A687" s="184"/>
      <c r="B687" s="184"/>
      <c r="C687" s="64" t="s">
        <v>900</v>
      </c>
      <c r="D687" s="13">
        <v>3.5771999999999998E-2</v>
      </c>
      <c r="E687" s="13"/>
      <c r="F687" s="13"/>
      <c r="G687" s="13"/>
      <c r="H687" s="13"/>
      <c r="I687" s="13">
        <v>3.5771999999999998E-2</v>
      </c>
    </row>
    <row r="688" spans="1:9" x14ac:dyDescent="0.2">
      <c r="A688" s="184"/>
      <c r="B688" s="184"/>
      <c r="C688" s="64" t="s">
        <v>1294</v>
      </c>
      <c r="D688" s="13">
        <v>8.3519999999999997E-2</v>
      </c>
      <c r="E688" s="13"/>
      <c r="F688" s="13"/>
      <c r="G688" s="13"/>
      <c r="H688" s="13"/>
      <c r="I688" s="13">
        <v>8.3519999999999997E-2</v>
      </c>
    </row>
    <row r="689" spans="1:9" x14ac:dyDescent="0.2">
      <c r="A689" s="184"/>
      <c r="B689" s="184"/>
      <c r="C689" s="64" t="s">
        <v>1295</v>
      </c>
      <c r="D689" s="13">
        <v>9.7234500000000001E-2</v>
      </c>
      <c r="E689" s="13"/>
      <c r="F689" s="13"/>
      <c r="G689" s="13"/>
      <c r="H689" s="13"/>
      <c r="I689" s="13">
        <v>9.7234500000000001E-2</v>
      </c>
    </row>
    <row r="690" spans="1:9" x14ac:dyDescent="0.2">
      <c r="A690" s="184"/>
      <c r="B690" s="184"/>
      <c r="C690" s="64" t="s">
        <v>904</v>
      </c>
      <c r="D690" s="13">
        <v>1.7561199999999999E-2</v>
      </c>
      <c r="E690" s="13"/>
      <c r="F690" s="13"/>
      <c r="G690" s="13"/>
      <c r="H690" s="13"/>
      <c r="I690" s="13">
        <v>1.7561199999999999E-2</v>
      </c>
    </row>
    <row r="691" spans="1:9" x14ac:dyDescent="0.2">
      <c r="A691" s="184"/>
      <c r="B691" s="184"/>
      <c r="C691" s="64" t="s">
        <v>905</v>
      </c>
      <c r="D691" s="13">
        <v>0.115083</v>
      </c>
      <c r="E691" s="13"/>
      <c r="F691" s="13"/>
      <c r="G691" s="13"/>
      <c r="H691" s="13"/>
      <c r="I691" s="13">
        <v>0.115083</v>
      </c>
    </row>
    <row r="692" spans="1:9" x14ac:dyDescent="0.2">
      <c r="A692" s="184"/>
      <c r="B692" s="184"/>
      <c r="C692" s="64" t="s">
        <v>906</v>
      </c>
      <c r="D692" s="13">
        <v>3.533E-2</v>
      </c>
      <c r="E692" s="13"/>
      <c r="F692" s="13"/>
      <c r="G692" s="13"/>
      <c r="H692" s="13"/>
      <c r="I692" s="13">
        <v>3.533E-2</v>
      </c>
    </row>
    <row r="693" spans="1:9" s="16" customFormat="1" x14ac:dyDescent="0.2">
      <c r="A693" s="189"/>
      <c r="B693" s="276" t="s">
        <v>140</v>
      </c>
      <c r="C693" s="277"/>
      <c r="D693" s="14">
        <v>0.97656439999999989</v>
      </c>
      <c r="E693" s="14"/>
      <c r="F693" s="14"/>
      <c r="G693" s="14"/>
      <c r="H693" s="14"/>
      <c r="I693" s="14">
        <v>0.97656439999999989</v>
      </c>
    </row>
    <row r="694" spans="1:9" x14ac:dyDescent="0.2">
      <c r="A694" s="184"/>
      <c r="B694" s="184"/>
      <c r="C694" s="64" t="s">
        <v>909</v>
      </c>
      <c r="D694" s="13">
        <v>0.15503900000000001</v>
      </c>
      <c r="E694" s="13"/>
      <c r="F694" s="13"/>
      <c r="G694" s="13"/>
      <c r="H694" s="13"/>
      <c r="I694" s="13">
        <v>0.15503900000000001</v>
      </c>
    </row>
    <row r="695" spans="1:9" x14ac:dyDescent="0.2">
      <c r="A695" s="184"/>
      <c r="B695" s="184"/>
      <c r="C695" s="64" t="s">
        <v>1296</v>
      </c>
      <c r="D695" s="13">
        <v>6.9654999999999995E-3</v>
      </c>
      <c r="E695" s="13"/>
      <c r="F695" s="13"/>
      <c r="G695" s="13"/>
      <c r="H695" s="13"/>
      <c r="I695" s="13">
        <v>6.9654999999999995E-3</v>
      </c>
    </row>
    <row r="696" spans="1:9" x14ac:dyDescent="0.2">
      <c r="A696" s="184"/>
      <c r="B696" s="184"/>
      <c r="C696" s="64" t="s">
        <v>910</v>
      </c>
      <c r="D696" s="13">
        <v>0.30094650000000001</v>
      </c>
      <c r="E696" s="13"/>
      <c r="F696" s="13"/>
      <c r="G696" s="13"/>
      <c r="H696" s="13"/>
      <c r="I696" s="13">
        <v>0.30094650000000001</v>
      </c>
    </row>
    <row r="697" spans="1:9" x14ac:dyDescent="0.2">
      <c r="A697" s="184"/>
      <c r="B697" s="184"/>
      <c r="C697" s="64" t="s">
        <v>911</v>
      </c>
      <c r="D697" s="13">
        <v>1.8863099999999997E-2</v>
      </c>
      <c r="E697" s="13"/>
      <c r="F697" s="13"/>
      <c r="G697" s="13"/>
      <c r="H697" s="13"/>
      <c r="I697" s="13">
        <v>1.8863099999999997E-2</v>
      </c>
    </row>
    <row r="698" spans="1:9" x14ac:dyDescent="0.2">
      <c r="A698" s="184"/>
      <c r="B698" s="184"/>
      <c r="C698" s="64" t="s">
        <v>912</v>
      </c>
      <c r="D698" s="13">
        <v>2.8162099999999999E-2</v>
      </c>
      <c r="E698" s="13"/>
      <c r="F698" s="13"/>
      <c r="G698" s="13"/>
      <c r="H698" s="13"/>
      <c r="I698" s="13">
        <v>2.8162099999999999E-2</v>
      </c>
    </row>
    <row r="699" spans="1:9" x14ac:dyDescent="0.2">
      <c r="A699" s="184"/>
      <c r="B699" s="184"/>
      <c r="C699" s="64" t="s">
        <v>913</v>
      </c>
      <c r="D699" s="13">
        <v>5.6839100000000004E-2</v>
      </c>
      <c r="E699" s="13"/>
      <c r="F699" s="13"/>
      <c r="G699" s="13"/>
      <c r="H699" s="13"/>
      <c r="I699" s="13">
        <v>5.6839100000000004E-2</v>
      </c>
    </row>
    <row r="700" spans="1:9" x14ac:dyDescent="0.2">
      <c r="A700" s="184"/>
      <c r="B700" s="184"/>
      <c r="C700" s="64" t="s">
        <v>916</v>
      </c>
      <c r="D700" s="13">
        <v>1.04825E-2</v>
      </c>
      <c r="E700" s="13"/>
      <c r="F700" s="13"/>
      <c r="G700" s="13"/>
      <c r="H700" s="13"/>
      <c r="I700" s="13">
        <v>1.04825E-2</v>
      </c>
    </row>
    <row r="701" spans="1:9" x14ac:dyDescent="0.2">
      <c r="A701" s="184"/>
      <c r="B701" s="184"/>
      <c r="C701" s="64" t="s">
        <v>917</v>
      </c>
      <c r="D701" s="13">
        <v>2.2089599999999997E-2</v>
      </c>
      <c r="E701" s="13"/>
      <c r="F701" s="13"/>
      <c r="G701" s="13"/>
      <c r="H701" s="13"/>
      <c r="I701" s="13">
        <v>2.2089599999999997E-2</v>
      </c>
    </row>
    <row r="702" spans="1:9" x14ac:dyDescent="0.2">
      <c r="A702" s="184"/>
      <c r="B702" s="184"/>
      <c r="C702" s="64" t="s">
        <v>918</v>
      </c>
      <c r="D702" s="13">
        <v>9.8476899999999992E-2</v>
      </c>
      <c r="E702" s="13"/>
      <c r="F702" s="13"/>
      <c r="G702" s="13"/>
      <c r="H702" s="13"/>
      <c r="I702" s="13">
        <v>9.8476899999999992E-2</v>
      </c>
    </row>
    <row r="703" spans="1:9" x14ac:dyDescent="0.2">
      <c r="A703" s="184"/>
      <c r="B703" s="184"/>
      <c r="C703" s="64" t="s">
        <v>1297</v>
      </c>
      <c r="D703" s="13">
        <v>0.15552470000000002</v>
      </c>
      <c r="E703" s="13"/>
      <c r="F703" s="13"/>
      <c r="G703" s="13"/>
      <c r="H703" s="13"/>
      <c r="I703" s="13">
        <v>0.15552470000000002</v>
      </c>
    </row>
    <row r="704" spans="1:9" x14ac:dyDescent="0.2">
      <c r="A704" s="184"/>
      <c r="B704" s="184"/>
      <c r="C704" s="64" t="s">
        <v>1605</v>
      </c>
      <c r="D704" s="13">
        <v>1.5798E-2</v>
      </c>
      <c r="E704" s="13"/>
      <c r="F704" s="13"/>
      <c r="G704" s="13"/>
      <c r="H704" s="13"/>
      <c r="I704" s="13">
        <v>1.5798E-2</v>
      </c>
    </row>
    <row r="705" spans="1:9" x14ac:dyDescent="0.2">
      <c r="A705" s="184"/>
      <c r="B705" s="184"/>
      <c r="C705" s="64" t="s">
        <v>920</v>
      </c>
      <c r="D705" s="13">
        <v>0.1073774</v>
      </c>
      <c r="E705" s="13"/>
      <c r="F705" s="13"/>
      <c r="G705" s="13"/>
      <c r="H705" s="13"/>
      <c r="I705" s="13">
        <v>0.1073774</v>
      </c>
    </row>
    <row r="706" spans="1:9" s="16" customFormat="1" x14ac:dyDescent="0.2">
      <c r="A706" s="189"/>
      <c r="B706" s="276" t="s">
        <v>141</v>
      </c>
      <c r="C706" s="277"/>
      <c r="D706" s="14">
        <v>0.8529251000000001</v>
      </c>
      <c r="E706" s="14"/>
      <c r="F706" s="14"/>
      <c r="G706" s="14">
        <v>0.23626610000000003</v>
      </c>
      <c r="H706" s="14"/>
      <c r="I706" s="14">
        <v>0.61665900000000007</v>
      </c>
    </row>
    <row r="707" spans="1:9" x14ac:dyDescent="0.2">
      <c r="A707" s="184"/>
      <c r="B707" s="184"/>
      <c r="C707" s="64" t="s">
        <v>922</v>
      </c>
      <c r="D707" s="13">
        <v>0.38702999999999999</v>
      </c>
      <c r="E707" s="13"/>
      <c r="F707" s="13"/>
      <c r="G707" s="13"/>
      <c r="H707" s="13"/>
      <c r="I707" s="13">
        <v>0.38702999999999999</v>
      </c>
    </row>
    <row r="708" spans="1:9" x14ac:dyDescent="0.2">
      <c r="A708" s="184"/>
      <c r="B708" s="184"/>
      <c r="C708" s="64" t="s">
        <v>923</v>
      </c>
      <c r="D708" s="13">
        <v>8.2316E-2</v>
      </c>
      <c r="E708" s="13"/>
      <c r="F708" s="13"/>
      <c r="G708" s="13"/>
      <c r="H708" s="13"/>
      <c r="I708" s="13">
        <v>8.2316E-2</v>
      </c>
    </row>
    <row r="709" spans="1:9" x14ac:dyDescent="0.2">
      <c r="A709" s="184"/>
      <c r="B709" s="184"/>
      <c r="C709" s="64" t="s">
        <v>924</v>
      </c>
      <c r="D709" s="13">
        <v>9.0705999999999998E-3</v>
      </c>
      <c r="E709" s="13"/>
      <c r="F709" s="13"/>
      <c r="G709" s="13"/>
      <c r="H709" s="13"/>
      <c r="I709" s="13">
        <v>9.0705999999999998E-3</v>
      </c>
    </row>
    <row r="710" spans="1:9" x14ac:dyDescent="0.2">
      <c r="A710" s="184"/>
      <c r="B710" s="184"/>
      <c r="C710" s="64" t="s">
        <v>925</v>
      </c>
      <c r="D710" s="13">
        <v>0.1294429</v>
      </c>
      <c r="E710" s="13"/>
      <c r="F710" s="13"/>
      <c r="G710" s="13"/>
      <c r="H710" s="13"/>
      <c r="I710" s="13">
        <v>0.1294429</v>
      </c>
    </row>
    <row r="711" spans="1:9" x14ac:dyDescent="0.2">
      <c r="A711" s="184"/>
      <c r="B711" s="184"/>
      <c r="C711" s="64" t="s">
        <v>926</v>
      </c>
      <c r="D711" s="13">
        <v>8.7995E-3</v>
      </c>
      <c r="E711" s="13"/>
      <c r="F711" s="13"/>
      <c r="G711" s="13"/>
      <c r="H711" s="13"/>
      <c r="I711" s="13">
        <v>8.7995E-3</v>
      </c>
    </row>
    <row r="712" spans="1:9" x14ac:dyDescent="0.2">
      <c r="A712" s="184"/>
      <c r="B712" s="184"/>
      <c r="C712" s="64" t="s">
        <v>1298</v>
      </c>
      <c r="D712" s="13">
        <v>0.23626610000000003</v>
      </c>
      <c r="E712" s="13"/>
      <c r="F712" s="13"/>
      <c r="G712" s="13">
        <v>0.23626610000000003</v>
      </c>
      <c r="H712" s="13"/>
      <c r="I712" s="13"/>
    </row>
    <row r="713" spans="1:9" s="16" customFormat="1" x14ac:dyDescent="0.2">
      <c r="A713" s="189"/>
      <c r="B713" s="276" t="s">
        <v>142</v>
      </c>
      <c r="C713" s="277"/>
      <c r="D713" s="14">
        <v>0.75023817999999998</v>
      </c>
      <c r="E713" s="14"/>
      <c r="F713" s="14"/>
      <c r="G713" s="14"/>
      <c r="H713" s="14"/>
      <c r="I713" s="14">
        <v>0.75023817999999998</v>
      </c>
    </row>
    <row r="714" spans="1:9" x14ac:dyDescent="0.2">
      <c r="A714" s="184"/>
      <c r="B714" s="184"/>
      <c r="C714" s="64" t="s">
        <v>927</v>
      </c>
      <c r="D714" s="13">
        <v>8.146500000000001E-3</v>
      </c>
      <c r="E714" s="13"/>
      <c r="F714" s="13"/>
      <c r="G714" s="13"/>
      <c r="H714" s="13"/>
      <c r="I714" s="13">
        <v>8.146500000000001E-3</v>
      </c>
    </row>
    <row r="715" spans="1:9" x14ac:dyDescent="0.2">
      <c r="A715" s="184"/>
      <c r="B715" s="184"/>
      <c r="C715" s="64" t="s">
        <v>928</v>
      </c>
      <c r="D715" s="13">
        <v>5.7763500000000002E-2</v>
      </c>
      <c r="E715" s="13"/>
      <c r="F715" s="13"/>
      <c r="G715" s="13"/>
      <c r="H715" s="13"/>
      <c r="I715" s="13">
        <v>5.7763500000000002E-2</v>
      </c>
    </row>
    <row r="716" spans="1:9" x14ac:dyDescent="0.2">
      <c r="A716" s="184"/>
      <c r="B716" s="184"/>
      <c r="C716" s="64" t="s">
        <v>929</v>
      </c>
      <c r="D716" s="13">
        <v>4.2274199999999998E-2</v>
      </c>
      <c r="E716" s="13"/>
      <c r="F716" s="13"/>
      <c r="G716" s="13"/>
      <c r="H716" s="13"/>
      <c r="I716" s="13">
        <v>4.2274199999999998E-2</v>
      </c>
    </row>
    <row r="717" spans="1:9" x14ac:dyDescent="0.2">
      <c r="A717" s="184"/>
      <c r="B717" s="184"/>
      <c r="C717" s="64" t="s">
        <v>930</v>
      </c>
      <c r="D717" s="13">
        <v>3.3640499999999997E-2</v>
      </c>
      <c r="E717" s="13"/>
      <c r="F717" s="13"/>
      <c r="G717" s="13"/>
      <c r="H717" s="13"/>
      <c r="I717" s="13">
        <v>3.3640499999999997E-2</v>
      </c>
    </row>
    <row r="718" spans="1:9" x14ac:dyDescent="0.2">
      <c r="A718" s="184"/>
      <c r="B718" s="184"/>
      <c r="C718" s="64" t="s">
        <v>931</v>
      </c>
      <c r="D718" s="13">
        <v>0.56529847999999994</v>
      </c>
      <c r="E718" s="13"/>
      <c r="F718" s="13"/>
      <c r="G718" s="13"/>
      <c r="H718" s="13"/>
      <c r="I718" s="13">
        <v>0.56529847999999994</v>
      </c>
    </row>
    <row r="719" spans="1:9" x14ac:dyDescent="0.2">
      <c r="A719" s="184"/>
      <c r="B719" s="184"/>
      <c r="C719" s="64" t="s">
        <v>932</v>
      </c>
      <c r="D719" s="13">
        <v>7.8752000000000006E-3</v>
      </c>
      <c r="E719" s="13"/>
      <c r="F719" s="13"/>
      <c r="G719" s="13"/>
      <c r="H719" s="13"/>
      <c r="I719" s="13">
        <v>7.8752000000000006E-3</v>
      </c>
    </row>
    <row r="720" spans="1:9" x14ac:dyDescent="0.2">
      <c r="A720" s="184"/>
      <c r="B720" s="184"/>
      <c r="C720" s="64" t="s">
        <v>933</v>
      </c>
      <c r="D720" s="13">
        <v>3.5239800000000002E-2</v>
      </c>
      <c r="E720" s="13"/>
      <c r="F720" s="13"/>
      <c r="G720" s="13"/>
      <c r="H720" s="13"/>
      <c r="I720" s="13">
        <v>3.5239800000000002E-2</v>
      </c>
    </row>
    <row r="721" spans="1:9" s="16" customFormat="1" x14ac:dyDescent="0.2">
      <c r="A721" s="189"/>
      <c r="B721" s="276" t="s">
        <v>143</v>
      </c>
      <c r="C721" s="277"/>
      <c r="D721" s="14">
        <v>0.562643</v>
      </c>
      <c r="E721" s="14"/>
      <c r="F721" s="14"/>
      <c r="G721" s="14">
        <v>6.7996399999999999E-2</v>
      </c>
      <c r="H721" s="14"/>
      <c r="I721" s="14">
        <v>0.49464660000000005</v>
      </c>
    </row>
    <row r="722" spans="1:9" x14ac:dyDescent="0.2">
      <c r="A722" s="184"/>
      <c r="B722" s="184"/>
      <c r="C722" s="64" t="s">
        <v>934</v>
      </c>
      <c r="D722" s="13">
        <v>2.0578399999999997E-2</v>
      </c>
      <c r="E722" s="13"/>
      <c r="F722" s="13"/>
      <c r="G722" s="13"/>
      <c r="H722" s="13"/>
      <c r="I722" s="13">
        <v>2.0578399999999997E-2</v>
      </c>
    </row>
    <row r="723" spans="1:9" x14ac:dyDescent="0.2">
      <c r="A723" s="184"/>
      <c r="B723" s="184"/>
      <c r="C723" s="64" t="s">
        <v>935</v>
      </c>
      <c r="D723" s="13">
        <v>8.4839499999999998E-2</v>
      </c>
      <c r="E723" s="13"/>
      <c r="F723" s="13"/>
      <c r="G723" s="13"/>
      <c r="H723" s="13"/>
      <c r="I723" s="13">
        <v>8.4839499999999998E-2</v>
      </c>
    </row>
    <row r="724" spans="1:9" x14ac:dyDescent="0.2">
      <c r="A724" s="184"/>
      <c r="B724" s="184"/>
      <c r="C724" s="64" t="s">
        <v>936</v>
      </c>
      <c r="D724" s="13">
        <v>4.01923E-2</v>
      </c>
      <c r="E724" s="13"/>
      <c r="F724" s="13"/>
      <c r="G724" s="13"/>
      <c r="H724" s="13"/>
      <c r="I724" s="13">
        <v>4.01923E-2</v>
      </c>
    </row>
    <row r="725" spans="1:9" x14ac:dyDescent="0.2">
      <c r="A725" s="184"/>
      <c r="B725" s="184"/>
      <c r="C725" s="64" t="s">
        <v>937</v>
      </c>
      <c r="D725" s="13">
        <v>4.5372000000000003E-2</v>
      </c>
      <c r="E725" s="13"/>
      <c r="F725" s="13"/>
      <c r="G725" s="13"/>
      <c r="H725" s="13"/>
      <c r="I725" s="13">
        <v>4.5372000000000003E-2</v>
      </c>
    </row>
    <row r="726" spans="1:9" x14ac:dyDescent="0.2">
      <c r="A726" s="184"/>
      <c r="B726" s="184"/>
      <c r="C726" s="64" t="s">
        <v>1299</v>
      </c>
      <c r="D726" s="13">
        <v>1.1370999999999998E-3</v>
      </c>
      <c r="E726" s="13"/>
      <c r="F726" s="13"/>
      <c r="G726" s="13"/>
      <c r="H726" s="13"/>
      <c r="I726" s="13">
        <v>1.1370999999999998E-3</v>
      </c>
    </row>
    <row r="727" spans="1:9" x14ac:dyDescent="0.2">
      <c r="A727" s="184"/>
      <c r="B727" s="184"/>
      <c r="C727" s="64" t="s">
        <v>938</v>
      </c>
      <c r="D727" s="13">
        <v>7.9131700000000013E-2</v>
      </c>
      <c r="E727" s="13"/>
      <c r="F727" s="13"/>
      <c r="G727" s="13"/>
      <c r="H727" s="13"/>
      <c r="I727" s="13">
        <v>7.9131700000000013E-2</v>
      </c>
    </row>
    <row r="728" spans="1:9" x14ac:dyDescent="0.2">
      <c r="A728" s="184"/>
      <c r="B728" s="184"/>
      <c r="C728" s="64" t="s">
        <v>939</v>
      </c>
      <c r="D728" s="13">
        <v>9.2161399999999991E-2</v>
      </c>
      <c r="E728" s="13"/>
      <c r="F728" s="13"/>
      <c r="G728" s="13"/>
      <c r="H728" s="13"/>
      <c r="I728" s="13">
        <v>9.2161399999999991E-2</v>
      </c>
    </row>
    <row r="729" spans="1:9" x14ac:dyDescent="0.2">
      <c r="A729" s="184"/>
      <c r="B729" s="184"/>
      <c r="C729" s="64" t="s">
        <v>1300</v>
      </c>
      <c r="D729" s="13">
        <v>6.7996399999999999E-2</v>
      </c>
      <c r="E729" s="13"/>
      <c r="F729" s="13"/>
      <c r="G729" s="13">
        <v>6.7996399999999999E-2</v>
      </c>
      <c r="H729" s="13"/>
      <c r="I729" s="13"/>
    </row>
    <row r="730" spans="1:9" x14ac:dyDescent="0.2">
      <c r="A730" s="184"/>
      <c r="B730" s="184"/>
      <c r="C730" s="64" t="s">
        <v>941</v>
      </c>
      <c r="D730" s="13">
        <v>0.13123420000000002</v>
      </c>
      <c r="E730" s="13"/>
      <c r="F730" s="13"/>
      <c r="G730" s="13"/>
      <c r="H730" s="13"/>
      <c r="I730" s="13">
        <v>0.13123420000000002</v>
      </c>
    </row>
    <row r="731" spans="1:9" s="16" customFormat="1" x14ac:dyDescent="0.2">
      <c r="A731" s="189"/>
      <c r="B731" s="276" t="s">
        <v>144</v>
      </c>
      <c r="C731" s="277"/>
      <c r="D731" s="14">
        <v>31.257833699999999</v>
      </c>
      <c r="E731" s="14"/>
      <c r="F731" s="14"/>
      <c r="G731" s="14">
        <v>4.2473663999999998</v>
      </c>
      <c r="H731" s="14"/>
      <c r="I731" s="14">
        <v>27.010467299999998</v>
      </c>
    </row>
    <row r="732" spans="1:9" x14ac:dyDescent="0.2">
      <c r="A732" s="184"/>
      <c r="B732" s="184"/>
      <c r="C732" s="64" t="s">
        <v>942</v>
      </c>
      <c r="D732" s="13">
        <v>9.1037000000000007E-2</v>
      </c>
      <c r="E732" s="13"/>
      <c r="F732" s="13"/>
      <c r="G732" s="13"/>
      <c r="H732" s="13"/>
      <c r="I732" s="13">
        <v>9.1037000000000007E-2</v>
      </c>
    </row>
    <row r="733" spans="1:9" x14ac:dyDescent="0.2">
      <c r="A733" s="184"/>
      <c r="B733" s="184"/>
      <c r="C733" s="64" t="s">
        <v>943</v>
      </c>
      <c r="D733" s="13">
        <v>0.86625590000000008</v>
      </c>
      <c r="E733" s="13"/>
      <c r="F733" s="13"/>
      <c r="G733" s="13"/>
      <c r="H733" s="13"/>
      <c r="I733" s="13">
        <v>0.86625590000000008</v>
      </c>
    </row>
    <row r="734" spans="1:9" x14ac:dyDescent="0.2">
      <c r="A734" s="184"/>
      <c r="B734" s="184"/>
      <c r="C734" s="64" t="s">
        <v>944</v>
      </c>
      <c r="D734" s="13">
        <v>0.25037999999999999</v>
      </c>
      <c r="E734" s="13"/>
      <c r="F734" s="13"/>
      <c r="G734" s="13">
        <v>0.25037999999999999</v>
      </c>
      <c r="H734" s="13"/>
      <c r="I734" s="13"/>
    </row>
    <row r="735" spans="1:9" x14ac:dyDescent="0.2">
      <c r="A735" s="184"/>
      <c r="B735" s="184"/>
      <c r="C735" s="64" t="s">
        <v>945</v>
      </c>
      <c r="D735" s="13">
        <v>4.1702900000000001E-2</v>
      </c>
      <c r="E735" s="13"/>
      <c r="F735" s="13"/>
      <c r="G735" s="13"/>
      <c r="H735" s="13"/>
      <c r="I735" s="13">
        <v>4.1702900000000001E-2</v>
      </c>
    </row>
    <row r="736" spans="1:9" x14ac:dyDescent="0.2">
      <c r="A736" s="184"/>
      <c r="B736" s="184"/>
      <c r="C736" s="64" t="s">
        <v>144</v>
      </c>
      <c r="D736" s="13">
        <v>29.784281799999999</v>
      </c>
      <c r="E736" s="13"/>
      <c r="F736" s="13"/>
      <c r="G736" s="13">
        <v>3.8896783999999998</v>
      </c>
      <c r="H736" s="13"/>
      <c r="I736" s="13">
        <v>25.894603399999998</v>
      </c>
    </row>
    <row r="737" spans="1:9" x14ac:dyDescent="0.2">
      <c r="A737" s="184"/>
      <c r="B737" s="184"/>
      <c r="C737" s="64" t="s">
        <v>946</v>
      </c>
      <c r="D737" s="13">
        <v>0.107308</v>
      </c>
      <c r="E737" s="13"/>
      <c r="F737" s="13"/>
      <c r="G737" s="13">
        <v>0.107308</v>
      </c>
      <c r="H737" s="13"/>
      <c r="I737" s="13"/>
    </row>
    <row r="738" spans="1:9" x14ac:dyDescent="0.2">
      <c r="A738" s="184"/>
      <c r="B738" s="184"/>
      <c r="C738" s="64" t="s">
        <v>947</v>
      </c>
      <c r="D738" s="13">
        <v>0.11686809999999999</v>
      </c>
      <c r="E738" s="13"/>
      <c r="F738" s="13"/>
      <c r="G738" s="13"/>
      <c r="H738" s="13"/>
      <c r="I738" s="13">
        <v>0.11686809999999999</v>
      </c>
    </row>
    <row r="739" spans="1:9" s="16" customFormat="1" x14ac:dyDescent="0.2">
      <c r="A739" s="189"/>
      <c r="B739" s="276" t="s">
        <v>145</v>
      </c>
      <c r="C739" s="277"/>
      <c r="D739" s="14">
        <v>3.2805724999999999</v>
      </c>
      <c r="E739" s="14"/>
      <c r="F739" s="14"/>
      <c r="G739" s="14">
        <v>1.2504895</v>
      </c>
      <c r="H739" s="14"/>
      <c r="I739" s="14">
        <v>2.0300829999999999</v>
      </c>
    </row>
    <row r="740" spans="1:9" x14ac:dyDescent="0.2">
      <c r="A740" s="184"/>
      <c r="B740" s="184"/>
      <c r="C740" s="64" t="s">
        <v>948</v>
      </c>
      <c r="D740" s="13">
        <v>0.1885365</v>
      </c>
      <c r="E740" s="13"/>
      <c r="F740" s="13"/>
      <c r="G740" s="13"/>
      <c r="H740" s="13"/>
      <c r="I740" s="13">
        <v>0.1885365</v>
      </c>
    </row>
    <row r="741" spans="1:9" x14ac:dyDescent="0.2">
      <c r="A741" s="184"/>
      <c r="B741" s="184"/>
      <c r="C741" s="64" t="s">
        <v>949</v>
      </c>
      <c r="D741" s="13">
        <v>2.0950600000000003E-2</v>
      </c>
      <c r="E741" s="13"/>
      <c r="F741" s="13"/>
      <c r="G741" s="13"/>
      <c r="H741" s="13"/>
      <c r="I741" s="13">
        <v>2.0950600000000003E-2</v>
      </c>
    </row>
    <row r="742" spans="1:9" x14ac:dyDescent="0.2">
      <c r="A742" s="184"/>
      <c r="B742" s="184"/>
      <c r="C742" s="64" t="s">
        <v>951</v>
      </c>
      <c r="D742" s="13">
        <v>2.8576000000000001E-2</v>
      </c>
      <c r="E742" s="13"/>
      <c r="F742" s="13"/>
      <c r="G742" s="13">
        <v>2.8576000000000001E-2</v>
      </c>
      <c r="H742" s="13"/>
      <c r="I742" s="13"/>
    </row>
    <row r="743" spans="1:9" x14ac:dyDescent="0.2">
      <c r="A743" s="184"/>
      <c r="B743" s="184"/>
      <c r="C743" s="64" t="s">
        <v>952</v>
      </c>
      <c r="D743" s="13">
        <v>5.22298E-2</v>
      </c>
      <c r="E743" s="13"/>
      <c r="F743" s="13"/>
      <c r="G743" s="13"/>
      <c r="H743" s="13"/>
      <c r="I743" s="13">
        <v>5.22298E-2</v>
      </c>
    </row>
    <row r="744" spans="1:9" x14ac:dyDescent="0.2">
      <c r="A744" s="184"/>
      <c r="B744" s="184"/>
      <c r="C744" s="64" t="s">
        <v>954</v>
      </c>
      <c r="D744" s="13">
        <v>3.3232600000000001E-2</v>
      </c>
      <c r="E744" s="13"/>
      <c r="F744" s="13"/>
      <c r="G744" s="13"/>
      <c r="H744" s="13"/>
      <c r="I744" s="13">
        <v>3.3232600000000001E-2</v>
      </c>
    </row>
    <row r="745" spans="1:9" x14ac:dyDescent="0.2">
      <c r="A745" s="184"/>
      <c r="B745" s="184"/>
      <c r="C745" s="64" t="s">
        <v>1301</v>
      </c>
      <c r="D745" s="13">
        <v>1.2214035000000001</v>
      </c>
      <c r="E745" s="13"/>
      <c r="F745" s="13"/>
      <c r="G745" s="13">
        <v>1.2214035000000001</v>
      </c>
      <c r="H745" s="13"/>
      <c r="I745" s="13"/>
    </row>
    <row r="746" spans="1:9" x14ac:dyDescent="0.2">
      <c r="A746" s="184"/>
      <c r="B746" s="184"/>
      <c r="C746" s="64" t="s">
        <v>955</v>
      </c>
      <c r="D746" s="13">
        <v>1.09476E-2</v>
      </c>
      <c r="E746" s="13"/>
      <c r="F746" s="13"/>
      <c r="G746" s="13"/>
      <c r="H746" s="13"/>
      <c r="I746" s="13">
        <v>1.09476E-2</v>
      </c>
    </row>
    <row r="747" spans="1:9" x14ac:dyDescent="0.2">
      <c r="A747" s="184"/>
      <c r="B747" s="184"/>
      <c r="C747" s="64" t="s">
        <v>956</v>
      </c>
      <c r="D747" s="13">
        <v>9.7103200000000001E-2</v>
      </c>
      <c r="E747" s="13"/>
      <c r="F747" s="13"/>
      <c r="G747" s="13"/>
      <c r="H747" s="13"/>
      <c r="I747" s="13">
        <v>9.7103200000000001E-2</v>
      </c>
    </row>
    <row r="748" spans="1:9" x14ac:dyDescent="0.2">
      <c r="A748" s="184"/>
      <c r="B748" s="184"/>
      <c r="C748" s="64" t="s">
        <v>957</v>
      </c>
      <c r="D748" s="13">
        <v>4.6629999999999998E-2</v>
      </c>
      <c r="E748" s="13"/>
      <c r="F748" s="13"/>
      <c r="G748" s="13"/>
      <c r="H748" s="13"/>
      <c r="I748" s="13">
        <v>4.6629999999999998E-2</v>
      </c>
    </row>
    <row r="749" spans="1:9" x14ac:dyDescent="0.2">
      <c r="A749" s="184"/>
      <c r="B749" s="184"/>
      <c r="C749" s="64" t="s">
        <v>1469</v>
      </c>
      <c r="D749" s="13">
        <v>5.1000000000000004E-4</v>
      </c>
      <c r="E749" s="13"/>
      <c r="F749" s="13"/>
      <c r="G749" s="13">
        <v>5.1000000000000004E-4</v>
      </c>
      <c r="H749" s="13"/>
      <c r="I749" s="13"/>
    </row>
    <row r="750" spans="1:9" x14ac:dyDescent="0.2">
      <c r="A750" s="184"/>
      <c r="B750" s="184"/>
      <c r="C750" s="64" t="s">
        <v>959</v>
      </c>
      <c r="D750" s="13">
        <v>1.3730387999999998</v>
      </c>
      <c r="E750" s="13"/>
      <c r="F750" s="13"/>
      <c r="G750" s="13"/>
      <c r="H750" s="13"/>
      <c r="I750" s="13">
        <v>1.3730387999999998</v>
      </c>
    </row>
    <row r="751" spans="1:9" x14ac:dyDescent="0.2">
      <c r="A751" s="184"/>
      <c r="B751" s="184"/>
      <c r="C751" s="64" t="s">
        <v>960</v>
      </c>
      <c r="D751" s="13">
        <v>6.2008400000000005E-2</v>
      </c>
      <c r="E751" s="13"/>
      <c r="F751" s="13"/>
      <c r="G751" s="13"/>
      <c r="H751" s="13"/>
      <c r="I751" s="13">
        <v>6.2008400000000005E-2</v>
      </c>
    </row>
    <row r="752" spans="1:9" x14ac:dyDescent="0.2">
      <c r="A752" s="184"/>
      <c r="B752" s="184"/>
      <c r="C752" s="64" t="s">
        <v>961</v>
      </c>
      <c r="D752" s="13">
        <v>5.3226300000000004E-2</v>
      </c>
      <c r="E752" s="13"/>
      <c r="F752" s="13"/>
      <c r="G752" s="13"/>
      <c r="H752" s="13"/>
      <c r="I752" s="13">
        <v>5.3226300000000004E-2</v>
      </c>
    </row>
    <row r="753" spans="1:9" x14ac:dyDescent="0.2">
      <c r="A753" s="184"/>
      <c r="B753" s="184"/>
      <c r="C753" s="64" t="s">
        <v>962</v>
      </c>
      <c r="D753" s="13">
        <v>1.4545400000000002E-2</v>
      </c>
      <c r="E753" s="13"/>
      <c r="F753" s="13"/>
      <c r="G753" s="13"/>
      <c r="H753" s="13"/>
      <c r="I753" s="13">
        <v>1.4545400000000002E-2</v>
      </c>
    </row>
    <row r="754" spans="1:9" x14ac:dyDescent="0.2">
      <c r="A754" s="184"/>
      <c r="B754" s="184"/>
      <c r="C754" s="64" t="s">
        <v>963</v>
      </c>
      <c r="D754" s="13">
        <v>7.7633800000000003E-2</v>
      </c>
      <c r="E754" s="13"/>
      <c r="F754" s="13"/>
      <c r="G754" s="13"/>
      <c r="H754" s="13"/>
      <c r="I754" s="13">
        <v>7.7633800000000003E-2</v>
      </c>
    </row>
    <row r="755" spans="1:9" s="93" customFormat="1" x14ac:dyDescent="0.2">
      <c r="A755" s="184"/>
      <c r="B755" s="184"/>
      <c r="C755" s="64"/>
      <c r="D755" s="13"/>
      <c r="E755" s="13"/>
      <c r="F755" s="13"/>
      <c r="G755" s="13"/>
      <c r="H755" s="13"/>
      <c r="I755" s="13"/>
    </row>
    <row r="756" spans="1:9" s="16" customFormat="1" x14ac:dyDescent="0.2">
      <c r="A756" s="276" t="s">
        <v>146</v>
      </c>
      <c r="B756" s="276"/>
      <c r="C756" s="277"/>
      <c r="D756" s="14">
        <v>11.873541670000002</v>
      </c>
      <c r="E756" s="14"/>
      <c r="F756" s="14"/>
      <c r="G756" s="14">
        <v>4.9980598000000001</v>
      </c>
      <c r="H756" s="14"/>
      <c r="I756" s="14">
        <v>6.8754818699999998</v>
      </c>
    </row>
    <row r="757" spans="1:9" s="93" customFormat="1" x14ac:dyDescent="0.2">
      <c r="A757" s="184"/>
      <c r="B757" s="184"/>
      <c r="C757" s="64"/>
      <c r="D757" s="13"/>
      <c r="E757" s="13"/>
      <c r="F757" s="13"/>
      <c r="G757" s="13"/>
      <c r="H757" s="13"/>
      <c r="I757" s="13"/>
    </row>
    <row r="758" spans="1:9" s="16" customFormat="1" x14ac:dyDescent="0.2">
      <c r="A758" s="189"/>
      <c r="B758" s="276" t="s">
        <v>147</v>
      </c>
      <c r="C758" s="277"/>
      <c r="D758" s="14">
        <v>3.3062835000000006</v>
      </c>
      <c r="E758" s="14"/>
      <c r="F758" s="14"/>
      <c r="G758" s="14">
        <v>2.6085240000000001</v>
      </c>
      <c r="H758" s="14"/>
      <c r="I758" s="14">
        <v>0.69775950000000009</v>
      </c>
    </row>
    <row r="759" spans="1:9" x14ac:dyDescent="0.2">
      <c r="A759" s="184"/>
      <c r="B759" s="184"/>
      <c r="C759" s="64" t="s">
        <v>964</v>
      </c>
      <c r="D759" s="13">
        <v>8.9157999999999998E-3</v>
      </c>
      <c r="E759" s="13"/>
      <c r="F759" s="13"/>
      <c r="G759" s="13"/>
      <c r="H759" s="13"/>
      <c r="I759" s="13">
        <v>8.9157999999999998E-3</v>
      </c>
    </row>
    <row r="760" spans="1:9" x14ac:dyDescent="0.2">
      <c r="A760" s="184"/>
      <c r="B760" s="184"/>
      <c r="C760" s="64" t="s">
        <v>965</v>
      </c>
      <c r="D760" s="13">
        <v>5.4940000000000003E-2</v>
      </c>
      <c r="E760" s="13"/>
      <c r="F760" s="13"/>
      <c r="G760" s="13"/>
      <c r="H760" s="13"/>
      <c r="I760" s="13">
        <v>5.4940000000000003E-2</v>
      </c>
    </row>
    <row r="761" spans="1:9" x14ac:dyDescent="0.2">
      <c r="A761" s="184"/>
      <c r="B761" s="184"/>
      <c r="C761" s="64" t="s">
        <v>966</v>
      </c>
      <c r="D761" s="13">
        <v>2.2450000000000001E-2</v>
      </c>
      <c r="E761" s="13"/>
      <c r="F761" s="13"/>
      <c r="G761" s="13"/>
      <c r="H761" s="13"/>
      <c r="I761" s="13">
        <v>2.2450000000000001E-2</v>
      </c>
    </row>
    <row r="762" spans="1:9" x14ac:dyDescent="0.2">
      <c r="A762" s="184"/>
      <c r="B762" s="184"/>
      <c r="C762" s="64" t="s">
        <v>967</v>
      </c>
      <c r="D762" s="13">
        <v>2.4019800000000001E-2</v>
      </c>
      <c r="E762" s="13"/>
      <c r="F762" s="13"/>
      <c r="G762" s="13"/>
      <c r="H762" s="13"/>
      <c r="I762" s="13">
        <v>2.4019800000000001E-2</v>
      </c>
    </row>
    <row r="763" spans="1:9" x14ac:dyDescent="0.2">
      <c r="A763" s="184"/>
      <c r="B763" s="184"/>
      <c r="C763" s="64" t="s">
        <v>968</v>
      </c>
      <c r="D763" s="13">
        <v>1.9912000000000003E-3</v>
      </c>
      <c r="E763" s="13"/>
      <c r="F763" s="13"/>
      <c r="G763" s="13"/>
      <c r="H763" s="13"/>
      <c r="I763" s="13">
        <v>1.9912000000000003E-3</v>
      </c>
    </row>
    <row r="764" spans="1:9" x14ac:dyDescent="0.2">
      <c r="A764" s="184"/>
      <c r="B764" s="184"/>
      <c r="C764" s="64" t="s">
        <v>969</v>
      </c>
      <c r="D764" s="13">
        <v>5.0514000000000003E-2</v>
      </c>
      <c r="E764" s="13"/>
      <c r="F764" s="13"/>
      <c r="G764" s="13"/>
      <c r="H764" s="13"/>
      <c r="I764" s="13">
        <v>5.0514000000000003E-2</v>
      </c>
    </row>
    <row r="765" spans="1:9" x14ac:dyDescent="0.2">
      <c r="A765" s="184"/>
      <c r="B765" s="184"/>
      <c r="C765" s="64" t="s">
        <v>1302</v>
      </c>
      <c r="D765" s="13">
        <v>1.2875600000000001E-2</v>
      </c>
      <c r="E765" s="13"/>
      <c r="F765" s="13"/>
      <c r="G765" s="13"/>
      <c r="H765" s="13"/>
      <c r="I765" s="13">
        <v>1.2875600000000001E-2</v>
      </c>
    </row>
    <row r="766" spans="1:9" x14ac:dyDescent="0.2">
      <c r="A766" s="184"/>
      <c r="B766" s="184"/>
      <c r="C766" s="64" t="s">
        <v>971</v>
      </c>
      <c r="D766" s="13">
        <v>2.7552531</v>
      </c>
      <c r="E766" s="13"/>
      <c r="F766" s="13"/>
      <c r="G766" s="13">
        <v>2.6076299999999999</v>
      </c>
      <c r="H766" s="13"/>
      <c r="I766" s="13">
        <v>0.14762309999999998</v>
      </c>
    </row>
    <row r="767" spans="1:9" x14ac:dyDescent="0.2">
      <c r="A767" s="184"/>
      <c r="B767" s="184"/>
      <c r="C767" s="64" t="s">
        <v>1303</v>
      </c>
      <c r="D767" s="13">
        <v>8.9400000000000005E-4</v>
      </c>
      <c r="E767" s="13"/>
      <c r="F767" s="13"/>
      <c r="G767" s="13">
        <v>8.9400000000000005E-4</v>
      </c>
      <c r="H767" s="13"/>
      <c r="I767" s="13"/>
    </row>
    <row r="768" spans="1:9" x14ac:dyDescent="0.2">
      <c r="A768" s="184"/>
      <c r="B768" s="184"/>
      <c r="C768" s="64" t="s">
        <v>972</v>
      </c>
      <c r="D768" s="13">
        <v>6.2973000000000001E-2</v>
      </c>
      <c r="E768" s="13"/>
      <c r="F768" s="13"/>
      <c r="G768" s="13"/>
      <c r="H768" s="13"/>
      <c r="I768" s="13">
        <v>6.2973000000000001E-2</v>
      </c>
    </row>
    <row r="769" spans="1:9" x14ac:dyDescent="0.2">
      <c r="A769" s="184"/>
      <c r="B769" s="184"/>
      <c r="C769" s="64" t="s">
        <v>973</v>
      </c>
      <c r="D769" s="13">
        <v>3.2987000000000002E-2</v>
      </c>
      <c r="E769" s="13"/>
      <c r="F769" s="13"/>
      <c r="G769" s="13"/>
      <c r="H769" s="13"/>
      <c r="I769" s="13">
        <v>3.2987000000000002E-2</v>
      </c>
    </row>
    <row r="770" spans="1:9" x14ac:dyDescent="0.2">
      <c r="A770" s="184"/>
      <c r="B770" s="184"/>
      <c r="C770" s="64" t="s">
        <v>974</v>
      </c>
      <c r="D770" s="13">
        <v>0.199716</v>
      </c>
      <c r="E770" s="13"/>
      <c r="F770" s="13"/>
      <c r="G770" s="13"/>
      <c r="H770" s="13"/>
      <c r="I770" s="13">
        <v>0.199716</v>
      </c>
    </row>
    <row r="771" spans="1:9" x14ac:dyDescent="0.2">
      <c r="A771" s="184"/>
      <c r="B771" s="184"/>
      <c r="C771" s="64" t="s">
        <v>975</v>
      </c>
      <c r="D771" s="13">
        <v>3.6220000000000002E-2</v>
      </c>
      <c r="E771" s="13"/>
      <c r="F771" s="13"/>
      <c r="G771" s="13"/>
      <c r="H771" s="13"/>
      <c r="I771" s="13">
        <v>3.6220000000000002E-2</v>
      </c>
    </row>
    <row r="772" spans="1:9" x14ac:dyDescent="0.2">
      <c r="A772" s="184"/>
      <c r="B772" s="184"/>
      <c r="C772" s="64" t="s">
        <v>977</v>
      </c>
      <c r="D772" s="13">
        <v>4.2534000000000002E-2</v>
      </c>
      <c r="E772" s="13"/>
      <c r="F772" s="13"/>
      <c r="G772" s="13"/>
      <c r="H772" s="13"/>
      <c r="I772" s="13">
        <v>4.2534000000000002E-2</v>
      </c>
    </row>
    <row r="773" spans="1:9" s="16" customFormat="1" x14ac:dyDescent="0.2">
      <c r="A773" s="189"/>
      <c r="B773" s="276" t="s">
        <v>148</v>
      </c>
      <c r="C773" s="277"/>
      <c r="D773" s="14">
        <v>3.5718578000000001</v>
      </c>
      <c r="E773" s="14"/>
      <c r="F773" s="14"/>
      <c r="G773" s="14">
        <v>1.7888949999999997</v>
      </c>
      <c r="H773" s="14"/>
      <c r="I773" s="14">
        <v>1.7829627999999997</v>
      </c>
    </row>
    <row r="774" spans="1:9" x14ac:dyDescent="0.2">
      <c r="A774" s="184"/>
      <c r="B774" s="184"/>
      <c r="C774" s="64" t="s">
        <v>333</v>
      </c>
      <c r="D774" s="13">
        <v>5.1742699999999996E-2</v>
      </c>
      <c r="E774" s="13"/>
      <c r="F774" s="13"/>
      <c r="G774" s="13"/>
      <c r="H774" s="13"/>
      <c r="I774" s="13">
        <v>5.1742699999999996E-2</v>
      </c>
    </row>
    <row r="775" spans="1:9" x14ac:dyDescent="0.2">
      <c r="A775" s="184"/>
      <c r="B775" s="184"/>
      <c r="C775" s="64" t="s">
        <v>978</v>
      </c>
      <c r="D775" s="13">
        <v>0.13439100000000001</v>
      </c>
      <c r="E775" s="13"/>
      <c r="F775" s="13"/>
      <c r="G775" s="13"/>
      <c r="H775" s="13"/>
      <c r="I775" s="13">
        <v>0.13439100000000001</v>
      </c>
    </row>
    <row r="776" spans="1:9" x14ac:dyDescent="0.2">
      <c r="A776" s="184"/>
      <c r="B776" s="184"/>
      <c r="C776" s="64" t="s">
        <v>979</v>
      </c>
      <c r="D776" s="13">
        <v>4.6927000000000003E-2</v>
      </c>
      <c r="E776" s="13"/>
      <c r="F776" s="13"/>
      <c r="G776" s="13"/>
      <c r="H776" s="13"/>
      <c r="I776" s="13">
        <v>4.6927000000000003E-2</v>
      </c>
    </row>
    <row r="777" spans="1:9" x14ac:dyDescent="0.2">
      <c r="A777" s="184"/>
      <c r="B777" s="184"/>
      <c r="C777" s="64" t="s">
        <v>980</v>
      </c>
      <c r="D777" s="13">
        <v>2.0515700000000001E-2</v>
      </c>
      <c r="E777" s="13"/>
      <c r="F777" s="13"/>
      <c r="G777" s="13"/>
      <c r="H777" s="13"/>
      <c r="I777" s="13">
        <v>2.0515700000000001E-2</v>
      </c>
    </row>
    <row r="778" spans="1:9" x14ac:dyDescent="0.2">
      <c r="A778" s="184"/>
      <c r="B778" s="184"/>
      <c r="C778" s="64" t="s">
        <v>981</v>
      </c>
      <c r="D778" s="13">
        <v>3.9629999999999999E-2</v>
      </c>
      <c r="E778" s="13"/>
      <c r="F778" s="13"/>
      <c r="G778" s="13"/>
      <c r="H778" s="13"/>
      <c r="I778" s="13">
        <v>3.9629999999999999E-2</v>
      </c>
    </row>
    <row r="779" spans="1:9" x14ac:dyDescent="0.2">
      <c r="A779" s="184"/>
      <c r="B779" s="184"/>
      <c r="C779" s="64" t="s">
        <v>982</v>
      </c>
      <c r="D779" s="13">
        <v>3.9445000000000001E-2</v>
      </c>
      <c r="E779" s="13"/>
      <c r="F779" s="13"/>
      <c r="G779" s="13"/>
      <c r="H779" s="13"/>
      <c r="I779" s="13">
        <v>3.9445000000000001E-2</v>
      </c>
    </row>
    <row r="780" spans="1:9" x14ac:dyDescent="0.2">
      <c r="A780" s="184"/>
      <c r="B780" s="184"/>
      <c r="C780" s="64" t="s">
        <v>983</v>
      </c>
      <c r="D780" s="13">
        <v>0.95764199999999988</v>
      </c>
      <c r="E780" s="13"/>
      <c r="F780" s="13"/>
      <c r="G780" s="13">
        <v>0.95764199999999988</v>
      </c>
      <c r="H780" s="13"/>
      <c r="I780" s="13"/>
    </row>
    <row r="781" spans="1:9" x14ac:dyDescent="0.2">
      <c r="A781" s="184"/>
      <c r="B781" s="184"/>
      <c r="C781" s="64" t="s">
        <v>984</v>
      </c>
      <c r="D781" s="13">
        <v>4.9963999999999998E-3</v>
      </c>
      <c r="E781" s="13"/>
      <c r="F781" s="13"/>
      <c r="G781" s="13"/>
      <c r="H781" s="13"/>
      <c r="I781" s="13">
        <v>4.9963999999999998E-3</v>
      </c>
    </row>
    <row r="782" spans="1:9" x14ac:dyDescent="0.2">
      <c r="A782" s="184"/>
      <c r="B782" s="184"/>
      <c r="C782" s="64" t="s">
        <v>985</v>
      </c>
      <c r="D782" s="13">
        <v>0.1094232</v>
      </c>
      <c r="E782" s="13"/>
      <c r="F782" s="13"/>
      <c r="G782" s="13"/>
      <c r="H782" s="13"/>
      <c r="I782" s="13">
        <v>0.1094232</v>
      </c>
    </row>
    <row r="783" spans="1:9" x14ac:dyDescent="0.2">
      <c r="A783" s="184"/>
      <c r="B783" s="184"/>
      <c r="C783" s="64" t="s">
        <v>986</v>
      </c>
      <c r="D783" s="13">
        <v>0.11455119999999999</v>
      </c>
      <c r="E783" s="13"/>
      <c r="F783" s="13"/>
      <c r="G783" s="13">
        <v>6.1280000000000001E-2</v>
      </c>
      <c r="H783" s="13"/>
      <c r="I783" s="13">
        <v>5.3271199999999998E-2</v>
      </c>
    </row>
    <row r="784" spans="1:9" x14ac:dyDescent="0.2">
      <c r="A784" s="184"/>
      <c r="B784" s="184"/>
      <c r="C784" s="64" t="s">
        <v>988</v>
      </c>
      <c r="D784" s="13">
        <v>4.2402099999999998E-2</v>
      </c>
      <c r="E784" s="13"/>
      <c r="F784" s="13"/>
      <c r="G784" s="13"/>
      <c r="H784" s="13"/>
      <c r="I784" s="13">
        <v>4.2402099999999998E-2</v>
      </c>
    </row>
    <row r="785" spans="1:9" x14ac:dyDescent="0.2">
      <c r="A785" s="184"/>
      <c r="B785" s="184"/>
      <c r="C785" s="64" t="s">
        <v>1509</v>
      </c>
      <c r="D785" s="13">
        <v>0.76058999999999999</v>
      </c>
      <c r="E785" s="13"/>
      <c r="F785" s="13"/>
      <c r="G785" s="13">
        <v>0.76058999999999999</v>
      </c>
      <c r="H785" s="13"/>
      <c r="I785" s="13"/>
    </row>
    <row r="786" spans="1:9" x14ac:dyDescent="0.2">
      <c r="A786" s="184"/>
      <c r="B786" s="184"/>
      <c r="C786" s="64" t="s">
        <v>989</v>
      </c>
      <c r="D786" s="13">
        <v>0.22745799999999999</v>
      </c>
      <c r="E786" s="13"/>
      <c r="F786" s="13"/>
      <c r="G786" s="13"/>
      <c r="H786" s="13"/>
      <c r="I786" s="13">
        <v>0.22745799999999999</v>
      </c>
    </row>
    <row r="787" spans="1:9" x14ac:dyDescent="0.2">
      <c r="A787" s="184"/>
      <c r="B787" s="184"/>
      <c r="C787" s="64" t="s">
        <v>990</v>
      </c>
      <c r="D787" s="13">
        <v>1.0221434999999999</v>
      </c>
      <c r="E787" s="13"/>
      <c r="F787" s="13"/>
      <c r="G787" s="13">
        <v>9.3830000000000007E-3</v>
      </c>
      <c r="H787" s="13"/>
      <c r="I787" s="13">
        <v>1.0127605</v>
      </c>
    </row>
    <row r="788" spans="1:9" s="16" customFormat="1" x14ac:dyDescent="0.2">
      <c r="A788" s="189"/>
      <c r="B788" s="276" t="s">
        <v>149</v>
      </c>
      <c r="C788" s="277"/>
      <c r="D788" s="14">
        <v>4.9954003699999996</v>
      </c>
      <c r="E788" s="14"/>
      <c r="F788" s="14"/>
      <c r="G788" s="14">
        <v>0.60064080000000009</v>
      </c>
      <c r="H788" s="14"/>
      <c r="I788" s="14">
        <v>4.3947595699999997</v>
      </c>
    </row>
    <row r="789" spans="1:9" x14ac:dyDescent="0.2">
      <c r="A789" s="184"/>
      <c r="B789" s="184"/>
      <c r="C789" s="64" t="s">
        <v>991</v>
      </c>
      <c r="D789" s="13">
        <v>6.7433999999999992E-3</v>
      </c>
      <c r="E789" s="13"/>
      <c r="F789" s="13"/>
      <c r="G789" s="13"/>
      <c r="H789" s="13"/>
      <c r="I789" s="13">
        <v>6.7433999999999992E-3</v>
      </c>
    </row>
    <row r="790" spans="1:9" x14ac:dyDescent="0.2">
      <c r="A790" s="184"/>
      <c r="B790" s="184"/>
      <c r="C790" s="64" t="s">
        <v>992</v>
      </c>
      <c r="D790" s="13">
        <v>1.6533899999999997E-2</v>
      </c>
      <c r="E790" s="13"/>
      <c r="F790" s="13"/>
      <c r="G790" s="13"/>
      <c r="H790" s="13"/>
      <c r="I790" s="13">
        <v>1.6533899999999997E-2</v>
      </c>
    </row>
    <row r="791" spans="1:9" x14ac:dyDescent="0.2">
      <c r="A791" s="184"/>
      <c r="B791" s="184"/>
      <c r="C791" s="64" t="s">
        <v>993</v>
      </c>
      <c r="D791" s="13">
        <v>1.2659E-2</v>
      </c>
      <c r="E791" s="13"/>
      <c r="F791" s="13"/>
      <c r="G791" s="13"/>
      <c r="H791" s="13"/>
      <c r="I791" s="13">
        <v>1.2659E-2</v>
      </c>
    </row>
    <row r="792" spans="1:9" x14ac:dyDescent="0.2">
      <c r="A792" s="184"/>
      <c r="B792" s="184"/>
      <c r="C792" s="64" t="s">
        <v>1606</v>
      </c>
      <c r="D792" s="13">
        <v>0.56327280000000002</v>
      </c>
      <c r="E792" s="13"/>
      <c r="F792" s="13"/>
      <c r="G792" s="13">
        <v>0.56327280000000002</v>
      </c>
      <c r="H792" s="13"/>
      <c r="I792" s="13"/>
    </row>
    <row r="793" spans="1:9" x14ac:dyDescent="0.2">
      <c r="A793" s="184"/>
      <c r="B793" s="184"/>
      <c r="C793" s="64" t="s">
        <v>994</v>
      </c>
      <c r="D793" s="13">
        <v>3.2651999999999994E-2</v>
      </c>
      <c r="E793" s="13"/>
      <c r="F793" s="13"/>
      <c r="G793" s="13"/>
      <c r="H793" s="13"/>
      <c r="I793" s="13">
        <v>3.2651999999999994E-2</v>
      </c>
    </row>
    <row r="794" spans="1:9" x14ac:dyDescent="0.2">
      <c r="A794" s="184"/>
      <c r="B794" s="184"/>
      <c r="C794" s="64" t="s">
        <v>995</v>
      </c>
      <c r="D794" s="13">
        <v>7.0420499999999997E-2</v>
      </c>
      <c r="E794" s="13"/>
      <c r="F794" s="13"/>
      <c r="G794" s="13"/>
      <c r="H794" s="13"/>
      <c r="I794" s="13">
        <v>7.0420499999999997E-2</v>
      </c>
    </row>
    <row r="795" spans="1:9" x14ac:dyDescent="0.2">
      <c r="A795" s="184"/>
      <c r="B795" s="184"/>
      <c r="C795" s="64" t="s">
        <v>996</v>
      </c>
      <c r="D795" s="13">
        <v>0.19000900000000001</v>
      </c>
      <c r="E795" s="13"/>
      <c r="F795" s="13"/>
      <c r="G795" s="13"/>
      <c r="H795" s="13"/>
      <c r="I795" s="13">
        <v>0.19000900000000001</v>
      </c>
    </row>
    <row r="796" spans="1:9" x14ac:dyDescent="0.2">
      <c r="A796" s="184"/>
      <c r="B796" s="184"/>
      <c r="C796" s="64" t="s">
        <v>997</v>
      </c>
      <c r="D796" s="13">
        <v>3.5496899999999991E-2</v>
      </c>
      <c r="E796" s="13"/>
      <c r="F796" s="13"/>
      <c r="G796" s="13"/>
      <c r="H796" s="13"/>
      <c r="I796" s="13">
        <v>3.5496899999999991E-2</v>
      </c>
    </row>
    <row r="797" spans="1:9" x14ac:dyDescent="0.2">
      <c r="A797" s="184"/>
      <c r="B797" s="184"/>
      <c r="C797" s="64" t="s">
        <v>998</v>
      </c>
      <c r="D797" s="13">
        <v>8.2134000000000009E-3</v>
      </c>
      <c r="E797" s="13"/>
      <c r="F797" s="13"/>
      <c r="G797" s="13"/>
      <c r="H797" s="13"/>
      <c r="I797" s="13">
        <v>8.2134000000000009E-3</v>
      </c>
    </row>
    <row r="798" spans="1:9" x14ac:dyDescent="0.2">
      <c r="A798" s="184"/>
      <c r="B798" s="184"/>
      <c r="C798" s="64" t="s">
        <v>999</v>
      </c>
      <c r="D798" s="13">
        <v>6.6377199999999997E-2</v>
      </c>
      <c r="E798" s="13"/>
      <c r="F798" s="13"/>
      <c r="G798" s="13"/>
      <c r="H798" s="13"/>
      <c r="I798" s="13">
        <v>6.6377199999999997E-2</v>
      </c>
    </row>
    <row r="799" spans="1:9" x14ac:dyDescent="0.2">
      <c r="A799" s="184"/>
      <c r="B799" s="184"/>
      <c r="C799" s="64" t="s">
        <v>1000</v>
      </c>
      <c r="D799" s="13">
        <v>0.3121295</v>
      </c>
      <c r="E799" s="13"/>
      <c r="F799" s="13"/>
      <c r="G799" s="13"/>
      <c r="H799" s="13"/>
      <c r="I799" s="13">
        <v>0.3121295</v>
      </c>
    </row>
    <row r="800" spans="1:9" x14ac:dyDescent="0.2">
      <c r="A800" s="184"/>
      <c r="B800" s="184"/>
      <c r="C800" s="64" t="s">
        <v>1001</v>
      </c>
      <c r="D800" s="13">
        <v>1.2600000000000001E-3</v>
      </c>
      <c r="E800" s="13"/>
      <c r="F800" s="13"/>
      <c r="G800" s="13">
        <v>3.6000000000000002E-4</v>
      </c>
      <c r="H800" s="13"/>
      <c r="I800" s="13">
        <v>8.9999999999999998E-4</v>
      </c>
    </row>
    <row r="801" spans="1:9" x14ac:dyDescent="0.2">
      <c r="A801" s="184"/>
      <c r="B801" s="184"/>
      <c r="C801" s="64" t="s">
        <v>1002</v>
      </c>
      <c r="D801" s="13">
        <v>3.6563334700000003</v>
      </c>
      <c r="E801" s="13"/>
      <c r="F801" s="13"/>
      <c r="G801" s="13">
        <v>3.7007999999999999E-2</v>
      </c>
      <c r="H801" s="13"/>
      <c r="I801" s="13">
        <v>3.6193254700000002</v>
      </c>
    </row>
    <row r="802" spans="1:9" x14ac:dyDescent="0.2">
      <c r="A802" s="184"/>
      <c r="B802" s="184"/>
      <c r="C802" s="64" t="s">
        <v>1003</v>
      </c>
      <c r="D802" s="13">
        <v>2.3299299999999998E-2</v>
      </c>
      <c r="E802" s="13"/>
      <c r="F802" s="13"/>
      <c r="G802" s="13"/>
      <c r="H802" s="13"/>
      <c r="I802" s="13">
        <v>2.3299299999999998E-2</v>
      </c>
    </row>
    <row r="803" spans="1:9" s="93" customFormat="1" x14ac:dyDescent="0.2">
      <c r="A803" s="184"/>
      <c r="B803" s="184"/>
      <c r="C803" s="64"/>
      <c r="D803" s="13"/>
      <c r="E803" s="13"/>
      <c r="F803" s="13"/>
      <c r="G803" s="13"/>
      <c r="H803" s="13"/>
      <c r="I803" s="13"/>
    </row>
    <row r="804" spans="1:9" s="16" customFormat="1" x14ac:dyDescent="0.2">
      <c r="A804" s="276" t="s">
        <v>150</v>
      </c>
      <c r="B804" s="276"/>
      <c r="C804" s="277"/>
      <c r="D804" s="14">
        <v>19.406341899999997</v>
      </c>
      <c r="E804" s="14"/>
      <c r="F804" s="14"/>
      <c r="G804" s="14">
        <v>6.5537330999999988</v>
      </c>
      <c r="H804" s="14"/>
      <c r="I804" s="14">
        <v>12.8526088</v>
      </c>
    </row>
    <row r="805" spans="1:9" s="93" customFormat="1" x14ac:dyDescent="0.2">
      <c r="A805" s="184"/>
      <c r="B805" s="184"/>
      <c r="C805" s="64"/>
      <c r="D805" s="13"/>
      <c r="E805" s="13"/>
      <c r="F805" s="13"/>
      <c r="G805" s="13"/>
      <c r="H805" s="13"/>
      <c r="I805" s="13"/>
    </row>
    <row r="806" spans="1:9" s="16" customFormat="1" x14ac:dyDescent="0.2">
      <c r="A806" s="189"/>
      <c r="B806" s="276" t="s">
        <v>151</v>
      </c>
      <c r="C806" s="277"/>
      <c r="D806" s="14">
        <v>2.5862223000000006</v>
      </c>
      <c r="E806" s="14"/>
      <c r="F806" s="14"/>
      <c r="G806" s="14">
        <v>1.6768675000000002</v>
      </c>
      <c r="H806" s="14"/>
      <c r="I806" s="14">
        <v>0.90935480000000002</v>
      </c>
    </row>
    <row r="807" spans="1:9" x14ac:dyDescent="0.2">
      <c r="A807" s="184"/>
      <c r="B807" s="184"/>
      <c r="C807" s="64" t="s">
        <v>1004</v>
      </c>
      <c r="D807" s="13">
        <v>0.2411238</v>
      </c>
      <c r="E807" s="13"/>
      <c r="F807" s="13"/>
      <c r="G807" s="13"/>
      <c r="H807" s="13"/>
      <c r="I807" s="13">
        <v>0.2411238</v>
      </c>
    </row>
    <row r="808" spans="1:9" x14ac:dyDescent="0.2">
      <c r="A808" s="184"/>
      <c r="B808" s="184"/>
      <c r="C808" s="64" t="s">
        <v>1005</v>
      </c>
      <c r="D808" s="13">
        <v>0.47811970000000004</v>
      </c>
      <c r="E808" s="13"/>
      <c r="F808" s="13"/>
      <c r="G808" s="13">
        <v>0.46138770000000001</v>
      </c>
      <c r="H808" s="13"/>
      <c r="I808" s="13">
        <v>1.6732E-2</v>
      </c>
    </row>
    <row r="809" spans="1:9" x14ac:dyDescent="0.2">
      <c r="A809" s="184"/>
      <c r="B809" s="184"/>
      <c r="C809" s="64" t="s">
        <v>1007</v>
      </c>
      <c r="D809" s="13">
        <v>0.16886499999999999</v>
      </c>
      <c r="E809" s="13"/>
      <c r="F809" s="13"/>
      <c r="G809" s="13"/>
      <c r="H809" s="13"/>
      <c r="I809" s="13">
        <v>0.16886499999999999</v>
      </c>
    </row>
    <row r="810" spans="1:9" x14ac:dyDescent="0.2">
      <c r="A810" s="184"/>
      <c r="B810" s="184"/>
      <c r="C810" s="64" t="s">
        <v>1304</v>
      </c>
      <c r="D810" s="13">
        <v>8.69944E-2</v>
      </c>
      <c r="E810" s="13"/>
      <c r="F810" s="13"/>
      <c r="G810" s="13"/>
      <c r="H810" s="13"/>
      <c r="I810" s="13">
        <v>8.69944E-2</v>
      </c>
    </row>
    <row r="811" spans="1:9" x14ac:dyDescent="0.2">
      <c r="A811" s="184"/>
      <c r="B811" s="184"/>
      <c r="C811" s="64" t="s">
        <v>1008</v>
      </c>
      <c r="D811" s="13">
        <v>5.5307600000000005E-2</v>
      </c>
      <c r="E811" s="13"/>
      <c r="F811" s="13"/>
      <c r="G811" s="13"/>
      <c r="H811" s="13"/>
      <c r="I811" s="13">
        <v>5.5307600000000005E-2</v>
      </c>
    </row>
    <row r="812" spans="1:9" x14ac:dyDescent="0.2">
      <c r="A812" s="184"/>
      <c r="B812" s="184"/>
      <c r="C812" s="64" t="s">
        <v>1009</v>
      </c>
      <c r="D812" s="13">
        <v>6.3135999999999998E-2</v>
      </c>
      <c r="E812" s="13"/>
      <c r="F812" s="13"/>
      <c r="G812" s="13"/>
      <c r="H812" s="13"/>
      <c r="I812" s="13">
        <v>6.3135999999999998E-2</v>
      </c>
    </row>
    <row r="813" spans="1:9" x14ac:dyDescent="0.2">
      <c r="A813" s="184"/>
      <c r="B813" s="184"/>
      <c r="C813" s="64" t="s">
        <v>1010</v>
      </c>
      <c r="D813" s="13">
        <v>8.8353000000000001E-2</v>
      </c>
      <c r="E813" s="13"/>
      <c r="F813" s="13"/>
      <c r="G813" s="13"/>
      <c r="H813" s="13"/>
      <c r="I813" s="13">
        <v>8.8353000000000001E-2</v>
      </c>
    </row>
    <row r="814" spans="1:9" x14ac:dyDescent="0.2">
      <c r="A814" s="184"/>
      <c r="B814" s="184"/>
      <c r="C814" s="64" t="s">
        <v>1011</v>
      </c>
      <c r="D814" s="13">
        <v>0.14834359999999999</v>
      </c>
      <c r="E814" s="13"/>
      <c r="F814" s="13"/>
      <c r="G814" s="13"/>
      <c r="H814" s="13"/>
      <c r="I814" s="13">
        <v>0.14834359999999999</v>
      </c>
    </row>
    <row r="815" spans="1:9" x14ac:dyDescent="0.2">
      <c r="A815" s="184"/>
      <c r="B815" s="184"/>
      <c r="C815" s="64" t="s">
        <v>1305</v>
      </c>
      <c r="D815" s="13">
        <v>0.71464300000000003</v>
      </c>
      <c r="E815" s="13"/>
      <c r="F815" s="13"/>
      <c r="G815" s="13">
        <v>0.71464300000000003</v>
      </c>
      <c r="H815" s="13"/>
      <c r="I815" s="13"/>
    </row>
    <row r="816" spans="1:9" x14ac:dyDescent="0.2">
      <c r="A816" s="184"/>
      <c r="B816" s="184"/>
      <c r="C816" s="64" t="s">
        <v>1012</v>
      </c>
      <c r="D816" s="13">
        <v>2.7585800000000001E-2</v>
      </c>
      <c r="E816" s="13"/>
      <c r="F816" s="13"/>
      <c r="G816" s="13"/>
      <c r="H816" s="13"/>
      <c r="I816" s="13">
        <v>2.7585800000000001E-2</v>
      </c>
    </row>
    <row r="817" spans="1:9" x14ac:dyDescent="0.2">
      <c r="A817" s="184"/>
      <c r="B817" s="184"/>
      <c r="C817" s="64" t="s">
        <v>1013</v>
      </c>
      <c r="D817" s="13">
        <v>7.2493999999999996E-3</v>
      </c>
      <c r="E817" s="13"/>
      <c r="F817" s="13"/>
      <c r="G817" s="13"/>
      <c r="H817" s="13"/>
      <c r="I817" s="13">
        <v>7.2493999999999996E-3</v>
      </c>
    </row>
    <row r="818" spans="1:9" x14ac:dyDescent="0.2">
      <c r="A818" s="184"/>
      <c r="B818" s="184"/>
      <c r="C818" s="64" t="s">
        <v>1307</v>
      </c>
      <c r="D818" s="13">
        <v>3.5011999999999999E-3</v>
      </c>
      <c r="E818" s="13"/>
      <c r="F818" s="13"/>
      <c r="G818" s="13"/>
      <c r="H818" s="13"/>
      <c r="I818" s="13">
        <v>3.5011999999999999E-3</v>
      </c>
    </row>
    <row r="819" spans="1:9" x14ac:dyDescent="0.2">
      <c r="A819" s="184"/>
      <c r="B819" s="184"/>
      <c r="C819" s="64" t="s">
        <v>1308</v>
      </c>
      <c r="D819" s="13">
        <v>0.43687180000000003</v>
      </c>
      <c r="E819" s="13"/>
      <c r="F819" s="13"/>
      <c r="G819" s="13">
        <v>0.43687180000000003</v>
      </c>
      <c r="H819" s="13"/>
      <c r="I819" s="13"/>
    </row>
    <row r="820" spans="1:9" x14ac:dyDescent="0.2">
      <c r="A820" s="184"/>
      <c r="B820" s="184"/>
      <c r="C820" s="64" t="s">
        <v>1014</v>
      </c>
      <c r="D820" s="13">
        <v>2.163E-3</v>
      </c>
      <c r="E820" s="13"/>
      <c r="F820" s="13"/>
      <c r="G820" s="13"/>
      <c r="H820" s="13"/>
      <c r="I820" s="13">
        <v>2.163E-3</v>
      </c>
    </row>
    <row r="821" spans="1:9" x14ac:dyDescent="0.2">
      <c r="A821" s="184"/>
      <c r="B821" s="184"/>
      <c r="C821" s="64" t="s">
        <v>1309</v>
      </c>
      <c r="D821" s="13">
        <v>6.3965000000000008E-2</v>
      </c>
      <c r="E821" s="13"/>
      <c r="F821" s="13"/>
      <c r="G821" s="13">
        <v>6.3965000000000008E-2</v>
      </c>
      <c r="H821" s="13"/>
      <c r="I821" s="13"/>
    </row>
    <row r="822" spans="1:9" s="16" customFormat="1" x14ac:dyDescent="0.2">
      <c r="A822" s="189"/>
      <c r="B822" s="276" t="s">
        <v>152</v>
      </c>
      <c r="C822" s="277"/>
      <c r="D822" s="14">
        <v>2.5801549000000001</v>
      </c>
      <c r="E822" s="14"/>
      <c r="F822" s="14"/>
      <c r="G822" s="14">
        <v>1.4514000000000001E-2</v>
      </c>
      <c r="H822" s="14"/>
      <c r="I822" s="14">
        <v>2.5656409</v>
      </c>
    </row>
    <row r="823" spans="1:9" x14ac:dyDescent="0.2">
      <c r="A823" s="184"/>
      <c r="B823" s="184"/>
      <c r="C823" s="64" t="s">
        <v>1017</v>
      </c>
      <c r="D823" s="13">
        <v>3.3999999999999998E-3</v>
      </c>
      <c r="E823" s="13"/>
      <c r="F823" s="13"/>
      <c r="G823" s="13"/>
      <c r="H823" s="13"/>
      <c r="I823" s="13">
        <v>3.3999999999999998E-3</v>
      </c>
    </row>
    <row r="824" spans="1:9" x14ac:dyDescent="0.2">
      <c r="A824" s="184"/>
      <c r="B824" s="184"/>
      <c r="C824" s="64" t="s">
        <v>1310</v>
      </c>
      <c r="D824" s="13">
        <v>4.7679999999999997E-3</v>
      </c>
      <c r="E824" s="13"/>
      <c r="F824" s="13"/>
      <c r="G824" s="13"/>
      <c r="H824" s="13"/>
      <c r="I824" s="13">
        <v>4.7679999999999997E-3</v>
      </c>
    </row>
    <row r="825" spans="1:9" x14ac:dyDescent="0.2">
      <c r="A825" s="184"/>
      <c r="B825" s="184"/>
      <c r="C825" s="64" t="s">
        <v>1018</v>
      </c>
      <c r="D825" s="13">
        <v>2.18596E-2</v>
      </c>
      <c r="E825" s="13"/>
      <c r="F825" s="13"/>
      <c r="G825" s="13"/>
      <c r="H825" s="13"/>
      <c r="I825" s="13">
        <v>2.18596E-2</v>
      </c>
    </row>
    <row r="826" spans="1:9" x14ac:dyDescent="0.2">
      <c r="A826" s="184"/>
      <c r="B826" s="184"/>
      <c r="C826" s="64" t="s">
        <v>1019</v>
      </c>
      <c r="D826" s="13">
        <v>0.20878099999999999</v>
      </c>
      <c r="E826" s="13"/>
      <c r="F826" s="13"/>
      <c r="G826" s="13">
        <v>9.7000000000000005E-4</v>
      </c>
      <c r="H826" s="13"/>
      <c r="I826" s="13">
        <v>0.207811</v>
      </c>
    </row>
    <row r="827" spans="1:9" x14ac:dyDescent="0.2">
      <c r="A827" s="184"/>
      <c r="B827" s="184"/>
      <c r="C827" s="64" t="s">
        <v>1020</v>
      </c>
      <c r="D827" s="13">
        <v>0.12515660000000001</v>
      </c>
      <c r="E827" s="13"/>
      <c r="F827" s="13"/>
      <c r="G827" s="13"/>
      <c r="H827" s="13"/>
      <c r="I827" s="13">
        <v>0.12515660000000001</v>
      </c>
    </row>
    <row r="828" spans="1:9" x14ac:dyDescent="0.2">
      <c r="A828" s="184"/>
      <c r="B828" s="184"/>
      <c r="C828" s="64" t="s">
        <v>1021</v>
      </c>
      <c r="D828" s="13">
        <v>9.1504199999999994E-2</v>
      </c>
      <c r="E828" s="13"/>
      <c r="F828" s="13"/>
      <c r="G828" s="13"/>
      <c r="H828" s="13"/>
      <c r="I828" s="13">
        <v>9.1504199999999994E-2</v>
      </c>
    </row>
    <row r="829" spans="1:9" x14ac:dyDescent="0.2">
      <c r="A829" s="184"/>
      <c r="B829" s="184"/>
      <c r="C829" s="64" t="s">
        <v>1024</v>
      </c>
      <c r="D829" s="13">
        <v>4.1512400000000005E-2</v>
      </c>
      <c r="E829" s="13"/>
      <c r="F829" s="13"/>
      <c r="G829" s="13"/>
      <c r="H829" s="13"/>
      <c r="I829" s="13">
        <v>4.1512400000000005E-2</v>
      </c>
    </row>
    <row r="830" spans="1:9" x14ac:dyDescent="0.2">
      <c r="A830" s="184"/>
      <c r="B830" s="184"/>
      <c r="C830" s="64" t="s">
        <v>1025</v>
      </c>
      <c r="D830" s="13">
        <v>5.1402999999999997E-2</v>
      </c>
      <c r="E830" s="13"/>
      <c r="F830" s="13"/>
      <c r="G830" s="13"/>
      <c r="H830" s="13"/>
      <c r="I830" s="13">
        <v>5.1402999999999997E-2</v>
      </c>
    </row>
    <row r="831" spans="1:9" x14ac:dyDescent="0.2">
      <c r="A831" s="184"/>
      <c r="B831" s="184"/>
      <c r="C831" s="64" t="s">
        <v>1026</v>
      </c>
      <c r="D831" s="13">
        <v>0.15643599999999999</v>
      </c>
      <c r="E831" s="13"/>
      <c r="F831" s="13"/>
      <c r="G831" s="13"/>
      <c r="H831" s="13"/>
      <c r="I831" s="13">
        <v>0.15643599999999999</v>
      </c>
    </row>
    <row r="832" spans="1:9" x14ac:dyDescent="0.2">
      <c r="A832" s="184"/>
      <c r="B832" s="184"/>
      <c r="C832" s="64" t="s">
        <v>1311</v>
      </c>
      <c r="D832" s="13">
        <v>1.3544E-2</v>
      </c>
      <c r="E832" s="13"/>
      <c r="F832" s="13"/>
      <c r="G832" s="13">
        <v>1.3544E-2</v>
      </c>
      <c r="H832" s="13"/>
      <c r="I832" s="13"/>
    </row>
    <row r="833" spans="1:9" x14ac:dyDescent="0.2">
      <c r="A833" s="184"/>
      <c r="B833" s="184"/>
      <c r="C833" s="64" t="s">
        <v>1027</v>
      </c>
      <c r="D833" s="13">
        <v>9.1191999999999995E-2</v>
      </c>
      <c r="E833" s="13"/>
      <c r="F833" s="13"/>
      <c r="G833" s="13"/>
      <c r="H833" s="13"/>
      <c r="I833" s="13">
        <v>9.1191999999999995E-2</v>
      </c>
    </row>
    <row r="834" spans="1:9" x14ac:dyDescent="0.2">
      <c r="A834" s="184"/>
      <c r="B834" s="184"/>
      <c r="C834" s="64" t="s">
        <v>1028</v>
      </c>
      <c r="D834" s="13">
        <v>0.3749461</v>
      </c>
      <c r="E834" s="13"/>
      <c r="F834" s="13"/>
      <c r="G834" s="13"/>
      <c r="H834" s="13"/>
      <c r="I834" s="13">
        <v>0.3749461</v>
      </c>
    </row>
    <row r="835" spans="1:9" x14ac:dyDescent="0.2">
      <c r="A835" s="184"/>
      <c r="B835" s="184"/>
      <c r="C835" s="64" t="s">
        <v>1029</v>
      </c>
      <c r="D835" s="13">
        <v>0.179732</v>
      </c>
      <c r="E835" s="13"/>
      <c r="F835" s="13"/>
      <c r="G835" s="13"/>
      <c r="H835" s="13"/>
      <c r="I835" s="13">
        <v>0.179732</v>
      </c>
    </row>
    <row r="836" spans="1:9" x14ac:dyDescent="0.2">
      <c r="A836" s="184"/>
      <c r="B836" s="184"/>
      <c r="C836" s="64" t="s">
        <v>1030</v>
      </c>
      <c r="D836" s="13">
        <v>0.32626940000000004</v>
      </c>
      <c r="E836" s="13"/>
      <c r="F836" s="13"/>
      <c r="G836" s="13"/>
      <c r="H836" s="13"/>
      <c r="I836" s="13">
        <v>0.32626940000000004</v>
      </c>
    </row>
    <row r="837" spans="1:9" x14ac:dyDescent="0.2">
      <c r="A837" s="184"/>
      <c r="B837" s="184"/>
      <c r="C837" s="64" t="s">
        <v>1031</v>
      </c>
      <c r="D837" s="13">
        <v>0.64858159999999998</v>
      </c>
      <c r="E837" s="13"/>
      <c r="F837" s="13"/>
      <c r="G837" s="13"/>
      <c r="H837" s="13"/>
      <c r="I837" s="13">
        <v>0.64858159999999998</v>
      </c>
    </row>
    <row r="838" spans="1:9" x14ac:dyDescent="0.2">
      <c r="A838" s="184"/>
      <c r="B838" s="184"/>
      <c r="C838" s="64" t="s">
        <v>1032</v>
      </c>
      <c r="D838" s="13">
        <v>0.24106900000000001</v>
      </c>
      <c r="E838" s="13"/>
      <c r="F838" s="13"/>
      <c r="G838" s="13"/>
      <c r="H838" s="13"/>
      <c r="I838" s="13">
        <v>0.24106900000000001</v>
      </c>
    </row>
    <row r="839" spans="1:9" s="16" customFormat="1" x14ac:dyDescent="0.2">
      <c r="A839" s="189"/>
      <c r="B839" s="276" t="s">
        <v>153</v>
      </c>
      <c r="C839" s="277"/>
      <c r="D839" s="14">
        <v>8.1657990000000016</v>
      </c>
      <c r="E839" s="14"/>
      <c r="F839" s="14"/>
      <c r="G839" s="14">
        <v>1.24273E-2</v>
      </c>
      <c r="H839" s="14"/>
      <c r="I839" s="14">
        <v>8.153371700000001</v>
      </c>
    </row>
    <row r="840" spans="1:9" x14ac:dyDescent="0.2">
      <c r="A840" s="184"/>
      <c r="B840" s="184"/>
      <c r="C840" s="64" t="s">
        <v>153</v>
      </c>
      <c r="D840" s="13">
        <v>8.1657990000000016</v>
      </c>
      <c r="E840" s="13"/>
      <c r="F840" s="13"/>
      <c r="G840" s="13">
        <v>1.24273E-2</v>
      </c>
      <c r="H840" s="13"/>
      <c r="I840" s="13">
        <v>8.153371700000001</v>
      </c>
    </row>
    <row r="841" spans="1:9" s="16" customFormat="1" x14ac:dyDescent="0.2">
      <c r="A841" s="189"/>
      <c r="B841" s="276" t="s">
        <v>154</v>
      </c>
      <c r="C841" s="277"/>
      <c r="D841" s="14">
        <v>6.0741656999999991</v>
      </c>
      <c r="E841" s="14"/>
      <c r="F841" s="14"/>
      <c r="G841" s="14">
        <v>4.8499242999999996</v>
      </c>
      <c r="H841" s="14"/>
      <c r="I841" s="14">
        <v>1.2242413999999995</v>
      </c>
    </row>
    <row r="842" spans="1:9" x14ac:dyDescent="0.2">
      <c r="A842" s="184"/>
      <c r="B842" s="184"/>
      <c r="C842" s="64" t="s">
        <v>1034</v>
      </c>
      <c r="D842" s="13">
        <v>7.5220000000000007E-4</v>
      </c>
      <c r="E842" s="13"/>
      <c r="F842" s="13"/>
      <c r="G842" s="13"/>
      <c r="H842" s="13"/>
      <c r="I842" s="13">
        <v>7.5220000000000007E-4</v>
      </c>
    </row>
    <row r="843" spans="1:9" x14ac:dyDescent="0.2">
      <c r="A843" s="184"/>
      <c r="B843" s="184"/>
      <c r="C843" s="64" t="s">
        <v>1037</v>
      </c>
      <c r="D843" s="13">
        <v>8.3184999999999995E-3</v>
      </c>
      <c r="E843" s="13"/>
      <c r="F843" s="13"/>
      <c r="G843" s="13"/>
      <c r="H843" s="13"/>
      <c r="I843" s="13">
        <v>8.3184999999999995E-3</v>
      </c>
    </row>
    <row r="844" spans="1:9" x14ac:dyDescent="0.2">
      <c r="A844" s="184"/>
      <c r="B844" s="184"/>
      <c r="C844" s="64" t="s">
        <v>1038</v>
      </c>
      <c r="D844" s="13">
        <v>9.5949999999999994E-3</v>
      </c>
      <c r="E844" s="13"/>
      <c r="F844" s="13"/>
      <c r="G844" s="13"/>
      <c r="H844" s="13"/>
      <c r="I844" s="13">
        <v>9.5949999999999994E-3</v>
      </c>
    </row>
    <row r="845" spans="1:9" x14ac:dyDescent="0.2">
      <c r="A845" s="184"/>
      <c r="B845" s="184"/>
      <c r="C845" s="64" t="s">
        <v>1039</v>
      </c>
      <c r="D845" s="13">
        <v>8.2900000000000005E-3</v>
      </c>
      <c r="E845" s="13"/>
      <c r="F845" s="13"/>
      <c r="G845" s="13"/>
      <c r="H845" s="13"/>
      <c r="I845" s="13">
        <v>8.2900000000000005E-3</v>
      </c>
    </row>
    <row r="846" spans="1:9" x14ac:dyDescent="0.2">
      <c r="A846" s="184"/>
      <c r="B846" s="184"/>
      <c r="C846" s="64" t="s">
        <v>1312</v>
      </c>
      <c r="D846" s="13">
        <v>3.6061668999999998</v>
      </c>
      <c r="E846" s="13"/>
      <c r="F846" s="13"/>
      <c r="G846" s="13">
        <v>3.6061668999999998</v>
      </c>
      <c r="H846" s="13"/>
      <c r="I846" s="13"/>
    </row>
    <row r="847" spans="1:9" x14ac:dyDescent="0.2">
      <c r="A847" s="184"/>
      <c r="B847" s="184"/>
      <c r="C847" s="64" t="s">
        <v>1041</v>
      </c>
      <c r="D847" s="13">
        <v>1.0940999999999999E-2</v>
      </c>
      <c r="E847" s="13"/>
      <c r="F847" s="13"/>
      <c r="G847" s="13"/>
      <c r="H847" s="13"/>
      <c r="I847" s="13">
        <v>1.0940999999999999E-2</v>
      </c>
    </row>
    <row r="848" spans="1:9" x14ac:dyDescent="0.2">
      <c r="A848" s="184"/>
      <c r="B848" s="184"/>
      <c r="C848" s="64" t="s">
        <v>1042</v>
      </c>
      <c r="D848" s="13">
        <v>0.12506100000000001</v>
      </c>
      <c r="E848" s="13"/>
      <c r="F848" s="13"/>
      <c r="G848" s="13"/>
      <c r="H848" s="13"/>
      <c r="I848" s="13">
        <v>0.12506100000000001</v>
      </c>
    </row>
    <row r="849" spans="1:9" x14ac:dyDescent="0.2">
      <c r="A849" s="184"/>
      <c r="B849" s="184"/>
      <c r="C849" s="64" t="s">
        <v>1043</v>
      </c>
      <c r="D849" s="13">
        <v>2.6499999999999999E-2</v>
      </c>
      <c r="E849" s="13"/>
      <c r="F849" s="13"/>
      <c r="G849" s="13"/>
      <c r="H849" s="13"/>
      <c r="I849" s="13">
        <v>2.6499999999999999E-2</v>
      </c>
    </row>
    <row r="850" spans="1:9" x14ac:dyDescent="0.2">
      <c r="A850" s="184"/>
      <c r="B850" s="184"/>
      <c r="C850" s="64" t="s">
        <v>1044</v>
      </c>
      <c r="D850" s="13">
        <v>7.8186399999999989E-2</v>
      </c>
      <c r="E850" s="13"/>
      <c r="F850" s="13"/>
      <c r="G850" s="13"/>
      <c r="H850" s="13"/>
      <c r="I850" s="13">
        <v>7.8186399999999989E-2</v>
      </c>
    </row>
    <row r="851" spans="1:9" x14ac:dyDescent="0.2">
      <c r="A851" s="184"/>
      <c r="B851" s="184"/>
      <c r="C851" s="64" t="s">
        <v>1045</v>
      </c>
      <c r="D851" s="13">
        <v>1.8519999999999999E-3</v>
      </c>
      <c r="E851" s="13"/>
      <c r="F851" s="13"/>
      <c r="G851" s="13"/>
      <c r="H851" s="13"/>
      <c r="I851" s="13">
        <v>1.8519999999999999E-3</v>
      </c>
    </row>
    <row r="852" spans="1:9" x14ac:dyDescent="0.2">
      <c r="A852" s="184"/>
      <c r="B852" s="184"/>
      <c r="C852" s="64" t="s">
        <v>480</v>
      </c>
      <c r="D852" s="13">
        <v>2.3999999999999998E-3</v>
      </c>
      <c r="E852" s="13"/>
      <c r="F852" s="13"/>
      <c r="G852" s="13"/>
      <c r="H852" s="13"/>
      <c r="I852" s="13">
        <v>2.3999999999999998E-3</v>
      </c>
    </row>
    <row r="853" spans="1:9" x14ac:dyDescent="0.2">
      <c r="A853" s="184"/>
      <c r="B853" s="184"/>
      <c r="C853" s="64" t="s">
        <v>1046</v>
      </c>
      <c r="D853" s="13">
        <v>7.7184999999999997E-3</v>
      </c>
      <c r="E853" s="13"/>
      <c r="F853" s="13"/>
      <c r="G853" s="13"/>
      <c r="H853" s="13"/>
      <c r="I853" s="13">
        <v>7.7184999999999997E-3</v>
      </c>
    </row>
    <row r="854" spans="1:9" x14ac:dyDescent="0.2">
      <c r="A854" s="184"/>
      <c r="B854" s="184"/>
      <c r="C854" s="64" t="s">
        <v>1047</v>
      </c>
      <c r="D854" s="13">
        <v>5.4814000000000002E-2</v>
      </c>
      <c r="E854" s="13"/>
      <c r="F854" s="13"/>
      <c r="G854" s="13"/>
      <c r="H854" s="13"/>
      <c r="I854" s="13">
        <v>5.4814000000000002E-2</v>
      </c>
    </row>
    <row r="855" spans="1:9" x14ac:dyDescent="0.2">
      <c r="A855" s="184"/>
      <c r="B855" s="184"/>
      <c r="C855" s="64" t="s">
        <v>1470</v>
      </c>
      <c r="D855" s="13">
        <v>8.8300000000000003E-2</v>
      </c>
      <c r="E855" s="13"/>
      <c r="F855" s="13"/>
      <c r="G855" s="13"/>
      <c r="H855" s="13"/>
      <c r="I855" s="13">
        <v>8.8300000000000003E-2</v>
      </c>
    </row>
    <row r="856" spans="1:9" x14ac:dyDescent="0.2">
      <c r="A856" s="184"/>
      <c r="B856" s="184"/>
      <c r="C856" s="64" t="s">
        <v>1048</v>
      </c>
      <c r="D856" s="13">
        <v>9.4811999999999994E-2</v>
      </c>
      <c r="E856" s="13"/>
      <c r="F856" s="13"/>
      <c r="G856" s="13"/>
      <c r="H856" s="13"/>
      <c r="I856" s="13">
        <v>9.4811999999999994E-2</v>
      </c>
    </row>
    <row r="857" spans="1:9" x14ac:dyDescent="0.2">
      <c r="A857" s="184"/>
      <c r="B857" s="184"/>
      <c r="C857" s="64" t="s">
        <v>1313</v>
      </c>
      <c r="D857" s="13">
        <v>1.2437574</v>
      </c>
      <c r="E857" s="13"/>
      <c r="F857" s="13"/>
      <c r="G857" s="13">
        <v>1.2437574</v>
      </c>
      <c r="H857" s="13"/>
      <c r="I857" s="13"/>
    </row>
    <row r="858" spans="1:9" x14ac:dyDescent="0.2">
      <c r="A858" s="184"/>
      <c r="B858" s="184"/>
      <c r="C858" s="64" t="s">
        <v>453</v>
      </c>
      <c r="D858" s="13">
        <v>2.9550000000000002E-3</v>
      </c>
      <c r="E858" s="13"/>
      <c r="F858" s="13"/>
      <c r="G858" s="13"/>
      <c r="H858" s="13"/>
      <c r="I858" s="13">
        <v>2.9550000000000002E-3</v>
      </c>
    </row>
    <row r="859" spans="1:9" x14ac:dyDescent="0.2">
      <c r="A859" s="184"/>
      <c r="B859" s="184"/>
      <c r="C859" s="64" t="s">
        <v>1050</v>
      </c>
      <c r="D859" s="13">
        <v>2.4930000000000001E-2</v>
      </c>
      <c r="E859" s="13"/>
      <c r="F859" s="13"/>
      <c r="G859" s="13"/>
      <c r="H859" s="13"/>
      <c r="I859" s="13">
        <v>2.4930000000000001E-2</v>
      </c>
    </row>
    <row r="860" spans="1:9" x14ac:dyDescent="0.2">
      <c r="A860" s="184"/>
      <c r="B860" s="184"/>
      <c r="C860" s="64" t="s">
        <v>1051</v>
      </c>
      <c r="D860" s="13">
        <v>1.108E-3</v>
      </c>
      <c r="E860" s="13"/>
      <c r="F860" s="13"/>
      <c r="G860" s="13"/>
      <c r="H860" s="13"/>
      <c r="I860" s="13">
        <v>1.108E-3</v>
      </c>
    </row>
    <row r="861" spans="1:9" x14ac:dyDescent="0.2">
      <c r="A861" s="184"/>
      <c r="B861" s="184"/>
      <c r="C861" s="64" t="s">
        <v>1052</v>
      </c>
      <c r="D861" s="13">
        <v>8.2147999999999999E-2</v>
      </c>
      <c r="E861" s="13"/>
      <c r="F861" s="13"/>
      <c r="G861" s="13"/>
      <c r="H861" s="13"/>
      <c r="I861" s="13">
        <v>8.2147999999999999E-2</v>
      </c>
    </row>
    <row r="862" spans="1:9" x14ac:dyDescent="0.2">
      <c r="A862" s="184"/>
      <c r="B862" s="184"/>
      <c r="C862" s="64" t="s">
        <v>1053</v>
      </c>
      <c r="D862" s="13">
        <v>0.176015</v>
      </c>
      <c r="E862" s="13"/>
      <c r="F862" s="13"/>
      <c r="G862" s="13"/>
      <c r="H862" s="13"/>
      <c r="I862" s="13">
        <v>0.176015</v>
      </c>
    </row>
    <row r="863" spans="1:9" x14ac:dyDescent="0.2">
      <c r="A863" s="184"/>
      <c r="B863" s="184"/>
      <c r="C863" s="64" t="s">
        <v>1054</v>
      </c>
      <c r="D863" s="13">
        <v>9.3884999999999993E-3</v>
      </c>
      <c r="E863" s="13"/>
      <c r="F863" s="13"/>
      <c r="G863" s="13"/>
      <c r="H863" s="13"/>
      <c r="I863" s="13">
        <v>9.3884999999999993E-3</v>
      </c>
    </row>
    <row r="864" spans="1:9" x14ac:dyDescent="0.2">
      <c r="A864" s="184"/>
      <c r="B864" s="184"/>
      <c r="C864" s="64" t="s">
        <v>1056</v>
      </c>
      <c r="D864" s="13">
        <v>7.0834999999999995E-2</v>
      </c>
      <c r="E864" s="13"/>
      <c r="F864" s="13"/>
      <c r="G864" s="13"/>
      <c r="H864" s="13"/>
      <c r="I864" s="13">
        <v>7.0834999999999995E-2</v>
      </c>
    </row>
    <row r="865" spans="1:9" x14ac:dyDescent="0.2">
      <c r="A865" s="184"/>
      <c r="B865" s="184"/>
      <c r="C865" s="64" t="s">
        <v>1057</v>
      </c>
      <c r="D865" s="13">
        <v>3.44485E-2</v>
      </c>
      <c r="E865" s="13"/>
      <c r="F865" s="13"/>
      <c r="G865" s="13"/>
      <c r="H865" s="13"/>
      <c r="I865" s="13">
        <v>3.44485E-2</v>
      </c>
    </row>
    <row r="866" spans="1:9" x14ac:dyDescent="0.2">
      <c r="A866" s="184"/>
      <c r="B866" s="184"/>
      <c r="C866" s="64" t="s">
        <v>1058</v>
      </c>
      <c r="D866" s="13">
        <v>6.08E-2</v>
      </c>
      <c r="E866" s="13"/>
      <c r="F866" s="13"/>
      <c r="G866" s="13"/>
      <c r="H866" s="13"/>
      <c r="I866" s="13">
        <v>6.08E-2</v>
      </c>
    </row>
    <row r="867" spans="1:9" x14ac:dyDescent="0.2">
      <c r="A867" s="184"/>
      <c r="B867" s="184"/>
      <c r="C867" s="64" t="s">
        <v>1059</v>
      </c>
      <c r="D867" s="13">
        <v>2.7734999999999999E-3</v>
      </c>
      <c r="E867" s="13"/>
      <c r="F867" s="13"/>
      <c r="G867" s="13"/>
      <c r="H867" s="13"/>
      <c r="I867" s="13">
        <v>2.7734999999999999E-3</v>
      </c>
    </row>
    <row r="868" spans="1:9" x14ac:dyDescent="0.2">
      <c r="A868" s="184"/>
      <c r="B868" s="184"/>
      <c r="C868" s="64" t="s">
        <v>296</v>
      </c>
      <c r="D868" s="13">
        <v>1.57763E-2</v>
      </c>
      <c r="E868" s="13"/>
      <c r="F868" s="13"/>
      <c r="G868" s="13"/>
      <c r="H868" s="13"/>
      <c r="I868" s="13">
        <v>1.57763E-2</v>
      </c>
    </row>
    <row r="869" spans="1:9" x14ac:dyDescent="0.2">
      <c r="A869" s="184"/>
      <c r="B869" s="184"/>
      <c r="C869" s="64" t="s">
        <v>1060</v>
      </c>
      <c r="D869" s="13">
        <v>0.15572900000000001</v>
      </c>
      <c r="E869" s="13"/>
      <c r="F869" s="13"/>
      <c r="G869" s="13"/>
      <c r="H869" s="13"/>
      <c r="I869" s="13">
        <v>0.15572900000000001</v>
      </c>
    </row>
    <row r="870" spans="1:9" x14ac:dyDescent="0.2">
      <c r="A870" s="184"/>
      <c r="B870" s="184"/>
      <c r="C870" s="64" t="s">
        <v>1061</v>
      </c>
      <c r="D870" s="13">
        <v>4.2364999999999998E-3</v>
      </c>
      <c r="E870" s="13"/>
      <c r="F870" s="13"/>
      <c r="G870" s="13"/>
      <c r="H870" s="13"/>
      <c r="I870" s="13">
        <v>4.2364999999999998E-3</v>
      </c>
    </row>
    <row r="871" spans="1:9" x14ac:dyDescent="0.2">
      <c r="A871" s="184"/>
      <c r="B871" s="184"/>
      <c r="C871" s="64" t="s">
        <v>1064</v>
      </c>
      <c r="D871" s="13">
        <v>3.7019999999999997E-2</v>
      </c>
      <c r="E871" s="13"/>
      <c r="F871" s="13"/>
      <c r="G871" s="13"/>
      <c r="H871" s="13"/>
      <c r="I871" s="13">
        <v>3.7019999999999997E-2</v>
      </c>
    </row>
    <row r="872" spans="1:9" x14ac:dyDescent="0.2">
      <c r="A872" s="184"/>
      <c r="B872" s="184"/>
      <c r="C872" s="64" t="s">
        <v>1065</v>
      </c>
      <c r="D872" s="13">
        <v>2.85375E-2</v>
      </c>
      <c r="E872" s="13"/>
      <c r="F872" s="13"/>
      <c r="G872" s="13"/>
      <c r="H872" s="13"/>
      <c r="I872" s="13">
        <v>2.85375E-2</v>
      </c>
    </row>
    <row r="873" spans="1:9" s="93" customFormat="1" x14ac:dyDescent="0.2">
      <c r="A873" s="184"/>
      <c r="B873" s="184"/>
      <c r="C873" s="64"/>
      <c r="D873" s="13"/>
      <c r="E873" s="13"/>
      <c r="F873" s="13"/>
      <c r="G873" s="13"/>
      <c r="H873" s="13"/>
      <c r="I873" s="13"/>
    </row>
    <row r="874" spans="1:9" s="16" customFormat="1" x14ac:dyDescent="0.2">
      <c r="A874" s="276" t="s">
        <v>155</v>
      </c>
      <c r="B874" s="276"/>
      <c r="C874" s="277"/>
      <c r="D874" s="14">
        <v>11.088847509999999</v>
      </c>
      <c r="E874" s="14"/>
      <c r="F874" s="14"/>
      <c r="G874" s="14">
        <v>6.5756642000000003</v>
      </c>
      <c r="H874" s="14"/>
      <c r="I874" s="14">
        <v>4.5131833100000005</v>
      </c>
    </row>
    <row r="875" spans="1:9" s="93" customFormat="1" x14ac:dyDescent="0.2">
      <c r="A875" s="184"/>
      <c r="B875" s="184"/>
      <c r="C875" s="64"/>
      <c r="D875" s="13"/>
      <c r="E875" s="13"/>
      <c r="F875" s="13"/>
      <c r="G875" s="13"/>
      <c r="H875" s="13"/>
      <c r="I875" s="13"/>
    </row>
    <row r="876" spans="1:9" s="16" customFormat="1" x14ac:dyDescent="0.2">
      <c r="A876" s="189"/>
      <c r="B876" s="276" t="s">
        <v>156</v>
      </c>
      <c r="C876" s="277"/>
      <c r="D876" s="14">
        <v>0.59193459999999998</v>
      </c>
      <c r="E876" s="14"/>
      <c r="F876" s="14"/>
      <c r="G876" s="14"/>
      <c r="H876" s="14"/>
      <c r="I876" s="14">
        <v>0.59193459999999998</v>
      </c>
    </row>
    <row r="877" spans="1:9" x14ac:dyDescent="0.2">
      <c r="A877" s="184"/>
      <c r="B877" s="184"/>
      <c r="C877" s="64" t="s">
        <v>1471</v>
      </c>
      <c r="D877" s="13">
        <v>0.34121959999999996</v>
      </c>
      <c r="E877" s="13"/>
      <c r="F877" s="13"/>
      <c r="G877" s="13"/>
      <c r="H877" s="13"/>
      <c r="I877" s="13">
        <v>0.34121959999999996</v>
      </c>
    </row>
    <row r="878" spans="1:9" x14ac:dyDescent="0.2">
      <c r="A878" s="184"/>
      <c r="B878" s="184"/>
      <c r="C878" s="64" t="s">
        <v>1069</v>
      </c>
      <c r="D878" s="13">
        <v>7.7604999999999993E-2</v>
      </c>
      <c r="E878" s="13"/>
      <c r="F878" s="13"/>
      <c r="G878" s="13"/>
      <c r="H878" s="13"/>
      <c r="I878" s="13">
        <v>7.7604999999999993E-2</v>
      </c>
    </row>
    <row r="879" spans="1:9" x14ac:dyDescent="0.2">
      <c r="A879" s="184"/>
      <c r="B879" s="184"/>
      <c r="C879" s="64" t="s">
        <v>1070</v>
      </c>
      <c r="D879" s="13">
        <v>6.90471E-2</v>
      </c>
      <c r="E879" s="13"/>
      <c r="F879" s="13"/>
      <c r="G879" s="13"/>
      <c r="H879" s="13"/>
      <c r="I879" s="13">
        <v>6.90471E-2</v>
      </c>
    </row>
    <row r="880" spans="1:9" x14ac:dyDescent="0.2">
      <c r="A880" s="184"/>
      <c r="B880" s="184"/>
      <c r="C880" s="64" t="s">
        <v>1071</v>
      </c>
      <c r="D880" s="13">
        <v>6.6412000000000007E-3</v>
      </c>
      <c r="E880" s="13"/>
      <c r="F880" s="13"/>
      <c r="G880" s="13"/>
      <c r="H880" s="13"/>
      <c r="I880" s="13">
        <v>6.6412000000000007E-3</v>
      </c>
    </row>
    <row r="881" spans="1:9" x14ac:dyDescent="0.2">
      <c r="A881" s="184"/>
      <c r="B881" s="184"/>
      <c r="C881" s="64" t="s">
        <v>1072</v>
      </c>
      <c r="D881" s="13">
        <v>2.0259799999999998E-2</v>
      </c>
      <c r="E881" s="13"/>
      <c r="F881" s="13"/>
      <c r="G881" s="13"/>
      <c r="H881" s="13"/>
      <c r="I881" s="13">
        <v>2.0259799999999998E-2</v>
      </c>
    </row>
    <row r="882" spans="1:9" x14ac:dyDescent="0.2">
      <c r="A882" s="184"/>
      <c r="B882" s="184"/>
      <c r="C882" s="64" t="s">
        <v>1074</v>
      </c>
      <c r="D882" s="13">
        <v>7.5513000000000004E-3</v>
      </c>
      <c r="E882" s="13"/>
      <c r="F882" s="13"/>
      <c r="G882" s="13"/>
      <c r="H882" s="13"/>
      <c r="I882" s="13">
        <v>7.5513000000000004E-3</v>
      </c>
    </row>
    <row r="883" spans="1:9" x14ac:dyDescent="0.2">
      <c r="A883" s="184"/>
      <c r="B883" s="184"/>
      <c r="C883" s="64" t="s">
        <v>1075</v>
      </c>
      <c r="D883" s="13">
        <v>3.5428800000000003E-2</v>
      </c>
      <c r="E883" s="13"/>
      <c r="F883" s="13"/>
      <c r="G883" s="13"/>
      <c r="H883" s="13"/>
      <c r="I883" s="13">
        <v>3.5428800000000003E-2</v>
      </c>
    </row>
    <row r="884" spans="1:9" x14ac:dyDescent="0.2">
      <c r="A884" s="184"/>
      <c r="B884" s="184"/>
      <c r="C884" s="64" t="s">
        <v>1076</v>
      </c>
      <c r="D884" s="13">
        <v>2.1843999999999999E-2</v>
      </c>
      <c r="E884" s="13"/>
      <c r="F884" s="13"/>
      <c r="G884" s="13"/>
      <c r="H884" s="13"/>
      <c r="I884" s="13">
        <v>2.1843999999999999E-2</v>
      </c>
    </row>
    <row r="885" spans="1:9" x14ac:dyDescent="0.2">
      <c r="A885" s="184"/>
      <c r="B885" s="184"/>
      <c r="C885" s="64" t="s">
        <v>1077</v>
      </c>
      <c r="D885" s="13">
        <v>1.2337799999999999E-2</v>
      </c>
      <c r="E885" s="13"/>
      <c r="F885" s="13"/>
      <c r="G885" s="13"/>
      <c r="H885" s="13"/>
      <c r="I885" s="13">
        <v>1.2337799999999999E-2</v>
      </c>
    </row>
    <row r="886" spans="1:9" s="16" customFormat="1" x14ac:dyDescent="0.2">
      <c r="A886" s="189"/>
      <c r="B886" s="276" t="s">
        <v>157</v>
      </c>
      <c r="C886" s="277"/>
      <c r="D886" s="14">
        <v>4.0261734999999996</v>
      </c>
      <c r="E886" s="14"/>
      <c r="F886" s="14"/>
      <c r="G886" s="14">
        <v>3.6031835999999999</v>
      </c>
      <c r="H886" s="14"/>
      <c r="I886" s="14">
        <v>0.42298990000000003</v>
      </c>
    </row>
    <row r="887" spans="1:9" x14ac:dyDescent="0.2">
      <c r="A887" s="184"/>
      <c r="B887" s="184"/>
      <c r="C887" s="64" t="s">
        <v>1078</v>
      </c>
      <c r="D887" s="13">
        <v>2.97848E-2</v>
      </c>
      <c r="E887" s="13"/>
      <c r="F887" s="13"/>
      <c r="G887" s="13"/>
      <c r="H887" s="13"/>
      <c r="I887" s="13">
        <v>2.97848E-2</v>
      </c>
    </row>
    <row r="888" spans="1:9" x14ac:dyDescent="0.2">
      <c r="A888" s="184"/>
      <c r="B888" s="184"/>
      <c r="C888" s="64" t="s">
        <v>1472</v>
      </c>
      <c r="D888" s="13">
        <v>0.12593199999999999</v>
      </c>
      <c r="E888" s="13"/>
      <c r="F888" s="13"/>
      <c r="G888" s="13"/>
      <c r="H888" s="13"/>
      <c r="I888" s="13">
        <v>0.12593199999999999</v>
      </c>
    </row>
    <row r="889" spans="1:9" x14ac:dyDescent="0.2">
      <c r="A889" s="184"/>
      <c r="B889" s="184"/>
      <c r="C889" s="64" t="s">
        <v>1314</v>
      </c>
      <c r="D889" s="13">
        <v>7.1360000000000007E-2</v>
      </c>
      <c r="E889" s="13"/>
      <c r="F889" s="13"/>
      <c r="G889" s="13"/>
      <c r="H889" s="13"/>
      <c r="I889" s="13">
        <v>7.1360000000000007E-2</v>
      </c>
    </row>
    <row r="890" spans="1:9" x14ac:dyDescent="0.2">
      <c r="A890" s="184"/>
      <c r="B890" s="184"/>
      <c r="C890" s="64" t="s">
        <v>1079</v>
      </c>
      <c r="D890" s="13">
        <v>1.5475200000000001E-2</v>
      </c>
      <c r="E890" s="13"/>
      <c r="F890" s="13"/>
      <c r="G890" s="13"/>
      <c r="H890" s="13"/>
      <c r="I890" s="13">
        <v>1.5475200000000001E-2</v>
      </c>
    </row>
    <row r="891" spans="1:9" x14ac:dyDescent="0.2">
      <c r="A891" s="184"/>
      <c r="B891" s="184"/>
      <c r="C891" s="64" t="s">
        <v>1080</v>
      </c>
      <c r="D891" s="13">
        <v>6.5760000000000002E-3</v>
      </c>
      <c r="E891" s="13"/>
      <c r="F891" s="13"/>
      <c r="G891" s="13"/>
      <c r="H891" s="13"/>
      <c r="I891" s="13">
        <v>6.5760000000000002E-3</v>
      </c>
    </row>
    <row r="892" spans="1:9" x14ac:dyDescent="0.2">
      <c r="A892" s="184"/>
      <c r="B892" s="184"/>
      <c r="C892" s="64" t="s">
        <v>1084</v>
      </c>
      <c r="D892" s="13">
        <v>2.30776E-2</v>
      </c>
      <c r="E892" s="13"/>
      <c r="F892" s="13"/>
      <c r="G892" s="13"/>
      <c r="H892" s="13"/>
      <c r="I892" s="13">
        <v>2.30776E-2</v>
      </c>
    </row>
    <row r="893" spans="1:9" x14ac:dyDescent="0.2">
      <c r="A893" s="184"/>
      <c r="B893" s="184"/>
      <c r="C893" s="64" t="s">
        <v>1085</v>
      </c>
      <c r="D893" s="13">
        <v>6.6090000000000003E-3</v>
      </c>
      <c r="E893" s="13"/>
      <c r="F893" s="13"/>
      <c r="G893" s="13"/>
      <c r="H893" s="13"/>
      <c r="I893" s="13">
        <v>6.6090000000000003E-3</v>
      </c>
    </row>
    <row r="894" spans="1:9" x14ac:dyDescent="0.2">
      <c r="A894" s="184"/>
      <c r="B894" s="184"/>
      <c r="C894" s="64" t="s">
        <v>1607</v>
      </c>
      <c r="D894" s="13">
        <v>2.3931374000000001</v>
      </c>
      <c r="E894" s="13"/>
      <c r="F894" s="13"/>
      <c r="G894" s="13">
        <v>2.3931374000000001</v>
      </c>
      <c r="H894" s="13"/>
      <c r="I894" s="13"/>
    </row>
    <row r="895" spans="1:9" x14ac:dyDescent="0.2">
      <c r="A895" s="184"/>
      <c r="B895" s="184"/>
      <c r="C895" s="64" t="s">
        <v>1086</v>
      </c>
      <c r="D895" s="13">
        <v>3.0289E-2</v>
      </c>
      <c r="E895" s="13"/>
      <c r="F895" s="13"/>
      <c r="G895" s="13"/>
      <c r="H895" s="13"/>
      <c r="I895" s="13">
        <v>3.0289E-2</v>
      </c>
    </row>
    <row r="896" spans="1:9" x14ac:dyDescent="0.2">
      <c r="A896" s="184"/>
      <c r="B896" s="184"/>
      <c r="C896" s="64" t="s">
        <v>1608</v>
      </c>
      <c r="D896" s="13">
        <v>0.26585020000000004</v>
      </c>
      <c r="E896" s="13"/>
      <c r="F896" s="13"/>
      <c r="G896" s="13">
        <v>0.26585020000000004</v>
      </c>
      <c r="H896" s="13"/>
      <c r="I896" s="13"/>
    </row>
    <row r="897" spans="1:9" x14ac:dyDescent="0.2">
      <c r="A897" s="184"/>
      <c r="B897" s="184"/>
      <c r="C897" s="64" t="s">
        <v>1088</v>
      </c>
      <c r="D897" s="13">
        <v>1.6628400000000002E-2</v>
      </c>
      <c r="E897" s="13"/>
      <c r="F897" s="13"/>
      <c r="G897" s="13"/>
      <c r="H897" s="13"/>
      <c r="I897" s="13">
        <v>1.6628400000000002E-2</v>
      </c>
    </row>
    <row r="898" spans="1:9" x14ac:dyDescent="0.2">
      <c r="A898" s="184"/>
      <c r="B898" s="184"/>
      <c r="C898" s="64" t="s">
        <v>1089</v>
      </c>
      <c r="D898" s="13">
        <v>8.1073000000000013E-3</v>
      </c>
      <c r="E898" s="13"/>
      <c r="F898" s="13"/>
      <c r="G898" s="13"/>
      <c r="H898" s="13"/>
      <c r="I898" s="13">
        <v>8.1073000000000013E-3</v>
      </c>
    </row>
    <row r="899" spans="1:9" x14ac:dyDescent="0.2">
      <c r="A899" s="184"/>
      <c r="B899" s="184"/>
      <c r="C899" s="64" t="s">
        <v>1609</v>
      </c>
      <c r="D899" s="13">
        <v>0.94419599999999992</v>
      </c>
      <c r="E899" s="13"/>
      <c r="F899" s="13"/>
      <c r="G899" s="13">
        <v>0.94419599999999992</v>
      </c>
      <c r="H899" s="13"/>
      <c r="I899" s="13"/>
    </row>
    <row r="900" spans="1:9" x14ac:dyDescent="0.2">
      <c r="A900" s="184"/>
      <c r="B900" s="184"/>
      <c r="C900" s="64" t="s">
        <v>1090</v>
      </c>
      <c r="D900" s="13">
        <v>6.5178199999999992E-2</v>
      </c>
      <c r="E900" s="13"/>
      <c r="F900" s="13"/>
      <c r="G900" s="13"/>
      <c r="H900" s="13"/>
      <c r="I900" s="13">
        <v>6.5178199999999992E-2</v>
      </c>
    </row>
    <row r="901" spans="1:9" x14ac:dyDescent="0.2">
      <c r="A901" s="184"/>
      <c r="B901" s="184"/>
      <c r="C901" s="64" t="s">
        <v>1091</v>
      </c>
      <c r="D901" s="13">
        <v>2.3972400000000001E-2</v>
      </c>
      <c r="E901" s="13"/>
      <c r="F901" s="13"/>
      <c r="G901" s="13"/>
      <c r="H901" s="13"/>
      <c r="I901" s="13">
        <v>2.3972400000000001E-2</v>
      </c>
    </row>
    <row r="902" spans="1:9" s="16" customFormat="1" x14ac:dyDescent="0.2">
      <c r="A902" s="189"/>
      <c r="B902" s="276" t="s">
        <v>158</v>
      </c>
      <c r="C902" s="277"/>
      <c r="D902" s="14">
        <v>1.3508164999999999</v>
      </c>
      <c r="E902" s="14"/>
      <c r="F902" s="14"/>
      <c r="G902" s="14">
        <v>0.25935000000000002</v>
      </c>
      <c r="H902" s="14"/>
      <c r="I902" s="14">
        <v>1.0914664999999999</v>
      </c>
    </row>
    <row r="903" spans="1:9" x14ac:dyDescent="0.2">
      <c r="A903" s="184"/>
      <c r="B903" s="184"/>
      <c r="C903" s="64" t="s">
        <v>1092</v>
      </c>
      <c r="D903" s="13">
        <v>0.29095210000000005</v>
      </c>
      <c r="E903" s="13"/>
      <c r="F903" s="13"/>
      <c r="G903" s="13">
        <v>0.25935000000000002</v>
      </c>
      <c r="H903" s="13"/>
      <c r="I903" s="13">
        <v>3.1602100000000001E-2</v>
      </c>
    </row>
    <row r="904" spans="1:9" x14ac:dyDescent="0.2">
      <c r="A904" s="184"/>
      <c r="B904" s="184"/>
      <c r="C904" s="64" t="s">
        <v>1315</v>
      </c>
      <c r="D904" s="13">
        <v>0.16120960000000001</v>
      </c>
      <c r="E904" s="13"/>
      <c r="F904" s="13"/>
      <c r="G904" s="13"/>
      <c r="H904" s="13"/>
      <c r="I904" s="13">
        <v>0.16120960000000001</v>
      </c>
    </row>
    <row r="905" spans="1:9" x14ac:dyDescent="0.2">
      <c r="A905" s="184"/>
      <c r="B905" s="184"/>
      <c r="C905" s="64" t="s">
        <v>1093</v>
      </c>
      <c r="D905" s="13">
        <v>1.4082000000000001E-2</v>
      </c>
      <c r="E905" s="13"/>
      <c r="F905" s="13"/>
      <c r="G905" s="13"/>
      <c r="H905" s="13"/>
      <c r="I905" s="13">
        <v>1.4082000000000001E-2</v>
      </c>
    </row>
    <row r="906" spans="1:9" x14ac:dyDescent="0.2">
      <c r="A906" s="184"/>
      <c r="B906" s="184"/>
      <c r="C906" s="64" t="s">
        <v>1094</v>
      </c>
      <c r="D906" s="13">
        <v>1.48509E-2</v>
      </c>
      <c r="E906" s="13"/>
      <c r="F906" s="13"/>
      <c r="G906" s="13"/>
      <c r="H906" s="13"/>
      <c r="I906" s="13">
        <v>1.48509E-2</v>
      </c>
    </row>
    <row r="907" spans="1:9" x14ac:dyDescent="0.2">
      <c r="A907" s="184"/>
      <c r="B907" s="184"/>
      <c r="C907" s="64" t="s">
        <v>1095</v>
      </c>
      <c r="D907" s="13">
        <v>6.0373599999999999E-2</v>
      </c>
      <c r="E907" s="13"/>
      <c r="F907" s="13"/>
      <c r="G907" s="13"/>
      <c r="H907" s="13"/>
      <c r="I907" s="13">
        <v>6.0373599999999999E-2</v>
      </c>
    </row>
    <row r="908" spans="1:9" x14ac:dyDescent="0.2">
      <c r="A908" s="184"/>
      <c r="B908" s="184"/>
      <c r="C908" s="64" t="s">
        <v>1096</v>
      </c>
      <c r="D908" s="13">
        <v>2.1118499999999998E-2</v>
      </c>
      <c r="E908" s="13"/>
      <c r="F908" s="13"/>
      <c r="G908" s="13"/>
      <c r="H908" s="13"/>
      <c r="I908" s="13">
        <v>2.1118499999999998E-2</v>
      </c>
    </row>
    <row r="909" spans="1:9" x14ac:dyDescent="0.2">
      <c r="A909" s="184"/>
      <c r="B909" s="184"/>
      <c r="C909" s="64" t="s">
        <v>1097</v>
      </c>
      <c r="D909" s="13">
        <v>6.4759999999999998E-2</v>
      </c>
      <c r="E909" s="13"/>
      <c r="F909" s="13"/>
      <c r="G909" s="13"/>
      <c r="H909" s="13"/>
      <c r="I909" s="13">
        <v>6.4759999999999998E-2</v>
      </c>
    </row>
    <row r="910" spans="1:9" x14ac:dyDescent="0.2">
      <c r="A910" s="184"/>
      <c r="B910" s="184"/>
      <c r="C910" s="64" t="s">
        <v>1098</v>
      </c>
      <c r="D910" s="13">
        <v>1.2320199999999998E-2</v>
      </c>
      <c r="E910" s="13"/>
      <c r="F910" s="13"/>
      <c r="G910" s="13"/>
      <c r="H910" s="13"/>
      <c r="I910" s="13">
        <v>1.2320199999999998E-2</v>
      </c>
    </row>
    <row r="911" spans="1:9" x14ac:dyDescent="0.2">
      <c r="A911" s="184"/>
      <c r="B911" s="184"/>
      <c r="C911" s="64" t="s">
        <v>1099</v>
      </c>
      <c r="D911" s="13">
        <v>2.6519600000000001E-2</v>
      </c>
      <c r="E911" s="13"/>
      <c r="F911" s="13"/>
      <c r="G911" s="13"/>
      <c r="H911" s="13"/>
      <c r="I911" s="13">
        <v>2.6519600000000001E-2</v>
      </c>
    </row>
    <row r="912" spans="1:9" x14ac:dyDescent="0.2">
      <c r="A912" s="184"/>
      <c r="B912" s="184"/>
      <c r="C912" s="64" t="s">
        <v>1100</v>
      </c>
      <c r="D912" s="13">
        <v>0.68462999999999996</v>
      </c>
      <c r="E912" s="13"/>
      <c r="F912" s="13"/>
      <c r="G912" s="13"/>
      <c r="H912" s="13"/>
      <c r="I912" s="13">
        <v>0.68462999999999996</v>
      </c>
    </row>
    <row r="913" spans="1:9" s="16" customFormat="1" x14ac:dyDescent="0.2">
      <c r="A913" s="189"/>
      <c r="B913" s="276" t="s">
        <v>159</v>
      </c>
      <c r="C913" s="277"/>
      <c r="D913" s="14">
        <v>1.9703110100000001</v>
      </c>
      <c r="E913" s="14"/>
      <c r="F913" s="14"/>
      <c r="G913" s="14">
        <v>0.4621748</v>
      </c>
      <c r="H913" s="14"/>
      <c r="I913" s="14">
        <v>1.50813621</v>
      </c>
    </row>
    <row r="914" spans="1:9" x14ac:dyDescent="0.2">
      <c r="A914" s="184"/>
      <c r="B914" s="184"/>
      <c r="C914" s="64" t="s">
        <v>159</v>
      </c>
      <c r="D914" s="13">
        <v>1.9703110100000001</v>
      </c>
      <c r="E914" s="13"/>
      <c r="F914" s="13"/>
      <c r="G914" s="13">
        <v>0.4621748</v>
      </c>
      <c r="H914" s="13"/>
      <c r="I914" s="13">
        <v>1.50813621</v>
      </c>
    </row>
    <row r="915" spans="1:9" s="16" customFormat="1" x14ac:dyDescent="0.2">
      <c r="A915" s="189"/>
      <c r="B915" s="276" t="s">
        <v>160</v>
      </c>
      <c r="C915" s="277"/>
      <c r="D915" s="14">
        <v>3.1496119</v>
      </c>
      <c r="E915" s="14"/>
      <c r="F915" s="14"/>
      <c r="G915" s="14">
        <v>2.2509558000000003</v>
      </c>
      <c r="H915" s="14"/>
      <c r="I915" s="14">
        <v>0.89865610000000007</v>
      </c>
    </row>
    <row r="916" spans="1:9" x14ac:dyDescent="0.2">
      <c r="A916" s="184"/>
      <c r="B916" s="184"/>
      <c r="C916" s="64" t="s">
        <v>1103</v>
      </c>
      <c r="D916" s="13">
        <v>3.4731499999999998E-2</v>
      </c>
      <c r="E916" s="13"/>
      <c r="F916" s="13"/>
      <c r="G916" s="13"/>
      <c r="H916" s="13"/>
      <c r="I916" s="13">
        <v>3.4731499999999998E-2</v>
      </c>
    </row>
    <row r="917" spans="1:9" x14ac:dyDescent="0.2">
      <c r="A917" s="184"/>
      <c r="B917" s="184"/>
      <c r="C917" s="64" t="s">
        <v>433</v>
      </c>
      <c r="D917" s="13">
        <v>2.90546E-2</v>
      </c>
      <c r="E917" s="13"/>
      <c r="F917" s="13"/>
      <c r="G917" s="13"/>
      <c r="H917" s="13"/>
      <c r="I917" s="13">
        <v>2.90546E-2</v>
      </c>
    </row>
    <row r="918" spans="1:9" x14ac:dyDescent="0.2">
      <c r="A918" s="184"/>
      <c r="B918" s="184"/>
      <c r="C918" s="64" t="s">
        <v>1316</v>
      </c>
      <c r="D918" s="13">
        <v>0.1204467</v>
      </c>
      <c r="E918" s="13"/>
      <c r="F918" s="13"/>
      <c r="G918" s="13"/>
      <c r="H918" s="13"/>
      <c r="I918" s="13">
        <v>0.1204467</v>
      </c>
    </row>
    <row r="919" spans="1:9" x14ac:dyDescent="0.2">
      <c r="A919" s="184"/>
      <c r="B919" s="184"/>
      <c r="C919" s="64" t="s">
        <v>1105</v>
      </c>
      <c r="D919" s="13">
        <v>5.1662E-2</v>
      </c>
      <c r="E919" s="13"/>
      <c r="F919" s="13"/>
      <c r="G919" s="13">
        <v>5.1662E-2</v>
      </c>
      <c r="H919" s="13"/>
      <c r="I919" s="13"/>
    </row>
    <row r="920" spans="1:9" x14ac:dyDescent="0.2">
      <c r="A920" s="184"/>
      <c r="B920" s="184"/>
      <c r="C920" s="64" t="s">
        <v>1610</v>
      </c>
      <c r="D920" s="13">
        <v>0.44080799999999998</v>
      </c>
      <c r="E920" s="13"/>
      <c r="F920" s="13"/>
      <c r="G920" s="13">
        <v>0.44080799999999998</v>
      </c>
      <c r="H920" s="13"/>
      <c r="I920" s="13"/>
    </row>
    <row r="921" spans="1:9" x14ac:dyDescent="0.2">
      <c r="A921" s="184"/>
      <c r="B921" s="184"/>
      <c r="C921" s="64" t="s">
        <v>1106</v>
      </c>
      <c r="D921" s="13">
        <v>0.32575599999999999</v>
      </c>
      <c r="E921" s="13"/>
      <c r="F921" s="13"/>
      <c r="G921" s="13"/>
      <c r="H921" s="13"/>
      <c r="I921" s="13">
        <v>0.32575599999999999</v>
      </c>
    </row>
    <row r="922" spans="1:9" x14ac:dyDescent="0.2">
      <c r="A922" s="184"/>
      <c r="B922" s="184"/>
      <c r="C922" s="64" t="s">
        <v>1473</v>
      </c>
      <c r="D922" s="13">
        <v>5.544749999999999E-2</v>
      </c>
      <c r="E922" s="13"/>
      <c r="F922" s="13"/>
      <c r="G922" s="13"/>
      <c r="H922" s="13"/>
      <c r="I922" s="13">
        <v>5.544749999999999E-2</v>
      </c>
    </row>
    <row r="923" spans="1:9" x14ac:dyDescent="0.2">
      <c r="A923" s="184"/>
      <c r="B923" s="184"/>
      <c r="C923" s="64" t="s">
        <v>1107</v>
      </c>
      <c r="D923" s="13">
        <v>5.3448000000000002E-3</v>
      </c>
      <c r="E923" s="13"/>
      <c r="F923" s="13"/>
      <c r="G923" s="13"/>
      <c r="H923" s="13"/>
      <c r="I923" s="13">
        <v>5.3448000000000002E-3</v>
      </c>
    </row>
    <row r="924" spans="1:9" x14ac:dyDescent="0.2">
      <c r="A924" s="184"/>
      <c r="B924" s="184"/>
      <c r="C924" s="64" t="s">
        <v>1108</v>
      </c>
      <c r="D924" s="13">
        <v>4.4661000000000006E-3</v>
      </c>
      <c r="E924" s="13"/>
      <c r="F924" s="13"/>
      <c r="G924" s="13"/>
      <c r="H924" s="13"/>
      <c r="I924" s="13">
        <v>4.4661000000000006E-3</v>
      </c>
    </row>
    <row r="925" spans="1:9" x14ac:dyDescent="0.2">
      <c r="A925" s="184"/>
      <c r="B925" s="184"/>
      <c r="C925" s="64" t="s">
        <v>1110</v>
      </c>
      <c r="D925" s="13">
        <v>6.4496500000000012E-2</v>
      </c>
      <c r="E925" s="13"/>
      <c r="F925" s="13"/>
      <c r="G925" s="13"/>
      <c r="H925" s="13"/>
      <c r="I925" s="13">
        <v>6.4496500000000012E-2</v>
      </c>
    </row>
    <row r="926" spans="1:9" x14ac:dyDescent="0.2">
      <c r="A926" s="184"/>
      <c r="B926" s="184"/>
      <c r="C926" s="64" t="s">
        <v>1111</v>
      </c>
      <c r="D926" s="13">
        <v>2.1364400000000002E-2</v>
      </c>
      <c r="E926" s="13"/>
      <c r="F926" s="13"/>
      <c r="G926" s="13"/>
      <c r="H926" s="13"/>
      <c r="I926" s="13">
        <v>2.1364400000000002E-2</v>
      </c>
    </row>
    <row r="927" spans="1:9" x14ac:dyDescent="0.2">
      <c r="A927" s="184"/>
      <c r="B927" s="184"/>
      <c r="C927" s="64" t="s">
        <v>1112</v>
      </c>
      <c r="D927" s="13">
        <v>2.5805599999999998E-2</v>
      </c>
      <c r="E927" s="13"/>
      <c r="F927" s="13"/>
      <c r="G927" s="13"/>
      <c r="H927" s="13"/>
      <c r="I927" s="13">
        <v>2.5805599999999998E-2</v>
      </c>
    </row>
    <row r="928" spans="1:9" x14ac:dyDescent="0.2">
      <c r="A928" s="184"/>
      <c r="B928" s="184"/>
      <c r="C928" s="64" t="s">
        <v>1114</v>
      </c>
      <c r="D928" s="13">
        <v>1.12855E-2</v>
      </c>
      <c r="E928" s="13"/>
      <c r="F928" s="13"/>
      <c r="G928" s="13"/>
      <c r="H928" s="13"/>
      <c r="I928" s="13">
        <v>1.12855E-2</v>
      </c>
    </row>
    <row r="929" spans="1:9" x14ac:dyDescent="0.2">
      <c r="A929" s="184"/>
      <c r="B929" s="184"/>
      <c r="C929" s="64" t="s">
        <v>1115</v>
      </c>
      <c r="D929" s="13">
        <v>1.6542561</v>
      </c>
      <c r="E929" s="13"/>
      <c r="F929" s="13"/>
      <c r="G929" s="13">
        <v>1.6126958</v>
      </c>
      <c r="H929" s="13"/>
      <c r="I929" s="13">
        <v>4.1560300000000001E-2</v>
      </c>
    </row>
    <row r="930" spans="1:9" x14ac:dyDescent="0.2">
      <c r="A930" s="184"/>
      <c r="B930" s="184"/>
      <c r="C930" s="64" t="s">
        <v>1116</v>
      </c>
      <c r="D930" s="13">
        <v>8.5211999999999996E-2</v>
      </c>
      <c r="E930" s="13"/>
      <c r="F930" s="13"/>
      <c r="G930" s="13"/>
      <c r="H930" s="13"/>
      <c r="I930" s="13">
        <v>8.5211999999999996E-2</v>
      </c>
    </row>
    <row r="931" spans="1:9" x14ac:dyDescent="0.2">
      <c r="A931" s="184"/>
      <c r="B931" s="184"/>
      <c r="C931" s="64" t="s">
        <v>1117</v>
      </c>
      <c r="D931" s="13">
        <v>0.14579</v>
      </c>
      <c r="E931" s="13"/>
      <c r="F931" s="13"/>
      <c r="G931" s="13">
        <v>0.14579</v>
      </c>
      <c r="H931" s="13"/>
      <c r="I931" s="13"/>
    </row>
    <row r="932" spans="1:9" x14ac:dyDescent="0.2">
      <c r="A932" s="184"/>
      <c r="B932" s="184"/>
      <c r="C932" s="64" t="s">
        <v>1118</v>
      </c>
      <c r="D932" s="13">
        <v>7.3684600000000003E-2</v>
      </c>
      <c r="E932" s="13"/>
      <c r="F932" s="13"/>
      <c r="G932" s="13"/>
      <c r="H932" s="13"/>
      <c r="I932" s="13">
        <v>7.3684600000000003E-2</v>
      </c>
    </row>
  </sheetData>
  <mergeCells count="96">
    <mergeCell ref="B468:C468"/>
    <mergeCell ref="A466:C466"/>
    <mergeCell ref="B455:C455"/>
    <mergeCell ref="A614:C614"/>
    <mergeCell ref="B595:C595"/>
    <mergeCell ref="B579:C579"/>
    <mergeCell ref="B573:C573"/>
    <mergeCell ref="A559:C559"/>
    <mergeCell ref="B544:C544"/>
    <mergeCell ref="B534:C534"/>
    <mergeCell ref="B519:C519"/>
    <mergeCell ref="B498:C498"/>
    <mergeCell ref="B482:C482"/>
    <mergeCell ref="B713:C713"/>
    <mergeCell ref="B706:C706"/>
    <mergeCell ref="B693:C693"/>
    <mergeCell ref="B683:C683"/>
    <mergeCell ref="B480:C480"/>
    <mergeCell ref="B758:C758"/>
    <mergeCell ref="A756:C756"/>
    <mergeCell ref="B739:C739"/>
    <mergeCell ref="B731:C731"/>
    <mergeCell ref="B721:C721"/>
    <mergeCell ref="B41:C41"/>
    <mergeCell ref="B25:C25"/>
    <mergeCell ref="B39:C39"/>
    <mergeCell ref="B915:C915"/>
    <mergeCell ref="B913:C913"/>
    <mergeCell ref="B886:C886"/>
    <mergeCell ref="A874:C874"/>
    <mergeCell ref="B841:C841"/>
    <mergeCell ref="B902:C902"/>
    <mergeCell ref="B876:C876"/>
    <mergeCell ref="B839:C839"/>
    <mergeCell ref="B822:C822"/>
    <mergeCell ref="B806:C806"/>
    <mergeCell ref="A804:C804"/>
    <mergeCell ref="B788:C788"/>
    <mergeCell ref="B773:C773"/>
    <mergeCell ref="B90:C90"/>
    <mergeCell ref="B88:C88"/>
    <mergeCell ref="B67:C67"/>
    <mergeCell ref="B58:C58"/>
    <mergeCell ref="B46:C46"/>
    <mergeCell ref="B134:C134"/>
    <mergeCell ref="B127:C127"/>
    <mergeCell ref="B112:C112"/>
    <mergeCell ref="B102:C102"/>
    <mergeCell ref="B96:C96"/>
    <mergeCell ref="B183:C183"/>
    <mergeCell ref="B164:C164"/>
    <mergeCell ref="A162:C162"/>
    <mergeCell ref="B141:C141"/>
    <mergeCell ref="A139:C139"/>
    <mergeCell ref="A221:C221"/>
    <mergeCell ref="B213:C213"/>
    <mergeCell ref="B203:C203"/>
    <mergeCell ref="B190:C190"/>
    <mergeCell ref="B186:C186"/>
    <mergeCell ref="B271:C271"/>
    <mergeCell ref="A269:C269"/>
    <mergeCell ref="B251:C251"/>
    <mergeCell ref="B243:C243"/>
    <mergeCell ref="B223:C223"/>
    <mergeCell ref="B348:C348"/>
    <mergeCell ref="B324:C324"/>
    <mergeCell ref="B317:C317"/>
    <mergeCell ref="A315:C315"/>
    <mergeCell ref="B298:C298"/>
    <mergeCell ref="B377:C377"/>
    <mergeCell ref="B375:C375"/>
    <mergeCell ref="B365:C365"/>
    <mergeCell ref="B354:C354"/>
    <mergeCell ref="A352:C352"/>
    <mergeCell ref="B211:C211"/>
    <mergeCell ref="B201:C201"/>
    <mergeCell ref="B69:C69"/>
    <mergeCell ref="B289:C289"/>
    <mergeCell ref="B659:C659"/>
    <mergeCell ref="A657:C657"/>
    <mergeCell ref="B623:C623"/>
    <mergeCell ref="B621:C621"/>
    <mergeCell ref="B616:C616"/>
    <mergeCell ref="B431:C431"/>
    <mergeCell ref="B441:C441"/>
    <mergeCell ref="A429:C429"/>
    <mergeCell ref="B420:C420"/>
    <mergeCell ref="B413:C413"/>
    <mergeCell ref="B402:C402"/>
    <mergeCell ref="B392:C392"/>
    <mergeCell ref="A1:I1"/>
    <mergeCell ref="A5:C5"/>
    <mergeCell ref="A7:C7"/>
    <mergeCell ref="B17:C17"/>
    <mergeCell ref="B11:C11"/>
    <mergeCell ref="A9:C9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8"/>
  <sheetViews>
    <sheetView zoomScaleNormal="100" workbookViewId="0">
      <pane ySplit="5" topLeftCell="A6" activePane="bottomLeft" state="frozen"/>
      <selection pane="bottomLeft" sqref="A1:I1"/>
    </sheetView>
  </sheetViews>
  <sheetFormatPr defaultColWidth="9.140625" defaultRowHeight="12.75" x14ac:dyDescent="0.2"/>
  <cols>
    <col min="1" max="1" width="7.140625" style="93" customWidth="1"/>
    <col min="2" max="2" width="8.7109375" style="93" customWidth="1"/>
    <col min="3" max="3" width="26.5703125" style="93" bestFit="1" customWidth="1"/>
    <col min="4" max="4" width="9.5703125" style="93" customWidth="1"/>
    <col min="5" max="5" width="13.28515625" style="93" customWidth="1"/>
    <col min="6" max="6" width="10.5703125" style="93" bestFit="1" customWidth="1"/>
    <col min="7" max="7" width="11.140625" style="93" bestFit="1" customWidth="1"/>
    <col min="8" max="8" width="10.7109375" style="93" bestFit="1" customWidth="1"/>
    <col min="9" max="9" width="10.140625" style="93" bestFit="1" customWidth="1"/>
    <col min="10" max="16384" width="9.140625" style="22"/>
  </cols>
  <sheetData>
    <row r="1" spans="1:9" x14ac:dyDescent="0.2">
      <c r="A1" s="263" t="s">
        <v>1614</v>
      </c>
      <c r="B1" s="263"/>
      <c r="C1" s="263"/>
      <c r="D1" s="263"/>
      <c r="E1" s="263"/>
      <c r="F1" s="263"/>
      <c r="G1" s="263"/>
      <c r="H1" s="263"/>
      <c r="I1" s="263"/>
    </row>
    <row r="2" spans="1:9" ht="13.15" x14ac:dyDescent="0.25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3.15" x14ac:dyDescent="0.25">
      <c r="A3" s="171"/>
      <c r="B3" s="171"/>
      <c r="C3" s="171"/>
      <c r="D3" s="171"/>
      <c r="E3" s="171"/>
      <c r="F3" s="171"/>
      <c r="G3" s="171"/>
      <c r="H3" s="171"/>
      <c r="I3" s="23" t="s">
        <v>1379</v>
      </c>
    </row>
    <row r="4" spans="1:9" ht="13.9" thickBot="1" x14ac:dyDescent="0.3">
      <c r="A4" s="171"/>
      <c r="B4" s="171"/>
      <c r="C4" s="171"/>
      <c r="D4" s="171"/>
      <c r="E4" s="171"/>
      <c r="F4" s="171"/>
      <c r="G4" s="171"/>
      <c r="H4" s="171"/>
      <c r="I4" s="171"/>
    </row>
    <row r="5" spans="1:9" ht="26.25" customHeight="1" thickBot="1" x14ac:dyDescent="0.25">
      <c r="A5" s="284" t="s">
        <v>162</v>
      </c>
      <c r="B5" s="288"/>
      <c r="C5" s="285"/>
      <c r="D5" s="24" t="s">
        <v>1377</v>
      </c>
      <c r="E5" s="24" t="s">
        <v>1180</v>
      </c>
      <c r="F5" s="24" t="s">
        <v>169</v>
      </c>
      <c r="G5" s="24" t="s">
        <v>167</v>
      </c>
      <c r="H5" s="24" t="s">
        <v>1178</v>
      </c>
      <c r="I5" s="25" t="s">
        <v>1181</v>
      </c>
    </row>
    <row r="6" spans="1:9" ht="13.15" x14ac:dyDescent="0.25">
      <c r="A6" s="70"/>
      <c r="B6" s="70"/>
      <c r="C6" s="71"/>
    </row>
    <row r="7" spans="1:9" ht="13.15" x14ac:dyDescent="0.25">
      <c r="A7" s="274" t="s">
        <v>66</v>
      </c>
      <c r="B7" s="274"/>
      <c r="C7" s="275"/>
      <c r="D7" s="29">
        <v>9724.5511155289969</v>
      </c>
      <c r="E7" s="29">
        <v>1315.3340675999998</v>
      </c>
      <c r="F7" s="29">
        <v>800.78167910000002</v>
      </c>
      <c r="G7" s="29">
        <v>1251.8862039220003</v>
      </c>
      <c r="H7" s="29">
        <v>3.454322447</v>
      </c>
      <c r="I7" s="29">
        <v>6353.0946084599918</v>
      </c>
    </row>
    <row r="8" spans="1:9" s="16" customFormat="1" ht="13.15" x14ac:dyDescent="0.25">
      <c r="A8" s="184"/>
      <c r="B8" s="184"/>
      <c r="C8" s="64"/>
      <c r="D8" s="164"/>
      <c r="E8" s="164"/>
      <c r="F8" s="164"/>
      <c r="G8" s="164"/>
      <c r="H8" s="164"/>
      <c r="I8" s="164"/>
    </row>
    <row r="9" spans="1:9" s="16" customFormat="1" ht="13.15" x14ac:dyDescent="0.25">
      <c r="A9" s="276" t="s">
        <v>67</v>
      </c>
      <c r="B9" s="276"/>
      <c r="C9" s="277"/>
      <c r="D9" s="167">
        <v>2660.2640634619988</v>
      </c>
      <c r="E9" s="163"/>
      <c r="F9" s="163">
        <v>8.8152360000000005</v>
      </c>
      <c r="G9" s="163">
        <v>471.59110620000007</v>
      </c>
      <c r="H9" s="163">
        <v>0.52364200000000005</v>
      </c>
      <c r="I9" s="163">
        <v>2179.3340792619997</v>
      </c>
    </row>
    <row r="10" spans="1:9" s="93" customFormat="1" ht="13.15" x14ac:dyDescent="0.25">
      <c r="A10" s="184"/>
      <c r="B10" s="184"/>
      <c r="C10" s="64"/>
      <c r="D10" s="165"/>
      <c r="E10" s="164"/>
      <c r="F10" s="164"/>
      <c r="G10" s="164"/>
      <c r="H10" s="164"/>
      <c r="I10" s="164"/>
    </row>
    <row r="11" spans="1:9" s="16" customFormat="1" ht="13.15" x14ac:dyDescent="0.25">
      <c r="A11" s="189"/>
      <c r="B11" s="301" t="s">
        <v>68</v>
      </c>
      <c r="C11" s="302"/>
      <c r="D11" s="167">
        <v>256.83162825000005</v>
      </c>
      <c r="E11" s="163"/>
      <c r="F11" s="163"/>
      <c r="G11" s="163">
        <v>6.0042689999999999</v>
      </c>
      <c r="H11" s="163"/>
      <c r="I11" s="163">
        <v>250.82735925000003</v>
      </c>
    </row>
    <row r="12" spans="1:9" s="93" customFormat="1" ht="13.15" x14ac:dyDescent="0.25">
      <c r="A12" s="184"/>
      <c r="B12" s="184"/>
      <c r="C12" s="64" t="s">
        <v>172</v>
      </c>
      <c r="D12" s="165">
        <v>0.40189999999999998</v>
      </c>
      <c r="E12" s="164"/>
      <c r="F12" s="164"/>
      <c r="G12" s="164"/>
      <c r="H12" s="164"/>
      <c r="I12" s="164">
        <v>0.40189999999999998</v>
      </c>
    </row>
    <row r="13" spans="1:9" s="93" customFormat="1" x14ac:dyDescent="0.2">
      <c r="A13" s="184"/>
      <c r="B13" s="184"/>
      <c r="C13" s="64" t="s">
        <v>173</v>
      </c>
      <c r="D13" s="165">
        <v>0.80453399999999997</v>
      </c>
      <c r="E13" s="164"/>
      <c r="F13" s="164"/>
      <c r="G13" s="164"/>
      <c r="H13" s="164"/>
      <c r="I13" s="164">
        <v>0.80453399999999997</v>
      </c>
    </row>
    <row r="14" spans="1:9" s="93" customFormat="1" x14ac:dyDescent="0.2">
      <c r="A14" s="184"/>
      <c r="B14" s="184"/>
      <c r="C14" s="64" t="s">
        <v>174</v>
      </c>
      <c r="D14" s="165">
        <v>7.2459999999999997E-2</v>
      </c>
      <c r="E14" s="164"/>
      <c r="F14" s="164"/>
      <c r="G14" s="164"/>
      <c r="H14" s="164"/>
      <c r="I14" s="164">
        <v>7.2459999999999997E-2</v>
      </c>
    </row>
    <row r="15" spans="1:9" s="93" customFormat="1" ht="13.15" x14ac:dyDescent="0.25">
      <c r="A15" s="184"/>
      <c r="B15" s="184"/>
      <c r="C15" s="64" t="s">
        <v>176</v>
      </c>
      <c r="D15" s="165">
        <v>255.48380425000002</v>
      </c>
      <c r="E15" s="164"/>
      <c r="F15" s="164"/>
      <c r="G15" s="164">
        <v>6.0042689999999999</v>
      </c>
      <c r="H15" s="164"/>
      <c r="I15" s="164">
        <v>249.47953525000003</v>
      </c>
    </row>
    <row r="16" spans="1:9" s="93" customFormat="1" x14ac:dyDescent="0.2">
      <c r="A16" s="184"/>
      <c r="B16" s="184"/>
      <c r="C16" s="64" t="s">
        <v>177</v>
      </c>
      <c r="D16" s="165">
        <v>6.8930000000000005E-2</v>
      </c>
      <c r="E16" s="164"/>
      <c r="F16" s="164"/>
      <c r="G16" s="164"/>
      <c r="H16" s="164"/>
      <c r="I16" s="164">
        <v>6.8930000000000005E-2</v>
      </c>
    </row>
    <row r="17" spans="1:9" s="16" customFormat="1" ht="13.15" x14ac:dyDescent="0.25">
      <c r="A17" s="189"/>
      <c r="B17" s="276" t="s">
        <v>69</v>
      </c>
      <c r="C17" s="277"/>
      <c r="D17" s="167">
        <v>64.619169000000014</v>
      </c>
      <c r="E17" s="163"/>
      <c r="F17" s="163"/>
      <c r="G17" s="163">
        <v>55.929531000000004</v>
      </c>
      <c r="H17" s="163"/>
      <c r="I17" s="163">
        <v>8.6896380000000004</v>
      </c>
    </row>
    <row r="18" spans="1:9" s="93" customFormat="1" ht="13.15" x14ac:dyDescent="0.25">
      <c r="A18" s="184"/>
      <c r="B18" s="184"/>
      <c r="C18" s="64" t="s">
        <v>179</v>
      </c>
      <c r="D18" s="165">
        <v>8.208E-2</v>
      </c>
      <c r="E18" s="164"/>
      <c r="F18" s="164"/>
      <c r="G18" s="164"/>
      <c r="H18" s="164"/>
      <c r="I18" s="164">
        <v>8.208E-2</v>
      </c>
    </row>
    <row r="19" spans="1:9" s="93" customFormat="1" x14ac:dyDescent="0.2">
      <c r="A19" s="184"/>
      <c r="B19" s="184"/>
      <c r="C19" s="64" t="s">
        <v>181</v>
      </c>
      <c r="D19" s="165">
        <v>0.111077</v>
      </c>
      <c r="E19" s="164"/>
      <c r="F19" s="164"/>
      <c r="G19" s="164"/>
      <c r="H19" s="164"/>
      <c r="I19" s="164">
        <v>0.111077</v>
      </c>
    </row>
    <row r="20" spans="1:9" s="93" customFormat="1" x14ac:dyDescent="0.2">
      <c r="A20" s="184"/>
      <c r="B20" s="184"/>
      <c r="C20" s="64" t="s">
        <v>185</v>
      </c>
      <c r="D20" s="165">
        <v>1.91903</v>
      </c>
      <c r="E20" s="164"/>
      <c r="F20" s="164"/>
      <c r="G20" s="164"/>
      <c r="H20" s="164"/>
      <c r="I20" s="164">
        <v>1.91903</v>
      </c>
    </row>
    <row r="21" spans="1:9" s="93" customFormat="1" x14ac:dyDescent="0.2">
      <c r="A21" s="184"/>
      <c r="B21" s="184"/>
      <c r="C21" s="64" t="s">
        <v>188</v>
      </c>
      <c r="D21" s="165">
        <v>6.427613</v>
      </c>
      <c r="E21" s="164"/>
      <c r="F21" s="164"/>
      <c r="G21" s="164"/>
      <c r="H21" s="164"/>
      <c r="I21" s="164">
        <v>6.427613</v>
      </c>
    </row>
    <row r="22" spans="1:9" s="93" customFormat="1" ht="13.15" x14ac:dyDescent="0.25">
      <c r="A22" s="184"/>
      <c r="B22" s="184"/>
      <c r="C22" s="64" t="s">
        <v>189</v>
      </c>
      <c r="D22" s="165">
        <v>1.0514429999999999</v>
      </c>
      <c r="E22" s="164"/>
      <c r="F22" s="164"/>
      <c r="G22" s="164">
        <v>1.0514429999999999</v>
      </c>
      <c r="H22" s="164"/>
      <c r="I22" s="164"/>
    </row>
    <row r="23" spans="1:9" s="93" customFormat="1" x14ac:dyDescent="0.2">
      <c r="A23" s="184"/>
      <c r="B23" s="184"/>
      <c r="C23" s="64" t="s">
        <v>192</v>
      </c>
      <c r="D23" s="165">
        <v>55.027926000000008</v>
      </c>
      <c r="E23" s="164"/>
      <c r="F23" s="164"/>
      <c r="G23" s="164">
        <v>54.878088000000005</v>
      </c>
      <c r="H23" s="164"/>
      <c r="I23" s="164">
        <v>0.149838</v>
      </c>
    </row>
    <row r="24" spans="1:9" s="16" customFormat="1" x14ac:dyDescent="0.2">
      <c r="A24" s="189"/>
      <c r="B24" s="276" t="s">
        <v>70</v>
      </c>
      <c r="C24" s="277"/>
      <c r="D24" s="167">
        <v>2.5707349999999995</v>
      </c>
      <c r="E24" s="163"/>
      <c r="F24" s="163">
        <v>1.2E-2</v>
      </c>
      <c r="G24" s="163">
        <v>6.5411999999999998E-2</v>
      </c>
      <c r="H24" s="163"/>
      <c r="I24" s="163">
        <v>2.4933229999999997</v>
      </c>
    </row>
    <row r="25" spans="1:9" s="93" customFormat="1" x14ac:dyDescent="0.2">
      <c r="A25" s="184"/>
      <c r="B25" s="184"/>
      <c r="C25" s="64" t="s">
        <v>198</v>
      </c>
      <c r="D25" s="165">
        <v>0.25808999999999999</v>
      </c>
      <c r="E25" s="164"/>
      <c r="F25" s="164"/>
      <c r="G25" s="164"/>
      <c r="H25" s="164"/>
      <c r="I25" s="164">
        <v>0.25808999999999999</v>
      </c>
    </row>
    <row r="26" spans="1:9" x14ac:dyDescent="0.2">
      <c r="A26" s="184"/>
      <c r="B26" s="184"/>
      <c r="C26" s="64" t="s">
        <v>1185</v>
      </c>
      <c r="D26" s="165">
        <v>0.21863299999999999</v>
      </c>
      <c r="E26" s="164"/>
      <c r="F26" s="164"/>
      <c r="G26" s="164"/>
      <c r="H26" s="164"/>
      <c r="I26" s="164">
        <v>0.21863299999999999</v>
      </c>
    </row>
    <row r="27" spans="1:9" ht="13.15" x14ac:dyDescent="0.25">
      <c r="A27" s="184"/>
      <c r="B27" s="184"/>
      <c r="C27" s="64" t="s">
        <v>201</v>
      </c>
      <c r="D27" s="165">
        <v>1.2787599999999999</v>
      </c>
      <c r="E27" s="164"/>
      <c r="F27" s="164"/>
      <c r="G27" s="164"/>
      <c r="H27" s="164"/>
      <c r="I27" s="164">
        <v>1.2787599999999999</v>
      </c>
    </row>
    <row r="28" spans="1:9" ht="13.15" x14ac:dyDescent="0.25">
      <c r="A28" s="184"/>
      <c r="B28" s="184"/>
      <c r="C28" s="64" t="s">
        <v>202</v>
      </c>
      <c r="D28" s="165">
        <v>0.26863900000000002</v>
      </c>
      <c r="E28" s="164"/>
      <c r="F28" s="164"/>
      <c r="G28" s="164"/>
      <c r="H28" s="164"/>
      <c r="I28" s="164">
        <v>0.26863900000000002</v>
      </c>
    </row>
    <row r="29" spans="1:9" x14ac:dyDescent="0.2">
      <c r="A29" s="184"/>
      <c r="B29" s="184"/>
      <c r="C29" s="64" t="s">
        <v>203</v>
      </c>
      <c r="D29" s="164">
        <v>7.8E-2</v>
      </c>
      <c r="E29" s="164"/>
      <c r="F29" s="164"/>
      <c r="G29" s="164"/>
      <c r="H29" s="164"/>
      <c r="I29" s="164">
        <v>7.8E-2</v>
      </c>
    </row>
    <row r="30" spans="1:9" x14ac:dyDescent="0.2">
      <c r="A30" s="184"/>
      <c r="B30" s="184"/>
      <c r="C30" s="64" t="s">
        <v>205</v>
      </c>
      <c r="D30" s="164">
        <v>0.38650099999999998</v>
      </c>
      <c r="E30" s="164"/>
      <c r="F30" s="164"/>
      <c r="G30" s="164"/>
      <c r="H30" s="164"/>
      <c r="I30" s="164">
        <v>0.38650099999999998</v>
      </c>
    </row>
    <row r="31" spans="1:9" x14ac:dyDescent="0.2">
      <c r="A31" s="184"/>
      <c r="B31" s="184"/>
      <c r="C31" s="64" t="s">
        <v>209</v>
      </c>
      <c r="D31" s="164">
        <v>7.0111999999999994E-2</v>
      </c>
      <c r="E31" s="164"/>
      <c r="F31" s="164"/>
      <c r="G31" s="164">
        <v>6.5411999999999998E-2</v>
      </c>
      <c r="H31" s="164"/>
      <c r="I31" s="164">
        <v>4.7000000000000002E-3</v>
      </c>
    </row>
    <row r="32" spans="1:9" x14ac:dyDescent="0.2">
      <c r="A32" s="184"/>
      <c r="B32" s="184"/>
      <c r="C32" s="64" t="s">
        <v>211</v>
      </c>
      <c r="D32" s="164">
        <v>1.2E-2</v>
      </c>
      <c r="E32" s="164"/>
      <c r="F32" s="164">
        <v>1.2E-2</v>
      </c>
      <c r="G32" s="164"/>
      <c r="H32" s="164"/>
      <c r="I32" s="164"/>
    </row>
    <row r="33" spans="1:9" s="16" customFormat="1" ht="13.15" x14ac:dyDescent="0.25">
      <c r="A33" s="189"/>
      <c r="B33" s="276" t="s">
        <v>71</v>
      </c>
      <c r="C33" s="277"/>
      <c r="D33" s="163">
        <v>12.863319000000001</v>
      </c>
      <c r="E33" s="163"/>
      <c r="F33" s="163"/>
      <c r="G33" s="163"/>
      <c r="H33" s="163"/>
      <c r="I33" s="163">
        <v>12.863319000000001</v>
      </c>
    </row>
    <row r="34" spans="1:9" ht="13.15" x14ac:dyDescent="0.25">
      <c r="A34" s="184"/>
      <c r="B34" s="184"/>
      <c r="C34" s="64" t="s">
        <v>71</v>
      </c>
      <c r="D34" s="164">
        <v>12.863319000000001</v>
      </c>
      <c r="E34" s="164"/>
      <c r="F34" s="164"/>
      <c r="G34" s="164"/>
      <c r="H34" s="164"/>
      <c r="I34" s="164">
        <v>12.863319000000001</v>
      </c>
    </row>
    <row r="35" spans="1:9" s="16" customFormat="1" ht="13.15" x14ac:dyDescent="0.25">
      <c r="A35" s="189"/>
      <c r="B35" s="276" t="s">
        <v>72</v>
      </c>
      <c r="C35" s="277"/>
      <c r="D35" s="163">
        <v>4.5690000000000001E-2</v>
      </c>
      <c r="E35" s="163"/>
      <c r="F35" s="163"/>
      <c r="G35" s="163"/>
      <c r="H35" s="163"/>
      <c r="I35" s="163">
        <v>4.5690000000000001E-2</v>
      </c>
    </row>
    <row r="36" spans="1:9" x14ac:dyDescent="0.2">
      <c r="A36" s="184"/>
      <c r="B36" s="184"/>
      <c r="C36" s="64" t="s">
        <v>215</v>
      </c>
      <c r="D36" s="164">
        <v>1.89E-3</v>
      </c>
      <c r="E36" s="164"/>
      <c r="F36" s="164"/>
      <c r="G36" s="164"/>
      <c r="H36" s="164"/>
      <c r="I36" s="164">
        <v>1.89E-3</v>
      </c>
    </row>
    <row r="37" spans="1:9" x14ac:dyDescent="0.2">
      <c r="A37" s="184"/>
      <c r="B37" s="184"/>
      <c r="C37" s="64" t="s">
        <v>217</v>
      </c>
      <c r="D37" s="164">
        <v>4.3799999999999999E-2</v>
      </c>
      <c r="E37" s="164"/>
      <c r="F37" s="164"/>
      <c r="G37" s="164"/>
      <c r="H37" s="164"/>
      <c r="I37" s="164">
        <v>4.3799999999999999E-2</v>
      </c>
    </row>
    <row r="38" spans="1:9" s="16" customFormat="1" ht="13.15" x14ac:dyDescent="0.25">
      <c r="A38" s="189"/>
      <c r="B38" s="276" t="s">
        <v>73</v>
      </c>
      <c r="C38" s="277"/>
      <c r="D38" s="163">
        <v>12.277559000000002</v>
      </c>
      <c r="E38" s="163"/>
      <c r="F38" s="163"/>
      <c r="G38" s="163">
        <v>5.3673840000000004</v>
      </c>
      <c r="H38" s="163">
        <v>0.52364200000000005</v>
      </c>
      <c r="I38" s="163">
        <v>6.386533</v>
      </c>
    </row>
    <row r="39" spans="1:9" ht="13.15" x14ac:dyDescent="0.25">
      <c r="A39" s="184"/>
      <c r="B39" s="184"/>
      <c r="C39" s="64" t="s">
        <v>219</v>
      </c>
      <c r="D39" s="164">
        <v>0.82458399999999998</v>
      </c>
      <c r="E39" s="164"/>
      <c r="F39" s="164"/>
      <c r="G39" s="164"/>
      <c r="H39" s="164"/>
      <c r="I39" s="164">
        <v>0.82458399999999998</v>
      </c>
    </row>
    <row r="40" spans="1:9" ht="13.15" x14ac:dyDescent="0.25">
      <c r="A40" s="184"/>
      <c r="B40" s="184"/>
      <c r="C40" s="64" t="s">
        <v>220</v>
      </c>
      <c r="D40" s="164">
        <v>0.28849999999999998</v>
      </c>
      <c r="E40" s="164"/>
      <c r="F40" s="164"/>
      <c r="G40" s="164"/>
      <c r="H40" s="164"/>
      <c r="I40" s="164">
        <v>0.28849999999999998</v>
      </c>
    </row>
    <row r="41" spans="1:9" x14ac:dyDescent="0.2">
      <c r="A41" s="184"/>
      <c r="B41" s="184"/>
      <c r="C41" s="64" t="s">
        <v>221</v>
      </c>
      <c r="D41" s="164">
        <v>5.8213000000000001E-2</v>
      </c>
      <c r="E41" s="164"/>
      <c r="F41" s="164"/>
      <c r="G41" s="164"/>
      <c r="H41" s="164"/>
      <c r="I41" s="164">
        <v>5.8213000000000001E-2</v>
      </c>
    </row>
    <row r="42" spans="1:9" x14ac:dyDescent="0.2">
      <c r="A42" s="184"/>
      <c r="B42" s="184"/>
      <c r="C42" s="64" t="s">
        <v>1189</v>
      </c>
      <c r="D42" s="164">
        <v>5.3673840000000004</v>
      </c>
      <c r="E42" s="164"/>
      <c r="F42" s="164"/>
      <c r="G42" s="164">
        <v>5.3673840000000004</v>
      </c>
      <c r="H42" s="164"/>
      <c r="I42" s="164"/>
    </row>
    <row r="43" spans="1:9" x14ac:dyDescent="0.2">
      <c r="A43" s="184"/>
      <c r="B43" s="184"/>
      <c r="C43" s="64" t="s">
        <v>222</v>
      </c>
      <c r="D43" s="164">
        <v>0.53751700000000002</v>
      </c>
      <c r="E43" s="164"/>
      <c r="F43" s="164"/>
      <c r="G43" s="164"/>
      <c r="H43" s="164">
        <v>0.52364200000000005</v>
      </c>
      <c r="I43" s="164">
        <v>1.3875E-2</v>
      </c>
    </row>
    <row r="44" spans="1:9" ht="13.15" x14ac:dyDescent="0.25">
      <c r="A44" s="184"/>
      <c r="B44" s="184"/>
      <c r="C44" s="64" t="s">
        <v>223</v>
      </c>
      <c r="D44" s="164">
        <v>4.3106559999999998</v>
      </c>
      <c r="E44" s="164"/>
      <c r="F44" s="164"/>
      <c r="G44" s="164"/>
      <c r="H44" s="164"/>
      <c r="I44" s="164">
        <v>4.3106559999999998</v>
      </c>
    </row>
    <row r="45" spans="1:9" x14ac:dyDescent="0.2">
      <c r="A45" s="184"/>
      <c r="B45" s="184"/>
      <c r="C45" s="64" t="s">
        <v>225</v>
      </c>
      <c r="D45" s="164">
        <v>6.3409999999999994E-2</v>
      </c>
      <c r="E45" s="164"/>
      <c r="F45" s="164"/>
      <c r="G45" s="164"/>
      <c r="H45" s="164"/>
      <c r="I45" s="164">
        <v>6.3409999999999994E-2</v>
      </c>
    </row>
    <row r="46" spans="1:9" x14ac:dyDescent="0.2">
      <c r="A46" s="184"/>
      <c r="B46" s="184"/>
      <c r="C46" s="64" t="s">
        <v>226</v>
      </c>
      <c r="D46" s="164">
        <v>0.420269</v>
      </c>
      <c r="E46" s="164"/>
      <c r="F46" s="164"/>
      <c r="G46" s="164"/>
      <c r="H46" s="164"/>
      <c r="I46" s="164">
        <v>0.420269</v>
      </c>
    </row>
    <row r="47" spans="1:9" x14ac:dyDescent="0.2">
      <c r="A47" s="184"/>
      <c r="B47" s="184"/>
      <c r="C47" s="64" t="s">
        <v>1190</v>
      </c>
      <c r="D47" s="164">
        <v>9.4719999999999999E-2</v>
      </c>
      <c r="E47" s="164"/>
      <c r="F47" s="164"/>
      <c r="G47" s="164"/>
      <c r="H47" s="164"/>
      <c r="I47" s="164">
        <v>9.4719999999999999E-2</v>
      </c>
    </row>
    <row r="48" spans="1:9" x14ac:dyDescent="0.2">
      <c r="A48" s="184"/>
      <c r="B48" s="184"/>
      <c r="C48" s="64" t="s">
        <v>230</v>
      </c>
      <c r="D48" s="164">
        <v>0.2442</v>
      </c>
      <c r="E48" s="164"/>
      <c r="F48" s="164"/>
      <c r="G48" s="164"/>
      <c r="H48" s="164"/>
      <c r="I48" s="164">
        <v>0.2442</v>
      </c>
    </row>
    <row r="49" spans="1:9" x14ac:dyDescent="0.2">
      <c r="A49" s="184"/>
      <c r="B49" s="184"/>
      <c r="C49" s="64" t="s">
        <v>231</v>
      </c>
      <c r="D49" s="164">
        <v>6.8106E-2</v>
      </c>
      <c r="E49" s="164"/>
      <c r="F49" s="164"/>
      <c r="G49" s="164"/>
      <c r="H49" s="164"/>
      <c r="I49" s="164">
        <v>6.8106E-2</v>
      </c>
    </row>
    <row r="50" spans="1:9" s="16" customFormat="1" ht="13.15" x14ac:dyDescent="0.25">
      <c r="A50" s="189"/>
      <c r="B50" s="276" t="s">
        <v>74</v>
      </c>
      <c r="C50" s="277"/>
      <c r="D50" s="163">
        <v>6.7394059999999989</v>
      </c>
      <c r="E50" s="163"/>
      <c r="F50" s="163"/>
      <c r="G50" s="163">
        <v>2.1750159999999998</v>
      </c>
      <c r="H50" s="163"/>
      <c r="I50" s="163">
        <v>4.5643899999999995</v>
      </c>
    </row>
    <row r="51" spans="1:9" ht="13.15" x14ac:dyDescent="0.25">
      <c r="A51" s="184"/>
      <c r="B51" s="184"/>
      <c r="C51" s="64" t="s">
        <v>234</v>
      </c>
      <c r="D51" s="164">
        <v>1.5077999999999999E-2</v>
      </c>
      <c r="E51" s="164"/>
      <c r="F51" s="164"/>
      <c r="G51" s="164">
        <v>1.5077999999999999E-2</v>
      </c>
      <c r="H51" s="164"/>
      <c r="I51" s="164"/>
    </row>
    <row r="52" spans="1:9" ht="13.15" x14ac:dyDescent="0.25">
      <c r="A52" s="184"/>
      <c r="B52" s="184"/>
      <c r="C52" s="64" t="s">
        <v>235</v>
      </c>
      <c r="D52" s="164">
        <v>0.64441700000000002</v>
      </c>
      <c r="E52" s="164"/>
      <c r="F52" s="164"/>
      <c r="G52" s="164"/>
      <c r="H52" s="164"/>
      <c r="I52" s="164">
        <v>0.64441700000000002</v>
      </c>
    </row>
    <row r="53" spans="1:9" x14ac:dyDescent="0.2">
      <c r="A53" s="184"/>
      <c r="B53" s="184"/>
      <c r="C53" s="64" t="s">
        <v>238</v>
      </c>
      <c r="D53" s="164">
        <v>3.0210119999999998</v>
      </c>
      <c r="E53" s="164"/>
      <c r="F53" s="164"/>
      <c r="G53" s="164"/>
      <c r="H53" s="164"/>
      <c r="I53" s="164">
        <v>3.0210119999999998</v>
      </c>
    </row>
    <row r="54" spans="1:9" x14ac:dyDescent="0.2">
      <c r="A54" s="184"/>
      <c r="B54" s="184"/>
      <c r="C54" s="64" t="s">
        <v>1191</v>
      </c>
      <c r="D54" s="164">
        <v>2.1599379999999999</v>
      </c>
      <c r="E54" s="164"/>
      <c r="F54" s="164"/>
      <c r="G54" s="164">
        <v>2.1599379999999999</v>
      </c>
      <c r="H54" s="164"/>
      <c r="I54" s="164"/>
    </row>
    <row r="55" spans="1:9" x14ac:dyDescent="0.2">
      <c r="A55" s="184"/>
      <c r="B55" s="184"/>
      <c r="C55" s="64" t="s">
        <v>245</v>
      </c>
      <c r="D55" s="164">
        <v>0.28361799999999998</v>
      </c>
      <c r="E55" s="164"/>
      <c r="F55" s="164"/>
      <c r="G55" s="164"/>
      <c r="H55" s="164"/>
      <c r="I55" s="164">
        <v>0.28361799999999998</v>
      </c>
    </row>
    <row r="56" spans="1:9" x14ac:dyDescent="0.2">
      <c r="A56" s="184"/>
      <c r="B56" s="184"/>
      <c r="C56" s="64" t="s">
        <v>246</v>
      </c>
      <c r="D56" s="164">
        <v>3.3181000000000002E-2</v>
      </c>
      <c r="E56" s="164"/>
      <c r="F56" s="164"/>
      <c r="G56" s="164"/>
      <c r="H56" s="164"/>
      <c r="I56" s="164">
        <v>3.3181000000000002E-2</v>
      </c>
    </row>
    <row r="57" spans="1:9" x14ac:dyDescent="0.2">
      <c r="A57" s="184"/>
      <c r="B57" s="184"/>
      <c r="C57" s="64" t="s">
        <v>247</v>
      </c>
      <c r="D57" s="164">
        <v>0.45652700000000002</v>
      </c>
      <c r="E57" s="164"/>
      <c r="F57" s="164"/>
      <c r="G57" s="164"/>
      <c r="H57" s="164"/>
      <c r="I57" s="164">
        <v>0.45652700000000002</v>
      </c>
    </row>
    <row r="58" spans="1:9" x14ac:dyDescent="0.2">
      <c r="A58" s="184"/>
      <c r="B58" s="184"/>
      <c r="C58" s="64" t="s">
        <v>248</v>
      </c>
      <c r="D58" s="164">
        <v>0.125635</v>
      </c>
      <c r="E58" s="164"/>
      <c r="F58" s="164"/>
      <c r="G58" s="164"/>
      <c r="H58" s="164"/>
      <c r="I58" s="164">
        <v>0.125635</v>
      </c>
    </row>
    <row r="59" spans="1:9" s="16" customFormat="1" x14ac:dyDescent="0.2">
      <c r="A59" s="189"/>
      <c r="B59" s="276" t="s">
        <v>75</v>
      </c>
      <c r="C59" s="277"/>
      <c r="D59" s="163">
        <v>9.350070259999999</v>
      </c>
      <c r="E59" s="163"/>
      <c r="F59" s="163"/>
      <c r="G59" s="163">
        <v>1.5672999999999999E-2</v>
      </c>
      <c r="H59" s="163"/>
      <c r="I59" s="163">
        <v>9.3343972599999994</v>
      </c>
    </row>
    <row r="60" spans="1:9" x14ac:dyDescent="0.2">
      <c r="A60" s="184"/>
      <c r="B60" s="184"/>
      <c r="C60" s="64" t="s">
        <v>75</v>
      </c>
      <c r="D60" s="164">
        <v>9.350070259999999</v>
      </c>
      <c r="E60" s="164"/>
      <c r="F60" s="164"/>
      <c r="G60" s="164">
        <v>1.5672999999999999E-2</v>
      </c>
      <c r="H60" s="164"/>
      <c r="I60" s="164">
        <v>9.3343972599999994</v>
      </c>
    </row>
    <row r="61" spans="1:9" s="16" customFormat="1" x14ac:dyDescent="0.2">
      <c r="A61" s="189"/>
      <c r="B61" s="276" t="s">
        <v>76</v>
      </c>
      <c r="C61" s="277"/>
      <c r="D61" s="163">
        <v>138.82403499999998</v>
      </c>
      <c r="E61" s="163"/>
      <c r="F61" s="163"/>
      <c r="G61" s="163">
        <v>119.59965099999998</v>
      </c>
      <c r="H61" s="163"/>
      <c r="I61" s="163">
        <v>19.224384000000004</v>
      </c>
    </row>
    <row r="62" spans="1:9" x14ac:dyDescent="0.2">
      <c r="A62" s="184"/>
      <c r="B62" s="184"/>
      <c r="C62" s="64" t="s">
        <v>251</v>
      </c>
      <c r="D62" s="164">
        <v>1.254407</v>
      </c>
      <c r="E62" s="164"/>
      <c r="F62" s="164"/>
      <c r="G62" s="164"/>
      <c r="H62" s="164"/>
      <c r="I62" s="164">
        <v>1.254407</v>
      </c>
    </row>
    <row r="63" spans="1:9" x14ac:dyDescent="0.2">
      <c r="A63" s="184"/>
      <c r="B63" s="184"/>
      <c r="C63" s="64" t="s">
        <v>252</v>
      </c>
      <c r="D63" s="164">
        <v>4.5829000000000002E-2</v>
      </c>
      <c r="E63" s="164"/>
      <c r="F63" s="164"/>
      <c r="G63" s="164"/>
      <c r="H63" s="164"/>
      <c r="I63" s="164">
        <v>4.5829000000000002E-2</v>
      </c>
    </row>
    <row r="64" spans="1:9" x14ac:dyDescent="0.2">
      <c r="A64" s="184"/>
      <c r="B64" s="184"/>
      <c r="C64" s="64" t="s">
        <v>253</v>
      </c>
      <c r="D64" s="164">
        <v>1.0145230000000001</v>
      </c>
      <c r="E64" s="164"/>
      <c r="F64" s="164"/>
      <c r="G64" s="164"/>
      <c r="H64" s="164"/>
      <c r="I64" s="164">
        <v>1.0145230000000001</v>
      </c>
    </row>
    <row r="65" spans="1:9" x14ac:dyDescent="0.2">
      <c r="A65" s="184"/>
      <c r="B65" s="184"/>
      <c r="C65" s="64" t="s">
        <v>255</v>
      </c>
      <c r="D65" s="164">
        <v>1.375321</v>
      </c>
      <c r="E65" s="164"/>
      <c r="F65" s="164"/>
      <c r="G65" s="164"/>
      <c r="H65" s="164"/>
      <c r="I65" s="164">
        <v>1.375321</v>
      </c>
    </row>
    <row r="66" spans="1:9" x14ac:dyDescent="0.2">
      <c r="A66" s="184"/>
      <c r="B66" s="184"/>
      <c r="C66" s="64" t="s">
        <v>256</v>
      </c>
      <c r="D66" s="164">
        <v>9.9571999999999994E-2</v>
      </c>
      <c r="E66" s="164"/>
      <c r="F66" s="164"/>
      <c r="G66" s="164"/>
      <c r="H66" s="164"/>
      <c r="I66" s="164">
        <v>9.9571999999999994E-2</v>
      </c>
    </row>
    <row r="67" spans="1:9" x14ac:dyDescent="0.2">
      <c r="A67" s="184"/>
      <c r="B67" s="184"/>
      <c r="C67" s="64" t="s">
        <v>1192</v>
      </c>
      <c r="D67" s="164">
        <v>0.51203100000000001</v>
      </c>
      <c r="E67" s="164"/>
      <c r="F67" s="164"/>
      <c r="G67" s="164"/>
      <c r="H67" s="164"/>
      <c r="I67" s="164">
        <v>0.51203100000000001</v>
      </c>
    </row>
    <row r="68" spans="1:9" x14ac:dyDescent="0.2">
      <c r="A68" s="184"/>
      <c r="B68" s="184"/>
      <c r="C68" s="64" t="s">
        <v>258</v>
      </c>
      <c r="D68" s="164">
        <v>1.036842</v>
      </c>
      <c r="E68" s="164"/>
      <c r="F68" s="164"/>
      <c r="G68" s="164"/>
      <c r="H68" s="164"/>
      <c r="I68" s="164">
        <v>1.036842</v>
      </c>
    </row>
    <row r="69" spans="1:9" x14ac:dyDescent="0.2">
      <c r="A69" s="184"/>
      <c r="B69" s="184"/>
      <c r="C69" s="64" t="s">
        <v>259</v>
      </c>
      <c r="D69" s="164">
        <v>0.40041700000000002</v>
      </c>
      <c r="E69" s="164"/>
      <c r="F69" s="164"/>
      <c r="G69" s="164"/>
      <c r="H69" s="164"/>
      <c r="I69" s="164">
        <v>0.40041700000000002</v>
      </c>
    </row>
    <row r="70" spans="1:9" x14ac:dyDescent="0.2">
      <c r="A70" s="184"/>
      <c r="B70" s="184"/>
      <c r="C70" s="64" t="s">
        <v>262</v>
      </c>
      <c r="D70" s="164">
        <v>0.50774300000000006</v>
      </c>
      <c r="E70" s="164"/>
      <c r="F70" s="164"/>
      <c r="G70" s="164"/>
      <c r="H70" s="164"/>
      <c r="I70" s="164">
        <v>0.50774300000000006</v>
      </c>
    </row>
    <row r="71" spans="1:9" x14ac:dyDescent="0.2">
      <c r="A71" s="184"/>
      <c r="B71" s="184"/>
      <c r="C71" s="64" t="s">
        <v>1193</v>
      </c>
      <c r="D71" s="164">
        <v>115.1</v>
      </c>
      <c r="E71" s="164"/>
      <c r="F71" s="164"/>
      <c r="G71" s="164">
        <v>115.1</v>
      </c>
      <c r="H71" s="164"/>
      <c r="I71" s="164"/>
    </row>
    <row r="72" spans="1:9" x14ac:dyDescent="0.2">
      <c r="A72" s="184"/>
      <c r="B72" s="184"/>
      <c r="C72" s="64" t="s">
        <v>264</v>
      </c>
      <c r="D72" s="164">
        <v>0.73876799999999998</v>
      </c>
      <c r="E72" s="164"/>
      <c r="F72" s="164"/>
      <c r="G72" s="164"/>
      <c r="H72" s="164"/>
      <c r="I72" s="164">
        <v>0.73876799999999998</v>
      </c>
    </row>
    <row r="73" spans="1:9" x14ac:dyDescent="0.2">
      <c r="A73" s="184"/>
      <c r="B73" s="184"/>
      <c r="C73" s="64" t="s">
        <v>265</v>
      </c>
      <c r="D73" s="164">
        <v>9.8570820000000001</v>
      </c>
      <c r="E73" s="164"/>
      <c r="F73" s="164"/>
      <c r="G73" s="164">
        <v>1.2551070000000002</v>
      </c>
      <c r="H73" s="164"/>
      <c r="I73" s="164">
        <v>8.6019749999999995</v>
      </c>
    </row>
    <row r="74" spans="1:9" x14ac:dyDescent="0.2">
      <c r="A74" s="184"/>
      <c r="B74" s="184"/>
      <c r="C74" s="64" t="s">
        <v>266</v>
      </c>
      <c r="D74" s="164">
        <v>1.01545</v>
      </c>
      <c r="E74" s="164"/>
      <c r="F74" s="164"/>
      <c r="G74" s="164">
        <v>9.3549999999999994E-2</v>
      </c>
      <c r="H74" s="164"/>
      <c r="I74" s="164">
        <v>0.92190000000000005</v>
      </c>
    </row>
    <row r="75" spans="1:9" x14ac:dyDescent="0.2">
      <c r="A75" s="184"/>
      <c r="B75" s="184"/>
      <c r="C75" s="64" t="s">
        <v>268</v>
      </c>
      <c r="D75" s="164">
        <v>0.12962799999999999</v>
      </c>
      <c r="E75" s="164"/>
      <c r="F75" s="164"/>
      <c r="G75" s="164"/>
      <c r="H75" s="164"/>
      <c r="I75" s="164">
        <v>0.12962799999999999</v>
      </c>
    </row>
    <row r="76" spans="1:9" x14ac:dyDescent="0.2">
      <c r="A76" s="184"/>
      <c r="B76" s="184"/>
      <c r="C76" s="64" t="s">
        <v>1195</v>
      </c>
      <c r="D76" s="164">
        <v>4.5919999999999997E-3</v>
      </c>
      <c r="E76" s="164"/>
      <c r="F76" s="164"/>
      <c r="G76" s="164"/>
      <c r="H76" s="164"/>
      <c r="I76" s="164">
        <v>4.5919999999999997E-3</v>
      </c>
    </row>
    <row r="77" spans="1:9" x14ac:dyDescent="0.2">
      <c r="A77" s="184"/>
      <c r="B77" s="184"/>
      <c r="C77" s="64" t="s">
        <v>269</v>
      </c>
      <c r="D77" s="164">
        <v>9.4785999999999995E-2</v>
      </c>
      <c r="E77" s="164"/>
      <c r="F77" s="164"/>
      <c r="G77" s="164"/>
      <c r="H77" s="164"/>
      <c r="I77" s="164">
        <v>9.4785999999999995E-2</v>
      </c>
    </row>
    <row r="78" spans="1:9" x14ac:dyDescent="0.2">
      <c r="A78" s="184"/>
      <c r="B78" s="184"/>
      <c r="C78" s="64" t="s">
        <v>270</v>
      </c>
      <c r="D78" s="164">
        <v>5.6370439999999995</v>
      </c>
      <c r="E78" s="164"/>
      <c r="F78" s="164"/>
      <c r="G78" s="164">
        <v>3.1509939999999999</v>
      </c>
      <c r="H78" s="164"/>
      <c r="I78" s="164">
        <v>2.4860500000000001</v>
      </c>
    </row>
    <row r="79" spans="1:9" s="16" customFormat="1" x14ac:dyDescent="0.2">
      <c r="A79" s="189"/>
      <c r="B79" s="276" t="s">
        <v>77</v>
      </c>
      <c r="C79" s="277"/>
      <c r="D79" s="163">
        <v>109.79796955200001</v>
      </c>
      <c r="E79" s="163"/>
      <c r="F79" s="163"/>
      <c r="G79" s="163">
        <v>16.402228999999998</v>
      </c>
      <c r="H79" s="163"/>
      <c r="I79" s="163">
        <v>93.395740552000007</v>
      </c>
    </row>
    <row r="80" spans="1:9" x14ac:dyDescent="0.2">
      <c r="A80" s="184"/>
      <c r="B80" s="184"/>
      <c r="C80" s="64" t="s">
        <v>77</v>
      </c>
      <c r="D80" s="164">
        <v>109.79796955200001</v>
      </c>
      <c r="E80" s="164"/>
      <c r="F80" s="164"/>
      <c r="G80" s="164">
        <v>16.402228999999998</v>
      </c>
      <c r="H80" s="164"/>
      <c r="I80" s="164">
        <v>93.395740552000007</v>
      </c>
    </row>
    <row r="81" spans="1:9" s="16" customFormat="1" x14ac:dyDescent="0.2">
      <c r="A81" s="189"/>
      <c r="B81" s="276" t="s">
        <v>78</v>
      </c>
      <c r="C81" s="277"/>
      <c r="D81" s="163">
        <v>2.9376250000000002</v>
      </c>
      <c r="E81" s="163"/>
      <c r="F81" s="163"/>
      <c r="G81" s="163"/>
      <c r="H81" s="163"/>
      <c r="I81" s="163">
        <v>2.9376250000000002</v>
      </c>
    </row>
    <row r="82" spans="1:9" x14ac:dyDescent="0.2">
      <c r="A82" s="184"/>
      <c r="B82" s="184"/>
      <c r="C82" s="64" t="s">
        <v>271</v>
      </c>
      <c r="D82" s="164">
        <v>1.016967</v>
      </c>
      <c r="E82" s="164"/>
      <c r="F82" s="164"/>
      <c r="G82" s="164"/>
      <c r="H82" s="164"/>
      <c r="I82" s="164">
        <v>1.016967</v>
      </c>
    </row>
    <row r="83" spans="1:9" x14ac:dyDescent="0.2">
      <c r="A83" s="184"/>
      <c r="B83" s="184"/>
      <c r="C83" s="64" t="s">
        <v>273</v>
      </c>
      <c r="D83" s="164">
        <v>0.49328</v>
      </c>
      <c r="E83" s="164"/>
      <c r="F83" s="164"/>
      <c r="G83" s="164"/>
      <c r="H83" s="164"/>
      <c r="I83" s="164">
        <v>0.49328</v>
      </c>
    </row>
    <row r="84" spans="1:9" x14ac:dyDescent="0.2">
      <c r="A84" s="184"/>
      <c r="B84" s="184"/>
      <c r="C84" s="64" t="s">
        <v>1197</v>
      </c>
      <c r="D84" s="164">
        <v>0.13336100000000001</v>
      </c>
      <c r="E84" s="164"/>
      <c r="F84" s="164"/>
      <c r="G84" s="164"/>
      <c r="H84" s="164"/>
      <c r="I84" s="164">
        <v>0.13336100000000001</v>
      </c>
    </row>
    <row r="85" spans="1:9" x14ac:dyDescent="0.2">
      <c r="A85" s="184"/>
      <c r="B85" s="184"/>
      <c r="C85" s="64" t="s">
        <v>275</v>
      </c>
      <c r="D85" s="164">
        <v>1.294017</v>
      </c>
      <c r="E85" s="164"/>
      <c r="F85" s="164"/>
      <c r="G85" s="164"/>
      <c r="H85" s="164"/>
      <c r="I85" s="164">
        <v>1.294017</v>
      </c>
    </row>
    <row r="86" spans="1:9" s="16" customFormat="1" x14ac:dyDescent="0.2">
      <c r="A86" s="189"/>
      <c r="B86" s="276" t="s">
        <v>79</v>
      </c>
      <c r="C86" s="277"/>
      <c r="D86" s="163">
        <v>4.8591031999999998</v>
      </c>
      <c r="E86" s="163"/>
      <c r="F86" s="163"/>
      <c r="G86" s="163">
        <v>0.36633599999999999</v>
      </c>
      <c r="H86" s="163"/>
      <c r="I86" s="163">
        <v>4.4927672000000003</v>
      </c>
    </row>
    <row r="87" spans="1:9" x14ac:dyDescent="0.2">
      <c r="A87" s="184"/>
      <c r="B87" s="184"/>
      <c r="C87" s="64" t="s">
        <v>276</v>
      </c>
      <c r="D87" s="164">
        <v>2.1102342000000003</v>
      </c>
      <c r="E87" s="164"/>
      <c r="F87" s="164"/>
      <c r="G87" s="164"/>
      <c r="H87" s="164"/>
      <c r="I87" s="164">
        <v>2.1102342000000003</v>
      </c>
    </row>
    <row r="88" spans="1:9" x14ac:dyDescent="0.2">
      <c r="A88" s="184"/>
      <c r="B88" s="184"/>
      <c r="C88" s="64" t="s">
        <v>282</v>
      </c>
      <c r="D88" s="164">
        <v>0.36633599999999999</v>
      </c>
      <c r="E88" s="164"/>
      <c r="F88" s="164"/>
      <c r="G88" s="164">
        <v>0.36633599999999999</v>
      </c>
      <c r="H88" s="164"/>
      <c r="I88" s="164"/>
    </row>
    <row r="89" spans="1:9" x14ac:dyDescent="0.2">
      <c r="A89" s="184"/>
      <c r="B89" s="184"/>
      <c r="C89" s="64" t="s">
        <v>1198</v>
      </c>
      <c r="D89" s="164">
        <v>2.382533</v>
      </c>
      <c r="E89" s="164"/>
      <c r="F89" s="164"/>
      <c r="G89" s="164"/>
      <c r="H89" s="164"/>
      <c r="I89" s="164">
        <v>2.382533</v>
      </c>
    </row>
    <row r="90" spans="1:9" s="16" customFormat="1" x14ac:dyDescent="0.2">
      <c r="A90" s="189"/>
      <c r="B90" s="276" t="s">
        <v>80</v>
      </c>
      <c r="C90" s="277"/>
      <c r="D90" s="163">
        <v>3.3124659999999997</v>
      </c>
      <c r="E90" s="163"/>
      <c r="F90" s="163"/>
      <c r="G90" s="163">
        <v>1.6950890000000001</v>
      </c>
      <c r="H90" s="163"/>
      <c r="I90" s="163">
        <v>1.6173769999999998</v>
      </c>
    </row>
    <row r="91" spans="1:9" x14ac:dyDescent="0.2">
      <c r="A91" s="184"/>
      <c r="B91" s="184"/>
      <c r="C91" s="64" t="s">
        <v>1200</v>
      </c>
      <c r="D91" s="164">
        <v>0.71131</v>
      </c>
      <c r="E91" s="164"/>
      <c r="F91" s="164"/>
      <c r="G91" s="164">
        <v>0.71131</v>
      </c>
      <c r="H91" s="164"/>
      <c r="I91" s="164"/>
    </row>
    <row r="92" spans="1:9" x14ac:dyDescent="0.2">
      <c r="A92" s="184"/>
      <c r="B92" s="184"/>
      <c r="C92" s="64" t="s">
        <v>287</v>
      </c>
      <c r="D92" s="164">
        <v>0.47822199999999998</v>
      </c>
      <c r="E92" s="164"/>
      <c r="F92" s="164"/>
      <c r="G92" s="164"/>
      <c r="H92" s="164"/>
      <c r="I92" s="164">
        <v>0.47822199999999998</v>
      </c>
    </row>
    <row r="93" spans="1:9" x14ac:dyDescent="0.2">
      <c r="A93" s="184"/>
      <c r="B93" s="184"/>
      <c r="C93" s="64" t="s">
        <v>290</v>
      </c>
      <c r="D93" s="164">
        <v>2.6348E-2</v>
      </c>
      <c r="E93" s="164"/>
      <c r="F93" s="164"/>
      <c r="G93" s="164">
        <v>2.6348E-2</v>
      </c>
      <c r="H93" s="164"/>
      <c r="I93" s="164"/>
    </row>
    <row r="94" spans="1:9" x14ac:dyDescent="0.2">
      <c r="A94" s="184"/>
      <c r="B94" s="184"/>
      <c r="C94" s="64" t="s">
        <v>292</v>
      </c>
      <c r="D94" s="164">
        <v>5.8500000000000002E-3</v>
      </c>
      <c r="E94" s="164"/>
      <c r="F94" s="164"/>
      <c r="G94" s="164"/>
      <c r="H94" s="164"/>
      <c r="I94" s="164">
        <v>5.8500000000000002E-3</v>
      </c>
    </row>
    <row r="95" spans="1:9" x14ac:dyDescent="0.2">
      <c r="A95" s="184"/>
      <c r="B95" s="184"/>
      <c r="C95" s="64" t="s">
        <v>293</v>
      </c>
      <c r="D95" s="164">
        <v>0.95743100000000003</v>
      </c>
      <c r="E95" s="164"/>
      <c r="F95" s="164"/>
      <c r="G95" s="164">
        <v>0.95743100000000003</v>
      </c>
      <c r="H95" s="164"/>
      <c r="I95" s="164"/>
    </row>
    <row r="96" spans="1:9" x14ac:dyDescent="0.2">
      <c r="A96" s="184"/>
      <c r="B96" s="184"/>
      <c r="C96" s="64" t="s">
        <v>1201</v>
      </c>
      <c r="D96" s="164">
        <v>8.6128999999999997E-2</v>
      </c>
      <c r="E96" s="164"/>
      <c r="F96" s="164"/>
      <c r="G96" s="164"/>
      <c r="H96" s="164"/>
      <c r="I96" s="164">
        <v>8.6128999999999997E-2</v>
      </c>
    </row>
    <row r="97" spans="1:9" x14ac:dyDescent="0.2">
      <c r="A97" s="184"/>
      <c r="B97" s="184"/>
      <c r="C97" s="64" t="s">
        <v>294</v>
      </c>
      <c r="D97" s="164">
        <v>1.0107999999999999</v>
      </c>
      <c r="E97" s="164"/>
      <c r="F97" s="164"/>
      <c r="G97" s="164"/>
      <c r="H97" s="164"/>
      <c r="I97" s="164">
        <v>1.0107999999999999</v>
      </c>
    </row>
    <row r="98" spans="1:9" x14ac:dyDescent="0.2">
      <c r="A98" s="184"/>
      <c r="B98" s="184"/>
      <c r="C98" s="64" t="s">
        <v>1202</v>
      </c>
      <c r="D98" s="164">
        <v>6.4599999999999996E-3</v>
      </c>
      <c r="E98" s="164"/>
      <c r="F98" s="164"/>
      <c r="G98" s="164"/>
      <c r="H98" s="164"/>
      <c r="I98" s="164">
        <v>6.4599999999999996E-3</v>
      </c>
    </row>
    <row r="99" spans="1:9" x14ac:dyDescent="0.2">
      <c r="A99" s="184"/>
      <c r="B99" s="184"/>
      <c r="C99" s="64" t="s">
        <v>1460</v>
      </c>
      <c r="D99" s="164">
        <v>2.9916000000000002E-2</v>
      </c>
      <c r="E99" s="164"/>
      <c r="F99" s="164"/>
      <c r="G99" s="164"/>
      <c r="H99" s="164"/>
      <c r="I99" s="164">
        <v>2.9916000000000002E-2</v>
      </c>
    </row>
    <row r="100" spans="1:9" s="16" customFormat="1" x14ac:dyDescent="0.2">
      <c r="A100" s="189"/>
      <c r="B100" s="276" t="s">
        <v>81</v>
      </c>
      <c r="C100" s="277"/>
      <c r="D100" s="163">
        <v>114.85119899999999</v>
      </c>
      <c r="E100" s="163"/>
      <c r="F100" s="163"/>
      <c r="G100" s="163">
        <v>109.07218</v>
      </c>
      <c r="H100" s="163"/>
      <c r="I100" s="163">
        <v>5.779018999999999</v>
      </c>
    </row>
    <row r="101" spans="1:9" x14ac:dyDescent="0.2">
      <c r="A101" s="184"/>
      <c r="B101" s="184"/>
      <c r="C101" s="64" t="s">
        <v>298</v>
      </c>
      <c r="D101" s="164">
        <v>0.18887200000000001</v>
      </c>
      <c r="E101" s="164"/>
      <c r="F101" s="164"/>
      <c r="G101" s="164"/>
      <c r="H101" s="164"/>
      <c r="I101" s="164">
        <v>0.18887200000000001</v>
      </c>
    </row>
    <row r="102" spans="1:9" x14ac:dyDescent="0.2">
      <c r="A102" s="184"/>
      <c r="B102" s="184"/>
      <c r="C102" s="64" t="s">
        <v>299</v>
      </c>
      <c r="D102" s="164">
        <v>0.51658000000000004</v>
      </c>
      <c r="E102" s="164"/>
      <c r="F102" s="164"/>
      <c r="G102" s="164"/>
      <c r="H102" s="164"/>
      <c r="I102" s="164">
        <v>0.51658000000000004</v>
      </c>
    </row>
    <row r="103" spans="1:9" x14ac:dyDescent="0.2">
      <c r="A103" s="184"/>
      <c r="B103" s="184"/>
      <c r="C103" s="64" t="s">
        <v>301</v>
      </c>
      <c r="D103" s="164">
        <v>6.6959999999999997E-3</v>
      </c>
      <c r="E103" s="164"/>
      <c r="F103" s="164"/>
      <c r="G103" s="164"/>
      <c r="H103" s="164"/>
      <c r="I103" s="164">
        <v>6.6959999999999997E-3</v>
      </c>
    </row>
    <row r="104" spans="1:9" x14ac:dyDescent="0.2">
      <c r="A104" s="184"/>
      <c r="B104" s="184"/>
      <c r="C104" s="64" t="s">
        <v>303</v>
      </c>
      <c r="D104" s="164">
        <v>0.12739200000000001</v>
      </c>
      <c r="E104" s="164"/>
      <c r="F104" s="164"/>
      <c r="G104" s="164"/>
      <c r="H104" s="164"/>
      <c r="I104" s="164">
        <v>0.12739200000000001</v>
      </c>
    </row>
    <row r="105" spans="1:9" x14ac:dyDescent="0.2">
      <c r="A105" s="184"/>
      <c r="B105" s="184"/>
      <c r="C105" s="64" t="s">
        <v>304</v>
      </c>
      <c r="D105" s="164">
        <v>4.9273999999999998E-2</v>
      </c>
      <c r="E105" s="164"/>
      <c r="F105" s="164"/>
      <c r="G105" s="164"/>
      <c r="H105" s="164"/>
      <c r="I105" s="164">
        <v>4.9273999999999998E-2</v>
      </c>
    </row>
    <row r="106" spans="1:9" x14ac:dyDescent="0.2">
      <c r="A106" s="184"/>
      <c r="B106" s="184"/>
      <c r="C106" s="64" t="s">
        <v>306</v>
      </c>
      <c r="D106" s="164">
        <v>0.19161300000000001</v>
      </c>
      <c r="E106" s="164"/>
      <c r="F106" s="164"/>
      <c r="G106" s="164"/>
      <c r="H106" s="164"/>
      <c r="I106" s="164">
        <v>0.19161300000000001</v>
      </c>
    </row>
    <row r="107" spans="1:9" x14ac:dyDescent="0.2">
      <c r="A107" s="184"/>
      <c r="B107" s="184"/>
      <c r="C107" s="64" t="s">
        <v>307</v>
      </c>
      <c r="D107" s="164">
        <v>4.3267069999999999</v>
      </c>
      <c r="E107" s="164"/>
      <c r="F107" s="164"/>
      <c r="G107" s="164">
        <v>1.6346799999999999</v>
      </c>
      <c r="H107" s="164"/>
      <c r="I107" s="164">
        <v>2.6920269999999999</v>
      </c>
    </row>
    <row r="108" spans="1:9" x14ac:dyDescent="0.2">
      <c r="A108" s="184"/>
      <c r="B108" s="184"/>
      <c r="C108" s="64" t="s">
        <v>309</v>
      </c>
      <c r="D108" s="164">
        <v>0.21792</v>
      </c>
      <c r="E108" s="164"/>
      <c r="F108" s="164"/>
      <c r="G108" s="164"/>
      <c r="H108" s="164"/>
      <c r="I108" s="164">
        <v>0.21792</v>
      </c>
    </row>
    <row r="109" spans="1:9" x14ac:dyDescent="0.2">
      <c r="A109" s="184"/>
      <c r="B109" s="184"/>
      <c r="C109" s="64" t="s">
        <v>314</v>
      </c>
      <c r="D109" s="164">
        <v>1.12E-2</v>
      </c>
      <c r="E109" s="164"/>
      <c r="F109" s="164"/>
      <c r="G109" s="164"/>
      <c r="H109" s="164"/>
      <c r="I109" s="164">
        <v>1.12E-2</v>
      </c>
    </row>
    <row r="110" spans="1:9" x14ac:dyDescent="0.2">
      <c r="A110" s="184"/>
      <c r="B110" s="184"/>
      <c r="C110" s="64" t="s">
        <v>317</v>
      </c>
      <c r="D110" s="164">
        <v>0.36227199999999998</v>
      </c>
      <c r="E110" s="164"/>
      <c r="F110" s="164"/>
      <c r="G110" s="164"/>
      <c r="H110" s="164"/>
      <c r="I110" s="164">
        <v>0.36227199999999998</v>
      </c>
    </row>
    <row r="111" spans="1:9" x14ac:dyDescent="0.2">
      <c r="A111" s="184"/>
      <c r="B111" s="184"/>
      <c r="C111" s="64" t="s">
        <v>1203</v>
      </c>
      <c r="D111" s="164">
        <v>0.82665500000000003</v>
      </c>
      <c r="E111" s="164"/>
      <c r="F111" s="164"/>
      <c r="G111" s="164"/>
      <c r="H111" s="164"/>
      <c r="I111" s="164">
        <v>0.82665500000000003</v>
      </c>
    </row>
    <row r="112" spans="1:9" x14ac:dyDescent="0.2">
      <c r="A112" s="184"/>
      <c r="B112" s="184"/>
      <c r="C112" s="64" t="s">
        <v>320</v>
      </c>
      <c r="D112" s="164">
        <v>108.02601799999999</v>
      </c>
      <c r="E112" s="164"/>
      <c r="F112" s="164"/>
      <c r="G112" s="164">
        <v>107.4375</v>
      </c>
      <c r="H112" s="164"/>
      <c r="I112" s="164">
        <v>0.58851799999999999</v>
      </c>
    </row>
    <row r="113" spans="1:9" s="16" customFormat="1" x14ac:dyDescent="0.2">
      <c r="A113" s="189"/>
      <c r="B113" s="276" t="s">
        <v>82</v>
      </c>
      <c r="C113" s="277"/>
      <c r="D113" s="163">
        <v>1917.1390171999999</v>
      </c>
      <c r="E113" s="163"/>
      <c r="F113" s="163">
        <v>8.8032360000000001</v>
      </c>
      <c r="G113" s="163">
        <v>151.77696420000001</v>
      </c>
      <c r="H113" s="163"/>
      <c r="I113" s="163">
        <v>1756.5588169999999</v>
      </c>
    </row>
    <row r="114" spans="1:9" x14ac:dyDescent="0.2">
      <c r="A114" s="184"/>
      <c r="B114" s="184"/>
      <c r="C114" s="64" t="s">
        <v>1204</v>
      </c>
      <c r="D114" s="164">
        <v>0.58705600000000002</v>
      </c>
      <c r="E114" s="164"/>
      <c r="F114" s="164"/>
      <c r="G114" s="164">
        <v>0.58705600000000002</v>
      </c>
      <c r="H114" s="164"/>
      <c r="I114" s="164"/>
    </row>
    <row r="115" spans="1:9" x14ac:dyDescent="0.2">
      <c r="A115" s="184"/>
      <c r="B115" s="184"/>
      <c r="C115" s="64" t="s">
        <v>321</v>
      </c>
      <c r="D115" s="164">
        <v>0.27854699999999999</v>
      </c>
      <c r="E115" s="164"/>
      <c r="F115" s="164"/>
      <c r="G115" s="164">
        <v>0.27854699999999999</v>
      </c>
      <c r="H115" s="164"/>
      <c r="I115" s="164"/>
    </row>
    <row r="116" spans="1:9" x14ac:dyDescent="0.2">
      <c r="A116" s="184"/>
      <c r="B116" s="184"/>
      <c r="C116" s="64" t="s">
        <v>1205</v>
      </c>
      <c r="D116" s="164">
        <v>0.231016</v>
      </c>
      <c r="E116" s="164"/>
      <c r="F116" s="164"/>
      <c r="G116" s="164">
        <v>0.231016</v>
      </c>
      <c r="H116" s="164"/>
      <c r="I116" s="164"/>
    </row>
    <row r="117" spans="1:9" x14ac:dyDescent="0.2">
      <c r="A117" s="184"/>
      <c r="B117" s="184"/>
      <c r="C117" s="64" t="s">
        <v>1206</v>
      </c>
      <c r="D117" s="164">
        <v>1.5930309999999999</v>
      </c>
      <c r="E117" s="164"/>
      <c r="F117" s="164"/>
      <c r="G117" s="164">
        <v>1.5930309999999999</v>
      </c>
      <c r="H117" s="164"/>
      <c r="I117" s="164"/>
    </row>
    <row r="118" spans="1:9" x14ac:dyDescent="0.2">
      <c r="A118" s="184"/>
      <c r="B118" s="184"/>
      <c r="C118" s="64" t="s">
        <v>323</v>
      </c>
      <c r="D118" s="164">
        <v>1.207241</v>
      </c>
      <c r="E118" s="164"/>
      <c r="F118" s="164"/>
      <c r="G118" s="164">
        <v>1.207241</v>
      </c>
      <c r="H118" s="164"/>
      <c r="I118" s="164"/>
    </row>
    <row r="119" spans="1:9" x14ac:dyDescent="0.2">
      <c r="A119" s="184"/>
      <c r="B119" s="184"/>
      <c r="C119" s="64" t="s">
        <v>82</v>
      </c>
      <c r="D119" s="164">
        <v>1913.2421261999998</v>
      </c>
      <c r="E119" s="164"/>
      <c r="F119" s="164">
        <v>8.8032360000000001</v>
      </c>
      <c r="G119" s="164">
        <v>147.8800732</v>
      </c>
      <c r="H119" s="164"/>
      <c r="I119" s="164">
        <v>1756.5588169999999</v>
      </c>
    </row>
    <row r="120" spans="1:9" s="16" customFormat="1" x14ac:dyDescent="0.2">
      <c r="A120" s="189"/>
      <c r="B120" s="276" t="s">
        <v>83</v>
      </c>
      <c r="C120" s="277"/>
      <c r="D120" s="163">
        <v>3.2450719999999995</v>
      </c>
      <c r="E120" s="163"/>
      <c r="F120" s="163"/>
      <c r="G120" s="163">
        <v>3.1213719999999996</v>
      </c>
      <c r="H120" s="163"/>
      <c r="I120" s="163">
        <v>0.1237</v>
      </c>
    </row>
    <row r="121" spans="1:9" x14ac:dyDescent="0.2">
      <c r="A121" s="184"/>
      <c r="B121" s="184"/>
      <c r="C121" s="64" t="s">
        <v>329</v>
      </c>
      <c r="D121" s="164">
        <v>0.44440000000000002</v>
      </c>
      <c r="E121" s="164"/>
      <c r="F121" s="164"/>
      <c r="G121" s="164">
        <v>0.44440000000000002</v>
      </c>
      <c r="H121" s="164"/>
      <c r="I121" s="164"/>
    </row>
    <row r="122" spans="1:9" x14ac:dyDescent="0.2">
      <c r="A122" s="184"/>
      <c r="B122" s="184"/>
      <c r="C122" s="64" t="s">
        <v>330</v>
      </c>
      <c r="D122" s="164">
        <v>2.8006719999999996</v>
      </c>
      <c r="E122" s="164"/>
      <c r="F122" s="164"/>
      <c r="G122" s="164">
        <v>2.6769719999999997</v>
      </c>
      <c r="H122" s="164"/>
      <c r="I122" s="164">
        <v>0.1237</v>
      </c>
    </row>
    <row r="123" spans="1:9" s="93" customFormat="1" x14ac:dyDescent="0.2">
      <c r="A123" s="184"/>
      <c r="B123" s="184"/>
      <c r="C123" s="64"/>
      <c r="D123" s="164"/>
      <c r="E123" s="164"/>
      <c r="F123" s="164"/>
      <c r="G123" s="164"/>
      <c r="H123" s="164"/>
      <c r="I123" s="164"/>
    </row>
    <row r="124" spans="1:9" s="16" customFormat="1" x14ac:dyDescent="0.2">
      <c r="A124" s="276" t="s">
        <v>84</v>
      </c>
      <c r="B124" s="276"/>
      <c r="C124" s="277"/>
      <c r="D124" s="163">
        <v>55.360323000000001</v>
      </c>
      <c r="E124" s="163"/>
      <c r="F124" s="163"/>
      <c r="G124" s="163">
        <v>45.636954000000003</v>
      </c>
      <c r="H124" s="163"/>
      <c r="I124" s="163">
        <v>9.7233690000000017</v>
      </c>
    </row>
    <row r="125" spans="1:9" s="93" customFormat="1" x14ac:dyDescent="0.2">
      <c r="A125" s="184"/>
      <c r="B125" s="184"/>
      <c r="C125" s="64"/>
      <c r="D125" s="164"/>
      <c r="E125" s="164"/>
      <c r="F125" s="164"/>
      <c r="G125" s="164"/>
      <c r="H125" s="164"/>
      <c r="I125" s="164"/>
    </row>
    <row r="126" spans="1:9" s="16" customFormat="1" x14ac:dyDescent="0.2">
      <c r="A126" s="189"/>
      <c r="B126" s="276" t="s">
        <v>85</v>
      </c>
      <c r="C126" s="277"/>
      <c r="D126" s="163">
        <v>55.360323000000001</v>
      </c>
      <c r="E126" s="163"/>
      <c r="F126" s="163"/>
      <c r="G126" s="163">
        <v>45.636954000000003</v>
      </c>
      <c r="H126" s="163"/>
      <c r="I126" s="163">
        <v>9.7233690000000017</v>
      </c>
    </row>
    <row r="127" spans="1:9" x14ac:dyDescent="0.2">
      <c r="A127" s="184"/>
      <c r="B127" s="184"/>
      <c r="C127" s="64" t="s">
        <v>334</v>
      </c>
      <c r="D127" s="164">
        <v>0.19007499999999999</v>
      </c>
      <c r="E127" s="164"/>
      <c r="F127" s="164"/>
      <c r="G127" s="164"/>
      <c r="H127" s="164"/>
      <c r="I127" s="164">
        <v>0.19007499999999999</v>
      </c>
    </row>
    <row r="128" spans="1:9" x14ac:dyDescent="0.2">
      <c r="A128" s="184"/>
      <c r="B128" s="184"/>
      <c r="C128" s="64" t="s">
        <v>820</v>
      </c>
      <c r="D128" s="164">
        <v>1.9354E-2</v>
      </c>
      <c r="E128" s="164"/>
      <c r="F128" s="164"/>
      <c r="G128" s="164"/>
      <c r="H128" s="164"/>
      <c r="I128" s="164">
        <v>1.9354E-2</v>
      </c>
    </row>
    <row r="129" spans="1:9" x14ac:dyDescent="0.2">
      <c r="A129" s="184"/>
      <c r="B129" s="184"/>
      <c r="C129" s="64" t="s">
        <v>335</v>
      </c>
      <c r="D129" s="164">
        <v>0.326874</v>
      </c>
      <c r="E129" s="164"/>
      <c r="F129" s="164"/>
      <c r="G129" s="164"/>
      <c r="H129" s="164"/>
      <c r="I129" s="164">
        <v>0.326874</v>
      </c>
    </row>
    <row r="130" spans="1:9" x14ac:dyDescent="0.2">
      <c r="A130" s="184"/>
      <c r="B130" s="184"/>
      <c r="C130" s="64" t="s">
        <v>1208</v>
      </c>
      <c r="D130" s="164">
        <v>3.1519999999999999E-2</v>
      </c>
      <c r="E130" s="164"/>
      <c r="F130" s="164"/>
      <c r="G130" s="164"/>
      <c r="H130" s="164"/>
      <c r="I130" s="164">
        <v>3.1519999999999999E-2</v>
      </c>
    </row>
    <row r="131" spans="1:9" x14ac:dyDescent="0.2">
      <c r="A131" s="184"/>
      <c r="B131" s="184"/>
      <c r="C131" s="64" t="s">
        <v>336</v>
      </c>
      <c r="D131" s="164">
        <v>0.13664399999999999</v>
      </c>
      <c r="E131" s="164"/>
      <c r="F131" s="164"/>
      <c r="G131" s="164"/>
      <c r="H131" s="164"/>
      <c r="I131" s="164">
        <v>0.13664399999999999</v>
      </c>
    </row>
    <row r="132" spans="1:9" x14ac:dyDescent="0.2">
      <c r="A132" s="184"/>
      <c r="B132" s="184"/>
      <c r="C132" s="64" t="s">
        <v>337</v>
      </c>
      <c r="D132" s="164">
        <v>6.8625000000000005E-2</v>
      </c>
      <c r="E132" s="164"/>
      <c r="F132" s="164"/>
      <c r="G132" s="164"/>
      <c r="H132" s="164"/>
      <c r="I132" s="164">
        <v>6.8625000000000005E-2</v>
      </c>
    </row>
    <row r="133" spans="1:9" x14ac:dyDescent="0.2">
      <c r="A133" s="184"/>
      <c r="B133" s="184"/>
      <c r="C133" s="64" t="s">
        <v>338</v>
      </c>
      <c r="D133" s="164">
        <v>0.15342</v>
      </c>
      <c r="E133" s="164"/>
      <c r="F133" s="164"/>
      <c r="G133" s="164"/>
      <c r="H133" s="164"/>
      <c r="I133" s="164">
        <v>0.15342</v>
      </c>
    </row>
    <row r="134" spans="1:9" x14ac:dyDescent="0.2">
      <c r="A134" s="184"/>
      <c r="B134" s="184"/>
      <c r="C134" s="64" t="s">
        <v>339</v>
      </c>
      <c r="D134" s="164">
        <v>0.214949</v>
      </c>
      <c r="E134" s="164"/>
      <c r="F134" s="164"/>
      <c r="G134" s="164"/>
      <c r="H134" s="164"/>
      <c r="I134" s="164">
        <v>0.214949</v>
      </c>
    </row>
    <row r="135" spans="1:9" x14ac:dyDescent="0.2">
      <c r="A135" s="184"/>
      <c r="B135" s="184"/>
      <c r="C135" s="64" t="s">
        <v>340</v>
      </c>
      <c r="D135" s="164">
        <v>1.6063940000000001</v>
      </c>
      <c r="E135" s="164"/>
      <c r="F135" s="164"/>
      <c r="G135" s="164"/>
      <c r="H135" s="164"/>
      <c r="I135" s="164">
        <v>1.6063940000000001</v>
      </c>
    </row>
    <row r="136" spans="1:9" x14ac:dyDescent="0.2">
      <c r="A136" s="184"/>
      <c r="B136" s="184"/>
      <c r="C136" s="64" t="s">
        <v>341</v>
      </c>
      <c r="D136" s="164">
        <v>5.8574700000000002</v>
      </c>
      <c r="E136" s="164"/>
      <c r="F136" s="164"/>
      <c r="G136" s="164"/>
      <c r="H136" s="164"/>
      <c r="I136" s="164">
        <v>5.8574700000000002</v>
      </c>
    </row>
    <row r="137" spans="1:9" x14ac:dyDescent="0.2">
      <c r="A137" s="184"/>
      <c r="B137" s="184"/>
      <c r="C137" s="64" t="s">
        <v>342</v>
      </c>
      <c r="D137" s="164">
        <v>0.205233</v>
      </c>
      <c r="E137" s="164"/>
      <c r="F137" s="164"/>
      <c r="G137" s="164"/>
      <c r="H137" s="164"/>
      <c r="I137" s="164">
        <v>0.205233</v>
      </c>
    </row>
    <row r="138" spans="1:9" x14ac:dyDescent="0.2">
      <c r="A138" s="184"/>
      <c r="B138" s="184"/>
      <c r="C138" s="64" t="s">
        <v>343</v>
      </c>
      <c r="D138" s="164">
        <v>0.54372200000000004</v>
      </c>
      <c r="E138" s="164"/>
      <c r="F138" s="164"/>
      <c r="G138" s="164"/>
      <c r="H138" s="164"/>
      <c r="I138" s="164">
        <v>0.54372200000000004</v>
      </c>
    </row>
    <row r="139" spans="1:9" x14ac:dyDescent="0.2">
      <c r="A139" s="184"/>
      <c r="B139" s="184"/>
      <c r="C139" s="64" t="s">
        <v>1209</v>
      </c>
      <c r="D139" s="164">
        <v>45.625</v>
      </c>
      <c r="E139" s="164"/>
      <c r="F139" s="164"/>
      <c r="G139" s="164">
        <v>45.625</v>
      </c>
      <c r="H139" s="164"/>
      <c r="I139" s="164"/>
    </row>
    <row r="140" spans="1:9" x14ac:dyDescent="0.2">
      <c r="A140" s="184"/>
      <c r="B140" s="184"/>
      <c r="C140" s="64" t="s">
        <v>344</v>
      </c>
      <c r="D140" s="164">
        <v>5.5500000000000001E-2</v>
      </c>
      <c r="E140" s="164"/>
      <c r="F140" s="164"/>
      <c r="G140" s="164"/>
      <c r="H140" s="164"/>
      <c r="I140" s="164">
        <v>5.5500000000000001E-2</v>
      </c>
    </row>
    <row r="141" spans="1:9" x14ac:dyDescent="0.2">
      <c r="A141" s="184"/>
      <c r="B141" s="184"/>
      <c r="C141" s="64" t="s">
        <v>345</v>
      </c>
      <c r="D141" s="164">
        <v>8.2710000000000006E-2</v>
      </c>
      <c r="E141" s="164"/>
      <c r="F141" s="164"/>
      <c r="G141" s="164"/>
      <c r="H141" s="164"/>
      <c r="I141" s="164">
        <v>8.2710000000000006E-2</v>
      </c>
    </row>
    <row r="142" spans="1:9" x14ac:dyDescent="0.2">
      <c r="A142" s="184"/>
      <c r="B142" s="184"/>
      <c r="C142" s="64" t="s">
        <v>347</v>
      </c>
      <c r="D142" s="164">
        <v>1.3217999999999999E-2</v>
      </c>
      <c r="E142" s="164"/>
      <c r="F142" s="164"/>
      <c r="G142" s="164">
        <v>1.1953999999999999E-2</v>
      </c>
      <c r="H142" s="164"/>
      <c r="I142" s="164">
        <v>1.2639999999999999E-3</v>
      </c>
    </row>
    <row r="143" spans="1:9" x14ac:dyDescent="0.2">
      <c r="A143" s="184"/>
      <c r="B143" s="184"/>
      <c r="C143" s="64" t="s">
        <v>348</v>
      </c>
      <c r="D143" s="164">
        <v>0.22961500000000001</v>
      </c>
      <c r="E143" s="164"/>
      <c r="F143" s="164"/>
      <c r="G143" s="164"/>
      <c r="H143" s="164"/>
      <c r="I143" s="164">
        <v>0.22961500000000001</v>
      </c>
    </row>
    <row r="144" spans="1:9" s="93" customFormat="1" x14ac:dyDescent="0.2">
      <c r="A144" s="184"/>
      <c r="B144" s="184"/>
      <c r="C144" s="64"/>
      <c r="D144" s="164"/>
      <c r="E144" s="164"/>
      <c r="F144" s="164"/>
      <c r="G144" s="164"/>
      <c r="H144" s="164"/>
      <c r="I144" s="164"/>
    </row>
    <row r="145" spans="1:9" s="16" customFormat="1" x14ac:dyDescent="0.2">
      <c r="A145" s="276" t="s">
        <v>86</v>
      </c>
      <c r="B145" s="276"/>
      <c r="C145" s="277"/>
      <c r="D145" s="163">
        <v>3289.6418169550006</v>
      </c>
      <c r="E145" s="163">
        <v>1315.3340675999998</v>
      </c>
      <c r="F145" s="163">
        <v>711.01737709999998</v>
      </c>
      <c r="G145" s="163">
        <v>98.425590099999994</v>
      </c>
      <c r="H145" s="163">
        <v>2.9306804469999999</v>
      </c>
      <c r="I145" s="163">
        <v>1161.9341017079996</v>
      </c>
    </row>
    <row r="146" spans="1:9" s="93" customFormat="1" x14ac:dyDescent="0.2">
      <c r="A146" s="184"/>
      <c r="B146" s="184"/>
      <c r="C146" s="64"/>
      <c r="D146" s="164"/>
      <c r="E146" s="164"/>
      <c r="F146" s="164"/>
      <c r="G146" s="164"/>
      <c r="H146" s="164"/>
      <c r="I146" s="164"/>
    </row>
    <row r="147" spans="1:9" s="16" customFormat="1" x14ac:dyDescent="0.2">
      <c r="A147" s="189"/>
      <c r="B147" s="276" t="s">
        <v>87</v>
      </c>
      <c r="C147" s="277"/>
      <c r="D147" s="163">
        <v>1733.1819248999996</v>
      </c>
      <c r="E147" s="163">
        <v>1315.3340675999998</v>
      </c>
      <c r="F147" s="163">
        <v>397.7309333</v>
      </c>
      <c r="G147" s="163">
        <v>14.533329999999999</v>
      </c>
      <c r="H147" s="163"/>
      <c r="I147" s="163">
        <v>5.5835939999999997</v>
      </c>
    </row>
    <row r="148" spans="1:9" x14ac:dyDescent="0.2">
      <c r="A148" s="184"/>
      <c r="B148" s="184"/>
      <c r="C148" s="64" t="s">
        <v>354</v>
      </c>
      <c r="D148" s="164">
        <v>1.31409</v>
      </c>
      <c r="E148" s="164"/>
      <c r="F148" s="164"/>
      <c r="G148" s="164"/>
      <c r="H148" s="164"/>
      <c r="I148" s="164">
        <v>1.31409</v>
      </c>
    </row>
    <row r="149" spans="1:9" x14ac:dyDescent="0.2">
      <c r="A149" s="184"/>
      <c r="B149" s="184"/>
      <c r="C149" s="64" t="s">
        <v>355</v>
      </c>
      <c r="D149" s="164">
        <v>3.7470000000000003E-2</v>
      </c>
      <c r="E149" s="164"/>
      <c r="F149" s="164"/>
      <c r="G149" s="164"/>
      <c r="H149" s="164"/>
      <c r="I149" s="164">
        <v>3.7470000000000003E-2</v>
      </c>
    </row>
    <row r="150" spans="1:9" x14ac:dyDescent="0.2">
      <c r="A150" s="184"/>
      <c r="B150" s="184"/>
      <c r="C150" s="64" t="s">
        <v>1211</v>
      </c>
      <c r="D150" s="164">
        <v>569.09640129999991</v>
      </c>
      <c r="E150" s="164">
        <v>569.09640129999991</v>
      </c>
      <c r="F150" s="164"/>
      <c r="G150" s="164"/>
      <c r="H150" s="164"/>
      <c r="I150" s="164"/>
    </row>
    <row r="151" spans="1:9" x14ac:dyDescent="0.2">
      <c r="A151" s="184"/>
      <c r="B151" s="184"/>
      <c r="C151" s="64" t="s">
        <v>357</v>
      </c>
      <c r="D151" s="164">
        <v>522.01968999999997</v>
      </c>
      <c r="E151" s="164">
        <v>521.65260000000001</v>
      </c>
      <c r="F151" s="164"/>
      <c r="G151" s="164"/>
      <c r="H151" s="164"/>
      <c r="I151" s="164">
        <v>0.36709000000000003</v>
      </c>
    </row>
    <row r="152" spans="1:9" x14ac:dyDescent="0.2">
      <c r="A152" s="184"/>
      <c r="B152" s="184"/>
      <c r="C152" s="64" t="s">
        <v>1212</v>
      </c>
      <c r="D152" s="164">
        <v>98.043036599999994</v>
      </c>
      <c r="E152" s="164"/>
      <c r="F152" s="164">
        <v>89.086866599999993</v>
      </c>
      <c r="G152" s="164">
        <v>8.9561700000000002</v>
      </c>
      <c r="H152" s="164"/>
      <c r="I152" s="164"/>
    </row>
    <row r="153" spans="1:9" x14ac:dyDescent="0.2">
      <c r="A153" s="184"/>
      <c r="B153" s="184"/>
      <c r="C153" s="64" t="s">
        <v>1213</v>
      </c>
      <c r="D153" s="164">
        <v>308.6440667</v>
      </c>
      <c r="E153" s="164"/>
      <c r="F153" s="164">
        <v>308.6440667</v>
      </c>
      <c r="G153" s="164"/>
      <c r="H153" s="164"/>
      <c r="I153" s="164"/>
    </row>
    <row r="154" spans="1:9" x14ac:dyDescent="0.2">
      <c r="A154" s="184"/>
      <c r="B154" s="184"/>
      <c r="C154" s="64" t="s">
        <v>358</v>
      </c>
      <c r="D154" s="164">
        <v>1.2306699999999999</v>
      </c>
      <c r="E154" s="164"/>
      <c r="F154" s="164"/>
      <c r="G154" s="164"/>
      <c r="H154" s="164"/>
      <c r="I154" s="164">
        <v>1.2306699999999999</v>
      </c>
    </row>
    <row r="155" spans="1:9" x14ac:dyDescent="0.2">
      <c r="A155" s="184"/>
      <c r="B155" s="184"/>
      <c r="C155" s="64" t="s">
        <v>287</v>
      </c>
      <c r="D155" s="164">
        <v>8.1713999999999995E-2</v>
      </c>
      <c r="E155" s="164"/>
      <c r="F155" s="164"/>
      <c r="G155" s="164"/>
      <c r="H155" s="164"/>
      <c r="I155" s="164">
        <v>8.1713999999999995E-2</v>
      </c>
    </row>
    <row r="156" spans="1:9" x14ac:dyDescent="0.2">
      <c r="A156" s="184"/>
      <c r="B156" s="184"/>
      <c r="C156" s="64" t="s">
        <v>359</v>
      </c>
      <c r="D156" s="164">
        <v>1.84124</v>
      </c>
      <c r="E156" s="164"/>
      <c r="F156" s="164"/>
      <c r="G156" s="164"/>
      <c r="H156" s="164"/>
      <c r="I156" s="164">
        <v>1.84124</v>
      </c>
    </row>
    <row r="157" spans="1:9" x14ac:dyDescent="0.2">
      <c r="A157" s="184"/>
      <c r="B157" s="184"/>
      <c r="C157" s="64" t="s">
        <v>1214</v>
      </c>
      <c r="D157" s="164">
        <v>60.729075399999999</v>
      </c>
      <c r="E157" s="164">
        <v>60.729075399999999</v>
      </c>
      <c r="F157" s="164"/>
      <c r="G157" s="164"/>
      <c r="H157" s="164"/>
      <c r="I157" s="164"/>
    </row>
    <row r="158" spans="1:9" x14ac:dyDescent="0.2">
      <c r="A158" s="184"/>
      <c r="B158" s="184"/>
      <c r="C158" s="64" t="s">
        <v>1215</v>
      </c>
      <c r="D158" s="164">
        <v>18.689420599999998</v>
      </c>
      <c r="E158" s="164">
        <v>18.689420599999998</v>
      </c>
      <c r="F158" s="164"/>
      <c r="G158" s="164"/>
      <c r="H158" s="164"/>
      <c r="I158" s="164"/>
    </row>
    <row r="159" spans="1:9" x14ac:dyDescent="0.2">
      <c r="A159" s="184"/>
      <c r="B159" s="184"/>
      <c r="C159" s="64" t="s">
        <v>1216</v>
      </c>
      <c r="D159" s="164">
        <v>5.5771600000000001</v>
      </c>
      <c r="E159" s="164"/>
      <c r="F159" s="164"/>
      <c r="G159" s="164">
        <v>5.5771600000000001</v>
      </c>
      <c r="H159" s="164"/>
      <c r="I159" s="164"/>
    </row>
    <row r="160" spans="1:9" x14ac:dyDescent="0.2">
      <c r="A160" s="184"/>
      <c r="B160" s="184"/>
      <c r="C160" s="64" t="s">
        <v>362</v>
      </c>
      <c r="D160" s="164">
        <v>0.21153</v>
      </c>
      <c r="E160" s="164"/>
      <c r="F160" s="164"/>
      <c r="G160" s="164"/>
      <c r="H160" s="164"/>
      <c r="I160" s="164">
        <v>0.21153</v>
      </c>
    </row>
    <row r="161" spans="1:9" x14ac:dyDescent="0.2">
      <c r="A161" s="184"/>
      <c r="B161" s="184"/>
      <c r="C161" s="64" t="s">
        <v>364</v>
      </c>
      <c r="D161" s="164">
        <v>9.8890000000000006E-2</v>
      </c>
      <c r="E161" s="164"/>
      <c r="F161" s="164"/>
      <c r="G161" s="164"/>
      <c r="H161" s="164"/>
      <c r="I161" s="164">
        <v>9.8890000000000006E-2</v>
      </c>
    </row>
    <row r="162" spans="1:9" x14ac:dyDescent="0.2">
      <c r="A162" s="184"/>
      <c r="B162" s="184"/>
      <c r="C162" s="64" t="s">
        <v>1461</v>
      </c>
      <c r="D162" s="164">
        <v>0.16458</v>
      </c>
      <c r="E162" s="164"/>
      <c r="F162" s="164"/>
      <c r="G162" s="164"/>
      <c r="H162" s="164"/>
      <c r="I162" s="164">
        <v>0.16458</v>
      </c>
    </row>
    <row r="163" spans="1:9" x14ac:dyDescent="0.2">
      <c r="A163" s="184"/>
      <c r="B163" s="184"/>
      <c r="C163" s="64" t="s">
        <v>1217</v>
      </c>
      <c r="D163" s="164">
        <v>3.3008000000000003E-2</v>
      </c>
      <c r="E163" s="164"/>
      <c r="F163" s="164"/>
      <c r="G163" s="164"/>
      <c r="H163" s="164"/>
      <c r="I163" s="164">
        <v>3.3008000000000003E-2</v>
      </c>
    </row>
    <row r="164" spans="1:9" x14ac:dyDescent="0.2">
      <c r="A164" s="184"/>
      <c r="B164" s="184"/>
      <c r="C164" s="64" t="s">
        <v>368</v>
      </c>
      <c r="D164" s="164">
        <v>0.20331199999999999</v>
      </c>
      <c r="E164" s="164"/>
      <c r="F164" s="164"/>
      <c r="G164" s="164"/>
      <c r="H164" s="164"/>
      <c r="I164" s="164">
        <v>0.20331199999999999</v>
      </c>
    </row>
    <row r="165" spans="1:9" x14ac:dyDescent="0.2">
      <c r="A165" s="184"/>
      <c r="B165" s="184"/>
      <c r="C165" s="64" t="s">
        <v>369</v>
      </c>
      <c r="D165" s="164">
        <v>145.16657029999999</v>
      </c>
      <c r="E165" s="164">
        <v>145.16657029999999</v>
      </c>
      <c r="F165" s="164"/>
      <c r="G165" s="164"/>
      <c r="H165" s="164"/>
      <c r="I165" s="164"/>
    </row>
    <row r="166" spans="1:9" s="16" customFormat="1" x14ac:dyDescent="0.2">
      <c r="A166" s="189"/>
      <c r="B166" s="276" t="s">
        <v>88</v>
      </c>
      <c r="C166" s="277"/>
      <c r="D166" s="163">
        <v>3.3804630000000002</v>
      </c>
      <c r="E166" s="163"/>
      <c r="F166" s="163"/>
      <c r="G166" s="163">
        <v>2.3086030000000002</v>
      </c>
      <c r="H166" s="163"/>
      <c r="I166" s="163">
        <v>1.07186</v>
      </c>
    </row>
    <row r="167" spans="1:9" x14ac:dyDescent="0.2">
      <c r="A167" s="184"/>
      <c r="B167" s="184"/>
      <c r="C167" s="64" t="s">
        <v>370</v>
      </c>
      <c r="D167" s="164">
        <v>1.34388</v>
      </c>
      <c r="E167" s="164"/>
      <c r="F167" s="164"/>
      <c r="G167" s="164">
        <v>0.27201999999999998</v>
      </c>
      <c r="H167" s="164"/>
      <c r="I167" s="164">
        <v>1.07186</v>
      </c>
    </row>
    <row r="168" spans="1:9" x14ac:dyDescent="0.2">
      <c r="A168" s="184"/>
      <c r="B168" s="184"/>
      <c r="C168" s="64" t="s">
        <v>1484</v>
      </c>
      <c r="D168" s="164">
        <v>2.0365830000000003</v>
      </c>
      <c r="E168" s="164"/>
      <c r="F168" s="164"/>
      <c r="G168" s="164">
        <v>2.0365830000000003</v>
      </c>
      <c r="H168" s="164"/>
      <c r="I168" s="164"/>
    </row>
    <row r="169" spans="1:9" s="16" customFormat="1" x14ac:dyDescent="0.2">
      <c r="A169" s="189"/>
      <c r="B169" s="276" t="s">
        <v>89</v>
      </c>
      <c r="C169" s="277"/>
      <c r="D169" s="163">
        <v>464.31542778400006</v>
      </c>
      <c r="E169" s="163"/>
      <c r="F169" s="163"/>
      <c r="G169" s="163">
        <v>5.1481820000000003</v>
      </c>
      <c r="H169" s="163"/>
      <c r="I169" s="163">
        <v>459.16724578400004</v>
      </c>
    </row>
    <row r="170" spans="1:9" x14ac:dyDescent="0.2">
      <c r="A170" s="184"/>
      <c r="B170" s="184"/>
      <c r="C170" s="64" t="s">
        <v>374</v>
      </c>
      <c r="D170" s="164">
        <v>5.3149839999999999</v>
      </c>
      <c r="E170" s="164"/>
      <c r="F170" s="164"/>
      <c r="G170" s="164">
        <v>5.1481820000000003</v>
      </c>
      <c r="H170" s="164"/>
      <c r="I170" s="164">
        <v>0.16680200000000001</v>
      </c>
    </row>
    <row r="171" spans="1:9" x14ac:dyDescent="0.2">
      <c r="A171" s="184"/>
      <c r="B171" s="184"/>
      <c r="C171" s="64" t="s">
        <v>89</v>
      </c>
      <c r="D171" s="164">
        <v>459.00044378400003</v>
      </c>
      <c r="E171" s="164"/>
      <c r="F171" s="164"/>
      <c r="G171" s="164"/>
      <c r="H171" s="164"/>
      <c r="I171" s="164">
        <v>459.00044378400003</v>
      </c>
    </row>
    <row r="172" spans="1:9" s="16" customFormat="1" x14ac:dyDescent="0.2">
      <c r="A172" s="189"/>
      <c r="B172" s="276" t="s">
        <v>90</v>
      </c>
      <c r="C172" s="277"/>
      <c r="D172" s="163">
        <v>87.069095534000013</v>
      </c>
      <c r="E172" s="163"/>
      <c r="F172" s="163">
        <v>0.60793600000000003</v>
      </c>
      <c r="G172" s="163">
        <v>1.5581900000000002</v>
      </c>
      <c r="H172" s="163"/>
      <c r="I172" s="163">
        <v>84.902969534000007</v>
      </c>
    </row>
    <row r="173" spans="1:9" x14ac:dyDescent="0.2">
      <c r="A173" s="184"/>
      <c r="B173" s="184"/>
      <c r="C173" s="64" t="s">
        <v>378</v>
      </c>
      <c r="D173" s="164">
        <v>81.573320534000004</v>
      </c>
      <c r="E173" s="164"/>
      <c r="F173" s="164"/>
      <c r="G173" s="164"/>
      <c r="H173" s="164"/>
      <c r="I173" s="164">
        <v>81.573320534000004</v>
      </c>
    </row>
    <row r="174" spans="1:9" x14ac:dyDescent="0.2">
      <c r="A174" s="184"/>
      <c r="B174" s="184"/>
      <c r="C174" s="64" t="s">
        <v>1220</v>
      </c>
      <c r="D174" s="164">
        <v>1.95E-2</v>
      </c>
      <c r="E174" s="164"/>
      <c r="F174" s="164"/>
      <c r="G174" s="164"/>
      <c r="H174" s="164"/>
      <c r="I174" s="164">
        <v>1.95E-2</v>
      </c>
    </row>
    <row r="175" spans="1:9" x14ac:dyDescent="0.2">
      <c r="A175" s="184"/>
      <c r="B175" s="184"/>
      <c r="C175" s="64" t="s">
        <v>381</v>
      </c>
      <c r="D175" s="164">
        <v>1.72475</v>
      </c>
      <c r="E175" s="164"/>
      <c r="F175" s="164"/>
      <c r="G175" s="164">
        <v>0.22500000000000001</v>
      </c>
      <c r="H175" s="164"/>
      <c r="I175" s="164">
        <v>1.4997499999999999</v>
      </c>
    </row>
    <row r="176" spans="1:9" x14ac:dyDescent="0.2">
      <c r="A176" s="184"/>
      <c r="B176" s="184"/>
      <c r="C176" s="64" t="s">
        <v>308</v>
      </c>
      <c r="D176" s="164">
        <v>0.15403</v>
      </c>
      <c r="E176" s="164"/>
      <c r="F176" s="164"/>
      <c r="G176" s="164"/>
      <c r="H176" s="164"/>
      <c r="I176" s="164">
        <v>0.15403</v>
      </c>
    </row>
    <row r="177" spans="1:9" x14ac:dyDescent="0.2">
      <c r="A177" s="184"/>
      <c r="B177" s="184"/>
      <c r="C177" s="64" t="s">
        <v>382</v>
      </c>
      <c r="D177" s="164">
        <v>0.71475</v>
      </c>
      <c r="E177" s="164"/>
      <c r="F177" s="164">
        <v>0.60793600000000003</v>
      </c>
      <c r="G177" s="164"/>
      <c r="H177" s="164"/>
      <c r="I177" s="164">
        <v>0.10681400000000001</v>
      </c>
    </row>
    <row r="178" spans="1:9" x14ac:dyDescent="0.2">
      <c r="A178" s="184"/>
      <c r="B178" s="184"/>
      <c r="C178" s="64" t="s">
        <v>384</v>
      </c>
      <c r="D178" s="164">
        <v>0.99507999999999996</v>
      </c>
      <c r="E178" s="164"/>
      <c r="F178" s="164"/>
      <c r="G178" s="164"/>
      <c r="H178" s="164"/>
      <c r="I178" s="164">
        <v>0.99507999999999996</v>
      </c>
    </row>
    <row r="179" spans="1:9" x14ac:dyDescent="0.2">
      <c r="A179" s="184"/>
      <c r="B179" s="184"/>
      <c r="C179" s="64" t="s">
        <v>385</v>
      </c>
      <c r="D179" s="164">
        <v>1.6071500000000001</v>
      </c>
      <c r="E179" s="164"/>
      <c r="F179" s="164"/>
      <c r="G179" s="164">
        <v>1.3331900000000001</v>
      </c>
      <c r="H179" s="164"/>
      <c r="I179" s="164">
        <v>0.27395999999999998</v>
      </c>
    </row>
    <row r="180" spans="1:9" x14ac:dyDescent="0.2">
      <c r="A180" s="184"/>
      <c r="B180" s="184"/>
      <c r="C180" s="64" t="s">
        <v>387</v>
      </c>
      <c r="D180" s="164">
        <v>0.28051500000000001</v>
      </c>
      <c r="E180" s="164"/>
      <c r="F180" s="164"/>
      <c r="G180" s="164"/>
      <c r="H180" s="164"/>
      <c r="I180" s="164">
        <v>0.28051500000000001</v>
      </c>
    </row>
    <row r="181" spans="1:9" s="16" customFormat="1" x14ac:dyDescent="0.2">
      <c r="A181" s="189"/>
      <c r="B181" s="276" t="s">
        <v>91</v>
      </c>
      <c r="C181" s="277"/>
      <c r="D181" s="163">
        <v>528.86241688100006</v>
      </c>
      <c r="E181" s="163"/>
      <c r="F181" s="163"/>
      <c r="G181" s="163">
        <v>72.734902300000002</v>
      </c>
      <c r="H181" s="163"/>
      <c r="I181" s="163">
        <v>456.12751458100001</v>
      </c>
    </row>
    <row r="182" spans="1:9" x14ac:dyDescent="0.2">
      <c r="A182" s="184"/>
      <c r="B182" s="184"/>
      <c r="C182" s="64" t="s">
        <v>91</v>
      </c>
      <c r="D182" s="164">
        <v>528.86241688100006</v>
      </c>
      <c r="E182" s="164"/>
      <c r="F182" s="164"/>
      <c r="G182" s="164">
        <v>72.734902300000002</v>
      </c>
      <c r="H182" s="164"/>
      <c r="I182" s="164">
        <v>456.12751458100001</v>
      </c>
    </row>
    <row r="183" spans="1:9" s="16" customFormat="1" x14ac:dyDescent="0.2">
      <c r="A183" s="189"/>
      <c r="B183" s="276" t="s">
        <v>92</v>
      </c>
      <c r="C183" s="277"/>
      <c r="D183" s="163">
        <v>228.36642200199998</v>
      </c>
      <c r="E183" s="163"/>
      <c r="F183" s="163">
        <v>125.207752</v>
      </c>
      <c r="G183" s="163">
        <v>2.1423828</v>
      </c>
      <c r="H183" s="163"/>
      <c r="I183" s="163">
        <v>101.01628720199999</v>
      </c>
    </row>
    <row r="184" spans="1:9" x14ac:dyDescent="0.2">
      <c r="A184" s="184"/>
      <c r="B184" s="184"/>
      <c r="C184" s="64" t="s">
        <v>388</v>
      </c>
      <c r="D184" s="164">
        <v>97.763954601999984</v>
      </c>
      <c r="E184" s="164"/>
      <c r="F184" s="164"/>
      <c r="G184" s="164">
        <v>2.3715899999999998E-2</v>
      </c>
      <c r="H184" s="164"/>
      <c r="I184" s="164">
        <v>97.740238701999985</v>
      </c>
    </row>
    <row r="185" spans="1:9" x14ac:dyDescent="0.2">
      <c r="A185" s="184"/>
      <c r="B185" s="184"/>
      <c r="C185" s="64" t="s">
        <v>390</v>
      </c>
      <c r="D185" s="164">
        <v>2.0138E-2</v>
      </c>
      <c r="E185" s="164"/>
      <c r="F185" s="164"/>
      <c r="G185" s="164"/>
      <c r="H185" s="164"/>
      <c r="I185" s="164">
        <v>2.0138E-2</v>
      </c>
    </row>
    <row r="186" spans="1:9" x14ac:dyDescent="0.2">
      <c r="A186" s="184"/>
      <c r="B186" s="184"/>
      <c r="C186" s="64" t="s">
        <v>391</v>
      </c>
      <c r="D186" s="164">
        <v>127.5684354</v>
      </c>
      <c r="E186" s="164"/>
      <c r="F186" s="164">
        <v>125.207752</v>
      </c>
      <c r="G186" s="164">
        <v>2.1186669</v>
      </c>
      <c r="H186" s="164"/>
      <c r="I186" s="164">
        <v>0.2420165</v>
      </c>
    </row>
    <row r="187" spans="1:9" x14ac:dyDescent="0.2">
      <c r="A187" s="184"/>
      <c r="B187" s="184"/>
      <c r="C187" s="64" t="s">
        <v>392</v>
      </c>
      <c r="D187" s="164">
        <v>0.74538599999999999</v>
      </c>
      <c r="E187" s="164"/>
      <c r="F187" s="164"/>
      <c r="G187" s="164"/>
      <c r="H187" s="164"/>
      <c r="I187" s="164">
        <v>0.74538599999999999</v>
      </c>
    </row>
    <row r="188" spans="1:9" x14ac:dyDescent="0.2">
      <c r="A188" s="184"/>
      <c r="B188" s="184"/>
      <c r="C188" s="64" t="s">
        <v>393</v>
      </c>
      <c r="D188" s="164">
        <v>1.3060400000000001</v>
      </c>
      <c r="E188" s="164"/>
      <c r="F188" s="164"/>
      <c r="G188" s="164"/>
      <c r="H188" s="164"/>
      <c r="I188" s="164">
        <v>1.3060400000000001</v>
      </c>
    </row>
    <row r="189" spans="1:9" x14ac:dyDescent="0.2">
      <c r="A189" s="184"/>
      <c r="B189" s="184"/>
      <c r="C189" s="64" t="s">
        <v>1222</v>
      </c>
      <c r="D189" s="164">
        <v>0.58111800000000002</v>
      </c>
      <c r="E189" s="164"/>
      <c r="F189" s="164"/>
      <c r="G189" s="164"/>
      <c r="H189" s="164"/>
      <c r="I189" s="164">
        <v>0.58111800000000002</v>
      </c>
    </row>
    <row r="190" spans="1:9" x14ac:dyDescent="0.2">
      <c r="A190" s="184"/>
      <c r="B190" s="184"/>
      <c r="C190" s="64" t="s">
        <v>398</v>
      </c>
      <c r="D190" s="164">
        <v>0.38135000000000002</v>
      </c>
      <c r="E190" s="164"/>
      <c r="F190" s="164"/>
      <c r="G190" s="164"/>
      <c r="H190" s="164"/>
      <c r="I190" s="164">
        <v>0.38135000000000002</v>
      </c>
    </row>
    <row r="191" spans="1:9" s="16" customFormat="1" x14ac:dyDescent="0.2">
      <c r="A191" s="189"/>
      <c r="B191" s="276" t="s">
        <v>93</v>
      </c>
      <c r="C191" s="277"/>
      <c r="D191" s="163">
        <v>50.384671054000002</v>
      </c>
      <c r="E191" s="163"/>
      <c r="F191" s="163"/>
      <c r="G191" s="163"/>
      <c r="H191" s="163">
        <v>2.9306804469999999</v>
      </c>
      <c r="I191" s="163">
        <v>47.453990607000001</v>
      </c>
    </row>
    <row r="192" spans="1:9" x14ac:dyDescent="0.2">
      <c r="A192" s="184"/>
      <c r="B192" s="184"/>
      <c r="C192" s="64" t="s">
        <v>93</v>
      </c>
      <c r="D192" s="164">
        <v>50.384671054000002</v>
      </c>
      <c r="E192" s="164"/>
      <c r="F192" s="164"/>
      <c r="G192" s="164"/>
      <c r="H192" s="164">
        <v>2.9306804469999999</v>
      </c>
      <c r="I192" s="164">
        <v>47.453990607000001</v>
      </c>
    </row>
    <row r="193" spans="1:9" s="16" customFormat="1" x14ac:dyDescent="0.2">
      <c r="A193" s="189"/>
      <c r="B193" s="276" t="s">
        <v>94</v>
      </c>
      <c r="C193" s="277"/>
      <c r="D193" s="163">
        <v>194.0813958</v>
      </c>
      <c r="E193" s="163"/>
      <c r="F193" s="163">
        <v>187.47075579999998</v>
      </c>
      <c r="G193" s="163"/>
      <c r="H193" s="163"/>
      <c r="I193" s="163">
        <v>6.610640000000001</v>
      </c>
    </row>
    <row r="194" spans="1:9" x14ac:dyDescent="0.2">
      <c r="A194" s="184"/>
      <c r="B194" s="184"/>
      <c r="C194" s="64" t="s">
        <v>1223</v>
      </c>
      <c r="D194" s="164">
        <v>187.47075579999998</v>
      </c>
      <c r="E194" s="164"/>
      <c r="F194" s="164">
        <v>187.47075579999998</v>
      </c>
      <c r="G194" s="164"/>
      <c r="H194" s="164"/>
      <c r="I194" s="164"/>
    </row>
    <row r="195" spans="1:9" x14ac:dyDescent="0.2">
      <c r="A195" s="184"/>
      <c r="B195" s="184"/>
      <c r="C195" s="64" t="s">
        <v>401</v>
      </c>
      <c r="D195" s="164">
        <v>1.9442740000000001</v>
      </c>
      <c r="E195" s="164"/>
      <c r="F195" s="164"/>
      <c r="G195" s="164"/>
      <c r="H195" s="164"/>
      <c r="I195" s="164">
        <v>1.9442740000000001</v>
      </c>
    </row>
    <row r="196" spans="1:9" x14ac:dyDescent="0.2">
      <c r="A196" s="184"/>
      <c r="B196" s="184"/>
      <c r="C196" s="64" t="s">
        <v>1224</v>
      </c>
      <c r="D196" s="164">
        <v>8.4059999999999996E-2</v>
      </c>
      <c r="E196" s="164"/>
      <c r="F196" s="164"/>
      <c r="G196" s="164"/>
      <c r="H196" s="164"/>
      <c r="I196" s="164">
        <v>8.4059999999999996E-2</v>
      </c>
    </row>
    <row r="197" spans="1:9" x14ac:dyDescent="0.2">
      <c r="A197" s="184"/>
      <c r="B197" s="184"/>
      <c r="C197" s="64" t="s">
        <v>402</v>
      </c>
      <c r="D197" s="164">
        <v>0.16981099999999999</v>
      </c>
      <c r="E197" s="164"/>
      <c r="F197" s="164"/>
      <c r="G197" s="164"/>
      <c r="H197" s="164"/>
      <c r="I197" s="164">
        <v>0.16981099999999999</v>
      </c>
    </row>
    <row r="198" spans="1:9" x14ac:dyDescent="0.2">
      <c r="A198" s="184"/>
      <c r="B198" s="184"/>
      <c r="C198" s="64" t="s">
        <v>403</v>
      </c>
      <c r="D198" s="164">
        <v>3.3299850000000002</v>
      </c>
      <c r="E198" s="164"/>
      <c r="F198" s="164"/>
      <c r="G198" s="164"/>
      <c r="H198" s="164"/>
      <c r="I198" s="164">
        <v>3.3299850000000002</v>
      </c>
    </row>
    <row r="199" spans="1:9" x14ac:dyDescent="0.2">
      <c r="A199" s="184"/>
      <c r="B199" s="184"/>
      <c r="C199" s="64" t="s">
        <v>405</v>
      </c>
      <c r="D199" s="164">
        <v>1.0825100000000001</v>
      </c>
      <c r="E199" s="164"/>
      <c r="F199" s="164"/>
      <c r="G199" s="164"/>
      <c r="H199" s="164"/>
      <c r="I199" s="164">
        <v>1.0825100000000001</v>
      </c>
    </row>
    <row r="200" spans="1:9" s="93" customFormat="1" x14ac:dyDescent="0.2">
      <c r="A200" s="184"/>
      <c r="B200" s="184"/>
      <c r="C200" s="64"/>
      <c r="D200" s="164"/>
      <c r="E200" s="164"/>
      <c r="F200" s="164"/>
      <c r="G200" s="164"/>
      <c r="H200" s="164"/>
      <c r="I200" s="164"/>
    </row>
    <row r="201" spans="1:9" s="16" customFormat="1" x14ac:dyDescent="0.2">
      <c r="A201" s="276" t="s">
        <v>95</v>
      </c>
      <c r="B201" s="276"/>
      <c r="C201" s="277"/>
      <c r="D201" s="163">
        <v>116.13715313000002</v>
      </c>
      <c r="E201" s="163"/>
      <c r="F201" s="163">
        <v>29.290672000000001</v>
      </c>
      <c r="G201" s="163">
        <v>41.494784700000004</v>
      </c>
      <c r="H201" s="163"/>
      <c r="I201" s="163">
        <v>45.351696429999997</v>
      </c>
    </row>
    <row r="202" spans="1:9" s="93" customFormat="1" x14ac:dyDescent="0.2">
      <c r="A202" s="184"/>
      <c r="B202" s="184"/>
      <c r="C202" s="64"/>
      <c r="D202" s="164"/>
      <c r="E202" s="164"/>
      <c r="F202" s="164"/>
      <c r="G202" s="164"/>
      <c r="H202" s="164"/>
      <c r="I202" s="164"/>
    </row>
    <row r="203" spans="1:9" s="16" customFormat="1" x14ac:dyDescent="0.2">
      <c r="A203" s="189"/>
      <c r="B203" s="276" t="s">
        <v>96</v>
      </c>
      <c r="C203" s="277"/>
      <c r="D203" s="163">
        <v>66.819654630000016</v>
      </c>
      <c r="E203" s="163"/>
      <c r="F203" s="163"/>
      <c r="G203" s="163">
        <v>41.385193700000002</v>
      </c>
      <c r="H203" s="163"/>
      <c r="I203" s="163">
        <v>25.434460929999997</v>
      </c>
    </row>
    <row r="204" spans="1:9" x14ac:dyDescent="0.2">
      <c r="A204" s="184"/>
      <c r="B204" s="184"/>
      <c r="C204" s="64" t="s">
        <v>409</v>
      </c>
      <c r="D204" s="164">
        <v>30.455155099999999</v>
      </c>
      <c r="E204" s="164"/>
      <c r="F204" s="164"/>
      <c r="G204" s="164">
        <v>14.084482700000001</v>
      </c>
      <c r="H204" s="164"/>
      <c r="I204" s="164">
        <v>16.3706724</v>
      </c>
    </row>
    <row r="205" spans="1:9" x14ac:dyDescent="0.2">
      <c r="A205" s="184"/>
      <c r="B205" s="184"/>
      <c r="C205" s="64" t="s">
        <v>411</v>
      </c>
      <c r="D205" s="164">
        <v>0.26860299999999998</v>
      </c>
      <c r="E205" s="164"/>
      <c r="F205" s="164"/>
      <c r="G205" s="164"/>
      <c r="H205" s="164"/>
      <c r="I205" s="164">
        <v>0.26860299999999998</v>
      </c>
    </row>
    <row r="206" spans="1:9" x14ac:dyDescent="0.2">
      <c r="A206" s="184"/>
      <c r="B206" s="184"/>
      <c r="C206" s="64" t="s">
        <v>412</v>
      </c>
      <c r="D206" s="164">
        <v>7.1609999999999993E-2</v>
      </c>
      <c r="E206" s="164"/>
      <c r="F206" s="164"/>
      <c r="G206" s="164"/>
      <c r="H206" s="164"/>
      <c r="I206" s="164">
        <v>7.1609999999999993E-2</v>
      </c>
    </row>
    <row r="207" spans="1:9" x14ac:dyDescent="0.2">
      <c r="A207" s="184"/>
      <c r="B207" s="184"/>
      <c r="C207" s="64" t="s">
        <v>415</v>
      </c>
      <c r="D207" s="164">
        <v>1.16398</v>
      </c>
      <c r="E207" s="164"/>
      <c r="F207" s="164"/>
      <c r="G207" s="164">
        <v>0.69476000000000004</v>
      </c>
      <c r="H207" s="164"/>
      <c r="I207" s="164">
        <v>0.46922000000000003</v>
      </c>
    </row>
    <row r="208" spans="1:9" x14ac:dyDescent="0.2">
      <c r="A208" s="184"/>
      <c r="B208" s="184"/>
      <c r="C208" s="64" t="s">
        <v>1225</v>
      </c>
      <c r="D208" s="164">
        <v>0.46137499999999998</v>
      </c>
      <c r="E208" s="164"/>
      <c r="F208" s="164"/>
      <c r="G208" s="164"/>
      <c r="H208" s="164"/>
      <c r="I208" s="164">
        <v>0.46137499999999998</v>
      </c>
    </row>
    <row r="209" spans="1:9" x14ac:dyDescent="0.2">
      <c r="A209" s="184"/>
      <c r="B209" s="184"/>
      <c r="C209" s="64" t="s">
        <v>418</v>
      </c>
      <c r="D209" s="164">
        <v>0.456565</v>
      </c>
      <c r="E209" s="164"/>
      <c r="F209" s="164"/>
      <c r="G209" s="164">
        <v>0.13142999999999999</v>
      </c>
      <c r="H209" s="164"/>
      <c r="I209" s="164">
        <v>0.32513500000000001</v>
      </c>
    </row>
    <row r="210" spans="1:9" x14ac:dyDescent="0.2">
      <c r="A210" s="184"/>
      <c r="B210" s="184"/>
      <c r="C210" s="64" t="s">
        <v>419</v>
      </c>
      <c r="D210" s="164">
        <v>3.9263784300000002</v>
      </c>
      <c r="E210" s="164"/>
      <c r="F210" s="164"/>
      <c r="G210" s="164"/>
      <c r="H210" s="164"/>
      <c r="I210" s="164">
        <v>3.9263784300000002</v>
      </c>
    </row>
    <row r="211" spans="1:9" x14ac:dyDescent="0.2">
      <c r="A211" s="184"/>
      <c r="B211" s="184"/>
      <c r="C211" s="64" t="s">
        <v>420</v>
      </c>
      <c r="D211" s="164">
        <v>0.564137</v>
      </c>
      <c r="E211" s="164"/>
      <c r="F211" s="164"/>
      <c r="G211" s="164"/>
      <c r="H211" s="164"/>
      <c r="I211" s="164">
        <v>0.564137</v>
      </c>
    </row>
    <row r="212" spans="1:9" x14ac:dyDescent="0.2">
      <c r="A212" s="184"/>
      <c r="B212" s="184"/>
      <c r="C212" s="64" t="s">
        <v>421</v>
      </c>
      <c r="D212" s="164">
        <v>3.5437000000000003E-2</v>
      </c>
      <c r="E212" s="164"/>
      <c r="F212" s="164"/>
      <c r="G212" s="164"/>
      <c r="H212" s="164"/>
      <c r="I212" s="164">
        <v>3.5437000000000003E-2</v>
      </c>
    </row>
    <row r="213" spans="1:9" x14ac:dyDescent="0.2">
      <c r="A213" s="184"/>
      <c r="B213" s="184"/>
      <c r="C213" s="64" t="s">
        <v>423</v>
      </c>
      <c r="D213" s="164">
        <v>0.52290899999999996</v>
      </c>
      <c r="E213" s="164"/>
      <c r="F213" s="164"/>
      <c r="G213" s="164"/>
      <c r="H213" s="164"/>
      <c r="I213" s="164">
        <v>0.52290899999999996</v>
      </c>
    </row>
    <row r="214" spans="1:9" x14ac:dyDescent="0.2">
      <c r="A214" s="184"/>
      <c r="B214" s="184"/>
      <c r="C214" s="64" t="s">
        <v>424</v>
      </c>
      <c r="D214" s="164">
        <v>0.69763230000000009</v>
      </c>
      <c r="E214" s="164"/>
      <c r="F214" s="164"/>
      <c r="G214" s="164"/>
      <c r="H214" s="164"/>
      <c r="I214" s="164">
        <v>0.69763230000000009</v>
      </c>
    </row>
    <row r="215" spans="1:9" x14ac:dyDescent="0.2">
      <c r="A215" s="184"/>
      <c r="B215" s="184"/>
      <c r="C215" s="64" t="s">
        <v>425</v>
      </c>
      <c r="D215" s="164">
        <v>0.78570700000000004</v>
      </c>
      <c r="E215" s="164"/>
      <c r="F215" s="164"/>
      <c r="G215" s="164"/>
      <c r="H215" s="164"/>
      <c r="I215" s="164">
        <v>0.78570700000000004</v>
      </c>
    </row>
    <row r="216" spans="1:9" x14ac:dyDescent="0.2">
      <c r="A216" s="184"/>
      <c r="B216" s="184"/>
      <c r="C216" s="64" t="s">
        <v>1226</v>
      </c>
      <c r="D216" s="164">
        <v>0.30439300000000002</v>
      </c>
      <c r="E216" s="164"/>
      <c r="F216" s="164"/>
      <c r="G216" s="164"/>
      <c r="H216" s="164"/>
      <c r="I216" s="164">
        <v>0.30439300000000002</v>
      </c>
    </row>
    <row r="217" spans="1:9" x14ac:dyDescent="0.2">
      <c r="A217" s="184"/>
      <c r="B217" s="184"/>
      <c r="C217" s="64" t="s">
        <v>426</v>
      </c>
      <c r="D217" s="164">
        <v>0.4836548</v>
      </c>
      <c r="E217" s="164"/>
      <c r="F217" s="164"/>
      <c r="G217" s="164"/>
      <c r="H217" s="164"/>
      <c r="I217" s="164">
        <v>0.4836548</v>
      </c>
    </row>
    <row r="218" spans="1:9" x14ac:dyDescent="0.2">
      <c r="A218" s="184"/>
      <c r="B218" s="184"/>
      <c r="C218" s="64" t="s">
        <v>427</v>
      </c>
      <c r="D218" s="164">
        <v>1.8508E-2</v>
      </c>
      <c r="E218" s="164"/>
      <c r="F218" s="164"/>
      <c r="G218" s="164"/>
      <c r="H218" s="164"/>
      <c r="I218" s="164">
        <v>1.8508E-2</v>
      </c>
    </row>
    <row r="219" spans="1:9" x14ac:dyDescent="0.2">
      <c r="A219" s="184"/>
      <c r="B219" s="184"/>
      <c r="C219" s="64" t="s">
        <v>429</v>
      </c>
      <c r="D219" s="164">
        <v>4.8201000000000001E-2</v>
      </c>
      <c r="E219" s="164"/>
      <c r="F219" s="164"/>
      <c r="G219" s="164"/>
      <c r="H219" s="164"/>
      <c r="I219" s="164">
        <v>4.8201000000000001E-2</v>
      </c>
    </row>
    <row r="220" spans="1:9" x14ac:dyDescent="0.2">
      <c r="A220" s="184"/>
      <c r="B220" s="184"/>
      <c r="C220" s="64" t="s">
        <v>430</v>
      </c>
      <c r="D220" s="164">
        <v>14.870588</v>
      </c>
      <c r="E220" s="164"/>
      <c r="F220" s="164"/>
      <c r="G220" s="164">
        <v>14.7897</v>
      </c>
      <c r="H220" s="164"/>
      <c r="I220" s="164">
        <v>8.0888000000000002E-2</v>
      </c>
    </row>
    <row r="221" spans="1:9" x14ac:dyDescent="0.2">
      <c r="A221" s="184"/>
      <c r="B221" s="184"/>
      <c r="C221" s="64" t="s">
        <v>1227</v>
      </c>
      <c r="D221" s="164">
        <v>11.684820999999999</v>
      </c>
      <c r="E221" s="164"/>
      <c r="F221" s="164"/>
      <c r="G221" s="164">
        <v>11.684820999999999</v>
      </c>
      <c r="H221" s="164"/>
      <c r="I221" s="164"/>
    </row>
    <row r="222" spans="1:9" s="16" customFormat="1" x14ac:dyDescent="0.2">
      <c r="A222" s="189"/>
      <c r="B222" s="276" t="s">
        <v>97</v>
      </c>
      <c r="C222" s="277"/>
      <c r="D222" s="163">
        <v>3.7988659999999999</v>
      </c>
      <c r="E222" s="163"/>
      <c r="F222" s="163"/>
      <c r="G222" s="163"/>
      <c r="H222" s="163"/>
      <c r="I222" s="163">
        <v>3.7988659999999999</v>
      </c>
    </row>
    <row r="223" spans="1:9" x14ac:dyDescent="0.2">
      <c r="A223" s="184"/>
      <c r="B223" s="184"/>
      <c r="C223" s="64" t="s">
        <v>431</v>
      </c>
      <c r="D223" s="164">
        <v>0.94120400000000004</v>
      </c>
      <c r="E223" s="164"/>
      <c r="F223" s="164"/>
      <c r="G223" s="164"/>
      <c r="H223" s="164"/>
      <c r="I223" s="164">
        <v>0.94120400000000004</v>
      </c>
    </row>
    <row r="224" spans="1:9" x14ac:dyDescent="0.2">
      <c r="A224" s="184"/>
      <c r="B224" s="184"/>
      <c r="C224" s="64" t="s">
        <v>433</v>
      </c>
      <c r="D224" s="164">
        <v>0.28975299999999998</v>
      </c>
      <c r="E224" s="164"/>
      <c r="F224" s="164"/>
      <c r="G224" s="164"/>
      <c r="H224" s="164"/>
      <c r="I224" s="164">
        <v>0.28975299999999998</v>
      </c>
    </row>
    <row r="225" spans="1:9" x14ac:dyDescent="0.2">
      <c r="A225" s="184"/>
      <c r="B225" s="184"/>
      <c r="C225" s="64" t="s">
        <v>435</v>
      </c>
      <c r="D225" s="164">
        <v>8.3683999999999995E-2</v>
      </c>
      <c r="E225" s="164"/>
      <c r="F225" s="164"/>
      <c r="G225" s="164"/>
      <c r="H225" s="164"/>
      <c r="I225" s="164">
        <v>8.3683999999999995E-2</v>
      </c>
    </row>
    <row r="226" spans="1:9" x14ac:dyDescent="0.2">
      <c r="A226" s="184"/>
      <c r="B226" s="184"/>
      <c r="C226" s="64" t="s">
        <v>436</v>
      </c>
      <c r="D226" s="164">
        <v>1.2958959999999999</v>
      </c>
      <c r="E226" s="164"/>
      <c r="F226" s="164"/>
      <c r="G226" s="164"/>
      <c r="H226" s="164"/>
      <c r="I226" s="164">
        <v>1.2958959999999999</v>
      </c>
    </row>
    <row r="227" spans="1:9" x14ac:dyDescent="0.2">
      <c r="A227" s="184"/>
      <c r="B227" s="184"/>
      <c r="C227" s="64" t="s">
        <v>438</v>
      </c>
      <c r="D227" s="164">
        <v>0.17887900000000001</v>
      </c>
      <c r="E227" s="164"/>
      <c r="F227" s="164"/>
      <c r="G227" s="164"/>
      <c r="H227" s="164"/>
      <c r="I227" s="164">
        <v>0.17887900000000001</v>
      </c>
    </row>
    <row r="228" spans="1:9" x14ac:dyDescent="0.2">
      <c r="A228" s="184"/>
      <c r="B228" s="184"/>
      <c r="C228" s="64" t="s">
        <v>439</v>
      </c>
      <c r="D228" s="164">
        <v>0.22205</v>
      </c>
      <c r="E228" s="164"/>
      <c r="F228" s="164"/>
      <c r="G228" s="164"/>
      <c r="H228" s="164"/>
      <c r="I228" s="164">
        <v>0.22205</v>
      </c>
    </row>
    <row r="229" spans="1:9" x14ac:dyDescent="0.2">
      <c r="A229" s="184"/>
      <c r="B229" s="184"/>
      <c r="C229" s="64" t="s">
        <v>1228</v>
      </c>
      <c r="D229" s="164">
        <v>0.78739999999999999</v>
      </c>
      <c r="E229" s="164"/>
      <c r="F229" s="164"/>
      <c r="G229" s="164"/>
      <c r="H229" s="164"/>
      <c r="I229" s="164">
        <v>0.78739999999999999</v>
      </c>
    </row>
    <row r="230" spans="1:9" s="16" customFormat="1" x14ac:dyDescent="0.2">
      <c r="A230" s="189"/>
      <c r="B230" s="276" t="s">
        <v>98</v>
      </c>
      <c r="C230" s="277"/>
      <c r="D230" s="163">
        <v>45.518632500000002</v>
      </c>
      <c r="E230" s="163"/>
      <c r="F230" s="163">
        <v>29.290672000000001</v>
      </c>
      <c r="G230" s="163">
        <v>0.10959100000000001</v>
      </c>
      <c r="H230" s="163"/>
      <c r="I230" s="163">
        <v>16.118369500000004</v>
      </c>
    </row>
    <row r="231" spans="1:9" x14ac:dyDescent="0.2">
      <c r="A231" s="184"/>
      <c r="B231" s="184"/>
      <c r="C231" s="64" t="s">
        <v>443</v>
      </c>
      <c r="D231" s="164">
        <v>0.23676</v>
      </c>
      <c r="E231" s="164"/>
      <c r="F231" s="164"/>
      <c r="G231" s="164"/>
      <c r="H231" s="164"/>
      <c r="I231" s="164">
        <v>0.23676</v>
      </c>
    </row>
    <row r="232" spans="1:9" x14ac:dyDescent="0.2">
      <c r="A232" s="184"/>
      <c r="B232" s="184"/>
      <c r="C232" s="64" t="s">
        <v>1229</v>
      </c>
      <c r="D232" s="164">
        <v>3.1379999999999998E-2</v>
      </c>
      <c r="E232" s="164"/>
      <c r="F232" s="164"/>
      <c r="G232" s="164"/>
      <c r="H232" s="164"/>
      <c r="I232" s="164">
        <v>3.1379999999999998E-2</v>
      </c>
    </row>
    <row r="233" spans="1:9" x14ac:dyDescent="0.2">
      <c r="A233" s="184"/>
      <c r="B233" s="184"/>
      <c r="C233" s="64" t="s">
        <v>444</v>
      </c>
      <c r="D233" s="164">
        <v>4.7388E-2</v>
      </c>
      <c r="E233" s="164"/>
      <c r="F233" s="164"/>
      <c r="G233" s="164"/>
      <c r="H233" s="164"/>
      <c r="I233" s="164">
        <v>4.7388E-2</v>
      </c>
    </row>
    <row r="234" spans="1:9" x14ac:dyDescent="0.2">
      <c r="A234" s="184"/>
      <c r="B234" s="184"/>
      <c r="C234" s="64" t="s">
        <v>980</v>
      </c>
      <c r="D234" s="164">
        <v>0.55211399999999999</v>
      </c>
      <c r="E234" s="164"/>
      <c r="F234" s="164"/>
      <c r="G234" s="164"/>
      <c r="H234" s="164"/>
      <c r="I234" s="164">
        <v>0.55211399999999999</v>
      </c>
    </row>
    <row r="235" spans="1:9" x14ac:dyDescent="0.2">
      <c r="A235" s="184"/>
      <c r="B235" s="184"/>
      <c r="C235" s="64" t="s">
        <v>446</v>
      </c>
      <c r="D235" s="164">
        <v>5.0900000000000001E-2</v>
      </c>
      <c r="E235" s="164"/>
      <c r="F235" s="164"/>
      <c r="G235" s="164"/>
      <c r="H235" s="164"/>
      <c r="I235" s="164">
        <v>5.0900000000000001E-2</v>
      </c>
    </row>
    <row r="236" spans="1:9" x14ac:dyDescent="0.2">
      <c r="A236" s="184"/>
      <c r="B236" s="184"/>
      <c r="C236" s="64" t="s">
        <v>448</v>
      </c>
      <c r="D236" s="164">
        <v>0.269206</v>
      </c>
      <c r="E236" s="164"/>
      <c r="F236" s="164"/>
      <c r="G236" s="164"/>
      <c r="H236" s="164"/>
      <c r="I236" s="164">
        <v>0.269206</v>
      </c>
    </row>
    <row r="237" spans="1:9" x14ac:dyDescent="0.2">
      <c r="A237" s="184"/>
      <c r="B237" s="184"/>
      <c r="C237" s="64" t="s">
        <v>450</v>
      </c>
      <c r="D237" s="164">
        <v>9.33</v>
      </c>
      <c r="E237" s="164"/>
      <c r="F237" s="164">
        <v>9.33</v>
      </c>
      <c r="G237" s="164"/>
      <c r="H237" s="164"/>
      <c r="I237" s="164"/>
    </row>
    <row r="238" spans="1:9" x14ac:dyDescent="0.2">
      <c r="A238" s="184"/>
      <c r="B238" s="184"/>
      <c r="C238" s="64" t="s">
        <v>451</v>
      </c>
      <c r="D238" s="164">
        <v>8.9191000000000006E-2</v>
      </c>
      <c r="E238" s="164"/>
      <c r="F238" s="164"/>
      <c r="G238" s="164">
        <v>8.9191000000000006E-2</v>
      </c>
      <c r="H238" s="164"/>
      <c r="I238" s="164"/>
    </row>
    <row r="239" spans="1:9" x14ac:dyDescent="0.2">
      <c r="A239" s="184"/>
      <c r="B239" s="184"/>
      <c r="C239" s="64" t="s">
        <v>452</v>
      </c>
      <c r="D239" s="164">
        <v>0.28671400000000002</v>
      </c>
      <c r="E239" s="164"/>
      <c r="F239" s="164"/>
      <c r="G239" s="164"/>
      <c r="H239" s="164"/>
      <c r="I239" s="164">
        <v>0.28671400000000002</v>
      </c>
    </row>
    <row r="240" spans="1:9" x14ac:dyDescent="0.2">
      <c r="A240" s="184"/>
      <c r="B240" s="184"/>
      <c r="C240" s="64" t="s">
        <v>454</v>
      </c>
      <c r="D240" s="164">
        <v>0.43223499999999998</v>
      </c>
      <c r="E240" s="164"/>
      <c r="F240" s="164"/>
      <c r="G240" s="164"/>
      <c r="H240" s="164"/>
      <c r="I240" s="164">
        <v>0.43223499999999998</v>
      </c>
    </row>
    <row r="241" spans="1:9" x14ac:dyDescent="0.2">
      <c r="A241" s="184"/>
      <c r="B241" s="184"/>
      <c r="C241" s="64" t="s">
        <v>455</v>
      </c>
      <c r="D241" s="164">
        <v>13.487769500000001</v>
      </c>
      <c r="E241" s="164"/>
      <c r="F241" s="164"/>
      <c r="G241" s="164">
        <v>2.0400000000000001E-2</v>
      </c>
      <c r="H241" s="164"/>
      <c r="I241" s="164">
        <v>13.4673695</v>
      </c>
    </row>
    <row r="242" spans="1:9" x14ac:dyDescent="0.2">
      <c r="A242" s="184"/>
      <c r="B242" s="184"/>
      <c r="C242" s="64" t="s">
        <v>456</v>
      </c>
      <c r="D242" s="164">
        <v>6.5001720000000001</v>
      </c>
      <c r="E242" s="164"/>
      <c r="F242" s="164">
        <v>6.5001720000000001</v>
      </c>
      <c r="G242" s="164"/>
      <c r="H242" s="164"/>
      <c r="I242" s="164"/>
    </row>
    <row r="243" spans="1:9" x14ac:dyDescent="0.2">
      <c r="A243" s="184"/>
      <c r="B243" s="184"/>
      <c r="C243" s="64" t="s">
        <v>457</v>
      </c>
      <c r="D243" s="164">
        <v>13.4605</v>
      </c>
      <c r="E243" s="164"/>
      <c r="F243" s="164">
        <v>13.4605</v>
      </c>
      <c r="G243" s="164"/>
      <c r="H243" s="164"/>
      <c r="I243" s="164"/>
    </row>
    <row r="244" spans="1:9" x14ac:dyDescent="0.2">
      <c r="A244" s="184"/>
      <c r="B244" s="184"/>
      <c r="C244" s="64" t="s">
        <v>460</v>
      </c>
      <c r="D244" s="164">
        <v>0.33868300000000001</v>
      </c>
      <c r="E244" s="164"/>
      <c r="F244" s="164"/>
      <c r="G244" s="164"/>
      <c r="H244" s="164"/>
      <c r="I244" s="164">
        <v>0.33868300000000001</v>
      </c>
    </row>
    <row r="245" spans="1:9" x14ac:dyDescent="0.2">
      <c r="A245" s="184"/>
      <c r="B245" s="184"/>
      <c r="C245" s="64" t="s">
        <v>461</v>
      </c>
      <c r="D245" s="164">
        <v>0.26999200000000001</v>
      </c>
      <c r="E245" s="164"/>
      <c r="F245" s="164"/>
      <c r="G245" s="164"/>
      <c r="H245" s="164"/>
      <c r="I245" s="164">
        <v>0.26999200000000001</v>
      </c>
    </row>
    <row r="246" spans="1:9" x14ac:dyDescent="0.2">
      <c r="A246" s="184"/>
      <c r="B246" s="184"/>
      <c r="C246" s="64" t="s">
        <v>462</v>
      </c>
      <c r="D246" s="164">
        <v>0.135628</v>
      </c>
      <c r="E246" s="164"/>
      <c r="F246" s="164"/>
      <c r="G246" s="164"/>
      <c r="H246" s="164"/>
      <c r="I246" s="164">
        <v>0.135628</v>
      </c>
    </row>
    <row r="247" spans="1:9" s="93" customFormat="1" x14ac:dyDescent="0.2">
      <c r="A247" s="184"/>
      <c r="B247" s="184"/>
      <c r="C247" s="64"/>
      <c r="D247" s="164"/>
      <c r="E247" s="164"/>
      <c r="F247" s="164"/>
      <c r="G247" s="164"/>
      <c r="H247" s="164"/>
      <c r="I247" s="164"/>
    </row>
    <row r="248" spans="1:9" s="16" customFormat="1" x14ac:dyDescent="0.2">
      <c r="A248" s="276" t="s">
        <v>99</v>
      </c>
      <c r="B248" s="276"/>
      <c r="C248" s="277"/>
      <c r="D248" s="163">
        <v>77.037044548000011</v>
      </c>
      <c r="E248" s="163"/>
      <c r="F248" s="163"/>
      <c r="G248" s="163">
        <v>3.3668135280000002</v>
      </c>
      <c r="H248" s="163"/>
      <c r="I248" s="163">
        <v>73.670231020000003</v>
      </c>
    </row>
    <row r="249" spans="1:9" s="93" customFormat="1" x14ac:dyDescent="0.2">
      <c r="A249" s="184"/>
      <c r="B249" s="184"/>
      <c r="C249" s="64"/>
      <c r="D249" s="164"/>
      <c r="E249" s="164"/>
      <c r="F249" s="164"/>
      <c r="G249" s="164"/>
      <c r="H249" s="164"/>
      <c r="I249" s="164"/>
    </row>
    <row r="250" spans="1:9" s="16" customFormat="1" x14ac:dyDescent="0.2">
      <c r="A250" s="189"/>
      <c r="B250" s="276" t="s">
        <v>100</v>
      </c>
      <c r="C250" s="277"/>
      <c r="D250" s="163">
        <v>16.91787437</v>
      </c>
      <c r="E250" s="163"/>
      <c r="F250" s="163"/>
      <c r="G250" s="163"/>
      <c r="H250" s="163"/>
      <c r="I250" s="163">
        <v>16.91787437</v>
      </c>
    </row>
    <row r="251" spans="1:9" x14ac:dyDescent="0.2">
      <c r="A251" s="184"/>
      <c r="B251" s="184"/>
      <c r="C251" s="64" t="s">
        <v>463</v>
      </c>
      <c r="D251" s="164">
        <v>0.54396299999999997</v>
      </c>
      <c r="E251" s="164"/>
      <c r="F251" s="164"/>
      <c r="G251" s="164"/>
      <c r="H251" s="164"/>
      <c r="I251" s="164">
        <v>0.54396299999999997</v>
      </c>
    </row>
    <row r="252" spans="1:9" x14ac:dyDescent="0.2">
      <c r="A252" s="184"/>
      <c r="B252" s="184"/>
      <c r="C252" s="64" t="s">
        <v>464</v>
      </c>
      <c r="D252" s="164">
        <v>0.17604900000000001</v>
      </c>
      <c r="E252" s="164"/>
      <c r="F252" s="164"/>
      <c r="G252" s="164"/>
      <c r="H252" s="164"/>
      <c r="I252" s="164">
        <v>0.17604900000000001</v>
      </c>
    </row>
    <row r="253" spans="1:9" x14ac:dyDescent="0.2">
      <c r="A253" s="184"/>
      <c r="B253" s="184"/>
      <c r="C253" s="64" t="s">
        <v>465</v>
      </c>
      <c r="D253" s="164">
        <v>0.153671</v>
      </c>
      <c r="E253" s="164"/>
      <c r="F253" s="164"/>
      <c r="G253" s="164"/>
      <c r="H253" s="164"/>
      <c r="I253" s="164">
        <v>0.153671</v>
      </c>
    </row>
    <row r="254" spans="1:9" x14ac:dyDescent="0.2">
      <c r="A254" s="184"/>
      <c r="B254" s="184"/>
      <c r="C254" s="64" t="s">
        <v>467</v>
      </c>
      <c r="D254" s="164">
        <v>0.182725</v>
      </c>
      <c r="E254" s="164"/>
      <c r="F254" s="164"/>
      <c r="G254" s="164"/>
      <c r="H254" s="164"/>
      <c r="I254" s="164">
        <v>0.182725</v>
      </c>
    </row>
    <row r="255" spans="1:9" x14ac:dyDescent="0.2">
      <c r="A255" s="184"/>
      <c r="B255" s="184"/>
      <c r="C255" s="64" t="s">
        <v>468</v>
      </c>
      <c r="D255" s="164">
        <v>3.4754740000000002</v>
      </c>
      <c r="E255" s="164"/>
      <c r="F255" s="164"/>
      <c r="G255" s="164"/>
      <c r="H255" s="164"/>
      <c r="I255" s="164">
        <v>3.4754740000000002</v>
      </c>
    </row>
    <row r="256" spans="1:9" x14ac:dyDescent="0.2">
      <c r="A256" s="184"/>
      <c r="B256" s="184"/>
      <c r="C256" s="64" t="s">
        <v>301</v>
      </c>
      <c r="D256" s="164">
        <v>4.8002000000000003E-2</v>
      </c>
      <c r="E256" s="164"/>
      <c r="F256" s="164"/>
      <c r="G256" s="164"/>
      <c r="H256" s="164"/>
      <c r="I256" s="164">
        <v>4.8002000000000003E-2</v>
      </c>
    </row>
    <row r="257" spans="1:9" x14ac:dyDescent="0.2">
      <c r="A257" s="184"/>
      <c r="B257" s="184"/>
      <c r="C257" s="64" t="s">
        <v>470</v>
      </c>
      <c r="D257" s="164">
        <v>7.2408873700000003</v>
      </c>
      <c r="E257" s="164"/>
      <c r="F257" s="164"/>
      <c r="G257" s="164"/>
      <c r="H257" s="164"/>
      <c r="I257" s="164">
        <v>7.2408873700000003</v>
      </c>
    </row>
    <row r="258" spans="1:9" x14ac:dyDescent="0.2">
      <c r="A258" s="184"/>
      <c r="B258" s="184"/>
      <c r="C258" s="64" t="s">
        <v>472</v>
      </c>
      <c r="D258" s="164">
        <v>0.283223</v>
      </c>
      <c r="E258" s="164"/>
      <c r="F258" s="164"/>
      <c r="G258" s="164"/>
      <c r="H258" s="164"/>
      <c r="I258" s="164">
        <v>0.283223</v>
      </c>
    </row>
    <row r="259" spans="1:9" x14ac:dyDescent="0.2">
      <c r="A259" s="184"/>
      <c r="B259" s="184"/>
      <c r="C259" s="64" t="s">
        <v>473</v>
      </c>
      <c r="D259" s="164">
        <v>2.4348000000000001</v>
      </c>
      <c r="E259" s="164"/>
      <c r="F259" s="164"/>
      <c r="G259" s="164"/>
      <c r="H259" s="164"/>
      <c r="I259" s="164">
        <v>2.4348000000000001</v>
      </c>
    </row>
    <row r="260" spans="1:9" x14ac:dyDescent="0.2">
      <c r="A260" s="184"/>
      <c r="B260" s="184"/>
      <c r="C260" s="64" t="s">
        <v>474</v>
      </c>
      <c r="D260" s="164">
        <v>0.39710099999999998</v>
      </c>
      <c r="E260" s="164"/>
      <c r="F260" s="164"/>
      <c r="G260" s="164"/>
      <c r="H260" s="164"/>
      <c r="I260" s="164">
        <v>0.39710099999999998</v>
      </c>
    </row>
    <row r="261" spans="1:9" x14ac:dyDescent="0.2">
      <c r="A261" s="184"/>
      <c r="B261" s="184"/>
      <c r="C261" s="64" t="s">
        <v>477</v>
      </c>
      <c r="D261" s="164">
        <v>0.10741100000000001</v>
      </c>
      <c r="E261" s="164"/>
      <c r="F261" s="164"/>
      <c r="G261" s="164"/>
      <c r="H261" s="164"/>
      <c r="I261" s="164">
        <v>0.10741100000000001</v>
      </c>
    </row>
    <row r="262" spans="1:9" x14ac:dyDescent="0.2">
      <c r="A262" s="184"/>
      <c r="B262" s="184"/>
      <c r="C262" s="64" t="s">
        <v>478</v>
      </c>
      <c r="D262" s="164">
        <v>0.19341799999999998</v>
      </c>
      <c r="E262" s="164"/>
      <c r="F262" s="164"/>
      <c r="G262" s="164"/>
      <c r="H262" s="164"/>
      <c r="I262" s="164">
        <v>0.19341799999999998</v>
      </c>
    </row>
    <row r="263" spans="1:9" x14ac:dyDescent="0.2">
      <c r="A263" s="184"/>
      <c r="B263" s="184"/>
      <c r="C263" s="64" t="s">
        <v>280</v>
      </c>
      <c r="D263" s="164">
        <v>0.31134099999999998</v>
      </c>
      <c r="E263" s="164"/>
      <c r="F263" s="164"/>
      <c r="G263" s="164"/>
      <c r="H263" s="164"/>
      <c r="I263" s="164">
        <v>0.31134099999999998</v>
      </c>
    </row>
    <row r="264" spans="1:9" x14ac:dyDescent="0.2">
      <c r="A264" s="184"/>
      <c r="B264" s="184"/>
      <c r="C264" s="64" t="s">
        <v>483</v>
      </c>
      <c r="D264" s="164">
        <v>0.100873</v>
      </c>
      <c r="E264" s="164"/>
      <c r="F264" s="164"/>
      <c r="G264" s="164"/>
      <c r="H264" s="164"/>
      <c r="I264" s="164">
        <v>0.100873</v>
      </c>
    </row>
    <row r="265" spans="1:9" x14ac:dyDescent="0.2">
      <c r="A265" s="184"/>
      <c r="B265" s="184"/>
      <c r="C265" s="64" t="s">
        <v>1233</v>
      </c>
      <c r="D265" s="164">
        <v>1.0893699999999999</v>
      </c>
      <c r="E265" s="164"/>
      <c r="F265" s="164"/>
      <c r="G265" s="164"/>
      <c r="H265" s="164"/>
      <c r="I265" s="164">
        <v>1.0893699999999999</v>
      </c>
    </row>
    <row r="266" spans="1:9" x14ac:dyDescent="0.2">
      <c r="A266" s="184"/>
      <c r="B266" s="184"/>
      <c r="C266" s="64" t="s">
        <v>484</v>
      </c>
      <c r="D266" s="164">
        <v>0.179566</v>
      </c>
      <c r="E266" s="164"/>
      <c r="F266" s="164"/>
      <c r="G266" s="164"/>
      <c r="H266" s="164"/>
      <c r="I266" s="164">
        <v>0.179566</v>
      </c>
    </row>
    <row r="267" spans="1:9" s="16" customFormat="1" x14ac:dyDescent="0.2">
      <c r="A267" s="189"/>
      <c r="B267" s="276" t="s">
        <v>101</v>
      </c>
      <c r="C267" s="277"/>
      <c r="D267" s="163">
        <v>38.336856650000001</v>
      </c>
      <c r="E267" s="163"/>
      <c r="F267" s="163"/>
      <c r="G267" s="163">
        <v>3.2790240000000002</v>
      </c>
      <c r="H267" s="163"/>
      <c r="I267" s="163">
        <v>35.057832650000002</v>
      </c>
    </row>
    <row r="268" spans="1:9" x14ac:dyDescent="0.2">
      <c r="A268" s="184"/>
      <c r="B268" s="184"/>
      <c r="C268" s="64" t="s">
        <v>488</v>
      </c>
      <c r="D268" s="164">
        <v>0.19004099999999999</v>
      </c>
      <c r="E268" s="164"/>
      <c r="F268" s="164"/>
      <c r="G268" s="164"/>
      <c r="H268" s="164"/>
      <c r="I268" s="164">
        <v>0.19004099999999999</v>
      </c>
    </row>
    <row r="269" spans="1:9" x14ac:dyDescent="0.2">
      <c r="A269" s="184"/>
      <c r="B269" s="184"/>
      <c r="C269" s="64" t="s">
        <v>491</v>
      </c>
      <c r="D269" s="164">
        <v>4.208329</v>
      </c>
      <c r="E269" s="164"/>
      <c r="F269" s="164"/>
      <c r="G269" s="164">
        <v>3.2790240000000002</v>
      </c>
      <c r="H269" s="164"/>
      <c r="I269" s="164">
        <v>0.92930500000000005</v>
      </c>
    </row>
    <row r="270" spans="1:9" x14ac:dyDescent="0.2">
      <c r="A270" s="184"/>
      <c r="B270" s="184"/>
      <c r="C270" s="64" t="s">
        <v>101</v>
      </c>
      <c r="D270" s="164">
        <v>32.926107649999999</v>
      </c>
      <c r="E270" s="164"/>
      <c r="F270" s="164"/>
      <c r="G270" s="164"/>
      <c r="H270" s="164"/>
      <c r="I270" s="164">
        <v>32.926107649999999</v>
      </c>
    </row>
    <row r="271" spans="1:9" x14ac:dyDescent="0.2">
      <c r="A271" s="184"/>
      <c r="B271" s="184"/>
      <c r="C271" s="64" t="s">
        <v>493</v>
      </c>
      <c r="D271" s="164">
        <v>0.69100899999999998</v>
      </c>
      <c r="E271" s="164"/>
      <c r="F271" s="164"/>
      <c r="G271" s="164"/>
      <c r="H271" s="164"/>
      <c r="I271" s="164">
        <v>0.69100899999999998</v>
      </c>
    </row>
    <row r="272" spans="1:9" x14ac:dyDescent="0.2">
      <c r="A272" s="184"/>
      <c r="B272" s="184"/>
      <c r="C272" s="64" t="s">
        <v>494</v>
      </c>
      <c r="D272" s="164">
        <v>0.18565400000000001</v>
      </c>
      <c r="E272" s="164"/>
      <c r="F272" s="164"/>
      <c r="G272" s="164"/>
      <c r="H272" s="164"/>
      <c r="I272" s="164">
        <v>0.18565400000000001</v>
      </c>
    </row>
    <row r="273" spans="1:9" x14ac:dyDescent="0.2">
      <c r="A273" s="184"/>
      <c r="B273" s="184"/>
      <c r="C273" s="64" t="s">
        <v>499</v>
      </c>
      <c r="D273" s="164">
        <v>0.135716</v>
      </c>
      <c r="E273" s="164"/>
      <c r="F273" s="164"/>
      <c r="G273" s="164"/>
      <c r="H273" s="164"/>
      <c r="I273" s="164">
        <v>0.135716</v>
      </c>
    </row>
    <row r="274" spans="1:9" s="16" customFormat="1" x14ac:dyDescent="0.2">
      <c r="A274" s="189"/>
      <c r="B274" s="276" t="s">
        <v>102</v>
      </c>
      <c r="C274" s="277"/>
      <c r="D274" s="163">
        <v>21.782313528</v>
      </c>
      <c r="E274" s="163"/>
      <c r="F274" s="163"/>
      <c r="G274" s="163">
        <v>8.7789528000000006E-2</v>
      </c>
      <c r="H274" s="163"/>
      <c r="I274" s="163">
        <v>21.694524000000001</v>
      </c>
    </row>
    <row r="275" spans="1:9" x14ac:dyDescent="0.2">
      <c r="A275" s="184"/>
      <c r="B275" s="184"/>
      <c r="C275" s="64" t="s">
        <v>500</v>
      </c>
      <c r="D275" s="164">
        <v>0.23052600000000001</v>
      </c>
      <c r="E275" s="164"/>
      <c r="F275" s="164"/>
      <c r="G275" s="164"/>
      <c r="H275" s="164"/>
      <c r="I275" s="164">
        <v>0.23052600000000001</v>
      </c>
    </row>
    <row r="276" spans="1:9" x14ac:dyDescent="0.2">
      <c r="A276" s="184"/>
      <c r="B276" s="184"/>
      <c r="C276" s="64" t="s">
        <v>501</v>
      </c>
      <c r="D276" s="164">
        <v>7.6293E-2</v>
      </c>
      <c r="E276" s="164"/>
      <c r="F276" s="164"/>
      <c r="G276" s="164"/>
      <c r="H276" s="164"/>
      <c r="I276" s="164">
        <v>7.6293E-2</v>
      </c>
    </row>
    <row r="277" spans="1:9" x14ac:dyDescent="0.2">
      <c r="A277" s="184"/>
      <c r="B277" s="184"/>
      <c r="C277" s="64" t="s">
        <v>502</v>
      </c>
      <c r="D277" s="164">
        <v>4.7159999999999997E-3</v>
      </c>
      <c r="E277" s="164"/>
      <c r="F277" s="164"/>
      <c r="G277" s="164"/>
      <c r="H277" s="164"/>
      <c r="I277" s="164">
        <v>4.7159999999999997E-3</v>
      </c>
    </row>
    <row r="278" spans="1:9" x14ac:dyDescent="0.2">
      <c r="A278" s="184"/>
      <c r="B278" s="184"/>
      <c r="C278" s="64" t="s">
        <v>503</v>
      </c>
      <c r="D278" s="164">
        <v>0.13005</v>
      </c>
      <c r="E278" s="164"/>
      <c r="F278" s="164"/>
      <c r="G278" s="164"/>
      <c r="H278" s="164"/>
      <c r="I278" s="164">
        <v>0.13005</v>
      </c>
    </row>
    <row r="279" spans="1:9" x14ac:dyDescent="0.2">
      <c r="A279" s="184"/>
      <c r="B279" s="184"/>
      <c r="C279" s="64" t="s">
        <v>504</v>
      </c>
      <c r="D279" s="164">
        <v>0.64054500000000003</v>
      </c>
      <c r="E279" s="164"/>
      <c r="F279" s="164"/>
      <c r="G279" s="164"/>
      <c r="H279" s="164"/>
      <c r="I279" s="164">
        <v>0.64054500000000003</v>
      </c>
    </row>
    <row r="280" spans="1:9" x14ac:dyDescent="0.2">
      <c r="A280" s="184"/>
      <c r="B280" s="184"/>
      <c r="C280" s="64" t="s">
        <v>505</v>
      </c>
      <c r="D280" s="164">
        <v>7.2773000000000004E-2</v>
      </c>
      <c r="E280" s="164"/>
      <c r="F280" s="164"/>
      <c r="G280" s="164"/>
      <c r="H280" s="164"/>
      <c r="I280" s="164">
        <v>7.2773000000000004E-2</v>
      </c>
    </row>
    <row r="281" spans="1:9" x14ac:dyDescent="0.2">
      <c r="A281" s="184"/>
      <c r="B281" s="184"/>
      <c r="C281" s="64" t="s">
        <v>507</v>
      </c>
      <c r="D281" s="164">
        <v>0.10736800000000001</v>
      </c>
      <c r="E281" s="164"/>
      <c r="F281" s="164"/>
      <c r="G281" s="164"/>
      <c r="H281" s="164"/>
      <c r="I281" s="164">
        <v>0.10736800000000001</v>
      </c>
    </row>
    <row r="282" spans="1:9" x14ac:dyDescent="0.2">
      <c r="A282" s="184"/>
      <c r="B282" s="184"/>
      <c r="C282" s="64" t="s">
        <v>508</v>
      </c>
      <c r="D282" s="164">
        <v>0.42349100000000001</v>
      </c>
      <c r="E282" s="164"/>
      <c r="F282" s="164"/>
      <c r="G282" s="164"/>
      <c r="H282" s="164"/>
      <c r="I282" s="164">
        <v>0.42349100000000001</v>
      </c>
    </row>
    <row r="283" spans="1:9" x14ac:dyDescent="0.2">
      <c r="A283" s="184"/>
      <c r="B283" s="184"/>
      <c r="C283" s="64" t="s">
        <v>509</v>
      </c>
      <c r="D283" s="164">
        <v>0.13265199999999999</v>
      </c>
      <c r="E283" s="164"/>
      <c r="F283" s="164"/>
      <c r="G283" s="164"/>
      <c r="H283" s="164"/>
      <c r="I283" s="164">
        <v>0.13265199999999999</v>
      </c>
    </row>
    <row r="284" spans="1:9" x14ac:dyDescent="0.2">
      <c r="A284" s="184"/>
      <c r="B284" s="184"/>
      <c r="C284" s="64" t="s">
        <v>510</v>
      </c>
      <c r="D284" s="164">
        <v>0.57418199999999997</v>
      </c>
      <c r="E284" s="164"/>
      <c r="F284" s="164"/>
      <c r="G284" s="164"/>
      <c r="H284" s="164"/>
      <c r="I284" s="164">
        <v>0.57418199999999997</v>
      </c>
    </row>
    <row r="285" spans="1:9" x14ac:dyDescent="0.2">
      <c r="A285" s="184"/>
      <c r="B285" s="184"/>
      <c r="C285" s="64" t="s">
        <v>512</v>
      </c>
      <c r="D285" s="164">
        <v>9.1977000000000003E-2</v>
      </c>
      <c r="E285" s="164"/>
      <c r="F285" s="164"/>
      <c r="G285" s="164"/>
      <c r="H285" s="164"/>
      <c r="I285" s="164">
        <v>9.1977000000000003E-2</v>
      </c>
    </row>
    <row r="286" spans="1:9" x14ac:dyDescent="0.2">
      <c r="A286" s="184"/>
      <c r="B286" s="184"/>
      <c r="C286" s="64" t="s">
        <v>1463</v>
      </c>
      <c r="D286" s="164">
        <v>18.481220527999998</v>
      </c>
      <c r="E286" s="164"/>
      <c r="F286" s="164"/>
      <c r="G286" s="164">
        <v>8.7789528000000006E-2</v>
      </c>
      <c r="H286" s="164"/>
      <c r="I286" s="164">
        <v>18.393431</v>
      </c>
    </row>
    <row r="287" spans="1:9" x14ac:dyDescent="0.2">
      <c r="A287" s="184"/>
      <c r="B287" s="184"/>
      <c r="C287" s="64" t="s">
        <v>516</v>
      </c>
      <c r="D287" s="164">
        <v>0.81652000000000002</v>
      </c>
      <c r="E287" s="164"/>
      <c r="F287" s="164"/>
      <c r="G287" s="164"/>
      <c r="H287" s="164"/>
      <c r="I287" s="164">
        <v>0.81652000000000002</v>
      </c>
    </row>
    <row r="288" spans="1:9" s="93" customFormat="1" x14ac:dyDescent="0.2">
      <c r="A288" s="184"/>
      <c r="B288" s="184"/>
      <c r="C288" s="64"/>
      <c r="D288" s="164"/>
      <c r="E288" s="164"/>
      <c r="F288" s="164"/>
      <c r="G288" s="164"/>
      <c r="H288" s="164"/>
      <c r="I288" s="164"/>
    </row>
    <row r="289" spans="1:9" s="16" customFormat="1" x14ac:dyDescent="0.2">
      <c r="A289" s="276" t="s">
        <v>103</v>
      </c>
      <c r="B289" s="276"/>
      <c r="C289" s="277"/>
      <c r="D289" s="163">
        <v>45.942769899999995</v>
      </c>
      <c r="E289" s="163"/>
      <c r="F289" s="163">
        <v>9.5004159999999995</v>
      </c>
      <c r="G289" s="163">
        <v>4.4937788000000003</v>
      </c>
      <c r="H289" s="163"/>
      <c r="I289" s="163">
        <v>31.948575099999992</v>
      </c>
    </row>
    <row r="290" spans="1:9" s="93" customFormat="1" x14ac:dyDescent="0.2">
      <c r="A290" s="184"/>
      <c r="B290" s="184"/>
      <c r="C290" s="64"/>
      <c r="D290" s="164"/>
      <c r="E290" s="164"/>
      <c r="F290" s="164"/>
      <c r="G290" s="164"/>
      <c r="H290" s="164"/>
      <c r="I290" s="164"/>
    </row>
    <row r="291" spans="1:9" s="16" customFormat="1" x14ac:dyDescent="0.2">
      <c r="A291" s="189"/>
      <c r="B291" s="276" t="s">
        <v>104</v>
      </c>
      <c r="C291" s="277"/>
      <c r="D291" s="163">
        <v>20.446348099999998</v>
      </c>
      <c r="E291" s="163"/>
      <c r="F291" s="163"/>
      <c r="G291" s="163">
        <v>0.20830599999999999</v>
      </c>
      <c r="H291" s="163"/>
      <c r="I291" s="163">
        <v>20.238042099999998</v>
      </c>
    </row>
    <row r="292" spans="1:9" x14ac:dyDescent="0.2">
      <c r="A292" s="184"/>
      <c r="B292" s="184"/>
      <c r="C292" s="64" t="s">
        <v>104</v>
      </c>
      <c r="D292" s="164">
        <v>19.3154331</v>
      </c>
      <c r="E292" s="164"/>
      <c r="F292" s="164"/>
      <c r="G292" s="164"/>
      <c r="H292" s="164"/>
      <c r="I292" s="164">
        <v>19.3154331</v>
      </c>
    </row>
    <row r="293" spans="1:9" x14ac:dyDescent="0.2">
      <c r="A293" s="184"/>
      <c r="B293" s="184"/>
      <c r="C293" s="64" t="s">
        <v>519</v>
      </c>
      <c r="D293" s="164">
        <v>0.244584</v>
      </c>
      <c r="E293" s="164"/>
      <c r="F293" s="164"/>
      <c r="G293" s="164"/>
      <c r="H293" s="164"/>
      <c r="I293" s="164">
        <v>0.244584</v>
      </c>
    </row>
    <row r="294" spans="1:9" x14ac:dyDescent="0.2">
      <c r="A294" s="184"/>
      <c r="B294" s="184"/>
      <c r="C294" s="64" t="s">
        <v>520</v>
      </c>
      <c r="D294" s="164">
        <v>0.27249499999999999</v>
      </c>
      <c r="E294" s="164"/>
      <c r="F294" s="164"/>
      <c r="G294" s="164"/>
      <c r="H294" s="164"/>
      <c r="I294" s="164">
        <v>0.27249499999999999</v>
      </c>
    </row>
    <row r="295" spans="1:9" x14ac:dyDescent="0.2">
      <c r="A295" s="184"/>
      <c r="B295" s="184"/>
      <c r="C295" s="64" t="s">
        <v>521</v>
      </c>
      <c r="D295" s="164">
        <v>0.27826099999999998</v>
      </c>
      <c r="E295" s="164"/>
      <c r="F295" s="164"/>
      <c r="G295" s="164"/>
      <c r="H295" s="164"/>
      <c r="I295" s="164">
        <v>0.27826099999999998</v>
      </c>
    </row>
    <row r="296" spans="1:9" x14ac:dyDescent="0.2">
      <c r="A296" s="184"/>
      <c r="B296" s="184"/>
      <c r="C296" s="64" t="s">
        <v>1236</v>
      </c>
      <c r="D296" s="164">
        <v>0.12701699999999999</v>
      </c>
      <c r="E296" s="164"/>
      <c r="F296" s="164"/>
      <c r="G296" s="164"/>
      <c r="H296" s="164"/>
      <c r="I296" s="164">
        <v>0.12701699999999999</v>
      </c>
    </row>
    <row r="297" spans="1:9" x14ac:dyDescent="0.2">
      <c r="A297" s="184"/>
      <c r="B297" s="184"/>
      <c r="C297" s="64" t="s">
        <v>1237</v>
      </c>
      <c r="D297" s="164">
        <v>2.52E-4</v>
      </c>
      <c r="E297" s="164"/>
      <c r="F297" s="164"/>
      <c r="G297" s="164"/>
      <c r="H297" s="164"/>
      <c r="I297" s="164">
        <v>2.52E-4</v>
      </c>
    </row>
    <row r="298" spans="1:9" x14ac:dyDescent="0.2">
      <c r="A298" s="184"/>
      <c r="B298" s="184"/>
      <c r="C298" s="64" t="s">
        <v>1238</v>
      </c>
      <c r="D298" s="164">
        <v>0.20830599999999999</v>
      </c>
      <c r="E298" s="164"/>
      <c r="F298" s="164"/>
      <c r="G298" s="164">
        <v>0.20830599999999999</v>
      </c>
      <c r="H298" s="164"/>
      <c r="I298" s="164"/>
    </row>
    <row r="299" spans="1:9" s="16" customFormat="1" x14ac:dyDescent="0.2">
      <c r="A299" s="189"/>
      <c r="B299" s="276" t="s">
        <v>105</v>
      </c>
      <c r="C299" s="277"/>
      <c r="D299" s="163">
        <v>25.348923999999997</v>
      </c>
      <c r="E299" s="163"/>
      <c r="F299" s="163">
        <v>9.5004159999999995</v>
      </c>
      <c r="G299" s="163">
        <v>4.232043</v>
      </c>
      <c r="H299" s="163"/>
      <c r="I299" s="163">
        <v>11.616465000000002</v>
      </c>
    </row>
    <row r="300" spans="1:9" x14ac:dyDescent="0.2">
      <c r="A300" s="184"/>
      <c r="B300" s="184"/>
      <c r="C300" s="64" t="s">
        <v>1239</v>
      </c>
      <c r="D300" s="164">
        <v>10.262034</v>
      </c>
      <c r="E300" s="164"/>
      <c r="F300" s="164">
        <v>9.5004159999999995</v>
      </c>
      <c r="G300" s="164"/>
      <c r="H300" s="164"/>
      <c r="I300" s="164">
        <v>0.76161800000000002</v>
      </c>
    </row>
    <row r="301" spans="1:9" x14ac:dyDescent="0.2">
      <c r="A301" s="184"/>
      <c r="B301" s="184"/>
      <c r="C301" s="64" t="s">
        <v>1576</v>
      </c>
      <c r="D301" s="164">
        <v>0.33765000000000001</v>
      </c>
      <c r="E301" s="164"/>
      <c r="F301" s="164"/>
      <c r="G301" s="164"/>
      <c r="H301" s="164"/>
      <c r="I301" s="164">
        <v>0.33765000000000001</v>
      </c>
    </row>
    <row r="302" spans="1:9" x14ac:dyDescent="0.2">
      <c r="A302" s="184"/>
      <c r="B302" s="184"/>
      <c r="C302" s="64" t="s">
        <v>523</v>
      </c>
      <c r="D302" s="164">
        <v>0.21718499999999999</v>
      </c>
      <c r="E302" s="164"/>
      <c r="F302" s="164"/>
      <c r="G302" s="164"/>
      <c r="H302" s="164"/>
      <c r="I302" s="164">
        <v>0.21718499999999999</v>
      </c>
    </row>
    <row r="303" spans="1:9" x14ac:dyDescent="0.2">
      <c r="A303" s="184"/>
      <c r="B303" s="184"/>
      <c r="C303" s="64" t="s">
        <v>524</v>
      </c>
      <c r="D303" s="164">
        <v>4.0781650000000003</v>
      </c>
      <c r="E303" s="164"/>
      <c r="F303" s="164"/>
      <c r="G303" s="164"/>
      <c r="H303" s="164"/>
      <c r="I303" s="164">
        <v>4.0781650000000003</v>
      </c>
    </row>
    <row r="304" spans="1:9" x14ac:dyDescent="0.2">
      <c r="A304" s="184"/>
      <c r="B304" s="184"/>
      <c r="C304" s="64" t="s">
        <v>525</v>
      </c>
      <c r="D304" s="164">
        <v>0.39110499999999998</v>
      </c>
      <c r="E304" s="164"/>
      <c r="F304" s="164"/>
      <c r="G304" s="164"/>
      <c r="H304" s="164"/>
      <c r="I304" s="164">
        <v>0.39110499999999998</v>
      </c>
    </row>
    <row r="305" spans="1:9" x14ac:dyDescent="0.2">
      <c r="A305" s="184"/>
      <c r="B305" s="184"/>
      <c r="C305" s="64" t="s">
        <v>526</v>
      </c>
      <c r="D305" s="164">
        <v>0.23530400000000001</v>
      </c>
      <c r="E305" s="164"/>
      <c r="F305" s="164"/>
      <c r="G305" s="164"/>
      <c r="H305" s="164"/>
      <c r="I305" s="164">
        <v>0.23530400000000001</v>
      </c>
    </row>
    <row r="306" spans="1:9" x14ac:dyDescent="0.2">
      <c r="A306" s="184"/>
      <c r="B306" s="184"/>
      <c r="C306" s="64" t="s">
        <v>527</v>
      </c>
      <c r="D306" s="164">
        <v>5.3466E-2</v>
      </c>
      <c r="E306" s="164"/>
      <c r="F306" s="164"/>
      <c r="G306" s="164"/>
      <c r="H306" s="164"/>
      <c r="I306" s="164">
        <v>5.3466E-2</v>
      </c>
    </row>
    <row r="307" spans="1:9" x14ac:dyDescent="0.2">
      <c r="A307" s="184"/>
      <c r="B307" s="184"/>
      <c r="C307" s="64" t="s">
        <v>528</v>
      </c>
      <c r="D307" s="164">
        <v>0.441886</v>
      </c>
      <c r="E307" s="164"/>
      <c r="F307" s="164"/>
      <c r="G307" s="164"/>
      <c r="H307" s="164"/>
      <c r="I307" s="164">
        <v>0.441886</v>
      </c>
    </row>
    <row r="308" spans="1:9" x14ac:dyDescent="0.2">
      <c r="A308" s="184"/>
      <c r="B308" s="184"/>
      <c r="C308" s="64" t="s">
        <v>529</v>
      </c>
      <c r="D308" s="164">
        <v>0.222997</v>
      </c>
      <c r="E308" s="164"/>
      <c r="F308" s="164"/>
      <c r="G308" s="164"/>
      <c r="H308" s="164"/>
      <c r="I308" s="164">
        <v>0.222997</v>
      </c>
    </row>
    <row r="309" spans="1:9" x14ac:dyDescent="0.2">
      <c r="A309" s="184"/>
      <c r="B309" s="184"/>
      <c r="C309" s="64" t="s">
        <v>1240</v>
      </c>
      <c r="D309" s="164">
        <v>4.232043</v>
      </c>
      <c r="E309" s="164"/>
      <c r="F309" s="164"/>
      <c r="G309" s="164">
        <v>4.232043</v>
      </c>
      <c r="H309" s="164"/>
      <c r="I309" s="164"/>
    </row>
    <row r="310" spans="1:9" x14ac:dyDescent="0.2">
      <c r="A310" s="184"/>
      <c r="B310" s="184"/>
      <c r="C310" s="64" t="s">
        <v>530</v>
      </c>
      <c r="D310" s="164">
        <v>1.1723239999999999</v>
      </c>
      <c r="E310" s="164"/>
      <c r="F310" s="164"/>
      <c r="G310" s="164"/>
      <c r="H310" s="164"/>
      <c r="I310" s="164">
        <v>1.1723239999999999</v>
      </c>
    </row>
    <row r="311" spans="1:9" x14ac:dyDescent="0.2">
      <c r="A311" s="184"/>
      <c r="B311" s="184"/>
      <c r="C311" s="64" t="s">
        <v>531</v>
      </c>
      <c r="D311" s="164">
        <v>0.12962399999999999</v>
      </c>
      <c r="E311" s="164"/>
      <c r="F311" s="164"/>
      <c r="G311" s="164"/>
      <c r="H311" s="164"/>
      <c r="I311" s="164">
        <v>0.12962399999999999</v>
      </c>
    </row>
    <row r="312" spans="1:9" x14ac:dyDescent="0.2">
      <c r="A312" s="184"/>
      <c r="B312" s="184"/>
      <c r="C312" s="64" t="s">
        <v>532</v>
      </c>
      <c r="D312" s="164">
        <v>4.6435999999999998E-2</v>
      </c>
      <c r="E312" s="164"/>
      <c r="F312" s="164"/>
      <c r="G312" s="164"/>
      <c r="H312" s="164"/>
      <c r="I312" s="164">
        <v>4.6435999999999998E-2</v>
      </c>
    </row>
    <row r="313" spans="1:9" x14ac:dyDescent="0.2">
      <c r="A313" s="184"/>
      <c r="B313" s="184"/>
      <c r="C313" s="64" t="s">
        <v>533</v>
      </c>
      <c r="D313" s="164">
        <v>0.31452200000000002</v>
      </c>
      <c r="E313" s="164"/>
      <c r="F313" s="164"/>
      <c r="G313" s="164"/>
      <c r="H313" s="164"/>
      <c r="I313" s="164">
        <v>0.31452200000000002</v>
      </c>
    </row>
    <row r="314" spans="1:9" x14ac:dyDescent="0.2">
      <c r="A314" s="184"/>
      <c r="B314" s="184"/>
      <c r="C314" s="64" t="s">
        <v>1241</v>
      </c>
      <c r="D314" s="164">
        <v>5.7486000000000002E-2</v>
      </c>
      <c r="E314" s="164"/>
      <c r="F314" s="164"/>
      <c r="G314" s="164"/>
      <c r="H314" s="164"/>
      <c r="I314" s="164">
        <v>5.7486000000000002E-2</v>
      </c>
    </row>
    <row r="315" spans="1:9" x14ac:dyDescent="0.2">
      <c r="A315" s="184"/>
      <c r="B315" s="184"/>
      <c r="C315" s="64" t="s">
        <v>534</v>
      </c>
      <c r="D315" s="164">
        <v>0.81282500000000002</v>
      </c>
      <c r="E315" s="164"/>
      <c r="F315" s="164"/>
      <c r="G315" s="164"/>
      <c r="H315" s="164"/>
      <c r="I315" s="164">
        <v>0.81282500000000002</v>
      </c>
    </row>
    <row r="316" spans="1:9" x14ac:dyDescent="0.2">
      <c r="A316" s="184"/>
      <c r="B316" s="184"/>
      <c r="C316" s="64" t="s">
        <v>1242</v>
      </c>
      <c r="D316" s="164">
        <v>5.5969999999999999E-2</v>
      </c>
      <c r="E316" s="164"/>
      <c r="F316" s="164"/>
      <c r="G316" s="164"/>
      <c r="H316" s="164"/>
      <c r="I316" s="164">
        <v>5.5969999999999999E-2</v>
      </c>
    </row>
    <row r="317" spans="1:9" x14ac:dyDescent="0.2">
      <c r="A317" s="184"/>
      <c r="B317" s="184"/>
      <c r="C317" s="64" t="s">
        <v>535</v>
      </c>
      <c r="D317" s="164">
        <v>0.141152</v>
      </c>
      <c r="E317" s="164"/>
      <c r="F317" s="164"/>
      <c r="G317" s="164"/>
      <c r="H317" s="164"/>
      <c r="I317" s="164">
        <v>0.141152</v>
      </c>
    </row>
    <row r="318" spans="1:9" x14ac:dyDescent="0.2">
      <c r="A318" s="184"/>
      <c r="B318" s="184"/>
      <c r="C318" s="64" t="s">
        <v>536</v>
      </c>
      <c r="D318" s="164">
        <v>1.3015289999999999</v>
      </c>
      <c r="E318" s="164"/>
      <c r="F318" s="164"/>
      <c r="G318" s="164"/>
      <c r="H318" s="164"/>
      <c r="I318" s="164">
        <v>1.3015289999999999</v>
      </c>
    </row>
    <row r="319" spans="1:9" x14ac:dyDescent="0.2">
      <c r="A319" s="184"/>
      <c r="B319" s="184"/>
      <c r="C319" s="64" t="s">
        <v>537</v>
      </c>
      <c r="D319" s="164">
        <v>0.797732</v>
      </c>
      <c r="E319" s="164"/>
      <c r="F319" s="164"/>
      <c r="G319" s="164"/>
      <c r="H319" s="164"/>
      <c r="I319" s="164">
        <v>0.797732</v>
      </c>
    </row>
    <row r="320" spans="1:9" x14ac:dyDescent="0.2">
      <c r="A320" s="184"/>
      <c r="B320" s="184"/>
      <c r="C320" s="64" t="s">
        <v>1243</v>
      </c>
      <c r="D320" s="164">
        <v>1.6794E-2</v>
      </c>
      <c r="E320" s="164"/>
      <c r="F320" s="164"/>
      <c r="G320" s="164"/>
      <c r="H320" s="164"/>
      <c r="I320" s="164">
        <v>1.6794E-2</v>
      </c>
    </row>
    <row r="321" spans="1:9" x14ac:dyDescent="0.2">
      <c r="A321" s="184"/>
      <c r="B321" s="184"/>
      <c r="C321" s="64" t="s">
        <v>539</v>
      </c>
      <c r="D321" s="164">
        <v>3.0695E-2</v>
      </c>
      <c r="E321" s="164"/>
      <c r="F321" s="164"/>
      <c r="G321" s="164"/>
      <c r="H321" s="164"/>
      <c r="I321" s="164">
        <v>3.0695E-2</v>
      </c>
    </row>
    <row r="322" spans="1:9" s="16" customFormat="1" x14ac:dyDescent="0.2">
      <c r="A322" s="189"/>
      <c r="B322" s="276" t="s">
        <v>106</v>
      </c>
      <c r="C322" s="277"/>
      <c r="D322" s="163">
        <v>0.14749780000000001</v>
      </c>
      <c r="E322" s="163"/>
      <c r="F322" s="163"/>
      <c r="G322" s="163">
        <v>5.34298E-2</v>
      </c>
      <c r="H322" s="163"/>
      <c r="I322" s="163">
        <v>9.4067999999999999E-2</v>
      </c>
    </row>
    <row r="323" spans="1:9" x14ac:dyDescent="0.2">
      <c r="A323" s="184"/>
      <c r="B323" s="184"/>
      <c r="C323" s="64" t="s">
        <v>540</v>
      </c>
      <c r="D323" s="164">
        <v>8.6867E-2</v>
      </c>
      <c r="E323" s="164"/>
      <c r="F323" s="164"/>
      <c r="G323" s="164"/>
      <c r="H323" s="164"/>
      <c r="I323" s="164">
        <v>8.6867E-2</v>
      </c>
    </row>
    <row r="324" spans="1:9" x14ac:dyDescent="0.2">
      <c r="A324" s="184"/>
      <c r="B324" s="184"/>
      <c r="C324" s="64" t="s">
        <v>1244</v>
      </c>
      <c r="D324" s="164">
        <v>6.0630799999999999E-2</v>
      </c>
      <c r="E324" s="164"/>
      <c r="F324" s="164"/>
      <c r="G324" s="164">
        <v>5.34298E-2</v>
      </c>
      <c r="H324" s="164"/>
      <c r="I324" s="164">
        <v>7.2009999999999999E-3</v>
      </c>
    </row>
    <row r="325" spans="1:9" s="93" customFormat="1" x14ac:dyDescent="0.2">
      <c r="A325" s="184"/>
      <c r="B325" s="184"/>
      <c r="C325" s="64"/>
      <c r="D325" s="164"/>
      <c r="E325" s="164"/>
      <c r="F325" s="164"/>
      <c r="G325" s="164"/>
      <c r="H325" s="164"/>
      <c r="I325" s="164"/>
    </row>
    <row r="326" spans="1:9" s="16" customFormat="1" x14ac:dyDescent="0.2">
      <c r="A326" s="276" t="s">
        <v>107</v>
      </c>
      <c r="B326" s="276"/>
      <c r="C326" s="277"/>
      <c r="D326" s="163">
        <v>1951.5390748899997</v>
      </c>
      <c r="E326" s="163"/>
      <c r="F326" s="163">
        <v>32.87274</v>
      </c>
      <c r="G326" s="163">
        <v>25.769177373999998</v>
      </c>
      <c r="H326" s="163"/>
      <c r="I326" s="163">
        <v>1892.8971575159999</v>
      </c>
    </row>
    <row r="327" spans="1:9" s="93" customFormat="1" x14ac:dyDescent="0.2">
      <c r="A327" s="184"/>
      <c r="B327" s="184"/>
      <c r="C327" s="64"/>
      <c r="D327" s="164"/>
      <c r="E327" s="164"/>
      <c r="F327" s="164"/>
      <c r="G327" s="164"/>
      <c r="H327" s="164"/>
      <c r="I327" s="164"/>
    </row>
    <row r="328" spans="1:9" s="16" customFormat="1" x14ac:dyDescent="0.2">
      <c r="A328" s="189"/>
      <c r="B328" s="276" t="s">
        <v>108</v>
      </c>
      <c r="C328" s="277"/>
      <c r="D328" s="163">
        <v>6.771824915999999</v>
      </c>
      <c r="E328" s="163"/>
      <c r="F328" s="163"/>
      <c r="G328" s="163">
        <v>1.8274999999999999</v>
      </c>
      <c r="H328" s="163"/>
      <c r="I328" s="163">
        <v>4.9443249159999993</v>
      </c>
    </row>
    <row r="329" spans="1:9" x14ac:dyDescent="0.2">
      <c r="A329" s="184"/>
      <c r="B329" s="184"/>
      <c r="C329" s="64" t="s">
        <v>541</v>
      </c>
      <c r="D329" s="164">
        <v>0.10682999999999999</v>
      </c>
      <c r="E329" s="164"/>
      <c r="F329" s="164"/>
      <c r="G329" s="164"/>
      <c r="H329" s="164"/>
      <c r="I329" s="164">
        <v>0.10682999999999999</v>
      </c>
    </row>
    <row r="330" spans="1:9" x14ac:dyDescent="0.2">
      <c r="A330" s="184"/>
      <c r="B330" s="184"/>
      <c r="C330" s="64" t="s">
        <v>1464</v>
      </c>
      <c r="D330" s="164">
        <v>0.81440000000000001</v>
      </c>
      <c r="E330" s="164"/>
      <c r="F330" s="164"/>
      <c r="G330" s="164"/>
      <c r="H330" s="164"/>
      <c r="I330" s="164">
        <v>0.81440000000000001</v>
      </c>
    </row>
    <row r="331" spans="1:9" x14ac:dyDescent="0.2">
      <c r="A331" s="184"/>
      <c r="B331" s="184"/>
      <c r="C331" s="64" t="s">
        <v>542</v>
      </c>
      <c r="D331" s="164">
        <v>0.307925</v>
      </c>
      <c r="E331" s="164"/>
      <c r="F331" s="164"/>
      <c r="G331" s="164"/>
      <c r="H331" s="164"/>
      <c r="I331" s="164">
        <v>0.307925</v>
      </c>
    </row>
    <row r="332" spans="1:9" x14ac:dyDescent="0.2">
      <c r="A332" s="184"/>
      <c r="B332" s="184"/>
      <c r="C332" s="64" t="s">
        <v>543</v>
      </c>
      <c r="D332" s="164">
        <v>3.705642916</v>
      </c>
      <c r="E332" s="164"/>
      <c r="F332" s="164"/>
      <c r="G332" s="164">
        <v>1.8274999999999999</v>
      </c>
      <c r="H332" s="164"/>
      <c r="I332" s="164">
        <v>1.8781429160000001</v>
      </c>
    </row>
    <row r="333" spans="1:9" x14ac:dyDescent="0.2">
      <c r="A333" s="184"/>
      <c r="B333" s="184"/>
      <c r="C333" s="64" t="s">
        <v>546</v>
      </c>
      <c r="D333" s="164">
        <v>1.329E-2</v>
      </c>
      <c r="E333" s="164"/>
      <c r="F333" s="164"/>
      <c r="G333" s="164"/>
      <c r="H333" s="164"/>
      <c r="I333" s="164">
        <v>1.329E-2</v>
      </c>
    </row>
    <row r="334" spans="1:9" x14ac:dyDescent="0.2">
      <c r="A334" s="184"/>
      <c r="B334" s="184"/>
      <c r="C334" s="64" t="s">
        <v>547</v>
      </c>
      <c r="D334" s="164">
        <v>0.36954999999999999</v>
      </c>
      <c r="E334" s="164"/>
      <c r="F334" s="164"/>
      <c r="G334" s="164"/>
      <c r="H334" s="164"/>
      <c r="I334" s="164">
        <v>0.36954999999999999</v>
      </c>
    </row>
    <row r="335" spans="1:9" x14ac:dyDescent="0.2">
      <c r="A335" s="184"/>
      <c r="B335" s="184"/>
      <c r="C335" s="64" t="s">
        <v>548</v>
      </c>
      <c r="D335" s="164">
        <v>0.19391700000000001</v>
      </c>
      <c r="E335" s="164"/>
      <c r="F335" s="164"/>
      <c r="G335" s="164"/>
      <c r="H335" s="164"/>
      <c r="I335" s="164">
        <v>0.19391700000000001</v>
      </c>
    </row>
    <row r="336" spans="1:9" x14ac:dyDescent="0.2">
      <c r="A336" s="184"/>
      <c r="B336" s="184"/>
      <c r="C336" s="64" t="s">
        <v>550</v>
      </c>
      <c r="D336" s="164">
        <v>9.307E-2</v>
      </c>
      <c r="E336" s="164"/>
      <c r="F336" s="164"/>
      <c r="G336" s="164"/>
      <c r="H336" s="164"/>
      <c r="I336" s="164">
        <v>9.307E-2</v>
      </c>
    </row>
    <row r="337" spans="1:9" x14ac:dyDescent="0.2">
      <c r="A337" s="184"/>
      <c r="B337" s="184"/>
      <c r="C337" s="64" t="s">
        <v>551</v>
      </c>
      <c r="D337" s="164">
        <v>0.39066000000000001</v>
      </c>
      <c r="E337" s="164"/>
      <c r="F337" s="164"/>
      <c r="G337" s="164"/>
      <c r="H337" s="164"/>
      <c r="I337" s="164">
        <v>0.39066000000000001</v>
      </c>
    </row>
    <row r="338" spans="1:9" x14ac:dyDescent="0.2">
      <c r="A338" s="184"/>
      <c r="B338" s="184"/>
      <c r="C338" s="64" t="s">
        <v>552</v>
      </c>
      <c r="D338" s="164">
        <v>0.77654000000000001</v>
      </c>
      <c r="E338" s="164"/>
      <c r="F338" s="164"/>
      <c r="G338" s="164"/>
      <c r="H338" s="164"/>
      <c r="I338" s="164">
        <v>0.77654000000000001</v>
      </c>
    </row>
    <row r="339" spans="1:9" s="16" customFormat="1" x14ac:dyDescent="0.2">
      <c r="A339" s="189"/>
      <c r="B339" s="276" t="s">
        <v>109</v>
      </c>
      <c r="C339" s="277"/>
      <c r="D339" s="163">
        <v>5.3112915000000003</v>
      </c>
      <c r="E339" s="163"/>
      <c r="F339" s="163"/>
      <c r="G339" s="163"/>
      <c r="H339" s="163"/>
      <c r="I339" s="163">
        <v>5.3112915000000003</v>
      </c>
    </row>
    <row r="340" spans="1:9" x14ac:dyDescent="0.2">
      <c r="A340" s="184"/>
      <c r="B340" s="184"/>
      <c r="C340" s="64" t="s">
        <v>554</v>
      </c>
      <c r="D340" s="164">
        <v>1.06315</v>
      </c>
      <c r="E340" s="164"/>
      <c r="F340" s="164"/>
      <c r="G340" s="164"/>
      <c r="H340" s="164"/>
      <c r="I340" s="164">
        <v>1.06315</v>
      </c>
    </row>
    <row r="341" spans="1:9" x14ac:dyDescent="0.2">
      <c r="A341" s="184"/>
      <c r="B341" s="184"/>
      <c r="C341" s="64" t="s">
        <v>555</v>
      </c>
      <c r="D341" s="164">
        <v>3.3226775000000002</v>
      </c>
      <c r="E341" s="164"/>
      <c r="F341" s="164"/>
      <c r="G341" s="164"/>
      <c r="H341" s="164"/>
      <c r="I341" s="164">
        <v>3.3226775000000002</v>
      </c>
    </row>
    <row r="342" spans="1:9" x14ac:dyDescent="0.2">
      <c r="A342" s="184"/>
      <c r="B342" s="184"/>
      <c r="C342" s="64" t="s">
        <v>556</v>
      </c>
      <c r="D342" s="164">
        <v>0.19125400000000001</v>
      </c>
      <c r="E342" s="164"/>
      <c r="F342" s="164"/>
      <c r="G342" s="164"/>
      <c r="H342" s="164"/>
      <c r="I342" s="164">
        <v>0.19125400000000001</v>
      </c>
    </row>
    <row r="343" spans="1:9" x14ac:dyDescent="0.2">
      <c r="A343" s="184"/>
      <c r="B343" s="184"/>
      <c r="C343" s="64" t="s">
        <v>558</v>
      </c>
      <c r="D343" s="164">
        <v>6.2260000000000003E-2</v>
      </c>
      <c r="E343" s="164"/>
      <c r="F343" s="164"/>
      <c r="G343" s="164"/>
      <c r="H343" s="164"/>
      <c r="I343" s="164">
        <v>6.2260000000000003E-2</v>
      </c>
    </row>
    <row r="344" spans="1:9" x14ac:dyDescent="0.2">
      <c r="A344" s="184"/>
      <c r="B344" s="184"/>
      <c r="C344" s="64" t="s">
        <v>559</v>
      </c>
      <c r="D344" s="164">
        <v>5.5149999999999998E-2</v>
      </c>
      <c r="E344" s="164"/>
      <c r="F344" s="164"/>
      <c r="G344" s="164"/>
      <c r="H344" s="164"/>
      <c r="I344" s="164">
        <v>5.5149999999999998E-2</v>
      </c>
    </row>
    <row r="345" spans="1:9" x14ac:dyDescent="0.2">
      <c r="A345" s="184"/>
      <c r="B345" s="184"/>
      <c r="C345" s="64" t="s">
        <v>560</v>
      </c>
      <c r="D345" s="164">
        <v>0.25083</v>
      </c>
      <c r="E345" s="164"/>
      <c r="F345" s="164"/>
      <c r="G345" s="164"/>
      <c r="H345" s="164"/>
      <c r="I345" s="164">
        <v>0.25083</v>
      </c>
    </row>
    <row r="346" spans="1:9" x14ac:dyDescent="0.2">
      <c r="A346" s="184"/>
      <c r="B346" s="184"/>
      <c r="C346" s="64" t="s">
        <v>561</v>
      </c>
      <c r="D346" s="164">
        <v>0.19757</v>
      </c>
      <c r="E346" s="164"/>
      <c r="F346" s="164"/>
      <c r="G346" s="164"/>
      <c r="H346" s="164"/>
      <c r="I346" s="164">
        <v>0.19757</v>
      </c>
    </row>
    <row r="347" spans="1:9" x14ac:dyDescent="0.2">
      <c r="A347" s="184"/>
      <c r="B347" s="184"/>
      <c r="C347" s="64" t="s">
        <v>562</v>
      </c>
      <c r="D347" s="164">
        <v>0.16839999999999999</v>
      </c>
      <c r="E347" s="164"/>
      <c r="F347" s="164"/>
      <c r="G347" s="164"/>
      <c r="H347" s="164"/>
      <c r="I347" s="164">
        <v>0.16839999999999999</v>
      </c>
    </row>
    <row r="348" spans="1:9" s="16" customFormat="1" x14ac:dyDescent="0.2">
      <c r="A348" s="189"/>
      <c r="B348" s="276" t="s">
        <v>110</v>
      </c>
      <c r="C348" s="277"/>
      <c r="D348" s="163">
        <v>31.336892679999998</v>
      </c>
      <c r="E348" s="163"/>
      <c r="F348" s="163"/>
      <c r="G348" s="163">
        <v>0.34256000000000003</v>
      </c>
      <c r="H348" s="163"/>
      <c r="I348" s="163">
        <v>30.994332679999999</v>
      </c>
    </row>
    <row r="349" spans="1:9" x14ac:dyDescent="0.2">
      <c r="A349" s="184"/>
      <c r="B349" s="184"/>
      <c r="C349" s="64" t="s">
        <v>110</v>
      </c>
      <c r="D349" s="164">
        <v>31.336892679999998</v>
      </c>
      <c r="E349" s="164"/>
      <c r="F349" s="164"/>
      <c r="G349" s="164">
        <v>0.34256000000000003</v>
      </c>
      <c r="H349" s="164"/>
      <c r="I349" s="164">
        <v>30.994332679999999</v>
      </c>
    </row>
    <row r="350" spans="1:9" s="16" customFormat="1" x14ac:dyDescent="0.2">
      <c r="A350" s="189"/>
      <c r="B350" s="276" t="s">
        <v>111</v>
      </c>
      <c r="C350" s="277"/>
      <c r="D350" s="163">
        <v>45.115260100000008</v>
      </c>
      <c r="E350" s="163"/>
      <c r="F350" s="163">
        <v>32.472200000000001</v>
      </c>
      <c r="G350" s="163">
        <v>8.8984404999999995</v>
      </c>
      <c r="H350" s="163"/>
      <c r="I350" s="163">
        <v>3.7446195999999996</v>
      </c>
    </row>
    <row r="351" spans="1:9" x14ac:dyDescent="0.2">
      <c r="A351" s="184"/>
      <c r="B351" s="184"/>
      <c r="C351" s="64" t="s">
        <v>564</v>
      </c>
      <c r="D351" s="164">
        <v>0.89538499999999999</v>
      </c>
      <c r="E351" s="164"/>
      <c r="F351" s="164"/>
      <c r="G351" s="164"/>
      <c r="H351" s="164"/>
      <c r="I351" s="164">
        <v>0.89538499999999999</v>
      </c>
    </row>
    <row r="352" spans="1:9" x14ac:dyDescent="0.2">
      <c r="A352" s="184"/>
      <c r="B352" s="184"/>
      <c r="C352" s="64" t="s">
        <v>565</v>
      </c>
      <c r="D352" s="164">
        <v>0.20043900000000001</v>
      </c>
      <c r="E352" s="164"/>
      <c r="F352" s="164"/>
      <c r="G352" s="164"/>
      <c r="H352" s="164"/>
      <c r="I352" s="164">
        <v>0.20043900000000001</v>
      </c>
    </row>
    <row r="353" spans="1:9" x14ac:dyDescent="0.2">
      <c r="A353" s="184"/>
      <c r="B353" s="184"/>
      <c r="C353" s="64" t="s">
        <v>568</v>
      </c>
      <c r="D353" s="164">
        <v>0.15479999999999999</v>
      </c>
      <c r="E353" s="164"/>
      <c r="F353" s="164"/>
      <c r="G353" s="164"/>
      <c r="H353" s="164"/>
      <c r="I353" s="164">
        <v>0.15479999999999999</v>
      </c>
    </row>
    <row r="354" spans="1:9" x14ac:dyDescent="0.2">
      <c r="A354" s="184"/>
      <c r="B354" s="184"/>
      <c r="C354" s="64" t="s">
        <v>569</v>
      </c>
      <c r="D354" s="164">
        <v>0.17685999999999999</v>
      </c>
      <c r="E354" s="164"/>
      <c r="F354" s="164"/>
      <c r="G354" s="164"/>
      <c r="H354" s="164"/>
      <c r="I354" s="164">
        <v>0.17685999999999999</v>
      </c>
    </row>
    <row r="355" spans="1:9" x14ac:dyDescent="0.2">
      <c r="A355" s="184"/>
      <c r="B355" s="184"/>
      <c r="C355" s="64" t="s">
        <v>570</v>
      </c>
      <c r="D355" s="164">
        <v>0.26512049999999998</v>
      </c>
      <c r="E355" s="164"/>
      <c r="F355" s="164"/>
      <c r="G355" s="164">
        <v>0.26512049999999998</v>
      </c>
      <c r="H355" s="164"/>
      <c r="I355" s="164"/>
    </row>
    <row r="356" spans="1:9" x14ac:dyDescent="0.2">
      <c r="A356" s="184"/>
      <c r="B356" s="184"/>
      <c r="C356" s="64" t="s">
        <v>1245</v>
      </c>
      <c r="D356" s="164">
        <v>32.472200000000001</v>
      </c>
      <c r="E356" s="164"/>
      <c r="F356" s="164">
        <v>32.472200000000001</v>
      </c>
      <c r="G356" s="164"/>
      <c r="H356" s="164"/>
      <c r="I356" s="164"/>
    </row>
    <row r="357" spans="1:9" x14ac:dyDescent="0.2">
      <c r="A357" s="184"/>
      <c r="B357" s="184"/>
      <c r="C357" s="64" t="s">
        <v>572</v>
      </c>
      <c r="D357" s="164">
        <v>0.76187400000000005</v>
      </c>
      <c r="E357" s="164"/>
      <c r="F357" s="164"/>
      <c r="G357" s="164">
        <v>0.76187400000000005</v>
      </c>
      <c r="H357" s="164"/>
      <c r="I357" s="164"/>
    </row>
    <row r="358" spans="1:9" x14ac:dyDescent="0.2">
      <c r="A358" s="184"/>
      <c r="B358" s="184"/>
      <c r="C358" s="64" t="s">
        <v>573</v>
      </c>
      <c r="D358" s="164">
        <v>1.5190760000000001</v>
      </c>
      <c r="E358" s="164"/>
      <c r="F358" s="164"/>
      <c r="G358" s="164">
        <v>1.5190760000000001</v>
      </c>
      <c r="H358" s="164"/>
      <c r="I358" s="164"/>
    </row>
    <row r="359" spans="1:9" x14ac:dyDescent="0.2">
      <c r="A359" s="184"/>
      <c r="B359" s="184"/>
      <c r="C359" s="64" t="s">
        <v>574</v>
      </c>
      <c r="D359" s="164">
        <v>5.9915700000000003</v>
      </c>
      <c r="E359" s="164"/>
      <c r="F359" s="164"/>
      <c r="G359" s="164">
        <v>5.9915700000000003</v>
      </c>
      <c r="H359" s="164"/>
      <c r="I359" s="164"/>
    </row>
    <row r="360" spans="1:9" x14ac:dyDescent="0.2">
      <c r="A360" s="184"/>
      <c r="B360" s="184"/>
      <c r="C360" s="64" t="s">
        <v>576</v>
      </c>
      <c r="D360" s="164">
        <v>0.997</v>
      </c>
      <c r="E360" s="164"/>
      <c r="F360" s="164"/>
      <c r="G360" s="164"/>
      <c r="H360" s="164"/>
      <c r="I360" s="164">
        <v>0.997</v>
      </c>
    </row>
    <row r="361" spans="1:9" x14ac:dyDescent="0.2">
      <c r="A361" s="184"/>
      <c r="B361" s="184"/>
      <c r="C361" s="64" t="s">
        <v>577</v>
      </c>
      <c r="D361" s="164">
        <v>0.38613559999999997</v>
      </c>
      <c r="E361" s="164"/>
      <c r="F361" s="164"/>
      <c r="G361" s="164"/>
      <c r="H361" s="164"/>
      <c r="I361" s="164">
        <v>0.38613559999999997</v>
      </c>
    </row>
    <row r="362" spans="1:9" x14ac:dyDescent="0.2">
      <c r="A362" s="184"/>
      <c r="B362" s="184"/>
      <c r="C362" s="64" t="s">
        <v>578</v>
      </c>
      <c r="D362" s="164">
        <v>0.38427499999999998</v>
      </c>
      <c r="E362" s="164"/>
      <c r="F362" s="164"/>
      <c r="G362" s="164"/>
      <c r="H362" s="164"/>
      <c r="I362" s="164">
        <v>0.38427499999999998</v>
      </c>
    </row>
    <row r="363" spans="1:9" x14ac:dyDescent="0.2">
      <c r="A363" s="184"/>
      <c r="B363" s="184"/>
      <c r="C363" s="64" t="s">
        <v>1247</v>
      </c>
      <c r="D363" s="164">
        <v>0.36080000000000001</v>
      </c>
      <c r="E363" s="164"/>
      <c r="F363" s="164"/>
      <c r="G363" s="164">
        <v>0.36080000000000001</v>
      </c>
      <c r="H363" s="164"/>
      <c r="I363" s="164"/>
    </row>
    <row r="364" spans="1:9" x14ac:dyDescent="0.2">
      <c r="A364" s="184"/>
      <c r="B364" s="184"/>
      <c r="C364" s="64" t="s">
        <v>579</v>
      </c>
      <c r="D364" s="164">
        <v>0.26918999999999998</v>
      </c>
      <c r="E364" s="164"/>
      <c r="F364" s="164"/>
      <c r="G364" s="164"/>
      <c r="H364" s="164"/>
      <c r="I364" s="164">
        <v>0.26918999999999998</v>
      </c>
    </row>
    <row r="365" spans="1:9" x14ac:dyDescent="0.2">
      <c r="A365" s="184"/>
      <c r="B365" s="184"/>
      <c r="C365" s="64" t="s">
        <v>580</v>
      </c>
      <c r="D365" s="164">
        <v>0.28053499999999998</v>
      </c>
      <c r="E365" s="164"/>
      <c r="F365" s="164"/>
      <c r="G365" s="164"/>
      <c r="H365" s="164"/>
      <c r="I365" s="164">
        <v>0.28053499999999998</v>
      </c>
    </row>
    <row r="366" spans="1:9" s="16" customFormat="1" x14ac:dyDescent="0.2">
      <c r="A366" s="189"/>
      <c r="B366" s="276" t="s">
        <v>112</v>
      </c>
      <c r="C366" s="277"/>
      <c r="D366" s="163">
        <v>22.063617874000002</v>
      </c>
      <c r="E366" s="163"/>
      <c r="F366" s="163"/>
      <c r="G366" s="163">
        <v>2.0439458739999998</v>
      </c>
      <c r="H366" s="163"/>
      <c r="I366" s="163">
        <v>20.019672</v>
      </c>
    </row>
    <row r="367" spans="1:9" x14ac:dyDescent="0.2">
      <c r="A367" s="184"/>
      <c r="B367" s="184"/>
      <c r="C367" s="64" t="s">
        <v>581</v>
      </c>
      <c r="D367" s="164">
        <v>7.7700000000000005E-2</v>
      </c>
      <c r="E367" s="164"/>
      <c r="F367" s="164"/>
      <c r="G367" s="164"/>
      <c r="H367" s="164"/>
      <c r="I367" s="164">
        <v>7.7700000000000005E-2</v>
      </c>
    </row>
    <row r="368" spans="1:9" x14ac:dyDescent="0.2">
      <c r="A368" s="184"/>
      <c r="B368" s="184"/>
      <c r="C368" s="64" t="s">
        <v>582</v>
      </c>
      <c r="D368" s="164">
        <v>0.10717</v>
      </c>
      <c r="E368" s="164"/>
      <c r="F368" s="164"/>
      <c r="G368" s="164"/>
      <c r="H368" s="164"/>
      <c r="I368" s="164">
        <v>0.10717</v>
      </c>
    </row>
    <row r="369" spans="1:9" x14ac:dyDescent="0.2">
      <c r="A369" s="184"/>
      <c r="B369" s="184"/>
      <c r="C369" s="64" t="s">
        <v>584</v>
      </c>
      <c r="D369" s="164">
        <v>0.52427000000000001</v>
      </c>
      <c r="E369" s="164"/>
      <c r="F369" s="164"/>
      <c r="G369" s="164"/>
      <c r="H369" s="164"/>
      <c r="I369" s="164">
        <v>0.52427000000000001</v>
      </c>
    </row>
    <row r="370" spans="1:9" x14ac:dyDescent="0.2">
      <c r="A370" s="184"/>
      <c r="B370" s="184"/>
      <c r="C370" s="64" t="s">
        <v>279</v>
      </c>
      <c r="D370" s="164">
        <v>0.17779200000000001</v>
      </c>
      <c r="E370" s="164"/>
      <c r="F370" s="164"/>
      <c r="G370" s="164"/>
      <c r="H370" s="164"/>
      <c r="I370" s="164">
        <v>0.17779200000000001</v>
      </c>
    </row>
    <row r="371" spans="1:9" x14ac:dyDescent="0.2">
      <c r="A371" s="184"/>
      <c r="B371" s="184"/>
      <c r="C371" s="64" t="s">
        <v>590</v>
      </c>
      <c r="D371" s="164">
        <v>0.35827399999999998</v>
      </c>
      <c r="E371" s="164"/>
      <c r="F371" s="164"/>
      <c r="G371" s="164"/>
      <c r="H371" s="164"/>
      <c r="I371" s="164">
        <v>0.35827399999999998</v>
      </c>
    </row>
    <row r="372" spans="1:9" x14ac:dyDescent="0.2">
      <c r="A372" s="184"/>
      <c r="B372" s="184"/>
      <c r="C372" s="64" t="s">
        <v>1248</v>
      </c>
      <c r="D372" s="164">
        <v>0.330202</v>
      </c>
      <c r="E372" s="164"/>
      <c r="F372" s="164"/>
      <c r="G372" s="164"/>
      <c r="H372" s="164"/>
      <c r="I372" s="164">
        <v>0.330202</v>
      </c>
    </row>
    <row r="373" spans="1:9" x14ac:dyDescent="0.2">
      <c r="A373" s="184"/>
      <c r="B373" s="184"/>
      <c r="C373" s="64" t="s">
        <v>592</v>
      </c>
      <c r="D373" s="164">
        <v>4.657076</v>
      </c>
      <c r="E373" s="164"/>
      <c r="F373" s="164"/>
      <c r="G373" s="164">
        <v>0.28448000000000001</v>
      </c>
      <c r="H373" s="164"/>
      <c r="I373" s="164">
        <v>4.3725959999999997</v>
      </c>
    </row>
    <row r="374" spans="1:9" x14ac:dyDescent="0.2">
      <c r="A374" s="184"/>
      <c r="B374" s="184"/>
      <c r="C374" s="64" t="s">
        <v>593</v>
      </c>
      <c r="D374" s="164">
        <v>15.285668000000001</v>
      </c>
      <c r="E374" s="164"/>
      <c r="F374" s="164"/>
      <c r="G374" s="164">
        <v>1.6370899999999999</v>
      </c>
      <c r="H374" s="164"/>
      <c r="I374" s="164">
        <v>13.648578000000001</v>
      </c>
    </row>
    <row r="375" spans="1:9" x14ac:dyDescent="0.2">
      <c r="A375" s="184"/>
      <c r="B375" s="184"/>
      <c r="C375" s="64" t="s">
        <v>595</v>
      </c>
      <c r="D375" s="164">
        <v>0.54546587400000002</v>
      </c>
      <c r="E375" s="164"/>
      <c r="F375" s="164"/>
      <c r="G375" s="164">
        <v>0.12237587400000001</v>
      </c>
      <c r="H375" s="164"/>
      <c r="I375" s="164">
        <v>0.42309000000000002</v>
      </c>
    </row>
    <row r="376" spans="1:9" s="16" customFormat="1" x14ac:dyDescent="0.2">
      <c r="A376" s="189"/>
      <c r="B376" s="276" t="s">
        <v>113</v>
      </c>
      <c r="C376" s="277"/>
      <c r="D376" s="163">
        <v>5.3834239999999998</v>
      </c>
      <c r="E376" s="163"/>
      <c r="F376" s="163"/>
      <c r="G376" s="163"/>
      <c r="H376" s="163"/>
      <c r="I376" s="163">
        <v>5.3834239999999998</v>
      </c>
    </row>
    <row r="377" spans="1:9" x14ac:dyDescent="0.2">
      <c r="A377" s="184"/>
      <c r="B377" s="184"/>
      <c r="C377" s="64" t="s">
        <v>599</v>
      </c>
      <c r="D377" s="164">
        <v>0.63592099999999996</v>
      </c>
      <c r="E377" s="164"/>
      <c r="F377" s="164"/>
      <c r="G377" s="164"/>
      <c r="H377" s="164"/>
      <c r="I377" s="164">
        <v>0.63592099999999996</v>
      </c>
    </row>
    <row r="378" spans="1:9" x14ac:dyDescent="0.2">
      <c r="A378" s="184"/>
      <c r="B378" s="184"/>
      <c r="C378" s="64" t="s">
        <v>330</v>
      </c>
      <c r="D378" s="164">
        <v>0.30114999999999997</v>
      </c>
      <c r="E378" s="164"/>
      <c r="F378" s="164"/>
      <c r="G378" s="164"/>
      <c r="H378" s="164"/>
      <c r="I378" s="164">
        <v>0.30114999999999997</v>
      </c>
    </row>
    <row r="379" spans="1:9" x14ac:dyDescent="0.2">
      <c r="A379" s="184"/>
      <c r="B379" s="184"/>
      <c r="C379" s="64" t="s">
        <v>601</v>
      </c>
      <c r="D379" s="164">
        <v>8.6485999999999993E-2</v>
      </c>
      <c r="E379" s="164"/>
      <c r="F379" s="164"/>
      <c r="G379" s="164"/>
      <c r="H379" s="164"/>
      <c r="I379" s="164">
        <v>8.6485999999999993E-2</v>
      </c>
    </row>
    <row r="380" spans="1:9" x14ac:dyDescent="0.2">
      <c r="A380" s="184"/>
      <c r="B380" s="184"/>
      <c r="C380" s="64" t="s">
        <v>605</v>
      </c>
      <c r="D380" s="164">
        <v>0.46727400000000002</v>
      </c>
      <c r="E380" s="164"/>
      <c r="F380" s="164"/>
      <c r="G380" s="164"/>
      <c r="H380" s="164"/>
      <c r="I380" s="164">
        <v>0.46727400000000002</v>
      </c>
    </row>
    <row r="381" spans="1:9" x14ac:dyDescent="0.2">
      <c r="A381" s="184"/>
      <c r="B381" s="184"/>
      <c r="C381" s="64" t="s">
        <v>608</v>
      </c>
      <c r="D381" s="164">
        <v>0.25663599999999998</v>
      </c>
      <c r="E381" s="164"/>
      <c r="F381" s="164"/>
      <c r="G381" s="164"/>
      <c r="H381" s="164"/>
      <c r="I381" s="164">
        <v>0.25663599999999998</v>
      </c>
    </row>
    <row r="382" spans="1:9" x14ac:dyDescent="0.2">
      <c r="A382" s="184"/>
      <c r="B382" s="184"/>
      <c r="C382" s="64" t="s">
        <v>438</v>
      </c>
      <c r="D382" s="164">
        <v>0.523698</v>
      </c>
      <c r="E382" s="164"/>
      <c r="F382" s="164"/>
      <c r="G382" s="164"/>
      <c r="H382" s="164"/>
      <c r="I382" s="164">
        <v>0.523698</v>
      </c>
    </row>
    <row r="383" spans="1:9" x14ac:dyDescent="0.2">
      <c r="A383" s="184"/>
      <c r="B383" s="184"/>
      <c r="C383" s="64" t="s">
        <v>610</v>
      </c>
      <c r="D383" s="164">
        <v>3.4349999999999999E-2</v>
      </c>
      <c r="E383" s="164"/>
      <c r="F383" s="164"/>
      <c r="G383" s="164"/>
      <c r="H383" s="164"/>
      <c r="I383" s="164">
        <v>3.4349999999999999E-2</v>
      </c>
    </row>
    <row r="384" spans="1:9" x14ac:dyDescent="0.2">
      <c r="A384" s="184"/>
      <c r="B384" s="184"/>
      <c r="C384" s="64" t="s">
        <v>611</v>
      </c>
      <c r="D384" s="164">
        <v>3.077909</v>
      </c>
      <c r="E384" s="164"/>
      <c r="F384" s="164"/>
      <c r="G384" s="164"/>
      <c r="H384" s="164"/>
      <c r="I384" s="164">
        <v>3.077909</v>
      </c>
    </row>
    <row r="385" spans="1:9" s="16" customFormat="1" x14ac:dyDescent="0.2">
      <c r="A385" s="189"/>
      <c r="B385" s="276" t="s">
        <v>114</v>
      </c>
      <c r="C385" s="277"/>
      <c r="D385" s="163">
        <v>1827.7218198199998</v>
      </c>
      <c r="E385" s="163"/>
      <c r="F385" s="163">
        <v>0.40054000000000001</v>
      </c>
      <c r="G385" s="163">
        <v>12.422231</v>
      </c>
      <c r="H385" s="163"/>
      <c r="I385" s="163">
        <v>1814.89904882</v>
      </c>
    </row>
    <row r="386" spans="1:9" x14ac:dyDescent="0.2">
      <c r="A386" s="184"/>
      <c r="B386" s="184"/>
      <c r="C386" s="64" t="s">
        <v>614</v>
      </c>
      <c r="D386" s="164">
        <v>5.3216633</v>
      </c>
      <c r="E386" s="164"/>
      <c r="F386" s="164">
        <v>0.40054000000000001</v>
      </c>
      <c r="G386" s="164"/>
      <c r="H386" s="164"/>
      <c r="I386" s="164">
        <v>4.9211232999999996</v>
      </c>
    </row>
    <row r="387" spans="1:9" x14ac:dyDescent="0.2">
      <c r="A387" s="184"/>
      <c r="B387" s="184"/>
      <c r="C387" s="64" t="s">
        <v>615</v>
      </c>
      <c r="D387" s="164">
        <v>9.0899999999999995E-2</v>
      </c>
      <c r="E387" s="164"/>
      <c r="F387" s="164"/>
      <c r="G387" s="164"/>
      <c r="H387" s="164"/>
      <c r="I387" s="164">
        <v>9.0899999999999995E-2</v>
      </c>
    </row>
    <row r="388" spans="1:9" x14ac:dyDescent="0.2">
      <c r="A388" s="184"/>
      <c r="B388" s="184"/>
      <c r="C388" s="64" t="s">
        <v>617</v>
      </c>
      <c r="D388" s="164">
        <v>1817.51947752</v>
      </c>
      <c r="E388" s="164"/>
      <c r="F388" s="164"/>
      <c r="G388" s="164">
        <v>8.2407319999999995</v>
      </c>
      <c r="H388" s="164"/>
      <c r="I388" s="164">
        <v>1809.27874552</v>
      </c>
    </row>
    <row r="389" spans="1:9" x14ac:dyDescent="0.2">
      <c r="A389" s="184"/>
      <c r="B389" s="184"/>
      <c r="C389" s="64" t="s">
        <v>618</v>
      </c>
      <c r="D389" s="164">
        <v>4.1814990000000005</v>
      </c>
      <c r="E389" s="164"/>
      <c r="F389" s="164"/>
      <c r="G389" s="164">
        <v>4.1814990000000005</v>
      </c>
      <c r="H389" s="164"/>
      <c r="I389" s="164"/>
    </row>
    <row r="390" spans="1:9" x14ac:dyDescent="0.2">
      <c r="A390" s="184"/>
      <c r="B390" s="184"/>
      <c r="C390" s="64" t="s">
        <v>621</v>
      </c>
      <c r="D390" s="164">
        <v>0.60828000000000004</v>
      </c>
      <c r="E390" s="164"/>
      <c r="F390" s="164"/>
      <c r="G390" s="164"/>
      <c r="H390" s="164"/>
      <c r="I390" s="164">
        <v>0.60828000000000004</v>
      </c>
    </row>
    <row r="391" spans="1:9" s="16" customFormat="1" x14ac:dyDescent="0.2">
      <c r="A391" s="189"/>
      <c r="B391" s="276" t="s">
        <v>115</v>
      </c>
      <c r="C391" s="277"/>
      <c r="D391" s="163">
        <v>7.8349439999999992</v>
      </c>
      <c r="E391" s="163"/>
      <c r="F391" s="163"/>
      <c r="G391" s="163">
        <v>0.23449999999999999</v>
      </c>
      <c r="H391" s="163"/>
      <c r="I391" s="163">
        <v>7.6004439999999995</v>
      </c>
    </row>
    <row r="392" spans="1:9" x14ac:dyDescent="0.2">
      <c r="A392" s="184"/>
      <c r="B392" s="184"/>
      <c r="C392" s="64" t="s">
        <v>623</v>
      </c>
      <c r="D392" s="164">
        <v>0.11613</v>
      </c>
      <c r="E392" s="164"/>
      <c r="F392" s="164"/>
      <c r="G392" s="164">
        <v>0.11613</v>
      </c>
      <c r="H392" s="164"/>
      <c r="I392" s="164"/>
    </row>
    <row r="393" spans="1:9" x14ac:dyDescent="0.2">
      <c r="A393" s="184"/>
      <c r="B393" s="184"/>
      <c r="C393" s="64" t="s">
        <v>628</v>
      </c>
      <c r="D393" s="164">
        <v>2.7975919999999999</v>
      </c>
      <c r="E393" s="164"/>
      <c r="F393" s="164"/>
      <c r="G393" s="164"/>
      <c r="H393" s="164"/>
      <c r="I393" s="164">
        <v>2.7975919999999999</v>
      </c>
    </row>
    <row r="394" spans="1:9" x14ac:dyDescent="0.2">
      <c r="A394" s="184"/>
      <c r="B394" s="184"/>
      <c r="C394" s="64" t="s">
        <v>629</v>
      </c>
      <c r="D394" s="164">
        <v>3.4259999999999999E-2</v>
      </c>
      <c r="E394" s="164"/>
      <c r="F394" s="164"/>
      <c r="G394" s="164"/>
      <c r="H394" s="164"/>
      <c r="I394" s="164">
        <v>3.4259999999999999E-2</v>
      </c>
    </row>
    <row r="395" spans="1:9" x14ac:dyDescent="0.2">
      <c r="A395" s="184"/>
      <c r="B395" s="184"/>
      <c r="C395" s="64" t="s">
        <v>630</v>
      </c>
      <c r="D395" s="164">
        <v>0.34731000000000001</v>
      </c>
      <c r="E395" s="164"/>
      <c r="F395" s="164"/>
      <c r="G395" s="164"/>
      <c r="H395" s="164"/>
      <c r="I395" s="164">
        <v>0.34731000000000001</v>
      </c>
    </row>
    <row r="396" spans="1:9" x14ac:dyDescent="0.2">
      <c r="A396" s="184"/>
      <c r="B396" s="184"/>
      <c r="C396" s="64" t="s">
        <v>484</v>
      </c>
      <c r="D396" s="164">
        <v>0.53057200000000004</v>
      </c>
      <c r="E396" s="164"/>
      <c r="F396" s="164"/>
      <c r="G396" s="164"/>
      <c r="H396" s="164"/>
      <c r="I396" s="164">
        <v>0.53057200000000004</v>
      </c>
    </row>
    <row r="397" spans="1:9" x14ac:dyDescent="0.2">
      <c r="A397" s="184"/>
      <c r="B397" s="184"/>
      <c r="C397" s="64" t="s">
        <v>631</v>
      </c>
      <c r="D397" s="164">
        <v>4.00908</v>
      </c>
      <c r="E397" s="164"/>
      <c r="F397" s="164"/>
      <c r="G397" s="164">
        <v>0.11837</v>
      </c>
      <c r="H397" s="164"/>
      <c r="I397" s="164">
        <v>3.8907099999999999</v>
      </c>
    </row>
    <row r="398" spans="1:9" s="93" customFormat="1" x14ac:dyDescent="0.2">
      <c r="A398" s="184"/>
      <c r="B398" s="184"/>
      <c r="C398" s="64"/>
      <c r="D398" s="164"/>
      <c r="E398" s="164"/>
      <c r="F398" s="164"/>
      <c r="G398" s="164"/>
      <c r="H398" s="164"/>
      <c r="I398" s="164"/>
    </row>
    <row r="399" spans="1:9" s="16" customFormat="1" x14ac:dyDescent="0.2">
      <c r="A399" s="276" t="s">
        <v>116</v>
      </c>
      <c r="B399" s="276"/>
      <c r="C399" s="277"/>
      <c r="D399" s="163">
        <v>22.170119199999998</v>
      </c>
      <c r="E399" s="163"/>
      <c r="F399" s="163"/>
      <c r="G399" s="163">
        <v>1.332551</v>
      </c>
      <c r="H399" s="163"/>
      <c r="I399" s="163">
        <v>20.8375682</v>
      </c>
    </row>
    <row r="400" spans="1:9" s="93" customFormat="1" x14ac:dyDescent="0.2">
      <c r="A400" s="184"/>
      <c r="B400" s="184"/>
      <c r="C400" s="64"/>
      <c r="D400" s="164"/>
      <c r="E400" s="164"/>
      <c r="F400" s="164"/>
      <c r="G400" s="164"/>
      <c r="H400" s="164"/>
      <c r="I400" s="164"/>
    </row>
    <row r="401" spans="1:9" s="16" customFormat="1" x14ac:dyDescent="0.2">
      <c r="A401" s="189"/>
      <c r="B401" s="276" t="s">
        <v>117</v>
      </c>
      <c r="C401" s="277"/>
      <c r="D401" s="163">
        <v>3.2143009999999999</v>
      </c>
      <c r="E401" s="163"/>
      <c r="F401" s="163"/>
      <c r="G401" s="163"/>
      <c r="H401" s="163"/>
      <c r="I401" s="163">
        <v>3.2143009999999999</v>
      </c>
    </row>
    <row r="402" spans="1:9" x14ac:dyDescent="0.2">
      <c r="A402" s="184"/>
      <c r="B402" s="184"/>
      <c r="C402" s="64" t="s">
        <v>632</v>
      </c>
      <c r="D402" s="164">
        <v>0.26633200000000001</v>
      </c>
      <c r="E402" s="164"/>
      <c r="F402" s="164"/>
      <c r="G402" s="164"/>
      <c r="H402" s="164"/>
      <c r="I402" s="164">
        <v>0.26633200000000001</v>
      </c>
    </row>
    <row r="403" spans="1:9" x14ac:dyDescent="0.2">
      <c r="A403" s="184"/>
      <c r="B403" s="184"/>
      <c r="C403" s="64" t="s">
        <v>635</v>
      </c>
      <c r="D403" s="164">
        <v>0.66833799999999999</v>
      </c>
      <c r="E403" s="164"/>
      <c r="F403" s="164"/>
      <c r="G403" s="164"/>
      <c r="H403" s="164"/>
      <c r="I403" s="164">
        <v>0.66833799999999999</v>
      </c>
    </row>
    <row r="404" spans="1:9" x14ac:dyDescent="0.2">
      <c r="A404" s="184"/>
      <c r="B404" s="184"/>
      <c r="C404" s="64" t="s">
        <v>636</v>
      </c>
      <c r="D404" s="164">
        <v>0.51127800000000001</v>
      </c>
      <c r="E404" s="164"/>
      <c r="F404" s="164"/>
      <c r="G404" s="164"/>
      <c r="H404" s="164"/>
      <c r="I404" s="164">
        <v>0.51127800000000001</v>
      </c>
    </row>
    <row r="405" spans="1:9" x14ac:dyDescent="0.2">
      <c r="A405" s="184"/>
      <c r="B405" s="184"/>
      <c r="C405" s="64" t="s">
        <v>637</v>
      </c>
      <c r="D405" s="164">
        <v>7.8381000000000006E-2</v>
      </c>
      <c r="E405" s="164"/>
      <c r="F405" s="164"/>
      <c r="G405" s="164"/>
      <c r="H405" s="164"/>
      <c r="I405" s="164">
        <v>7.8381000000000006E-2</v>
      </c>
    </row>
    <row r="406" spans="1:9" x14ac:dyDescent="0.2">
      <c r="A406" s="184"/>
      <c r="B406" s="184"/>
      <c r="C406" s="64" t="s">
        <v>1249</v>
      </c>
      <c r="D406" s="164">
        <v>0.18714</v>
      </c>
      <c r="E406" s="164"/>
      <c r="F406" s="164"/>
      <c r="G406" s="164"/>
      <c r="H406" s="164"/>
      <c r="I406" s="164">
        <v>0.18714</v>
      </c>
    </row>
    <row r="407" spans="1:9" x14ac:dyDescent="0.2">
      <c r="A407" s="184"/>
      <c r="B407" s="184"/>
      <c r="C407" s="64" t="s">
        <v>639</v>
      </c>
      <c r="D407" s="164">
        <v>1.1228020000000001</v>
      </c>
      <c r="E407" s="164"/>
      <c r="F407" s="164"/>
      <c r="G407" s="164"/>
      <c r="H407" s="164"/>
      <c r="I407" s="164">
        <v>1.1228020000000001</v>
      </c>
    </row>
    <row r="408" spans="1:9" x14ac:dyDescent="0.2">
      <c r="A408" s="184"/>
      <c r="B408" s="184"/>
      <c r="C408" s="64" t="s">
        <v>640</v>
      </c>
      <c r="D408" s="164">
        <v>0.134885</v>
      </c>
      <c r="E408" s="164"/>
      <c r="F408" s="164"/>
      <c r="G408" s="164"/>
      <c r="H408" s="164"/>
      <c r="I408" s="164">
        <v>0.134885</v>
      </c>
    </row>
    <row r="409" spans="1:9" x14ac:dyDescent="0.2">
      <c r="A409" s="184"/>
      <c r="B409" s="184"/>
      <c r="C409" s="64" t="s">
        <v>641</v>
      </c>
      <c r="D409" s="164">
        <v>4.4844000000000002E-2</v>
      </c>
      <c r="E409" s="164"/>
      <c r="F409" s="164"/>
      <c r="G409" s="164"/>
      <c r="H409" s="164"/>
      <c r="I409" s="164">
        <v>4.4844000000000002E-2</v>
      </c>
    </row>
    <row r="410" spans="1:9" x14ac:dyDescent="0.2">
      <c r="A410" s="184"/>
      <c r="B410" s="184"/>
      <c r="C410" s="64" t="s">
        <v>643</v>
      </c>
      <c r="D410" s="164">
        <v>0.20030100000000001</v>
      </c>
      <c r="E410" s="164"/>
      <c r="F410" s="164"/>
      <c r="G410" s="164"/>
      <c r="H410" s="164"/>
      <c r="I410" s="164">
        <v>0.20030100000000001</v>
      </c>
    </row>
    <row r="411" spans="1:9" s="16" customFormat="1" x14ac:dyDescent="0.2">
      <c r="A411" s="189"/>
      <c r="B411" s="189" t="s">
        <v>118</v>
      </c>
      <c r="C411" s="190"/>
      <c r="D411" s="163">
        <v>14.406632999999999</v>
      </c>
      <c r="E411" s="163"/>
      <c r="F411" s="163"/>
      <c r="G411" s="163">
        <v>0.92906100000000003</v>
      </c>
      <c r="H411" s="163"/>
      <c r="I411" s="163">
        <v>13.477572</v>
      </c>
    </row>
    <row r="412" spans="1:9" x14ac:dyDescent="0.2">
      <c r="A412" s="184"/>
      <c r="B412" s="184"/>
      <c r="C412" s="64" t="s">
        <v>644</v>
      </c>
      <c r="D412" s="164">
        <v>9.9764000000000005E-2</v>
      </c>
      <c r="E412" s="164"/>
      <c r="F412" s="164"/>
      <c r="G412" s="164"/>
      <c r="H412" s="164"/>
      <c r="I412" s="164">
        <v>9.9764000000000005E-2</v>
      </c>
    </row>
    <row r="413" spans="1:9" x14ac:dyDescent="0.2">
      <c r="A413" s="184"/>
      <c r="B413" s="184"/>
      <c r="C413" s="64" t="s">
        <v>645</v>
      </c>
      <c r="D413" s="164">
        <v>0.51162600000000003</v>
      </c>
      <c r="E413" s="164"/>
      <c r="F413" s="164"/>
      <c r="G413" s="164"/>
      <c r="H413" s="164"/>
      <c r="I413" s="164">
        <v>0.51162600000000003</v>
      </c>
    </row>
    <row r="414" spans="1:9" x14ac:dyDescent="0.2">
      <c r="A414" s="184"/>
      <c r="B414" s="184"/>
      <c r="C414" s="64" t="s">
        <v>647</v>
      </c>
      <c r="D414" s="164">
        <v>8.6378999999999997E-2</v>
      </c>
      <c r="E414" s="164"/>
      <c r="F414" s="164"/>
      <c r="G414" s="164"/>
      <c r="H414" s="164"/>
      <c r="I414" s="164">
        <v>8.6378999999999997E-2</v>
      </c>
    </row>
    <row r="415" spans="1:9" x14ac:dyDescent="0.2">
      <c r="A415" s="184"/>
      <c r="B415" s="184"/>
      <c r="C415" s="64" t="s">
        <v>648</v>
      </c>
      <c r="D415" s="164">
        <v>0.21606</v>
      </c>
      <c r="E415" s="164"/>
      <c r="F415" s="164"/>
      <c r="G415" s="164"/>
      <c r="H415" s="164"/>
      <c r="I415" s="164">
        <v>0.21606</v>
      </c>
    </row>
    <row r="416" spans="1:9" x14ac:dyDescent="0.2">
      <c r="A416" s="184"/>
      <c r="B416" s="184"/>
      <c r="C416" s="64" t="s">
        <v>650</v>
      </c>
      <c r="D416" s="164">
        <v>0.22125</v>
      </c>
      <c r="E416" s="164"/>
      <c r="F416" s="164"/>
      <c r="G416" s="164"/>
      <c r="H416" s="164"/>
      <c r="I416" s="164">
        <v>0.22125</v>
      </c>
    </row>
    <row r="417" spans="1:9" x14ac:dyDescent="0.2">
      <c r="A417" s="184"/>
      <c r="B417" s="184"/>
      <c r="C417" s="64" t="s">
        <v>652</v>
      </c>
      <c r="D417" s="164">
        <v>4.7723000000000002E-2</v>
      </c>
      <c r="E417" s="164"/>
      <c r="F417" s="164"/>
      <c r="G417" s="164"/>
      <c r="H417" s="164"/>
      <c r="I417" s="164">
        <v>4.7723000000000002E-2</v>
      </c>
    </row>
    <row r="418" spans="1:9" x14ac:dyDescent="0.2">
      <c r="A418" s="184"/>
      <c r="B418" s="184"/>
      <c r="C418" s="64" t="s">
        <v>655</v>
      </c>
      <c r="D418" s="164">
        <v>0.47638000000000003</v>
      </c>
      <c r="E418" s="164"/>
      <c r="F418" s="164"/>
      <c r="G418" s="164"/>
      <c r="H418" s="164"/>
      <c r="I418" s="164">
        <v>0.47638000000000003</v>
      </c>
    </row>
    <row r="419" spans="1:9" x14ac:dyDescent="0.2">
      <c r="A419" s="184"/>
      <c r="B419" s="184"/>
      <c r="C419" s="64" t="s">
        <v>1356</v>
      </c>
      <c r="D419" s="164">
        <v>11.995324</v>
      </c>
      <c r="E419" s="164"/>
      <c r="F419" s="164"/>
      <c r="G419" s="164">
        <v>0.92906100000000003</v>
      </c>
      <c r="H419" s="164"/>
      <c r="I419" s="164">
        <v>11.066262999999999</v>
      </c>
    </row>
    <row r="420" spans="1:9" x14ac:dyDescent="0.2">
      <c r="A420" s="184"/>
      <c r="B420" s="184"/>
      <c r="C420" s="64" t="s">
        <v>658</v>
      </c>
      <c r="D420" s="164">
        <v>5.1580000000000001E-2</v>
      </c>
      <c r="E420" s="164"/>
      <c r="F420" s="164"/>
      <c r="G420" s="164"/>
      <c r="H420" s="164"/>
      <c r="I420" s="164">
        <v>5.1580000000000001E-2</v>
      </c>
    </row>
    <row r="421" spans="1:9" x14ac:dyDescent="0.2">
      <c r="A421" s="184"/>
      <c r="B421" s="184"/>
      <c r="C421" s="64" t="s">
        <v>660</v>
      </c>
      <c r="D421" s="164">
        <v>0.334787</v>
      </c>
      <c r="E421" s="164"/>
      <c r="F421" s="164"/>
      <c r="G421" s="164"/>
      <c r="H421" s="164"/>
      <c r="I421" s="164">
        <v>0.334787</v>
      </c>
    </row>
    <row r="422" spans="1:9" x14ac:dyDescent="0.2">
      <c r="A422" s="184"/>
      <c r="B422" s="184"/>
      <c r="C422" s="64" t="s">
        <v>1250</v>
      </c>
      <c r="D422" s="164">
        <v>2.2169000000000001E-2</v>
      </c>
      <c r="E422" s="164"/>
      <c r="F422" s="164"/>
      <c r="G422" s="164"/>
      <c r="H422" s="164"/>
      <c r="I422" s="164">
        <v>2.2169000000000001E-2</v>
      </c>
    </row>
    <row r="423" spans="1:9" x14ac:dyDescent="0.2">
      <c r="A423" s="184"/>
      <c r="B423" s="184"/>
      <c r="C423" s="64" t="s">
        <v>662</v>
      </c>
      <c r="D423" s="164">
        <v>0.34359099999999998</v>
      </c>
      <c r="E423" s="164"/>
      <c r="F423" s="164"/>
      <c r="G423" s="164"/>
      <c r="H423" s="164"/>
      <c r="I423" s="164">
        <v>0.34359099999999998</v>
      </c>
    </row>
    <row r="424" spans="1:9" s="16" customFormat="1" x14ac:dyDescent="0.2">
      <c r="A424" s="189"/>
      <c r="B424" s="276" t="s">
        <v>119</v>
      </c>
      <c r="C424" s="277"/>
      <c r="D424" s="163">
        <v>4.5491852000000002</v>
      </c>
      <c r="E424" s="163"/>
      <c r="F424" s="163"/>
      <c r="G424" s="163">
        <v>0.40349000000000002</v>
      </c>
      <c r="H424" s="163"/>
      <c r="I424" s="163">
        <v>4.1456951999999996</v>
      </c>
    </row>
    <row r="425" spans="1:9" x14ac:dyDescent="0.2">
      <c r="A425" s="184"/>
      <c r="B425" s="184"/>
      <c r="C425" s="64" t="s">
        <v>663</v>
      </c>
      <c r="D425" s="164">
        <v>8.0829999999999999E-2</v>
      </c>
      <c r="E425" s="164"/>
      <c r="F425" s="164"/>
      <c r="G425" s="164"/>
      <c r="H425" s="164"/>
      <c r="I425" s="164">
        <v>8.0829999999999999E-2</v>
      </c>
    </row>
    <row r="426" spans="1:9" x14ac:dyDescent="0.2">
      <c r="A426" s="184"/>
      <c r="B426" s="184"/>
      <c r="C426" s="64" t="s">
        <v>665</v>
      </c>
      <c r="D426" s="164">
        <v>7.0949200000000004E-2</v>
      </c>
      <c r="E426" s="164"/>
      <c r="F426" s="164"/>
      <c r="G426" s="164"/>
      <c r="H426" s="164"/>
      <c r="I426" s="164">
        <v>7.0949200000000004E-2</v>
      </c>
    </row>
    <row r="427" spans="1:9" x14ac:dyDescent="0.2">
      <c r="A427" s="184"/>
      <c r="B427" s="184"/>
      <c r="C427" s="64" t="s">
        <v>666</v>
      </c>
      <c r="D427" s="164">
        <v>0.2281145</v>
      </c>
      <c r="E427" s="164"/>
      <c r="F427" s="164"/>
      <c r="G427" s="164"/>
      <c r="H427" s="164"/>
      <c r="I427" s="164">
        <v>0.2281145</v>
      </c>
    </row>
    <row r="428" spans="1:9" x14ac:dyDescent="0.2">
      <c r="A428" s="184"/>
      <c r="B428" s="184"/>
      <c r="C428" s="64" t="s">
        <v>667</v>
      </c>
      <c r="D428" s="164">
        <v>0.21642</v>
      </c>
      <c r="E428" s="164"/>
      <c r="F428" s="164"/>
      <c r="G428" s="164"/>
      <c r="H428" s="164"/>
      <c r="I428" s="164">
        <v>0.21642</v>
      </c>
    </row>
    <row r="429" spans="1:9" x14ac:dyDescent="0.2">
      <c r="A429" s="184"/>
      <c r="B429" s="184"/>
      <c r="C429" s="64" t="s">
        <v>668</v>
      </c>
      <c r="D429" s="164">
        <v>0.2586772</v>
      </c>
      <c r="E429" s="164"/>
      <c r="F429" s="164"/>
      <c r="G429" s="164"/>
      <c r="H429" s="164"/>
      <c r="I429" s="164">
        <v>0.2586772</v>
      </c>
    </row>
    <row r="430" spans="1:9" x14ac:dyDescent="0.2">
      <c r="A430" s="184"/>
      <c r="B430" s="184"/>
      <c r="C430" s="64" t="s">
        <v>669</v>
      </c>
      <c r="D430" s="164">
        <v>3.2565452000000001</v>
      </c>
      <c r="E430" s="164"/>
      <c r="F430" s="164"/>
      <c r="G430" s="164">
        <v>0.40349000000000002</v>
      </c>
      <c r="H430" s="164"/>
      <c r="I430" s="164">
        <v>2.8530552</v>
      </c>
    </row>
    <row r="431" spans="1:9" x14ac:dyDescent="0.2">
      <c r="A431" s="184"/>
      <c r="B431" s="184"/>
      <c r="C431" s="64" t="s">
        <v>670</v>
      </c>
      <c r="D431" s="164">
        <v>0.229796</v>
      </c>
      <c r="E431" s="164"/>
      <c r="F431" s="164"/>
      <c r="G431" s="164"/>
      <c r="H431" s="164"/>
      <c r="I431" s="164">
        <v>0.229796</v>
      </c>
    </row>
    <row r="432" spans="1:9" x14ac:dyDescent="0.2">
      <c r="A432" s="184"/>
      <c r="B432" s="184"/>
      <c r="C432" s="64" t="s">
        <v>671</v>
      </c>
      <c r="D432" s="164">
        <v>0.20785310000000001</v>
      </c>
      <c r="E432" s="164"/>
      <c r="F432" s="164"/>
      <c r="G432" s="164"/>
      <c r="H432" s="164"/>
      <c r="I432" s="164">
        <v>0.20785310000000001</v>
      </c>
    </row>
    <row r="433" spans="1:9" s="93" customFormat="1" x14ac:dyDescent="0.2">
      <c r="A433" s="184"/>
      <c r="B433" s="184"/>
      <c r="C433" s="64"/>
      <c r="D433" s="164"/>
      <c r="E433" s="164"/>
      <c r="F433" s="164"/>
      <c r="G433" s="164"/>
      <c r="H433" s="164"/>
      <c r="I433" s="164"/>
    </row>
    <row r="434" spans="1:9" s="16" customFormat="1" x14ac:dyDescent="0.2">
      <c r="A434" s="276" t="s">
        <v>120</v>
      </c>
      <c r="B434" s="276"/>
      <c r="C434" s="277"/>
      <c r="D434" s="163">
        <v>426.40058400000009</v>
      </c>
      <c r="E434" s="163"/>
      <c r="F434" s="163">
        <v>6.0725239999999996</v>
      </c>
      <c r="G434" s="163">
        <v>40.635428000000005</v>
      </c>
      <c r="H434" s="163"/>
      <c r="I434" s="163">
        <v>379.69263200000012</v>
      </c>
    </row>
    <row r="435" spans="1:9" s="93" customFormat="1" x14ac:dyDescent="0.2">
      <c r="A435" s="184"/>
      <c r="B435" s="184"/>
      <c r="C435" s="64"/>
      <c r="D435" s="164"/>
      <c r="E435" s="164"/>
      <c r="F435" s="164"/>
      <c r="G435" s="164"/>
      <c r="H435" s="164"/>
      <c r="I435" s="164"/>
    </row>
    <row r="436" spans="1:9" s="16" customFormat="1" x14ac:dyDescent="0.2">
      <c r="A436" s="189"/>
      <c r="B436" s="276" t="s">
        <v>121</v>
      </c>
      <c r="C436" s="277"/>
      <c r="D436" s="163">
        <v>4.4074860000000005</v>
      </c>
      <c r="E436" s="163"/>
      <c r="F436" s="163"/>
      <c r="G436" s="163">
        <v>0.422261</v>
      </c>
      <c r="H436" s="163"/>
      <c r="I436" s="163">
        <v>3.9852250000000002</v>
      </c>
    </row>
    <row r="437" spans="1:9" x14ac:dyDescent="0.2">
      <c r="A437" s="184"/>
      <c r="B437" s="184"/>
      <c r="C437" s="64" t="s">
        <v>672</v>
      </c>
      <c r="D437" s="164">
        <v>0.31939499999999998</v>
      </c>
      <c r="E437" s="164"/>
      <c r="F437" s="164"/>
      <c r="G437" s="164">
        <v>0.19043000000000002</v>
      </c>
      <c r="H437" s="164"/>
      <c r="I437" s="164">
        <v>0.128965</v>
      </c>
    </row>
    <row r="438" spans="1:9" x14ac:dyDescent="0.2">
      <c r="A438" s="184"/>
      <c r="B438" s="184"/>
      <c r="C438" s="64" t="s">
        <v>673</v>
      </c>
      <c r="D438" s="164">
        <v>1.5920880000000002</v>
      </c>
      <c r="E438" s="164"/>
      <c r="F438" s="164"/>
      <c r="G438" s="164"/>
      <c r="H438" s="164"/>
      <c r="I438" s="164">
        <v>1.5920880000000002</v>
      </c>
    </row>
    <row r="439" spans="1:9" x14ac:dyDescent="0.2">
      <c r="A439" s="184"/>
      <c r="B439" s="184"/>
      <c r="C439" s="64" t="s">
        <v>674</v>
      </c>
      <c r="D439" s="164">
        <v>8.1344E-2</v>
      </c>
      <c r="E439" s="164"/>
      <c r="F439" s="164"/>
      <c r="G439" s="164"/>
      <c r="H439" s="164"/>
      <c r="I439" s="164">
        <v>8.1344E-2</v>
      </c>
    </row>
    <row r="440" spans="1:9" x14ac:dyDescent="0.2">
      <c r="A440" s="184"/>
      <c r="B440" s="184"/>
      <c r="C440" s="64" t="s">
        <v>675</v>
      </c>
      <c r="D440" s="164">
        <v>0.45220499999999997</v>
      </c>
      <c r="E440" s="164"/>
      <c r="F440" s="164"/>
      <c r="G440" s="164"/>
      <c r="H440" s="164"/>
      <c r="I440" s="164">
        <v>0.45220499999999997</v>
      </c>
    </row>
    <row r="441" spans="1:9" x14ac:dyDescent="0.2">
      <c r="A441" s="184"/>
      <c r="B441" s="184"/>
      <c r="C441" s="64" t="s">
        <v>676</v>
      </c>
      <c r="D441" s="164">
        <v>0.17971500000000001</v>
      </c>
      <c r="E441" s="164"/>
      <c r="F441" s="164"/>
      <c r="G441" s="164"/>
      <c r="H441" s="164"/>
      <c r="I441" s="164">
        <v>0.17971500000000001</v>
      </c>
    </row>
    <row r="442" spans="1:9" x14ac:dyDescent="0.2">
      <c r="A442" s="184"/>
      <c r="B442" s="184"/>
      <c r="C442" s="64" t="s">
        <v>677</v>
      </c>
      <c r="D442" s="164">
        <v>0.10818899999999999</v>
      </c>
      <c r="E442" s="164"/>
      <c r="F442" s="164"/>
      <c r="G442" s="164"/>
      <c r="H442" s="164"/>
      <c r="I442" s="164">
        <v>0.10818899999999999</v>
      </c>
    </row>
    <row r="443" spans="1:9" x14ac:dyDescent="0.2">
      <c r="A443" s="184"/>
      <c r="B443" s="184"/>
      <c r="C443" s="64" t="s">
        <v>678</v>
      </c>
      <c r="D443" s="164">
        <v>1.2208E-2</v>
      </c>
      <c r="E443" s="164"/>
      <c r="F443" s="164"/>
      <c r="G443" s="164"/>
      <c r="H443" s="164"/>
      <c r="I443" s="164">
        <v>1.2208E-2</v>
      </c>
    </row>
    <row r="444" spans="1:9" x14ac:dyDescent="0.2">
      <c r="A444" s="184"/>
      <c r="B444" s="184"/>
      <c r="C444" s="64" t="s">
        <v>680</v>
      </c>
      <c r="D444" s="164">
        <v>0.53971000000000002</v>
      </c>
      <c r="E444" s="164"/>
      <c r="F444" s="164"/>
      <c r="G444" s="164">
        <v>0.23183100000000001</v>
      </c>
      <c r="H444" s="164"/>
      <c r="I444" s="164">
        <v>0.30787900000000001</v>
      </c>
    </row>
    <row r="445" spans="1:9" x14ac:dyDescent="0.2">
      <c r="A445" s="184"/>
      <c r="B445" s="184"/>
      <c r="C445" s="64" t="s">
        <v>682</v>
      </c>
      <c r="D445" s="164">
        <v>8.2382999999999998E-2</v>
      </c>
      <c r="E445" s="164"/>
      <c r="F445" s="164"/>
      <c r="G445" s="164"/>
      <c r="H445" s="164"/>
      <c r="I445" s="164">
        <v>8.2382999999999998E-2</v>
      </c>
    </row>
    <row r="446" spans="1:9" x14ac:dyDescent="0.2">
      <c r="A446" s="184"/>
      <c r="B446" s="184"/>
      <c r="C446" s="64" t="s">
        <v>683</v>
      </c>
      <c r="D446" s="164">
        <v>0.87397400000000003</v>
      </c>
      <c r="E446" s="164"/>
      <c r="F446" s="164"/>
      <c r="G446" s="164"/>
      <c r="H446" s="164"/>
      <c r="I446" s="164">
        <v>0.87397400000000003</v>
      </c>
    </row>
    <row r="447" spans="1:9" x14ac:dyDescent="0.2">
      <c r="A447" s="184"/>
      <c r="B447" s="184"/>
      <c r="C447" s="64" t="s">
        <v>684</v>
      </c>
      <c r="D447" s="164">
        <v>0.16627500000000001</v>
      </c>
      <c r="E447" s="164"/>
      <c r="F447" s="164"/>
      <c r="G447" s="164"/>
      <c r="H447" s="164"/>
      <c r="I447" s="164">
        <v>0.16627500000000001</v>
      </c>
    </row>
    <row r="448" spans="1:9" s="16" customFormat="1" x14ac:dyDescent="0.2">
      <c r="A448" s="189"/>
      <c r="B448" s="276" t="s">
        <v>122</v>
      </c>
      <c r="C448" s="277"/>
      <c r="D448" s="163">
        <v>8.7415000000000007E-2</v>
      </c>
      <c r="E448" s="163"/>
      <c r="F448" s="163"/>
      <c r="G448" s="163"/>
      <c r="H448" s="163"/>
      <c r="I448" s="163">
        <v>8.7415000000000007E-2</v>
      </c>
    </row>
    <row r="449" spans="1:9" x14ac:dyDescent="0.2">
      <c r="A449" s="184"/>
      <c r="B449" s="184"/>
      <c r="C449" s="64" t="s">
        <v>1251</v>
      </c>
      <c r="D449" s="164">
        <v>8.7415000000000007E-2</v>
      </c>
      <c r="E449" s="164"/>
      <c r="F449" s="164"/>
      <c r="G449" s="164"/>
      <c r="H449" s="164"/>
      <c r="I449" s="164">
        <v>8.7415000000000007E-2</v>
      </c>
    </row>
    <row r="450" spans="1:9" s="16" customFormat="1" x14ac:dyDescent="0.2">
      <c r="A450" s="189"/>
      <c r="B450" s="276" t="s">
        <v>123</v>
      </c>
      <c r="C450" s="277"/>
      <c r="D450" s="163">
        <v>11.191115999999999</v>
      </c>
      <c r="E450" s="163"/>
      <c r="F450" s="163">
        <v>6.0725239999999996</v>
      </c>
      <c r="G450" s="163">
        <v>1.5754960000000002</v>
      </c>
      <c r="H450" s="163"/>
      <c r="I450" s="163">
        <v>3.5430959999999998</v>
      </c>
    </row>
    <row r="451" spans="1:9" x14ac:dyDescent="0.2">
      <c r="A451" s="184"/>
      <c r="B451" s="184"/>
      <c r="C451" s="64" t="s">
        <v>686</v>
      </c>
      <c r="D451" s="164">
        <v>6.0725239999999996</v>
      </c>
      <c r="E451" s="164"/>
      <c r="F451" s="164">
        <v>6.0725239999999996</v>
      </c>
      <c r="G451" s="164"/>
      <c r="H451" s="164"/>
      <c r="I451" s="164"/>
    </row>
    <row r="452" spans="1:9" x14ac:dyDescent="0.2">
      <c r="A452" s="184"/>
      <c r="B452" s="184"/>
      <c r="C452" s="64" t="s">
        <v>689</v>
      </c>
      <c r="D452" s="164">
        <v>0.196688</v>
      </c>
      <c r="E452" s="164"/>
      <c r="F452" s="164"/>
      <c r="G452" s="164"/>
      <c r="H452" s="164"/>
      <c r="I452" s="164">
        <v>0.196688</v>
      </c>
    </row>
    <row r="453" spans="1:9" x14ac:dyDescent="0.2">
      <c r="A453" s="184"/>
      <c r="B453" s="184"/>
      <c r="C453" s="64" t="s">
        <v>690</v>
      </c>
      <c r="D453" s="164">
        <v>0.188361</v>
      </c>
      <c r="E453" s="164"/>
      <c r="F453" s="164"/>
      <c r="G453" s="164"/>
      <c r="H453" s="164"/>
      <c r="I453" s="164">
        <v>0.188361</v>
      </c>
    </row>
    <row r="454" spans="1:9" x14ac:dyDescent="0.2">
      <c r="A454" s="184"/>
      <c r="B454" s="184"/>
      <c r="C454" s="64" t="s">
        <v>691</v>
      </c>
      <c r="D454" s="164">
        <v>0.193662</v>
      </c>
      <c r="E454" s="164"/>
      <c r="F454" s="164"/>
      <c r="G454" s="164"/>
      <c r="H454" s="164"/>
      <c r="I454" s="164">
        <v>0.193662</v>
      </c>
    </row>
    <row r="455" spans="1:9" x14ac:dyDescent="0.2">
      <c r="A455" s="184"/>
      <c r="B455" s="184"/>
      <c r="C455" s="64" t="s">
        <v>692</v>
      </c>
      <c r="D455" s="164">
        <v>1.72773</v>
      </c>
      <c r="E455" s="164"/>
      <c r="F455" s="164"/>
      <c r="G455" s="164"/>
      <c r="H455" s="164"/>
      <c r="I455" s="164">
        <v>1.72773</v>
      </c>
    </row>
    <row r="456" spans="1:9" x14ac:dyDescent="0.2">
      <c r="A456" s="184"/>
      <c r="B456" s="184"/>
      <c r="C456" s="64" t="s">
        <v>693</v>
      </c>
      <c r="D456" s="164">
        <v>7.8925999999999996E-2</v>
      </c>
      <c r="E456" s="164"/>
      <c r="F456" s="164"/>
      <c r="G456" s="164"/>
      <c r="H456" s="164"/>
      <c r="I456" s="164">
        <v>7.8925999999999996E-2</v>
      </c>
    </row>
    <row r="457" spans="1:9" x14ac:dyDescent="0.2">
      <c r="A457" s="184"/>
      <c r="B457" s="184"/>
      <c r="C457" s="64" t="s">
        <v>696</v>
      </c>
      <c r="D457" s="164">
        <v>8.3452999999999999E-2</v>
      </c>
      <c r="E457" s="164"/>
      <c r="F457" s="164"/>
      <c r="G457" s="164"/>
      <c r="H457" s="164"/>
      <c r="I457" s="164">
        <v>8.3452999999999999E-2</v>
      </c>
    </row>
    <row r="458" spans="1:9" x14ac:dyDescent="0.2">
      <c r="A458" s="184"/>
      <c r="B458" s="184"/>
      <c r="C458" s="64" t="s">
        <v>1254</v>
      </c>
      <c r="D458" s="164">
        <v>1.0865E-2</v>
      </c>
      <c r="E458" s="164"/>
      <c r="F458" s="164"/>
      <c r="G458" s="164"/>
      <c r="H458" s="164"/>
      <c r="I458" s="164">
        <v>1.0865E-2</v>
      </c>
    </row>
    <row r="459" spans="1:9" x14ac:dyDescent="0.2">
      <c r="A459" s="184"/>
      <c r="B459" s="184"/>
      <c r="C459" s="64" t="s">
        <v>700</v>
      </c>
      <c r="D459" s="164">
        <v>0.31116199999999999</v>
      </c>
      <c r="E459" s="164"/>
      <c r="F459" s="164"/>
      <c r="G459" s="164"/>
      <c r="H459" s="164"/>
      <c r="I459" s="164">
        <v>0.31116199999999999</v>
      </c>
    </row>
    <row r="460" spans="1:9" x14ac:dyDescent="0.2">
      <c r="A460" s="184"/>
      <c r="B460" s="184"/>
      <c r="C460" s="64" t="s">
        <v>1255</v>
      </c>
      <c r="D460" s="164">
        <v>0.106401</v>
      </c>
      <c r="E460" s="164"/>
      <c r="F460" s="164"/>
      <c r="G460" s="164"/>
      <c r="H460" s="164"/>
      <c r="I460" s="164">
        <v>0.106401</v>
      </c>
    </row>
    <row r="461" spans="1:9" x14ac:dyDescent="0.2">
      <c r="A461" s="184"/>
      <c r="B461" s="184"/>
      <c r="C461" s="64" t="s">
        <v>701</v>
      </c>
      <c r="D461" s="164">
        <v>0.12076000000000001</v>
      </c>
      <c r="E461" s="164"/>
      <c r="F461" s="164"/>
      <c r="G461" s="164"/>
      <c r="H461" s="164"/>
      <c r="I461" s="164">
        <v>0.12076000000000001</v>
      </c>
    </row>
    <row r="462" spans="1:9" x14ac:dyDescent="0.2">
      <c r="A462" s="184"/>
      <c r="B462" s="184"/>
      <c r="C462" s="64" t="s">
        <v>702</v>
      </c>
      <c r="D462" s="164">
        <v>7.3164000000000007E-2</v>
      </c>
      <c r="E462" s="164"/>
      <c r="F462" s="164"/>
      <c r="G462" s="164"/>
      <c r="H462" s="164"/>
      <c r="I462" s="164">
        <v>7.3164000000000007E-2</v>
      </c>
    </row>
    <row r="463" spans="1:9" x14ac:dyDescent="0.2">
      <c r="A463" s="184"/>
      <c r="B463" s="184"/>
      <c r="C463" s="64" t="s">
        <v>703</v>
      </c>
      <c r="D463" s="164">
        <v>2.0274200000000002</v>
      </c>
      <c r="E463" s="164"/>
      <c r="F463" s="164"/>
      <c r="G463" s="164">
        <v>1.5754960000000002</v>
      </c>
      <c r="H463" s="164"/>
      <c r="I463" s="164">
        <v>0.45192399999999999</v>
      </c>
    </row>
    <row r="464" spans="1:9" s="16" customFormat="1" x14ac:dyDescent="0.2">
      <c r="A464" s="189"/>
      <c r="B464" s="276" t="s">
        <v>124</v>
      </c>
      <c r="C464" s="277"/>
      <c r="D464" s="163">
        <v>38.941043000000001</v>
      </c>
      <c r="E464" s="163"/>
      <c r="F464" s="163"/>
      <c r="G464" s="163">
        <v>26.161313</v>
      </c>
      <c r="H464" s="163"/>
      <c r="I464" s="163">
        <v>12.779729999999999</v>
      </c>
    </row>
    <row r="465" spans="1:9" x14ac:dyDescent="0.2">
      <c r="A465" s="184"/>
      <c r="B465" s="184"/>
      <c r="C465" s="64" t="s">
        <v>707</v>
      </c>
      <c r="D465" s="164">
        <v>2.47E-2</v>
      </c>
      <c r="E465" s="164"/>
      <c r="F465" s="164"/>
      <c r="G465" s="164"/>
      <c r="H465" s="164"/>
      <c r="I465" s="164">
        <v>2.47E-2</v>
      </c>
    </row>
    <row r="466" spans="1:9" x14ac:dyDescent="0.2">
      <c r="A466" s="184"/>
      <c r="B466" s="184"/>
      <c r="C466" s="64" t="s">
        <v>709</v>
      </c>
      <c r="D466" s="164">
        <v>6.4198000000000005E-2</v>
      </c>
      <c r="E466" s="164"/>
      <c r="F466" s="164"/>
      <c r="G466" s="164"/>
      <c r="H466" s="164"/>
      <c r="I466" s="164">
        <v>6.4198000000000005E-2</v>
      </c>
    </row>
    <row r="467" spans="1:9" x14ac:dyDescent="0.2">
      <c r="A467" s="184"/>
      <c r="B467" s="184"/>
      <c r="C467" s="64" t="s">
        <v>710</v>
      </c>
      <c r="D467" s="164">
        <v>6.6147999999999998E-2</v>
      </c>
      <c r="E467" s="164"/>
      <c r="F467" s="164"/>
      <c r="G467" s="164"/>
      <c r="H467" s="164"/>
      <c r="I467" s="164">
        <v>6.6147999999999998E-2</v>
      </c>
    </row>
    <row r="468" spans="1:9" x14ac:dyDescent="0.2">
      <c r="A468" s="184"/>
      <c r="B468" s="184"/>
      <c r="C468" s="64" t="s">
        <v>714</v>
      </c>
      <c r="D468" s="164">
        <v>4.5850000000000002E-2</v>
      </c>
      <c r="E468" s="164"/>
      <c r="F468" s="164"/>
      <c r="G468" s="164"/>
      <c r="H468" s="164"/>
      <c r="I468" s="164">
        <v>4.5850000000000002E-2</v>
      </c>
    </row>
    <row r="469" spans="1:9" x14ac:dyDescent="0.2">
      <c r="A469" s="184"/>
      <c r="B469" s="184"/>
      <c r="C469" s="64" t="s">
        <v>715</v>
      </c>
      <c r="D469" s="164">
        <v>2.1675E-2</v>
      </c>
      <c r="E469" s="164"/>
      <c r="F469" s="164"/>
      <c r="G469" s="164"/>
      <c r="H469" s="164"/>
      <c r="I469" s="164">
        <v>2.1675E-2</v>
      </c>
    </row>
    <row r="470" spans="1:9" x14ac:dyDescent="0.2">
      <c r="A470" s="184"/>
      <c r="B470" s="184"/>
      <c r="C470" s="64" t="s">
        <v>717</v>
      </c>
      <c r="D470" s="164">
        <v>0.37562899999999999</v>
      </c>
      <c r="E470" s="164"/>
      <c r="F470" s="164"/>
      <c r="G470" s="164"/>
      <c r="H470" s="164"/>
      <c r="I470" s="164">
        <v>0.37562899999999999</v>
      </c>
    </row>
    <row r="471" spans="1:9" x14ac:dyDescent="0.2">
      <c r="A471" s="184"/>
      <c r="B471" s="184"/>
      <c r="C471" s="64" t="s">
        <v>718</v>
      </c>
      <c r="D471" s="164">
        <v>0.1326</v>
      </c>
      <c r="E471" s="164"/>
      <c r="F471" s="164"/>
      <c r="G471" s="164"/>
      <c r="H471" s="164"/>
      <c r="I471" s="164">
        <v>0.1326</v>
      </c>
    </row>
    <row r="472" spans="1:9" x14ac:dyDescent="0.2">
      <c r="A472" s="184"/>
      <c r="B472" s="184"/>
      <c r="C472" s="64" t="s">
        <v>1256</v>
      </c>
      <c r="D472" s="164">
        <v>2.3411369999999998</v>
      </c>
      <c r="E472" s="164"/>
      <c r="F472" s="164"/>
      <c r="G472" s="164">
        <v>2.3411369999999998</v>
      </c>
      <c r="H472" s="164"/>
      <c r="I472" s="164"/>
    </row>
    <row r="473" spans="1:9" x14ac:dyDescent="0.2">
      <c r="A473" s="184"/>
      <c r="B473" s="184"/>
      <c r="C473" s="64" t="s">
        <v>450</v>
      </c>
      <c r="D473" s="164">
        <v>2.1215999999999999E-2</v>
      </c>
      <c r="E473" s="164"/>
      <c r="F473" s="164"/>
      <c r="G473" s="164"/>
      <c r="H473" s="164"/>
      <c r="I473" s="164">
        <v>2.1215999999999999E-2</v>
      </c>
    </row>
    <row r="474" spans="1:9" x14ac:dyDescent="0.2">
      <c r="A474" s="184"/>
      <c r="B474" s="184"/>
      <c r="C474" s="64" t="s">
        <v>1257</v>
      </c>
      <c r="D474" s="164">
        <v>23.814926</v>
      </c>
      <c r="E474" s="164"/>
      <c r="F474" s="164"/>
      <c r="G474" s="164">
        <v>23.814926</v>
      </c>
      <c r="H474" s="164"/>
      <c r="I474" s="164"/>
    </row>
    <row r="475" spans="1:9" x14ac:dyDescent="0.2">
      <c r="A475" s="184"/>
      <c r="B475" s="184"/>
      <c r="C475" s="64" t="s">
        <v>719</v>
      </c>
      <c r="D475" s="164">
        <v>0.20865400000000001</v>
      </c>
      <c r="E475" s="164"/>
      <c r="F475" s="164"/>
      <c r="G475" s="164"/>
      <c r="H475" s="164"/>
      <c r="I475" s="164">
        <v>0.20865400000000001</v>
      </c>
    </row>
    <row r="476" spans="1:9" x14ac:dyDescent="0.2">
      <c r="A476" s="184"/>
      <c r="B476" s="184"/>
      <c r="C476" s="64" t="s">
        <v>720</v>
      </c>
      <c r="D476" s="164">
        <v>1.553418</v>
      </c>
      <c r="E476" s="164"/>
      <c r="F476" s="164"/>
      <c r="G476" s="164"/>
      <c r="H476" s="164"/>
      <c r="I476" s="164">
        <v>1.553418</v>
      </c>
    </row>
    <row r="477" spans="1:9" x14ac:dyDescent="0.2">
      <c r="A477" s="184"/>
      <c r="B477" s="184"/>
      <c r="C477" s="64" t="s">
        <v>722</v>
      </c>
      <c r="D477" s="164">
        <v>0.108874</v>
      </c>
      <c r="E477" s="164"/>
      <c r="F477" s="164"/>
      <c r="G477" s="164"/>
      <c r="H477" s="164"/>
      <c r="I477" s="164">
        <v>0.108874</v>
      </c>
    </row>
    <row r="478" spans="1:9" x14ac:dyDescent="0.2">
      <c r="A478" s="184"/>
      <c r="B478" s="184"/>
      <c r="C478" s="64" t="s">
        <v>723</v>
      </c>
      <c r="D478" s="164">
        <v>2.9470800000000001</v>
      </c>
      <c r="E478" s="164"/>
      <c r="F478" s="164"/>
      <c r="G478" s="164"/>
      <c r="H478" s="164"/>
      <c r="I478" s="164">
        <v>2.9470800000000001</v>
      </c>
    </row>
    <row r="479" spans="1:9" x14ac:dyDescent="0.2">
      <c r="A479" s="184"/>
      <c r="B479" s="184"/>
      <c r="C479" s="64" t="s">
        <v>724</v>
      </c>
      <c r="D479" s="164">
        <v>4.9350999999999999E-2</v>
      </c>
      <c r="E479" s="164"/>
      <c r="F479" s="164"/>
      <c r="G479" s="164"/>
      <c r="H479" s="164"/>
      <c r="I479" s="164">
        <v>4.9350999999999999E-2</v>
      </c>
    </row>
    <row r="480" spans="1:9" x14ac:dyDescent="0.2">
      <c r="A480" s="184"/>
      <c r="B480" s="184"/>
      <c r="C480" s="64" t="s">
        <v>725</v>
      </c>
      <c r="D480" s="164">
        <v>0.17169799999999999</v>
      </c>
      <c r="E480" s="164"/>
      <c r="F480" s="164"/>
      <c r="G480" s="164"/>
      <c r="H480" s="164"/>
      <c r="I480" s="164">
        <v>0.17169799999999999</v>
      </c>
    </row>
    <row r="481" spans="1:9" x14ac:dyDescent="0.2">
      <c r="A481" s="184"/>
      <c r="B481" s="184"/>
      <c r="C481" s="64" t="s">
        <v>727</v>
      </c>
      <c r="D481" s="164">
        <v>0.17197999999999999</v>
      </c>
      <c r="E481" s="164"/>
      <c r="F481" s="164"/>
      <c r="G481" s="164"/>
      <c r="H481" s="164"/>
      <c r="I481" s="164">
        <v>0.17197999999999999</v>
      </c>
    </row>
    <row r="482" spans="1:9" x14ac:dyDescent="0.2">
      <c r="A482" s="184"/>
      <c r="B482" s="184"/>
      <c r="C482" s="64" t="s">
        <v>730</v>
      </c>
      <c r="D482" s="164">
        <v>6.8219090000000007</v>
      </c>
      <c r="E482" s="164"/>
      <c r="F482" s="164"/>
      <c r="G482" s="164">
        <v>5.2500000000000003E-3</v>
      </c>
      <c r="H482" s="164"/>
      <c r="I482" s="164">
        <v>6.8166590000000005</v>
      </c>
    </row>
    <row r="483" spans="1:9" s="16" customFormat="1" x14ac:dyDescent="0.2">
      <c r="A483" s="189"/>
      <c r="B483" s="276" t="s">
        <v>125</v>
      </c>
      <c r="C483" s="277"/>
      <c r="D483" s="163">
        <v>361.72895900000003</v>
      </c>
      <c r="E483" s="163"/>
      <c r="F483" s="163"/>
      <c r="G483" s="163">
        <v>12.476358000000001</v>
      </c>
      <c r="H483" s="163"/>
      <c r="I483" s="163">
        <v>349.25260100000003</v>
      </c>
    </row>
    <row r="484" spans="1:9" x14ac:dyDescent="0.2">
      <c r="A484" s="184"/>
      <c r="B484" s="184"/>
      <c r="C484" s="64" t="s">
        <v>731</v>
      </c>
      <c r="D484" s="164">
        <v>9.8252999999999993E-2</v>
      </c>
      <c r="E484" s="164"/>
      <c r="F484" s="164"/>
      <c r="G484" s="164"/>
      <c r="H484" s="164"/>
      <c r="I484" s="164">
        <v>9.8252999999999993E-2</v>
      </c>
    </row>
    <row r="485" spans="1:9" x14ac:dyDescent="0.2">
      <c r="A485" s="184"/>
      <c r="B485" s="184"/>
      <c r="C485" s="64" t="s">
        <v>732</v>
      </c>
      <c r="D485" s="164">
        <v>0.14726400000000001</v>
      </c>
      <c r="E485" s="164"/>
      <c r="F485" s="164"/>
      <c r="G485" s="164"/>
      <c r="H485" s="164"/>
      <c r="I485" s="164">
        <v>0.14726400000000001</v>
      </c>
    </row>
    <row r="486" spans="1:9" x14ac:dyDescent="0.2">
      <c r="A486" s="184"/>
      <c r="B486" s="184"/>
      <c r="C486" s="64" t="s">
        <v>733</v>
      </c>
      <c r="D486" s="164">
        <v>0.183476</v>
      </c>
      <c r="E486" s="164"/>
      <c r="F486" s="164"/>
      <c r="G486" s="164"/>
      <c r="H486" s="164"/>
      <c r="I486" s="164">
        <v>0.183476</v>
      </c>
    </row>
    <row r="487" spans="1:9" x14ac:dyDescent="0.2">
      <c r="A487" s="184"/>
      <c r="B487" s="184"/>
      <c r="C487" s="64" t="s">
        <v>734</v>
      </c>
      <c r="D487" s="164">
        <v>0.25150600000000001</v>
      </c>
      <c r="E487" s="164"/>
      <c r="F487" s="164"/>
      <c r="G487" s="164"/>
      <c r="H487" s="164"/>
      <c r="I487" s="164">
        <v>0.25150600000000001</v>
      </c>
    </row>
    <row r="488" spans="1:9" x14ac:dyDescent="0.2">
      <c r="A488" s="184"/>
      <c r="B488" s="184"/>
      <c r="C488" s="64" t="s">
        <v>1260</v>
      </c>
      <c r="D488" s="164">
        <v>1.2441000000000001E-2</v>
      </c>
      <c r="E488" s="164"/>
      <c r="F488" s="164"/>
      <c r="G488" s="164"/>
      <c r="H488" s="164"/>
      <c r="I488" s="164">
        <v>1.2441000000000001E-2</v>
      </c>
    </row>
    <row r="489" spans="1:9" x14ac:dyDescent="0.2">
      <c r="A489" s="184"/>
      <c r="B489" s="184"/>
      <c r="C489" s="64" t="s">
        <v>735</v>
      </c>
      <c r="D489" s="164">
        <v>1.408539</v>
      </c>
      <c r="E489" s="164"/>
      <c r="F489" s="164"/>
      <c r="G489" s="164"/>
      <c r="H489" s="164"/>
      <c r="I489" s="164">
        <v>1.408539</v>
      </c>
    </row>
    <row r="490" spans="1:9" x14ac:dyDescent="0.2">
      <c r="A490" s="184"/>
      <c r="B490" s="184"/>
      <c r="C490" s="64" t="s">
        <v>736</v>
      </c>
      <c r="D490" s="164">
        <v>9.0744000000000007</v>
      </c>
      <c r="E490" s="164"/>
      <c r="F490" s="164"/>
      <c r="G490" s="164">
        <v>9.0744000000000007</v>
      </c>
      <c r="H490" s="164"/>
      <c r="I490" s="164"/>
    </row>
    <row r="491" spans="1:9" x14ac:dyDescent="0.2">
      <c r="A491" s="184"/>
      <c r="B491" s="184"/>
      <c r="C491" s="64" t="s">
        <v>737</v>
      </c>
      <c r="D491" s="164">
        <v>7.5445999999999999E-2</v>
      </c>
      <c r="E491" s="164"/>
      <c r="F491" s="164"/>
      <c r="G491" s="164"/>
      <c r="H491" s="164"/>
      <c r="I491" s="164">
        <v>7.5445999999999999E-2</v>
      </c>
    </row>
    <row r="492" spans="1:9" x14ac:dyDescent="0.2">
      <c r="A492" s="184"/>
      <c r="B492" s="184"/>
      <c r="C492" s="64" t="s">
        <v>738</v>
      </c>
      <c r="D492" s="164">
        <v>0.29382599999999998</v>
      </c>
      <c r="E492" s="164"/>
      <c r="F492" s="164"/>
      <c r="G492" s="164"/>
      <c r="H492" s="164"/>
      <c r="I492" s="164">
        <v>0.29382599999999998</v>
      </c>
    </row>
    <row r="493" spans="1:9" x14ac:dyDescent="0.2">
      <c r="A493" s="184"/>
      <c r="B493" s="184"/>
      <c r="C493" s="64" t="s">
        <v>1261</v>
      </c>
      <c r="D493" s="164">
        <v>0.26168000000000002</v>
      </c>
      <c r="E493" s="164"/>
      <c r="F493" s="164"/>
      <c r="G493" s="164"/>
      <c r="H493" s="164"/>
      <c r="I493" s="164">
        <v>0.26168000000000002</v>
      </c>
    </row>
    <row r="494" spans="1:9" x14ac:dyDescent="0.2">
      <c r="A494" s="184"/>
      <c r="B494" s="184"/>
      <c r="C494" s="64" t="s">
        <v>125</v>
      </c>
      <c r="D494" s="164">
        <v>346.42181799999997</v>
      </c>
      <c r="E494" s="164"/>
      <c r="F494" s="164"/>
      <c r="G494" s="164">
        <v>3.0731999999999999</v>
      </c>
      <c r="H494" s="164"/>
      <c r="I494" s="164">
        <v>343.34861799999999</v>
      </c>
    </row>
    <row r="495" spans="1:9" x14ac:dyDescent="0.2">
      <c r="A495" s="184"/>
      <c r="B495" s="184"/>
      <c r="C495" s="64" t="s">
        <v>742</v>
      </c>
      <c r="D495" s="164">
        <v>0.32875799999999999</v>
      </c>
      <c r="E495" s="164"/>
      <c r="F495" s="164"/>
      <c r="G495" s="164">
        <v>0.32875799999999999</v>
      </c>
      <c r="H495" s="164"/>
      <c r="I495" s="164"/>
    </row>
    <row r="496" spans="1:9" x14ac:dyDescent="0.2">
      <c r="A496" s="184"/>
      <c r="B496" s="184"/>
      <c r="C496" s="64" t="s">
        <v>745</v>
      </c>
      <c r="D496" s="164">
        <v>2.6739999999999999</v>
      </c>
      <c r="E496" s="164"/>
      <c r="F496" s="164"/>
      <c r="G496" s="164"/>
      <c r="H496" s="164"/>
      <c r="I496" s="164">
        <v>2.6739999999999999</v>
      </c>
    </row>
    <row r="497" spans="1:9" x14ac:dyDescent="0.2">
      <c r="A497" s="184"/>
      <c r="B497" s="184"/>
      <c r="C497" s="64" t="s">
        <v>746</v>
      </c>
      <c r="D497" s="164">
        <v>0.49755199999999999</v>
      </c>
      <c r="E497" s="164"/>
      <c r="F497" s="164"/>
      <c r="G497" s="164"/>
      <c r="H497" s="164"/>
      <c r="I497" s="164">
        <v>0.49755199999999999</v>
      </c>
    </row>
    <row r="498" spans="1:9" s="16" customFormat="1" x14ac:dyDescent="0.2">
      <c r="A498" s="189"/>
      <c r="B498" s="276" t="s">
        <v>126</v>
      </c>
      <c r="C498" s="277"/>
      <c r="D498" s="163">
        <v>6.6957949999999995</v>
      </c>
      <c r="E498" s="163"/>
      <c r="F498" s="163"/>
      <c r="G498" s="163"/>
      <c r="H498" s="163"/>
      <c r="I498" s="163">
        <v>6.6957949999999995</v>
      </c>
    </row>
    <row r="499" spans="1:9" x14ac:dyDescent="0.2">
      <c r="A499" s="184"/>
      <c r="B499" s="184"/>
      <c r="C499" s="64" t="s">
        <v>1465</v>
      </c>
      <c r="D499" s="164">
        <v>4.8637709999999998</v>
      </c>
      <c r="E499" s="164"/>
      <c r="F499" s="164"/>
      <c r="G499" s="164"/>
      <c r="H499" s="164"/>
      <c r="I499" s="164">
        <v>4.8637709999999998</v>
      </c>
    </row>
    <row r="500" spans="1:9" x14ac:dyDescent="0.2">
      <c r="A500" s="184"/>
      <c r="B500" s="184"/>
      <c r="C500" s="64" t="s">
        <v>750</v>
      </c>
      <c r="D500" s="164">
        <v>0.19525000000000001</v>
      </c>
      <c r="E500" s="164"/>
      <c r="F500" s="164"/>
      <c r="G500" s="164"/>
      <c r="H500" s="164"/>
      <c r="I500" s="164">
        <v>0.19525000000000001</v>
      </c>
    </row>
    <row r="501" spans="1:9" x14ac:dyDescent="0.2">
      <c r="A501" s="184"/>
      <c r="B501" s="184"/>
      <c r="C501" s="64" t="s">
        <v>751</v>
      </c>
      <c r="D501" s="164">
        <v>1.5299999999999999E-3</v>
      </c>
      <c r="E501" s="164"/>
      <c r="F501" s="164"/>
      <c r="G501" s="164"/>
      <c r="H501" s="164"/>
      <c r="I501" s="164">
        <v>1.5299999999999999E-3</v>
      </c>
    </row>
    <row r="502" spans="1:9" x14ac:dyDescent="0.2">
      <c r="A502" s="184"/>
      <c r="B502" s="184"/>
      <c r="C502" s="64" t="s">
        <v>752</v>
      </c>
      <c r="D502" s="164">
        <v>0.56603899999999996</v>
      </c>
      <c r="E502" s="164"/>
      <c r="F502" s="164"/>
      <c r="G502" s="164"/>
      <c r="H502" s="164"/>
      <c r="I502" s="164">
        <v>0.56603899999999996</v>
      </c>
    </row>
    <row r="503" spans="1:9" x14ac:dyDescent="0.2">
      <c r="A503" s="184"/>
      <c r="B503" s="184"/>
      <c r="C503" s="64" t="s">
        <v>753</v>
      </c>
      <c r="D503" s="164">
        <v>0.15326400000000001</v>
      </c>
      <c r="E503" s="164"/>
      <c r="F503" s="164"/>
      <c r="G503" s="164"/>
      <c r="H503" s="164"/>
      <c r="I503" s="164">
        <v>0.15326400000000001</v>
      </c>
    </row>
    <row r="504" spans="1:9" x14ac:dyDescent="0.2">
      <c r="A504" s="184"/>
      <c r="B504" s="184"/>
      <c r="C504" s="64" t="s">
        <v>754</v>
      </c>
      <c r="D504" s="164">
        <v>0.85852099999999998</v>
      </c>
      <c r="E504" s="164"/>
      <c r="F504" s="164"/>
      <c r="G504" s="164"/>
      <c r="H504" s="164"/>
      <c r="I504" s="164">
        <v>0.85852099999999998</v>
      </c>
    </row>
    <row r="505" spans="1:9" x14ac:dyDescent="0.2">
      <c r="A505" s="184"/>
      <c r="B505" s="184"/>
      <c r="C505" s="64" t="s">
        <v>755</v>
      </c>
      <c r="D505" s="164">
        <v>3.6700000000000003E-2</v>
      </c>
      <c r="E505" s="164"/>
      <c r="F505" s="164"/>
      <c r="G505" s="164"/>
      <c r="H505" s="164"/>
      <c r="I505" s="164">
        <v>3.6700000000000003E-2</v>
      </c>
    </row>
    <row r="506" spans="1:9" x14ac:dyDescent="0.2">
      <c r="A506" s="184"/>
      <c r="B506" s="184"/>
      <c r="C506" s="64" t="s">
        <v>756</v>
      </c>
      <c r="D506" s="164">
        <v>2.0719999999999999E-2</v>
      </c>
      <c r="E506" s="164"/>
      <c r="F506" s="164"/>
      <c r="G506" s="164"/>
      <c r="H506" s="164"/>
      <c r="I506" s="164">
        <v>2.0719999999999999E-2</v>
      </c>
    </row>
    <row r="507" spans="1:9" s="16" customFormat="1" x14ac:dyDescent="0.2">
      <c r="A507" s="189"/>
      <c r="B507" s="276" t="s">
        <v>127</v>
      </c>
      <c r="C507" s="277"/>
      <c r="D507" s="163">
        <v>3.34877</v>
      </c>
      <c r="E507" s="163"/>
      <c r="F507" s="163"/>
      <c r="G507" s="163"/>
      <c r="H507" s="163"/>
      <c r="I507" s="163">
        <v>3.34877</v>
      </c>
    </row>
    <row r="508" spans="1:9" x14ac:dyDescent="0.2">
      <c r="A508" s="184"/>
      <c r="B508" s="184"/>
      <c r="C508" s="64" t="s">
        <v>758</v>
      </c>
      <c r="D508" s="164">
        <v>0.38239499999999998</v>
      </c>
      <c r="E508" s="164"/>
      <c r="F508" s="164"/>
      <c r="G508" s="164"/>
      <c r="H508" s="164"/>
      <c r="I508" s="164">
        <v>0.38239499999999998</v>
      </c>
    </row>
    <row r="509" spans="1:9" x14ac:dyDescent="0.2">
      <c r="A509" s="184"/>
      <c r="B509" s="184"/>
      <c r="C509" s="64" t="s">
        <v>759</v>
      </c>
      <c r="D509" s="164">
        <v>0.58097700000000008</v>
      </c>
      <c r="E509" s="164"/>
      <c r="F509" s="164"/>
      <c r="G509" s="164"/>
      <c r="H509" s="164"/>
      <c r="I509" s="164">
        <v>0.58097700000000008</v>
      </c>
    </row>
    <row r="510" spans="1:9" x14ac:dyDescent="0.2">
      <c r="A510" s="184"/>
      <c r="B510" s="184"/>
      <c r="C510" s="64" t="s">
        <v>760</v>
      </c>
      <c r="D510" s="164">
        <v>0.23863999999999999</v>
      </c>
      <c r="E510" s="164"/>
      <c r="F510" s="164"/>
      <c r="G510" s="164"/>
      <c r="H510" s="164"/>
      <c r="I510" s="164">
        <v>0.23863999999999999</v>
      </c>
    </row>
    <row r="511" spans="1:9" x14ac:dyDescent="0.2">
      <c r="A511" s="184"/>
      <c r="B511" s="184"/>
      <c r="C511" s="64" t="s">
        <v>761</v>
      </c>
      <c r="D511" s="164">
        <v>1.2328E-2</v>
      </c>
      <c r="E511" s="164"/>
      <c r="F511" s="164"/>
      <c r="G511" s="164"/>
      <c r="H511" s="164"/>
      <c r="I511" s="164">
        <v>1.2328E-2</v>
      </c>
    </row>
    <row r="512" spans="1:9" x14ac:dyDescent="0.2">
      <c r="A512" s="184"/>
      <c r="B512" s="184"/>
      <c r="C512" s="64" t="s">
        <v>1245</v>
      </c>
      <c r="D512" s="164">
        <v>5.6667000000000002E-2</v>
      </c>
      <c r="E512" s="164"/>
      <c r="F512" s="164"/>
      <c r="G512" s="164"/>
      <c r="H512" s="164"/>
      <c r="I512" s="164">
        <v>5.6667000000000002E-2</v>
      </c>
    </row>
    <row r="513" spans="1:9" x14ac:dyDescent="0.2">
      <c r="A513" s="184"/>
      <c r="B513" s="184"/>
      <c r="C513" s="64" t="s">
        <v>765</v>
      </c>
      <c r="D513" s="164">
        <v>6.0449999999999997E-2</v>
      </c>
      <c r="E513" s="164"/>
      <c r="F513" s="164"/>
      <c r="G513" s="164"/>
      <c r="H513" s="164"/>
      <c r="I513" s="164">
        <v>6.0449999999999997E-2</v>
      </c>
    </row>
    <row r="514" spans="1:9" x14ac:dyDescent="0.2">
      <c r="A514" s="184"/>
      <c r="B514" s="184"/>
      <c r="C514" s="64" t="s">
        <v>1264</v>
      </c>
      <c r="D514" s="164">
        <v>0.37185000000000001</v>
      </c>
      <c r="E514" s="164"/>
      <c r="F514" s="164"/>
      <c r="G514" s="164"/>
      <c r="H514" s="164"/>
      <c r="I514" s="164">
        <v>0.37185000000000001</v>
      </c>
    </row>
    <row r="515" spans="1:9" x14ac:dyDescent="0.2">
      <c r="A515" s="184"/>
      <c r="B515" s="184"/>
      <c r="C515" s="64" t="s">
        <v>1265</v>
      </c>
      <c r="D515" s="164">
        <v>3.7439999999999999E-3</v>
      </c>
      <c r="E515" s="164"/>
      <c r="F515" s="164"/>
      <c r="G515" s="164"/>
      <c r="H515" s="164"/>
      <c r="I515" s="164">
        <v>3.7439999999999999E-3</v>
      </c>
    </row>
    <row r="516" spans="1:9" x14ac:dyDescent="0.2">
      <c r="A516" s="184"/>
      <c r="B516" s="184"/>
      <c r="C516" s="64" t="s">
        <v>767</v>
      </c>
      <c r="D516" s="164">
        <v>0.53360300000000005</v>
      </c>
      <c r="E516" s="164"/>
      <c r="F516" s="164"/>
      <c r="G516" s="164"/>
      <c r="H516" s="164"/>
      <c r="I516" s="164">
        <v>0.53360300000000005</v>
      </c>
    </row>
    <row r="517" spans="1:9" x14ac:dyDescent="0.2">
      <c r="A517" s="184"/>
      <c r="B517" s="184"/>
      <c r="C517" s="64" t="s">
        <v>769</v>
      </c>
      <c r="D517" s="164">
        <v>0.24590000000000001</v>
      </c>
      <c r="E517" s="164"/>
      <c r="F517" s="164"/>
      <c r="G517" s="164"/>
      <c r="H517" s="164"/>
      <c r="I517" s="164">
        <v>0.24590000000000001</v>
      </c>
    </row>
    <row r="518" spans="1:9" x14ac:dyDescent="0.2">
      <c r="A518" s="184"/>
      <c r="B518" s="184"/>
      <c r="C518" s="64" t="s">
        <v>770</v>
      </c>
      <c r="D518" s="164">
        <v>0.12756000000000001</v>
      </c>
      <c r="E518" s="164"/>
      <c r="F518" s="164"/>
      <c r="G518" s="164"/>
      <c r="H518" s="164"/>
      <c r="I518" s="164">
        <v>0.12756000000000001</v>
      </c>
    </row>
    <row r="519" spans="1:9" x14ac:dyDescent="0.2">
      <c r="A519" s="184"/>
      <c r="B519" s="184"/>
      <c r="C519" s="64" t="s">
        <v>1266</v>
      </c>
      <c r="D519" s="164">
        <v>0.53692600000000001</v>
      </c>
      <c r="E519" s="164"/>
      <c r="F519" s="164"/>
      <c r="G519" s="164"/>
      <c r="H519" s="164"/>
      <c r="I519" s="164">
        <v>0.53692600000000001</v>
      </c>
    </row>
    <row r="520" spans="1:9" x14ac:dyDescent="0.2">
      <c r="A520" s="184"/>
      <c r="B520" s="184"/>
      <c r="C520" s="64" t="s">
        <v>774</v>
      </c>
      <c r="D520" s="164">
        <v>0.19772999999999999</v>
      </c>
      <c r="E520" s="164"/>
      <c r="F520" s="164"/>
      <c r="G520" s="164"/>
      <c r="H520" s="164"/>
      <c r="I520" s="164">
        <v>0.19772999999999999</v>
      </c>
    </row>
    <row r="521" spans="1:9" s="93" customFormat="1" x14ac:dyDescent="0.2">
      <c r="A521" s="184"/>
      <c r="B521" s="184"/>
      <c r="C521" s="64"/>
      <c r="D521" s="164"/>
      <c r="E521" s="164"/>
      <c r="F521" s="164"/>
      <c r="G521" s="164"/>
      <c r="H521" s="164"/>
      <c r="I521" s="164"/>
    </row>
    <row r="522" spans="1:9" s="16" customFormat="1" x14ac:dyDescent="0.2">
      <c r="A522" s="276" t="s">
        <v>128</v>
      </c>
      <c r="B522" s="276"/>
      <c r="C522" s="277"/>
      <c r="D522" s="163">
        <v>96.65085907400001</v>
      </c>
      <c r="E522" s="163"/>
      <c r="F522" s="163">
        <v>3.2127140000000001</v>
      </c>
      <c r="G522" s="163">
        <v>5.7343060000000001</v>
      </c>
      <c r="H522" s="163"/>
      <c r="I522" s="163">
        <v>87.703839074000001</v>
      </c>
    </row>
    <row r="523" spans="1:9" s="93" customFormat="1" x14ac:dyDescent="0.2">
      <c r="A523" s="184"/>
      <c r="B523" s="184"/>
      <c r="C523" s="64"/>
      <c r="D523" s="164"/>
      <c r="E523" s="164"/>
      <c r="F523" s="164"/>
      <c r="G523" s="164"/>
      <c r="H523" s="164"/>
      <c r="I523" s="164"/>
    </row>
    <row r="524" spans="1:9" s="16" customFormat="1" x14ac:dyDescent="0.2">
      <c r="A524" s="189"/>
      <c r="B524" s="276" t="s">
        <v>129</v>
      </c>
      <c r="C524" s="277"/>
      <c r="D524" s="163">
        <v>5.3230600000000008</v>
      </c>
      <c r="E524" s="163"/>
      <c r="F524" s="163"/>
      <c r="G524" s="163"/>
      <c r="H524" s="163"/>
      <c r="I524" s="163">
        <v>5.3230600000000008</v>
      </c>
    </row>
    <row r="525" spans="1:9" x14ac:dyDescent="0.2">
      <c r="A525" s="184"/>
      <c r="B525" s="184"/>
      <c r="C525" s="64" t="s">
        <v>776</v>
      </c>
      <c r="D525" s="164">
        <v>4.3139999999999998E-2</v>
      </c>
      <c r="E525" s="164"/>
      <c r="F525" s="164"/>
      <c r="G525" s="164"/>
      <c r="H525" s="164"/>
      <c r="I525" s="164">
        <v>4.3139999999999998E-2</v>
      </c>
    </row>
    <row r="526" spans="1:9" x14ac:dyDescent="0.2">
      <c r="A526" s="184"/>
      <c r="B526" s="184"/>
      <c r="C526" s="64" t="s">
        <v>778</v>
      </c>
      <c r="D526" s="164">
        <v>1.8619939999999999</v>
      </c>
      <c r="E526" s="164"/>
      <c r="F526" s="164"/>
      <c r="G526" s="164"/>
      <c r="H526" s="164"/>
      <c r="I526" s="164">
        <v>1.8619939999999999</v>
      </c>
    </row>
    <row r="527" spans="1:9" x14ac:dyDescent="0.2">
      <c r="A527" s="184"/>
      <c r="B527" s="184"/>
      <c r="C527" s="64" t="s">
        <v>779</v>
      </c>
      <c r="D527" s="164">
        <v>0.15825</v>
      </c>
      <c r="E527" s="164"/>
      <c r="F527" s="164"/>
      <c r="G527" s="164"/>
      <c r="H527" s="164"/>
      <c r="I527" s="164">
        <v>0.15825</v>
      </c>
    </row>
    <row r="528" spans="1:9" x14ac:dyDescent="0.2">
      <c r="A528" s="184"/>
      <c r="B528" s="184"/>
      <c r="C528" s="64" t="s">
        <v>780</v>
      </c>
      <c r="D528" s="164">
        <v>0.40506300000000001</v>
      </c>
      <c r="E528" s="164"/>
      <c r="F528" s="164"/>
      <c r="G528" s="164"/>
      <c r="H528" s="164"/>
      <c r="I528" s="164">
        <v>0.40506300000000001</v>
      </c>
    </row>
    <row r="529" spans="1:9" x14ac:dyDescent="0.2">
      <c r="A529" s="184"/>
      <c r="B529" s="184"/>
      <c r="C529" s="64" t="s">
        <v>781</v>
      </c>
      <c r="D529" s="164">
        <v>2.4606080000000001</v>
      </c>
      <c r="E529" s="164"/>
      <c r="F529" s="164"/>
      <c r="G529" s="164"/>
      <c r="H529" s="164"/>
      <c r="I529" s="164">
        <v>2.4606080000000001</v>
      </c>
    </row>
    <row r="530" spans="1:9" x14ac:dyDescent="0.2">
      <c r="A530" s="184"/>
      <c r="B530" s="184"/>
      <c r="C530" s="64" t="s">
        <v>783</v>
      </c>
      <c r="D530" s="164">
        <v>0.12396799999999999</v>
      </c>
      <c r="E530" s="164"/>
      <c r="F530" s="164"/>
      <c r="G530" s="164"/>
      <c r="H530" s="164"/>
      <c r="I530" s="164">
        <v>0.12396799999999999</v>
      </c>
    </row>
    <row r="531" spans="1:9" x14ac:dyDescent="0.2">
      <c r="A531" s="184"/>
      <c r="B531" s="184"/>
      <c r="C531" s="64" t="s">
        <v>506</v>
      </c>
      <c r="D531" s="164">
        <v>0.13031899999999999</v>
      </c>
      <c r="E531" s="164"/>
      <c r="F531" s="164"/>
      <c r="G531" s="164"/>
      <c r="H531" s="164"/>
      <c r="I531" s="164">
        <v>0.13031899999999999</v>
      </c>
    </row>
    <row r="532" spans="1:9" x14ac:dyDescent="0.2">
      <c r="A532" s="184"/>
      <c r="B532" s="184"/>
      <c r="C532" s="64" t="s">
        <v>1268</v>
      </c>
      <c r="D532" s="164">
        <v>0.13971800000000001</v>
      </c>
      <c r="E532" s="164"/>
      <c r="F532" s="164"/>
      <c r="G532" s="164"/>
      <c r="H532" s="164"/>
      <c r="I532" s="164">
        <v>0.13971800000000001</v>
      </c>
    </row>
    <row r="533" spans="1:9" s="16" customFormat="1" x14ac:dyDescent="0.2">
      <c r="A533" s="189"/>
      <c r="B533" s="276" t="s">
        <v>130</v>
      </c>
      <c r="C533" s="277"/>
      <c r="D533" s="163">
        <v>62.479431250000005</v>
      </c>
      <c r="E533" s="163"/>
      <c r="F533" s="163"/>
      <c r="G533" s="163">
        <v>5.7343060000000001</v>
      </c>
      <c r="H533" s="163"/>
      <c r="I533" s="163">
        <v>56.745125250000001</v>
      </c>
    </row>
    <row r="534" spans="1:9" x14ac:dyDescent="0.2">
      <c r="A534" s="184"/>
      <c r="B534" s="184"/>
      <c r="C534" s="64" t="s">
        <v>1270</v>
      </c>
      <c r="D534" s="164">
        <v>9.0119000000000005E-2</v>
      </c>
      <c r="E534" s="164"/>
      <c r="F534" s="164"/>
      <c r="G534" s="164"/>
      <c r="H534" s="164"/>
      <c r="I534" s="164">
        <v>9.0119000000000005E-2</v>
      </c>
    </row>
    <row r="535" spans="1:9" x14ac:dyDescent="0.2">
      <c r="A535" s="184"/>
      <c r="B535" s="184"/>
      <c r="C535" s="64" t="s">
        <v>787</v>
      </c>
      <c r="D535" s="164">
        <v>1.0295780000000001</v>
      </c>
      <c r="E535" s="164"/>
      <c r="F535" s="164"/>
      <c r="G535" s="164">
        <v>1.0295780000000001</v>
      </c>
      <c r="H535" s="164"/>
      <c r="I535" s="164"/>
    </row>
    <row r="536" spans="1:9" x14ac:dyDescent="0.2">
      <c r="A536" s="184"/>
      <c r="B536" s="184"/>
      <c r="C536" s="64" t="s">
        <v>606</v>
      </c>
      <c r="D536" s="164">
        <v>49.899698200000003</v>
      </c>
      <c r="E536" s="164"/>
      <c r="F536" s="164"/>
      <c r="G536" s="164"/>
      <c r="H536" s="164"/>
      <c r="I536" s="164">
        <v>49.899698200000003</v>
      </c>
    </row>
    <row r="537" spans="1:9" x14ac:dyDescent="0.2">
      <c r="A537" s="184"/>
      <c r="B537" s="184"/>
      <c r="C537" s="64" t="s">
        <v>789</v>
      </c>
      <c r="D537" s="164">
        <v>0.24593100000000001</v>
      </c>
      <c r="E537" s="164"/>
      <c r="F537" s="164"/>
      <c r="G537" s="164"/>
      <c r="H537" s="164"/>
      <c r="I537" s="164">
        <v>0.24593100000000001</v>
      </c>
    </row>
    <row r="538" spans="1:9" x14ac:dyDescent="0.2">
      <c r="A538" s="184"/>
      <c r="B538" s="184"/>
      <c r="C538" s="64" t="s">
        <v>1271</v>
      </c>
      <c r="D538" s="164">
        <v>11.214105050000001</v>
      </c>
      <c r="E538" s="164"/>
      <c r="F538" s="164"/>
      <c r="G538" s="164">
        <v>4.7047280000000002</v>
      </c>
      <c r="H538" s="164"/>
      <c r="I538" s="164">
        <v>6.5093770500000003</v>
      </c>
    </row>
    <row r="539" spans="1:9" s="16" customFormat="1" x14ac:dyDescent="0.2">
      <c r="A539" s="189"/>
      <c r="B539" s="276" t="s">
        <v>131</v>
      </c>
      <c r="C539" s="277"/>
      <c r="D539" s="163">
        <v>6.9007628240000001</v>
      </c>
      <c r="E539" s="163"/>
      <c r="F539" s="163"/>
      <c r="G539" s="163"/>
      <c r="H539" s="163"/>
      <c r="I539" s="163">
        <v>6.9007628240000001</v>
      </c>
    </row>
    <row r="540" spans="1:9" x14ac:dyDescent="0.2">
      <c r="A540" s="184"/>
      <c r="B540" s="184"/>
      <c r="C540" s="64" t="s">
        <v>791</v>
      </c>
      <c r="D540" s="164">
        <v>2.2395999999999999E-2</v>
      </c>
      <c r="E540" s="164"/>
      <c r="F540" s="164"/>
      <c r="G540" s="164"/>
      <c r="H540" s="164"/>
      <c r="I540" s="164">
        <v>2.2395999999999999E-2</v>
      </c>
    </row>
    <row r="541" spans="1:9" x14ac:dyDescent="0.2">
      <c r="A541" s="184"/>
      <c r="B541" s="184"/>
      <c r="C541" s="64" t="s">
        <v>792</v>
      </c>
      <c r="D541" s="164">
        <v>0.26918999999999998</v>
      </c>
      <c r="E541" s="164"/>
      <c r="F541" s="164"/>
      <c r="G541" s="164"/>
      <c r="H541" s="164"/>
      <c r="I541" s="164">
        <v>0.26918999999999998</v>
      </c>
    </row>
    <row r="542" spans="1:9" x14ac:dyDescent="0.2">
      <c r="A542" s="184"/>
      <c r="B542" s="184"/>
      <c r="C542" s="64" t="s">
        <v>793</v>
      </c>
      <c r="D542" s="164">
        <v>0.49922899999999998</v>
      </c>
      <c r="E542" s="164"/>
      <c r="F542" s="164"/>
      <c r="G542" s="164"/>
      <c r="H542" s="164"/>
      <c r="I542" s="164">
        <v>0.49922899999999998</v>
      </c>
    </row>
    <row r="543" spans="1:9" x14ac:dyDescent="0.2">
      <c r="A543" s="184"/>
      <c r="B543" s="184"/>
      <c r="C543" s="64" t="s">
        <v>794</v>
      </c>
      <c r="D543" s="164">
        <v>0.17280000000000001</v>
      </c>
      <c r="E543" s="164"/>
      <c r="F543" s="164"/>
      <c r="G543" s="164"/>
      <c r="H543" s="164"/>
      <c r="I543" s="164">
        <v>0.17280000000000001</v>
      </c>
    </row>
    <row r="544" spans="1:9" x14ac:dyDescent="0.2">
      <c r="A544" s="184"/>
      <c r="B544" s="184"/>
      <c r="C544" s="64" t="s">
        <v>795</v>
      </c>
      <c r="D544" s="164">
        <v>4.1636939999999996</v>
      </c>
      <c r="E544" s="164"/>
      <c r="F544" s="164"/>
      <c r="G544" s="164"/>
      <c r="H544" s="164"/>
      <c r="I544" s="164">
        <v>4.1636939999999996</v>
      </c>
    </row>
    <row r="545" spans="1:9" x14ac:dyDescent="0.2">
      <c r="A545" s="184"/>
      <c r="B545" s="184"/>
      <c r="C545" s="64" t="s">
        <v>797</v>
      </c>
      <c r="D545" s="164">
        <v>0.25039699999999998</v>
      </c>
      <c r="E545" s="164"/>
      <c r="F545" s="164"/>
      <c r="G545" s="164"/>
      <c r="H545" s="164"/>
      <c r="I545" s="164">
        <v>0.25039699999999998</v>
      </c>
    </row>
    <row r="546" spans="1:9" x14ac:dyDescent="0.2">
      <c r="A546" s="184"/>
      <c r="B546" s="184"/>
      <c r="C546" s="64" t="s">
        <v>798</v>
      </c>
      <c r="D546" s="164">
        <v>0.10610600000000001</v>
      </c>
      <c r="E546" s="164"/>
      <c r="F546" s="164"/>
      <c r="G546" s="164"/>
      <c r="H546" s="164"/>
      <c r="I546" s="164">
        <v>0.10610600000000001</v>
      </c>
    </row>
    <row r="547" spans="1:9" x14ac:dyDescent="0.2">
      <c r="A547" s="184"/>
      <c r="B547" s="184"/>
      <c r="C547" s="64" t="s">
        <v>1274</v>
      </c>
      <c r="D547" s="164">
        <v>6.0728240000000001E-3</v>
      </c>
      <c r="E547" s="164"/>
      <c r="F547" s="164"/>
      <c r="G547" s="164"/>
      <c r="H547" s="164"/>
      <c r="I547" s="164">
        <v>6.0728240000000001E-3</v>
      </c>
    </row>
    <row r="548" spans="1:9" x14ac:dyDescent="0.2">
      <c r="A548" s="184"/>
      <c r="B548" s="184"/>
      <c r="C548" s="64" t="s">
        <v>799</v>
      </c>
      <c r="D548" s="164">
        <v>0.59315200000000001</v>
      </c>
      <c r="E548" s="164"/>
      <c r="F548" s="164"/>
      <c r="G548" s="164"/>
      <c r="H548" s="164"/>
      <c r="I548" s="164">
        <v>0.59315200000000001</v>
      </c>
    </row>
    <row r="549" spans="1:9" x14ac:dyDescent="0.2">
      <c r="A549" s="184"/>
      <c r="B549" s="184"/>
      <c r="C549" s="64" t="s">
        <v>801</v>
      </c>
      <c r="D549" s="164">
        <v>0.43888500000000003</v>
      </c>
      <c r="E549" s="164"/>
      <c r="F549" s="164"/>
      <c r="G549" s="164"/>
      <c r="H549" s="164"/>
      <c r="I549" s="164">
        <v>0.43888500000000003</v>
      </c>
    </row>
    <row r="550" spans="1:9" x14ac:dyDescent="0.2">
      <c r="A550" s="184"/>
      <c r="B550" s="184"/>
      <c r="C550" s="64" t="s">
        <v>802</v>
      </c>
      <c r="D550" s="164">
        <v>0.37884099999999998</v>
      </c>
      <c r="E550" s="164"/>
      <c r="F550" s="164"/>
      <c r="G550" s="164"/>
      <c r="H550" s="164"/>
      <c r="I550" s="164">
        <v>0.37884099999999998</v>
      </c>
    </row>
    <row r="551" spans="1:9" s="16" customFormat="1" x14ac:dyDescent="0.2">
      <c r="A551" s="189"/>
      <c r="B551" s="276" t="s">
        <v>132</v>
      </c>
      <c r="C551" s="277"/>
      <c r="D551" s="163">
        <v>21.947604999999999</v>
      </c>
      <c r="E551" s="163"/>
      <c r="F551" s="163">
        <v>3.2127140000000001</v>
      </c>
      <c r="G551" s="163"/>
      <c r="H551" s="163"/>
      <c r="I551" s="163">
        <v>18.734891000000001</v>
      </c>
    </row>
    <row r="552" spans="1:9" x14ac:dyDescent="0.2">
      <c r="A552" s="184"/>
      <c r="B552" s="184"/>
      <c r="C552" s="64" t="s">
        <v>804</v>
      </c>
      <c r="D552" s="164">
        <v>0.42807000000000001</v>
      </c>
      <c r="E552" s="164"/>
      <c r="F552" s="164"/>
      <c r="G552" s="164"/>
      <c r="H552" s="164"/>
      <c r="I552" s="164">
        <v>0.42807000000000001</v>
      </c>
    </row>
    <row r="553" spans="1:9" x14ac:dyDescent="0.2">
      <c r="A553" s="184"/>
      <c r="B553" s="184"/>
      <c r="C553" s="64" t="s">
        <v>806</v>
      </c>
      <c r="D553" s="164">
        <v>0.13001699999999999</v>
      </c>
      <c r="E553" s="164"/>
      <c r="F553" s="164"/>
      <c r="G553" s="164"/>
      <c r="H553" s="164"/>
      <c r="I553" s="164">
        <v>0.13001699999999999</v>
      </c>
    </row>
    <row r="554" spans="1:9" x14ac:dyDescent="0.2">
      <c r="A554" s="184"/>
      <c r="B554" s="184"/>
      <c r="C554" s="64" t="s">
        <v>807</v>
      </c>
      <c r="D554" s="164">
        <v>0.60745099999999996</v>
      </c>
      <c r="E554" s="164"/>
      <c r="F554" s="164"/>
      <c r="G554" s="164"/>
      <c r="H554" s="164"/>
      <c r="I554" s="164">
        <v>0.60745099999999996</v>
      </c>
    </row>
    <row r="555" spans="1:9" x14ac:dyDescent="0.2">
      <c r="A555" s="184"/>
      <c r="B555" s="184"/>
      <c r="C555" s="64" t="s">
        <v>808</v>
      </c>
      <c r="D555" s="164">
        <v>0.37541799999999997</v>
      </c>
      <c r="E555" s="164"/>
      <c r="F555" s="164"/>
      <c r="G555" s="164"/>
      <c r="H555" s="164"/>
      <c r="I555" s="164">
        <v>0.37541799999999997</v>
      </c>
    </row>
    <row r="556" spans="1:9" x14ac:dyDescent="0.2">
      <c r="A556" s="184"/>
      <c r="B556" s="184"/>
      <c r="C556" s="64" t="s">
        <v>500</v>
      </c>
      <c r="D556" s="164">
        <v>0.38752999999999999</v>
      </c>
      <c r="E556" s="164"/>
      <c r="F556" s="164"/>
      <c r="G556" s="164"/>
      <c r="H556" s="164"/>
      <c r="I556" s="164">
        <v>0.38752999999999999</v>
      </c>
    </row>
    <row r="557" spans="1:9" x14ac:dyDescent="0.2">
      <c r="A557" s="184"/>
      <c r="B557" s="184"/>
      <c r="C557" s="64" t="s">
        <v>809</v>
      </c>
      <c r="D557" s="164">
        <v>0.50798200000000004</v>
      </c>
      <c r="E557" s="164"/>
      <c r="F557" s="164"/>
      <c r="G557" s="164"/>
      <c r="H557" s="164"/>
      <c r="I557" s="164">
        <v>0.50798200000000004</v>
      </c>
    </row>
    <row r="558" spans="1:9" x14ac:dyDescent="0.2">
      <c r="A558" s="184"/>
      <c r="B558" s="184"/>
      <c r="C558" s="64" t="s">
        <v>810</v>
      </c>
      <c r="D558" s="164">
        <v>0.467416</v>
      </c>
      <c r="E558" s="164"/>
      <c r="F558" s="164"/>
      <c r="G558" s="164"/>
      <c r="H558" s="164"/>
      <c r="I558" s="164">
        <v>0.467416</v>
      </c>
    </row>
    <row r="559" spans="1:9" x14ac:dyDescent="0.2">
      <c r="A559" s="184"/>
      <c r="B559" s="184"/>
      <c r="C559" s="64" t="s">
        <v>811</v>
      </c>
      <c r="D559" s="164">
        <v>0.33893499999999999</v>
      </c>
      <c r="E559" s="164"/>
      <c r="F559" s="164"/>
      <c r="G559" s="164"/>
      <c r="H559" s="164"/>
      <c r="I559" s="164">
        <v>0.33893499999999999</v>
      </c>
    </row>
    <row r="560" spans="1:9" x14ac:dyDescent="0.2">
      <c r="A560" s="184"/>
      <c r="B560" s="184"/>
      <c r="C560" s="64" t="s">
        <v>812</v>
      </c>
      <c r="D560" s="164">
        <v>0.23574200000000001</v>
      </c>
      <c r="E560" s="164"/>
      <c r="F560" s="164"/>
      <c r="G560" s="164"/>
      <c r="H560" s="164"/>
      <c r="I560" s="164">
        <v>0.23574200000000001</v>
      </c>
    </row>
    <row r="561" spans="1:9" x14ac:dyDescent="0.2">
      <c r="A561" s="184"/>
      <c r="B561" s="184"/>
      <c r="C561" s="64" t="s">
        <v>813</v>
      </c>
      <c r="D561" s="164">
        <v>3.2127140000000001</v>
      </c>
      <c r="E561" s="164"/>
      <c r="F561" s="164">
        <v>3.2127140000000001</v>
      </c>
      <c r="G561" s="164"/>
      <c r="H561" s="164"/>
      <c r="I561" s="164"/>
    </row>
    <row r="562" spans="1:9" x14ac:dyDescent="0.2">
      <c r="A562" s="184"/>
      <c r="B562" s="184"/>
      <c r="C562" s="64" t="s">
        <v>308</v>
      </c>
      <c r="D562" s="164">
        <v>2.1245E-2</v>
      </c>
      <c r="E562" s="164"/>
      <c r="F562" s="164"/>
      <c r="G562" s="164"/>
      <c r="H562" s="164"/>
      <c r="I562" s="164">
        <v>2.1245E-2</v>
      </c>
    </row>
    <row r="563" spans="1:9" x14ac:dyDescent="0.2">
      <c r="A563" s="184"/>
      <c r="B563" s="184"/>
      <c r="C563" s="64" t="s">
        <v>815</v>
      </c>
      <c r="D563" s="164">
        <v>0.14701500000000001</v>
      </c>
      <c r="E563" s="164"/>
      <c r="F563" s="164"/>
      <c r="G563" s="164"/>
      <c r="H563" s="164"/>
      <c r="I563" s="164">
        <v>0.14701500000000001</v>
      </c>
    </row>
    <row r="564" spans="1:9" x14ac:dyDescent="0.2">
      <c r="A564" s="184"/>
      <c r="B564" s="184"/>
      <c r="C564" s="64" t="s">
        <v>816</v>
      </c>
      <c r="D564" s="164">
        <v>0.25000699999999998</v>
      </c>
      <c r="E564" s="164"/>
      <c r="F564" s="164"/>
      <c r="G564" s="164"/>
      <c r="H564" s="164"/>
      <c r="I564" s="164">
        <v>0.25000699999999998</v>
      </c>
    </row>
    <row r="565" spans="1:9" x14ac:dyDescent="0.2">
      <c r="A565" s="184"/>
      <c r="B565" s="184"/>
      <c r="C565" s="64" t="s">
        <v>1467</v>
      </c>
      <c r="D565" s="164">
        <v>14.291622</v>
      </c>
      <c r="E565" s="164"/>
      <c r="F565" s="164"/>
      <c r="G565" s="164"/>
      <c r="H565" s="164"/>
      <c r="I565" s="164">
        <v>14.291622</v>
      </c>
    </row>
    <row r="566" spans="1:9" x14ac:dyDescent="0.2">
      <c r="A566" s="184"/>
      <c r="B566" s="184"/>
      <c r="C566" s="64" t="s">
        <v>817</v>
      </c>
      <c r="D566" s="164">
        <v>0.120036</v>
      </c>
      <c r="E566" s="164"/>
      <c r="F566" s="164"/>
      <c r="G566" s="164"/>
      <c r="H566" s="164"/>
      <c r="I566" s="164">
        <v>0.120036</v>
      </c>
    </row>
    <row r="567" spans="1:9" x14ac:dyDescent="0.2">
      <c r="A567" s="184"/>
      <c r="B567" s="184"/>
      <c r="C567" s="64" t="s">
        <v>818</v>
      </c>
      <c r="D567" s="164">
        <v>0.12489699999999999</v>
      </c>
      <c r="E567" s="164"/>
      <c r="F567" s="164"/>
      <c r="G567" s="164"/>
      <c r="H567" s="164"/>
      <c r="I567" s="164">
        <v>0.12489699999999999</v>
      </c>
    </row>
    <row r="568" spans="1:9" x14ac:dyDescent="0.2">
      <c r="A568" s="184"/>
      <c r="B568" s="184"/>
      <c r="C568" s="64" t="s">
        <v>819</v>
      </c>
      <c r="D568" s="164">
        <v>0.301508</v>
      </c>
      <c r="E568" s="164"/>
      <c r="F568" s="164"/>
      <c r="G568" s="164"/>
      <c r="H568" s="164"/>
      <c r="I568" s="164">
        <v>0.301508</v>
      </c>
    </row>
    <row r="569" spans="1:9" s="93" customFormat="1" x14ac:dyDescent="0.2">
      <c r="A569" s="184"/>
      <c r="B569" s="184"/>
      <c r="C569" s="64"/>
      <c r="D569" s="164"/>
      <c r="E569" s="164"/>
      <c r="F569" s="164"/>
      <c r="G569" s="164"/>
      <c r="H569" s="164"/>
      <c r="I569" s="164"/>
    </row>
    <row r="570" spans="1:9" s="16" customFormat="1" x14ac:dyDescent="0.2">
      <c r="A570" s="276" t="s">
        <v>133</v>
      </c>
      <c r="B570" s="276"/>
      <c r="C570" s="277"/>
      <c r="D570" s="163">
        <v>125.01354071000002</v>
      </c>
      <c r="E570" s="163"/>
      <c r="F570" s="163"/>
      <c r="G570" s="163">
        <v>47.982246999999994</v>
      </c>
      <c r="H570" s="163"/>
      <c r="I570" s="163">
        <v>77.031293710000014</v>
      </c>
    </row>
    <row r="571" spans="1:9" s="93" customFormat="1" x14ac:dyDescent="0.2">
      <c r="A571" s="184"/>
      <c r="B571" s="184"/>
      <c r="C571" s="64"/>
      <c r="D571" s="164"/>
      <c r="E571" s="164"/>
      <c r="F571" s="164"/>
      <c r="G571" s="164"/>
      <c r="H571" s="164"/>
      <c r="I571" s="164"/>
    </row>
    <row r="572" spans="1:9" s="16" customFormat="1" x14ac:dyDescent="0.2">
      <c r="A572" s="189"/>
      <c r="B572" s="276" t="s">
        <v>134</v>
      </c>
      <c r="C572" s="277"/>
      <c r="D572" s="163">
        <v>2.0257100000000001</v>
      </c>
      <c r="E572" s="163"/>
      <c r="F572" s="163"/>
      <c r="G572" s="163">
        <v>0.70733800000000002</v>
      </c>
      <c r="H572" s="163"/>
      <c r="I572" s="163">
        <v>1.3183719999999999</v>
      </c>
    </row>
    <row r="573" spans="1:9" x14ac:dyDescent="0.2">
      <c r="A573" s="184"/>
      <c r="B573" s="184"/>
      <c r="C573" s="64" t="s">
        <v>820</v>
      </c>
      <c r="D573" s="164">
        <v>5.5997999999999999E-2</v>
      </c>
      <c r="E573" s="164"/>
      <c r="F573" s="164"/>
      <c r="G573" s="164"/>
      <c r="H573" s="164"/>
      <c r="I573" s="164">
        <v>5.5997999999999999E-2</v>
      </c>
    </row>
    <row r="574" spans="1:9" x14ac:dyDescent="0.2">
      <c r="A574" s="184"/>
      <c r="B574" s="184"/>
      <c r="C574" s="64" t="s">
        <v>821</v>
      </c>
      <c r="D574" s="164">
        <v>0.76631000000000005</v>
      </c>
      <c r="E574" s="164"/>
      <c r="F574" s="164"/>
      <c r="G574" s="164">
        <v>0.70733800000000002</v>
      </c>
      <c r="H574" s="164"/>
      <c r="I574" s="164">
        <v>5.8971999999999997E-2</v>
      </c>
    </row>
    <row r="575" spans="1:9" x14ac:dyDescent="0.2">
      <c r="A575" s="184"/>
      <c r="B575" s="184"/>
      <c r="C575" s="64" t="s">
        <v>1276</v>
      </c>
      <c r="D575" s="164">
        <v>1.0697449999999999</v>
      </c>
      <c r="E575" s="164"/>
      <c r="F575" s="164"/>
      <c r="G575" s="164"/>
      <c r="H575" s="164"/>
      <c r="I575" s="164">
        <v>1.0697449999999999</v>
      </c>
    </row>
    <row r="576" spans="1:9" x14ac:dyDescent="0.2">
      <c r="A576" s="184"/>
      <c r="B576" s="184"/>
      <c r="C576" s="64" t="s">
        <v>823</v>
      </c>
      <c r="D576" s="164">
        <v>0.133657</v>
      </c>
      <c r="E576" s="164"/>
      <c r="F576" s="164"/>
      <c r="G576" s="164"/>
      <c r="H576" s="164"/>
      <c r="I576" s="164">
        <v>0.133657</v>
      </c>
    </row>
    <row r="577" spans="1:9" s="16" customFormat="1" x14ac:dyDescent="0.2">
      <c r="A577" s="189"/>
      <c r="B577" s="276" t="s">
        <v>135</v>
      </c>
      <c r="C577" s="277"/>
      <c r="D577" s="163">
        <v>0.57780900000000002</v>
      </c>
      <c r="E577" s="163"/>
      <c r="F577" s="163"/>
      <c r="G577" s="163"/>
      <c r="H577" s="163"/>
      <c r="I577" s="163">
        <v>0.57780900000000002</v>
      </c>
    </row>
    <row r="578" spans="1:9" x14ac:dyDescent="0.2">
      <c r="A578" s="184"/>
      <c r="B578" s="184"/>
      <c r="C578" s="64" t="s">
        <v>824</v>
      </c>
      <c r="D578" s="164">
        <v>0.57780900000000002</v>
      </c>
      <c r="E578" s="164"/>
      <c r="F578" s="164"/>
      <c r="G578" s="164"/>
      <c r="H578" s="164"/>
      <c r="I578" s="164">
        <v>0.57780900000000002</v>
      </c>
    </row>
    <row r="579" spans="1:9" s="16" customFormat="1" x14ac:dyDescent="0.2">
      <c r="A579" s="189"/>
      <c r="B579" s="276" t="s">
        <v>136</v>
      </c>
      <c r="C579" s="277"/>
      <c r="D579" s="163">
        <v>122.41002171000002</v>
      </c>
      <c r="E579" s="163"/>
      <c r="F579" s="163"/>
      <c r="G579" s="163">
        <v>47.274909000000001</v>
      </c>
      <c r="H579" s="163"/>
      <c r="I579" s="163">
        <v>75.135112710000016</v>
      </c>
    </row>
    <row r="580" spans="1:9" x14ac:dyDescent="0.2">
      <c r="A580" s="184"/>
      <c r="B580" s="184"/>
      <c r="C580" s="64" t="s">
        <v>826</v>
      </c>
      <c r="D580" s="164">
        <v>0.91922800000000005</v>
      </c>
      <c r="E580" s="164"/>
      <c r="F580" s="164"/>
      <c r="G580" s="164"/>
      <c r="H580" s="164"/>
      <c r="I580" s="164">
        <v>0.91922800000000005</v>
      </c>
    </row>
    <row r="581" spans="1:9" x14ac:dyDescent="0.2">
      <c r="A581" s="184"/>
      <c r="B581" s="184"/>
      <c r="C581" s="64" t="s">
        <v>1277</v>
      </c>
      <c r="D581" s="164">
        <v>0.601553</v>
      </c>
      <c r="E581" s="164"/>
      <c r="F581" s="164"/>
      <c r="G581" s="164"/>
      <c r="H581" s="164"/>
      <c r="I581" s="164">
        <v>0.601553</v>
      </c>
    </row>
    <row r="582" spans="1:9" x14ac:dyDescent="0.2">
      <c r="A582" s="184"/>
      <c r="B582" s="184"/>
      <c r="C582" s="64" t="s">
        <v>518</v>
      </c>
      <c r="D582" s="164">
        <v>24.980174999999999</v>
      </c>
      <c r="E582" s="164"/>
      <c r="F582" s="164"/>
      <c r="G582" s="164">
        <v>24.980174999999999</v>
      </c>
      <c r="H582" s="164"/>
      <c r="I582" s="164"/>
    </row>
    <row r="583" spans="1:9" x14ac:dyDescent="0.2">
      <c r="A583" s="184"/>
      <c r="B583" s="184"/>
      <c r="C583" s="64" t="s">
        <v>830</v>
      </c>
      <c r="D583" s="164">
        <v>0.17929920000000002</v>
      </c>
      <c r="E583" s="164"/>
      <c r="F583" s="164"/>
      <c r="G583" s="164"/>
      <c r="H583" s="164"/>
      <c r="I583" s="164">
        <v>0.17929920000000002</v>
      </c>
    </row>
    <row r="584" spans="1:9" x14ac:dyDescent="0.2">
      <c r="A584" s="184"/>
      <c r="B584" s="184"/>
      <c r="C584" s="64" t="s">
        <v>1278</v>
      </c>
      <c r="D584" s="164">
        <v>2.97E-3</v>
      </c>
      <c r="E584" s="164"/>
      <c r="F584" s="164"/>
      <c r="G584" s="164"/>
      <c r="H584" s="164"/>
      <c r="I584" s="164">
        <v>2.97E-3</v>
      </c>
    </row>
    <row r="585" spans="1:9" x14ac:dyDescent="0.2">
      <c r="A585" s="184"/>
      <c r="B585" s="184"/>
      <c r="C585" s="64" t="s">
        <v>833</v>
      </c>
      <c r="D585" s="164">
        <v>4.485608</v>
      </c>
      <c r="E585" s="164"/>
      <c r="F585" s="164"/>
      <c r="G585" s="164"/>
      <c r="H585" s="164"/>
      <c r="I585" s="164">
        <v>4.485608</v>
      </c>
    </row>
    <row r="586" spans="1:9" x14ac:dyDescent="0.2">
      <c r="A586" s="184"/>
      <c r="B586" s="184"/>
      <c r="C586" s="64" t="s">
        <v>834</v>
      </c>
      <c r="D586" s="164">
        <v>0.63595800000000002</v>
      </c>
      <c r="E586" s="164"/>
      <c r="F586" s="164"/>
      <c r="G586" s="164"/>
      <c r="H586" s="164"/>
      <c r="I586" s="164">
        <v>0.63595800000000002</v>
      </c>
    </row>
    <row r="587" spans="1:9" x14ac:dyDescent="0.2">
      <c r="A587" s="184"/>
      <c r="B587" s="184"/>
      <c r="C587" s="64" t="s">
        <v>1092</v>
      </c>
      <c r="D587" s="164">
        <v>0.14566999999999999</v>
      </c>
      <c r="E587" s="164"/>
      <c r="F587" s="164"/>
      <c r="G587" s="164"/>
      <c r="H587" s="164"/>
      <c r="I587" s="164">
        <v>0.14566999999999999</v>
      </c>
    </row>
    <row r="588" spans="1:9" x14ac:dyDescent="0.2">
      <c r="A588" s="184"/>
      <c r="B588" s="184"/>
      <c r="C588" s="64" t="s">
        <v>474</v>
      </c>
      <c r="D588" s="164">
        <v>4.5339080000000003</v>
      </c>
      <c r="E588" s="164"/>
      <c r="F588" s="164"/>
      <c r="G588" s="164">
        <v>4.5339080000000003</v>
      </c>
      <c r="H588" s="164"/>
      <c r="I588" s="164"/>
    </row>
    <row r="589" spans="1:9" x14ac:dyDescent="0.2">
      <c r="A589" s="184"/>
      <c r="B589" s="184"/>
      <c r="C589" s="64" t="s">
        <v>1279</v>
      </c>
      <c r="D589" s="164">
        <v>3.3629560000000001</v>
      </c>
      <c r="E589" s="164"/>
      <c r="F589" s="164"/>
      <c r="G589" s="164">
        <v>3.3629560000000001</v>
      </c>
      <c r="H589" s="164"/>
      <c r="I589" s="164"/>
    </row>
    <row r="590" spans="1:9" x14ac:dyDescent="0.2">
      <c r="A590" s="184"/>
      <c r="B590" s="184"/>
      <c r="C590" s="64" t="s">
        <v>839</v>
      </c>
      <c r="D590" s="164">
        <v>63.586274659999994</v>
      </c>
      <c r="E590" s="164"/>
      <c r="F590" s="164"/>
      <c r="G590" s="164">
        <v>9.276254999999999</v>
      </c>
      <c r="H590" s="164"/>
      <c r="I590" s="164">
        <v>54.310019659999995</v>
      </c>
    </row>
    <row r="591" spans="1:9" x14ac:dyDescent="0.2">
      <c r="A591" s="184"/>
      <c r="B591" s="184"/>
      <c r="C591" s="64" t="s">
        <v>1280</v>
      </c>
      <c r="D591" s="164">
        <v>0.37613200000000002</v>
      </c>
      <c r="E591" s="164"/>
      <c r="F591" s="164"/>
      <c r="G591" s="164"/>
      <c r="H591" s="164"/>
      <c r="I591" s="164">
        <v>0.37613200000000002</v>
      </c>
    </row>
    <row r="592" spans="1:9" x14ac:dyDescent="0.2">
      <c r="A592" s="184"/>
      <c r="B592" s="184"/>
      <c r="C592" s="64" t="s">
        <v>842</v>
      </c>
      <c r="D592" s="164">
        <v>2.018815</v>
      </c>
      <c r="E592" s="164"/>
      <c r="F592" s="164"/>
      <c r="G592" s="164">
        <v>2.4375000000000001E-2</v>
      </c>
      <c r="H592" s="164"/>
      <c r="I592" s="164">
        <v>1.99444</v>
      </c>
    </row>
    <row r="593" spans="1:9" x14ac:dyDescent="0.2">
      <c r="A593" s="184"/>
      <c r="B593" s="184"/>
      <c r="C593" s="64" t="s">
        <v>844</v>
      </c>
      <c r="D593" s="164">
        <v>0.141814</v>
      </c>
      <c r="E593" s="164"/>
      <c r="F593" s="164"/>
      <c r="G593" s="164"/>
      <c r="H593" s="164"/>
      <c r="I593" s="164">
        <v>0.141814</v>
      </c>
    </row>
    <row r="594" spans="1:9" x14ac:dyDescent="0.2">
      <c r="A594" s="184"/>
      <c r="B594" s="184"/>
      <c r="C594" s="64" t="s">
        <v>1281</v>
      </c>
      <c r="D594" s="164">
        <v>2.0723999999999999E-2</v>
      </c>
      <c r="E594" s="164"/>
      <c r="F594" s="164"/>
      <c r="G594" s="164"/>
      <c r="H594" s="164"/>
      <c r="I594" s="164">
        <v>2.0723999999999999E-2</v>
      </c>
    </row>
    <row r="595" spans="1:9" x14ac:dyDescent="0.2">
      <c r="A595" s="184"/>
      <c r="B595" s="184"/>
      <c r="C595" s="64" t="s">
        <v>846</v>
      </c>
      <c r="D595" s="164">
        <v>9.7571000000000005E-2</v>
      </c>
      <c r="E595" s="164"/>
      <c r="F595" s="164"/>
      <c r="G595" s="164"/>
      <c r="H595" s="164"/>
      <c r="I595" s="164">
        <v>9.7571000000000005E-2</v>
      </c>
    </row>
    <row r="596" spans="1:9" x14ac:dyDescent="0.2">
      <c r="A596" s="184"/>
      <c r="B596" s="184"/>
      <c r="C596" s="64" t="s">
        <v>847</v>
      </c>
      <c r="D596" s="164">
        <v>0.18922600000000001</v>
      </c>
      <c r="E596" s="164"/>
      <c r="F596" s="164"/>
      <c r="G596" s="164"/>
      <c r="H596" s="164"/>
      <c r="I596" s="164">
        <v>0.18922600000000001</v>
      </c>
    </row>
    <row r="597" spans="1:9" x14ac:dyDescent="0.2">
      <c r="A597" s="184"/>
      <c r="B597" s="184"/>
      <c r="C597" s="64" t="s">
        <v>848</v>
      </c>
      <c r="D597" s="164">
        <v>2.9123559999999999</v>
      </c>
      <c r="E597" s="164"/>
      <c r="F597" s="164"/>
      <c r="G597" s="164"/>
      <c r="H597" s="164"/>
      <c r="I597" s="164">
        <v>2.9123559999999999</v>
      </c>
    </row>
    <row r="598" spans="1:9" x14ac:dyDescent="0.2">
      <c r="A598" s="184"/>
      <c r="B598" s="184"/>
      <c r="C598" s="64" t="s">
        <v>849</v>
      </c>
      <c r="D598" s="164">
        <v>0.350271</v>
      </c>
      <c r="E598" s="164"/>
      <c r="F598" s="164"/>
      <c r="G598" s="164"/>
      <c r="H598" s="164"/>
      <c r="I598" s="164">
        <v>0.350271</v>
      </c>
    </row>
    <row r="599" spans="1:9" x14ac:dyDescent="0.2">
      <c r="A599" s="184"/>
      <c r="B599" s="184"/>
      <c r="C599" s="64" t="s">
        <v>851</v>
      </c>
      <c r="D599" s="164">
        <v>0.251417</v>
      </c>
      <c r="E599" s="164"/>
      <c r="F599" s="164"/>
      <c r="G599" s="164"/>
      <c r="H599" s="164"/>
      <c r="I599" s="164">
        <v>0.251417</v>
      </c>
    </row>
    <row r="600" spans="1:9" x14ac:dyDescent="0.2">
      <c r="A600" s="184"/>
      <c r="B600" s="184"/>
      <c r="C600" s="64" t="s">
        <v>852</v>
      </c>
      <c r="D600" s="164">
        <v>0.32969500000000002</v>
      </c>
      <c r="E600" s="164"/>
      <c r="F600" s="164"/>
      <c r="G600" s="164"/>
      <c r="H600" s="164"/>
      <c r="I600" s="164">
        <v>0.32969500000000002</v>
      </c>
    </row>
    <row r="601" spans="1:9" x14ac:dyDescent="0.2">
      <c r="A601" s="184"/>
      <c r="B601" s="184"/>
      <c r="C601" s="64" t="s">
        <v>1282</v>
      </c>
      <c r="D601" s="164">
        <v>1.6185828500000001</v>
      </c>
      <c r="E601" s="164"/>
      <c r="F601" s="164"/>
      <c r="G601" s="164"/>
      <c r="H601" s="164"/>
      <c r="I601" s="164">
        <v>1.6185828500000001</v>
      </c>
    </row>
    <row r="602" spans="1:9" x14ac:dyDescent="0.2">
      <c r="A602" s="184"/>
      <c r="B602" s="184"/>
      <c r="C602" s="64" t="s">
        <v>853</v>
      </c>
      <c r="D602" s="164">
        <v>7.1097999999999995E-2</v>
      </c>
      <c r="E602" s="164"/>
      <c r="F602" s="164"/>
      <c r="G602" s="164"/>
      <c r="H602" s="164"/>
      <c r="I602" s="164">
        <v>7.1097999999999995E-2</v>
      </c>
    </row>
    <row r="603" spans="1:9" x14ac:dyDescent="0.2">
      <c r="A603" s="184"/>
      <c r="B603" s="184"/>
      <c r="C603" s="64" t="s">
        <v>854</v>
      </c>
      <c r="D603" s="164">
        <v>3.1224999999999999E-2</v>
      </c>
      <c r="E603" s="164"/>
      <c r="F603" s="164"/>
      <c r="G603" s="164"/>
      <c r="H603" s="164"/>
      <c r="I603" s="164">
        <v>3.1224999999999999E-2</v>
      </c>
    </row>
    <row r="604" spans="1:9" x14ac:dyDescent="0.2">
      <c r="A604" s="184"/>
      <c r="B604" s="184"/>
      <c r="C604" s="64" t="s">
        <v>1283</v>
      </c>
      <c r="D604" s="164">
        <v>5.0972400000000002</v>
      </c>
      <c r="E604" s="164"/>
      <c r="F604" s="164"/>
      <c r="G604" s="164">
        <v>5.0972400000000002</v>
      </c>
      <c r="H604" s="164"/>
      <c r="I604" s="164"/>
    </row>
    <row r="605" spans="1:9" x14ac:dyDescent="0.2">
      <c r="A605" s="184"/>
      <c r="B605" s="184"/>
      <c r="C605" s="64" t="s">
        <v>857</v>
      </c>
      <c r="D605" s="164">
        <v>1.1086940000000001</v>
      </c>
      <c r="E605" s="164"/>
      <c r="F605" s="164"/>
      <c r="G605" s="164"/>
      <c r="H605" s="164"/>
      <c r="I605" s="164">
        <v>1.1086940000000001</v>
      </c>
    </row>
    <row r="606" spans="1:9" x14ac:dyDescent="0.2">
      <c r="A606" s="184"/>
      <c r="B606" s="184"/>
      <c r="C606" s="64" t="s">
        <v>861</v>
      </c>
      <c r="D606" s="164">
        <v>0.78831200000000001</v>
      </c>
      <c r="E606" s="164"/>
      <c r="F606" s="164"/>
      <c r="G606" s="164"/>
      <c r="H606" s="164"/>
      <c r="I606" s="164">
        <v>0.78831200000000001</v>
      </c>
    </row>
    <row r="607" spans="1:9" x14ac:dyDescent="0.2">
      <c r="A607" s="184"/>
      <c r="B607" s="184"/>
      <c r="C607" s="64" t="s">
        <v>1604</v>
      </c>
      <c r="D607" s="164">
        <v>1.8699999999999999E-4</v>
      </c>
      <c r="E607" s="164"/>
      <c r="F607" s="164"/>
      <c r="G607" s="164"/>
      <c r="H607" s="164"/>
      <c r="I607" s="164">
        <v>1.8699999999999999E-4</v>
      </c>
    </row>
    <row r="608" spans="1:9" x14ac:dyDescent="0.2">
      <c r="A608" s="184"/>
      <c r="B608" s="184"/>
      <c r="C608" s="64" t="s">
        <v>866</v>
      </c>
      <c r="D608" s="164">
        <v>0.126474</v>
      </c>
      <c r="E608" s="164"/>
      <c r="F608" s="164"/>
      <c r="G608" s="164"/>
      <c r="H608" s="164"/>
      <c r="I608" s="164">
        <v>0.126474</v>
      </c>
    </row>
    <row r="609" spans="1:9" x14ac:dyDescent="0.2">
      <c r="A609" s="184"/>
      <c r="B609" s="184"/>
      <c r="C609" s="64" t="s">
        <v>868</v>
      </c>
      <c r="D609" s="164">
        <v>1.0081</v>
      </c>
      <c r="E609" s="164"/>
      <c r="F609" s="164"/>
      <c r="G609" s="164"/>
      <c r="H609" s="164"/>
      <c r="I609" s="164">
        <v>1.0081</v>
      </c>
    </row>
    <row r="610" spans="1:9" x14ac:dyDescent="0.2">
      <c r="A610" s="184"/>
      <c r="B610" s="184"/>
      <c r="C610" s="64" t="s">
        <v>869</v>
      </c>
      <c r="D610" s="164">
        <v>0.15737400000000001</v>
      </c>
      <c r="E610" s="164"/>
      <c r="F610" s="164"/>
      <c r="G610" s="164"/>
      <c r="H610" s="164"/>
      <c r="I610" s="164">
        <v>0.15737400000000001</v>
      </c>
    </row>
    <row r="611" spans="1:9" x14ac:dyDescent="0.2">
      <c r="A611" s="184"/>
      <c r="B611" s="184"/>
      <c r="C611" s="64" t="s">
        <v>1285</v>
      </c>
      <c r="D611" s="164">
        <v>0.16333400000000001</v>
      </c>
      <c r="E611" s="164"/>
      <c r="F611" s="164"/>
      <c r="G611" s="164"/>
      <c r="H611" s="164"/>
      <c r="I611" s="164">
        <v>0.16333400000000001</v>
      </c>
    </row>
    <row r="612" spans="1:9" x14ac:dyDescent="0.2">
      <c r="A612" s="184"/>
      <c r="B612" s="184"/>
      <c r="C612" s="64" t="s">
        <v>873</v>
      </c>
      <c r="D612" s="164">
        <v>1.995967</v>
      </c>
      <c r="E612" s="164"/>
      <c r="F612" s="164"/>
      <c r="G612" s="164"/>
      <c r="H612" s="164"/>
      <c r="I612" s="164">
        <v>1.995967</v>
      </c>
    </row>
    <row r="613" spans="1:9" x14ac:dyDescent="0.2">
      <c r="A613" s="184"/>
      <c r="B613" s="184"/>
      <c r="C613" s="64" t="s">
        <v>875</v>
      </c>
      <c r="D613" s="164">
        <v>0.121813</v>
      </c>
      <c r="E613" s="164"/>
      <c r="F613" s="164"/>
      <c r="G613" s="164"/>
      <c r="H613" s="164"/>
      <c r="I613" s="164">
        <v>0.121813</v>
      </c>
    </row>
    <row r="614" spans="1:9" s="93" customFormat="1" x14ac:dyDescent="0.2">
      <c r="A614" s="184"/>
      <c r="B614" s="184"/>
      <c r="C614" s="64"/>
      <c r="D614" s="164"/>
      <c r="E614" s="164"/>
      <c r="F614" s="164"/>
      <c r="G614" s="164"/>
      <c r="H614" s="164"/>
      <c r="I614" s="164"/>
    </row>
    <row r="615" spans="1:9" s="16" customFormat="1" x14ac:dyDescent="0.2">
      <c r="A615" s="276" t="s">
        <v>137</v>
      </c>
      <c r="B615" s="276"/>
      <c r="C615" s="277"/>
      <c r="D615" s="163">
        <v>490.2405794</v>
      </c>
      <c r="E615" s="163"/>
      <c r="F615" s="163"/>
      <c r="G615" s="163">
        <v>230.29001639999998</v>
      </c>
      <c r="H615" s="163"/>
      <c r="I615" s="163">
        <v>259.95056299999993</v>
      </c>
    </row>
    <row r="616" spans="1:9" s="93" customFormat="1" x14ac:dyDescent="0.2">
      <c r="A616" s="184"/>
      <c r="B616" s="184"/>
      <c r="C616" s="64"/>
      <c r="D616" s="164"/>
      <c r="E616" s="164"/>
      <c r="F616" s="164"/>
      <c r="G616" s="164"/>
      <c r="H616" s="164"/>
      <c r="I616" s="164"/>
    </row>
    <row r="617" spans="1:9" s="16" customFormat="1" x14ac:dyDescent="0.2">
      <c r="A617" s="189"/>
      <c r="B617" s="276" t="s">
        <v>138</v>
      </c>
      <c r="C617" s="277"/>
      <c r="D617" s="163">
        <v>175.40094366</v>
      </c>
      <c r="E617" s="163"/>
      <c r="F617" s="163"/>
      <c r="G617" s="163">
        <v>158.59115080000001</v>
      </c>
      <c r="H617" s="163"/>
      <c r="I617" s="163">
        <v>16.809792859999998</v>
      </c>
    </row>
    <row r="618" spans="1:9" x14ac:dyDescent="0.2">
      <c r="A618" s="184"/>
      <c r="B618" s="184"/>
      <c r="C618" s="64" t="s">
        <v>879</v>
      </c>
      <c r="D618" s="164">
        <v>0.160637</v>
      </c>
      <c r="E618" s="164"/>
      <c r="F618" s="164"/>
      <c r="G618" s="164"/>
      <c r="H618" s="164"/>
      <c r="I618" s="164">
        <v>0.160637</v>
      </c>
    </row>
    <row r="619" spans="1:9" x14ac:dyDescent="0.2">
      <c r="A619" s="184"/>
      <c r="B619" s="184"/>
      <c r="C619" s="64" t="s">
        <v>880</v>
      </c>
      <c r="D619" s="164">
        <v>0.30282199999999998</v>
      </c>
      <c r="E619" s="164"/>
      <c r="F619" s="164"/>
      <c r="G619" s="164"/>
      <c r="H619" s="164"/>
      <c r="I619" s="164">
        <v>0.30282199999999998</v>
      </c>
    </row>
    <row r="620" spans="1:9" x14ac:dyDescent="0.2">
      <c r="A620" s="184"/>
      <c r="B620" s="184"/>
      <c r="C620" s="64" t="s">
        <v>881</v>
      </c>
      <c r="D620" s="164">
        <v>7.6222589599999999</v>
      </c>
      <c r="E620" s="164"/>
      <c r="F620" s="164"/>
      <c r="G620" s="164"/>
      <c r="H620" s="164"/>
      <c r="I620" s="164">
        <v>7.6222589599999999</v>
      </c>
    </row>
    <row r="621" spans="1:9" x14ac:dyDescent="0.2">
      <c r="A621" s="184"/>
      <c r="B621" s="184"/>
      <c r="C621" s="64" t="s">
        <v>882</v>
      </c>
      <c r="D621" s="164">
        <v>0.230932</v>
      </c>
      <c r="E621" s="164"/>
      <c r="F621" s="164"/>
      <c r="G621" s="164"/>
      <c r="H621" s="164"/>
      <c r="I621" s="164">
        <v>0.230932</v>
      </c>
    </row>
    <row r="622" spans="1:9" x14ac:dyDescent="0.2">
      <c r="A622" s="184"/>
      <c r="B622" s="184"/>
      <c r="C622" s="64" t="s">
        <v>1286</v>
      </c>
      <c r="D622" s="164">
        <v>1.4633653000000002</v>
      </c>
      <c r="E622" s="164"/>
      <c r="F622" s="164"/>
      <c r="G622" s="164">
        <v>0.15801780000000001</v>
      </c>
      <c r="H622" s="164"/>
      <c r="I622" s="164">
        <v>1.3053475000000001</v>
      </c>
    </row>
    <row r="623" spans="1:9" x14ac:dyDescent="0.2">
      <c r="A623" s="184"/>
      <c r="B623" s="184"/>
      <c r="C623" s="64" t="s">
        <v>884</v>
      </c>
      <c r="D623" s="164">
        <v>4.6543343999999998</v>
      </c>
      <c r="E623" s="164"/>
      <c r="F623" s="164"/>
      <c r="G623" s="164">
        <v>0.103086</v>
      </c>
      <c r="H623" s="164"/>
      <c r="I623" s="164">
        <v>4.5512483999999995</v>
      </c>
    </row>
    <row r="624" spans="1:9" x14ac:dyDescent="0.2">
      <c r="A624" s="184"/>
      <c r="B624" s="184"/>
      <c r="C624" s="64" t="s">
        <v>1584</v>
      </c>
      <c r="D624" s="164">
        <v>2.2890000000000001E-2</v>
      </c>
      <c r="E624" s="164"/>
      <c r="F624" s="164"/>
      <c r="G624" s="164"/>
      <c r="H624" s="164"/>
      <c r="I624" s="164">
        <v>2.2890000000000001E-2</v>
      </c>
    </row>
    <row r="625" spans="1:9" x14ac:dyDescent="0.2">
      <c r="A625" s="184"/>
      <c r="B625" s="184"/>
      <c r="C625" s="64" t="s">
        <v>885</v>
      </c>
      <c r="D625" s="164">
        <v>7.3394000000000001E-2</v>
      </c>
      <c r="E625" s="164"/>
      <c r="F625" s="164"/>
      <c r="G625" s="164"/>
      <c r="H625" s="164"/>
      <c r="I625" s="164">
        <v>7.3394000000000001E-2</v>
      </c>
    </row>
    <row r="626" spans="1:9" x14ac:dyDescent="0.2">
      <c r="A626" s="184"/>
      <c r="B626" s="184"/>
      <c r="C626" s="64" t="s">
        <v>886</v>
      </c>
      <c r="D626" s="164">
        <v>2.4049999999999998E-2</v>
      </c>
      <c r="E626" s="164"/>
      <c r="F626" s="164"/>
      <c r="G626" s="164"/>
      <c r="H626" s="164"/>
      <c r="I626" s="164">
        <v>2.4049999999999998E-2</v>
      </c>
    </row>
    <row r="627" spans="1:9" x14ac:dyDescent="0.2">
      <c r="A627" s="184"/>
      <c r="B627" s="184"/>
      <c r="C627" s="64" t="s">
        <v>1287</v>
      </c>
      <c r="D627" s="164">
        <v>0.30099500000000001</v>
      </c>
      <c r="E627" s="164"/>
      <c r="F627" s="164"/>
      <c r="G627" s="164"/>
      <c r="H627" s="164"/>
      <c r="I627" s="164">
        <v>0.30099500000000001</v>
      </c>
    </row>
    <row r="628" spans="1:9" x14ac:dyDescent="0.2">
      <c r="A628" s="184"/>
      <c r="B628" s="184"/>
      <c r="C628" s="64" t="s">
        <v>887</v>
      </c>
      <c r="D628" s="164">
        <v>3.6267000000000001E-2</v>
      </c>
      <c r="E628" s="164"/>
      <c r="F628" s="164"/>
      <c r="G628" s="164"/>
      <c r="H628" s="164"/>
      <c r="I628" s="164">
        <v>3.6267000000000001E-2</v>
      </c>
    </row>
    <row r="629" spans="1:9" x14ac:dyDescent="0.2">
      <c r="A629" s="184"/>
      <c r="B629" s="184"/>
      <c r="C629" s="64" t="s">
        <v>888</v>
      </c>
      <c r="D629" s="164">
        <v>0.182924</v>
      </c>
      <c r="E629" s="164"/>
      <c r="F629" s="164"/>
      <c r="G629" s="164"/>
      <c r="H629" s="164"/>
      <c r="I629" s="164">
        <v>0.182924</v>
      </c>
    </row>
    <row r="630" spans="1:9" x14ac:dyDescent="0.2">
      <c r="A630" s="184"/>
      <c r="B630" s="184"/>
      <c r="C630" s="64" t="s">
        <v>889</v>
      </c>
      <c r="D630" s="164">
        <v>0.30732599999999999</v>
      </c>
      <c r="E630" s="164"/>
      <c r="F630" s="164"/>
      <c r="G630" s="164"/>
      <c r="H630" s="164"/>
      <c r="I630" s="164">
        <v>0.30732599999999999</v>
      </c>
    </row>
    <row r="631" spans="1:9" x14ac:dyDescent="0.2">
      <c r="A631" s="184"/>
      <c r="B631" s="184"/>
      <c r="C631" s="64" t="s">
        <v>890</v>
      </c>
      <c r="D631" s="164">
        <v>0.80004200000000003</v>
      </c>
      <c r="E631" s="164"/>
      <c r="F631" s="164"/>
      <c r="G631" s="164"/>
      <c r="H631" s="164"/>
      <c r="I631" s="164">
        <v>0.80004200000000003</v>
      </c>
    </row>
    <row r="632" spans="1:9" x14ac:dyDescent="0.2">
      <c r="A632" s="184"/>
      <c r="B632" s="184"/>
      <c r="C632" s="64" t="s">
        <v>891</v>
      </c>
      <c r="D632" s="164">
        <v>0.24656800000000001</v>
      </c>
      <c r="E632" s="164"/>
      <c r="F632" s="164"/>
      <c r="G632" s="164"/>
      <c r="H632" s="164"/>
      <c r="I632" s="164">
        <v>0.24656800000000001</v>
      </c>
    </row>
    <row r="633" spans="1:9" x14ac:dyDescent="0.2">
      <c r="A633" s="184"/>
      <c r="B633" s="184"/>
      <c r="C633" s="64" t="s">
        <v>1288</v>
      </c>
      <c r="D633" s="164">
        <v>19.670120000000001</v>
      </c>
      <c r="E633" s="164"/>
      <c r="F633" s="164"/>
      <c r="G633" s="164">
        <v>19.670120000000001</v>
      </c>
      <c r="H633" s="164"/>
      <c r="I633" s="164"/>
    </row>
    <row r="634" spans="1:9" x14ac:dyDescent="0.2">
      <c r="A634" s="184"/>
      <c r="B634" s="184"/>
      <c r="C634" s="64" t="s">
        <v>892</v>
      </c>
      <c r="D634" s="164">
        <v>0.16206999999999999</v>
      </c>
      <c r="E634" s="164"/>
      <c r="F634" s="164"/>
      <c r="G634" s="164"/>
      <c r="H634" s="164"/>
      <c r="I634" s="164">
        <v>0.16206999999999999</v>
      </c>
    </row>
    <row r="635" spans="1:9" x14ac:dyDescent="0.2">
      <c r="A635" s="184"/>
      <c r="B635" s="184"/>
      <c r="C635" s="64" t="s">
        <v>1289</v>
      </c>
      <c r="D635" s="164">
        <v>8.9024570000000001</v>
      </c>
      <c r="E635" s="164"/>
      <c r="F635" s="164"/>
      <c r="G635" s="164">
        <v>8.9024570000000001</v>
      </c>
      <c r="H635" s="164"/>
      <c r="I635" s="164"/>
    </row>
    <row r="636" spans="1:9" x14ac:dyDescent="0.2">
      <c r="A636" s="184"/>
      <c r="B636" s="184"/>
      <c r="C636" s="64" t="s">
        <v>1290</v>
      </c>
      <c r="D636" s="164">
        <v>9.2609200000000005</v>
      </c>
      <c r="E636" s="164"/>
      <c r="F636" s="164"/>
      <c r="G636" s="164">
        <v>9.2609200000000005</v>
      </c>
      <c r="H636" s="164"/>
      <c r="I636" s="164"/>
    </row>
    <row r="637" spans="1:9" x14ac:dyDescent="0.2">
      <c r="A637" s="184"/>
      <c r="B637" s="184"/>
      <c r="C637" s="64" t="s">
        <v>894</v>
      </c>
      <c r="D637" s="164">
        <v>6.4596000000000001E-2</v>
      </c>
      <c r="E637" s="164"/>
      <c r="F637" s="164"/>
      <c r="G637" s="164"/>
      <c r="H637" s="164"/>
      <c r="I637" s="164">
        <v>6.4596000000000001E-2</v>
      </c>
    </row>
    <row r="638" spans="1:9" x14ac:dyDescent="0.2">
      <c r="A638" s="184"/>
      <c r="B638" s="184"/>
      <c r="C638" s="64" t="s">
        <v>895</v>
      </c>
      <c r="D638" s="164">
        <v>0.30022399999999999</v>
      </c>
      <c r="E638" s="164"/>
      <c r="F638" s="164"/>
      <c r="G638" s="164"/>
      <c r="H638" s="164"/>
      <c r="I638" s="164">
        <v>0.30022399999999999</v>
      </c>
    </row>
    <row r="639" spans="1:9" x14ac:dyDescent="0.2">
      <c r="A639" s="184"/>
      <c r="B639" s="184"/>
      <c r="C639" s="64" t="s">
        <v>897</v>
      </c>
      <c r="D639" s="164">
        <v>0.115201</v>
      </c>
      <c r="E639" s="164"/>
      <c r="F639" s="164"/>
      <c r="G639" s="164"/>
      <c r="H639" s="164"/>
      <c r="I639" s="164">
        <v>0.115201</v>
      </c>
    </row>
    <row r="640" spans="1:9" x14ac:dyDescent="0.2">
      <c r="A640" s="184"/>
      <c r="B640" s="184"/>
      <c r="C640" s="64" t="s">
        <v>1292</v>
      </c>
      <c r="D640" s="164">
        <v>120.49655000000001</v>
      </c>
      <c r="E640" s="164"/>
      <c r="F640" s="164"/>
      <c r="G640" s="164">
        <v>120.49655000000001</v>
      </c>
      <c r="H640" s="164"/>
      <c r="I640" s="164"/>
    </row>
    <row r="641" spans="1:9" s="16" customFormat="1" x14ac:dyDescent="0.2">
      <c r="A641" s="189"/>
      <c r="B641" s="276" t="s">
        <v>139</v>
      </c>
      <c r="C641" s="277"/>
      <c r="D641" s="163">
        <v>6.3335514999999996</v>
      </c>
      <c r="E641" s="163"/>
      <c r="F641" s="163"/>
      <c r="G641" s="163"/>
      <c r="H641" s="163"/>
      <c r="I641" s="163">
        <v>6.3335514999999996</v>
      </c>
    </row>
    <row r="642" spans="1:9" x14ac:dyDescent="0.2">
      <c r="A642" s="184"/>
      <c r="B642" s="184"/>
      <c r="C642" s="64" t="s">
        <v>899</v>
      </c>
      <c r="D642" s="164">
        <v>8.0073000000000005E-2</v>
      </c>
      <c r="E642" s="164"/>
      <c r="F642" s="164"/>
      <c r="G642" s="164"/>
      <c r="H642" s="164"/>
      <c r="I642" s="164">
        <v>8.0073000000000005E-2</v>
      </c>
    </row>
    <row r="643" spans="1:9" x14ac:dyDescent="0.2">
      <c r="A643" s="184"/>
      <c r="B643" s="184"/>
      <c r="C643" s="64" t="s">
        <v>1293</v>
      </c>
      <c r="D643" s="164">
        <v>4.4960195000000001</v>
      </c>
      <c r="E643" s="164"/>
      <c r="F643" s="164"/>
      <c r="G643" s="164"/>
      <c r="H643" s="164"/>
      <c r="I643" s="164">
        <v>4.4960195000000001</v>
      </c>
    </row>
    <row r="644" spans="1:9" x14ac:dyDescent="0.2">
      <c r="A644" s="184"/>
      <c r="B644" s="184"/>
      <c r="C644" s="64" t="s">
        <v>1468</v>
      </c>
      <c r="D644" s="164">
        <v>0.17085</v>
      </c>
      <c r="E644" s="164"/>
      <c r="F644" s="164"/>
      <c r="G644" s="164"/>
      <c r="H644" s="164"/>
      <c r="I644" s="164">
        <v>0.17085</v>
      </c>
    </row>
    <row r="645" spans="1:9" x14ac:dyDescent="0.2">
      <c r="A645" s="184"/>
      <c r="B645" s="184"/>
      <c r="C645" s="64" t="s">
        <v>900</v>
      </c>
      <c r="D645" s="164">
        <v>0.17175599999999999</v>
      </c>
      <c r="E645" s="164"/>
      <c r="F645" s="164"/>
      <c r="G645" s="164"/>
      <c r="H645" s="164"/>
      <c r="I645" s="164">
        <v>0.17175599999999999</v>
      </c>
    </row>
    <row r="646" spans="1:9" x14ac:dyDescent="0.2">
      <c r="A646" s="184"/>
      <c r="B646" s="184"/>
      <c r="C646" s="64" t="s">
        <v>1294</v>
      </c>
      <c r="D646" s="164">
        <v>0.21279999999999999</v>
      </c>
      <c r="E646" s="164"/>
      <c r="F646" s="164"/>
      <c r="G646" s="164"/>
      <c r="H646" s="164"/>
      <c r="I646" s="164">
        <v>0.21279999999999999</v>
      </c>
    </row>
    <row r="647" spans="1:9" x14ac:dyDescent="0.2">
      <c r="A647" s="184"/>
      <c r="B647" s="184"/>
      <c r="C647" s="64" t="s">
        <v>1295</v>
      </c>
      <c r="D647" s="164">
        <v>0.68300000000000005</v>
      </c>
      <c r="E647" s="164"/>
      <c r="F647" s="164"/>
      <c r="G647" s="164"/>
      <c r="H647" s="164"/>
      <c r="I647" s="164">
        <v>0.68300000000000005</v>
      </c>
    </row>
    <row r="648" spans="1:9" x14ac:dyDescent="0.2">
      <c r="A648" s="184"/>
      <c r="B648" s="184"/>
      <c r="C648" s="64" t="s">
        <v>904</v>
      </c>
      <c r="D648" s="164">
        <v>8.4801399999999999E-2</v>
      </c>
      <c r="E648" s="164"/>
      <c r="F648" s="164"/>
      <c r="G648" s="164"/>
      <c r="H648" s="164"/>
      <c r="I648" s="164">
        <v>8.4801399999999999E-2</v>
      </c>
    </row>
    <row r="649" spans="1:9" x14ac:dyDescent="0.2">
      <c r="A649" s="184"/>
      <c r="B649" s="184"/>
      <c r="C649" s="64" t="s">
        <v>905</v>
      </c>
      <c r="D649" s="164">
        <v>0.34461819999999999</v>
      </c>
      <c r="E649" s="164"/>
      <c r="F649" s="164"/>
      <c r="G649" s="164"/>
      <c r="H649" s="164"/>
      <c r="I649" s="164">
        <v>0.34461819999999999</v>
      </c>
    </row>
    <row r="650" spans="1:9" x14ac:dyDescent="0.2">
      <c r="A650" s="184"/>
      <c r="B650" s="184"/>
      <c r="C650" s="64" t="s">
        <v>906</v>
      </c>
      <c r="D650" s="164">
        <v>8.9633399999999988E-2</v>
      </c>
      <c r="E650" s="164"/>
      <c r="F650" s="164"/>
      <c r="G650" s="164"/>
      <c r="H650" s="164"/>
      <c r="I650" s="164">
        <v>8.9633399999999988E-2</v>
      </c>
    </row>
    <row r="651" spans="1:9" s="16" customFormat="1" x14ac:dyDescent="0.2">
      <c r="A651" s="189"/>
      <c r="B651" s="276" t="s">
        <v>140</v>
      </c>
      <c r="C651" s="277"/>
      <c r="D651" s="163">
        <v>5.0105959999999996</v>
      </c>
      <c r="E651" s="163"/>
      <c r="F651" s="163"/>
      <c r="G651" s="163"/>
      <c r="H651" s="163"/>
      <c r="I651" s="163">
        <v>5.0105959999999996</v>
      </c>
    </row>
    <row r="652" spans="1:9" x14ac:dyDescent="0.2">
      <c r="A652" s="184"/>
      <c r="B652" s="184"/>
      <c r="C652" s="64" t="s">
        <v>909</v>
      </c>
      <c r="D652" s="164">
        <v>0.55723</v>
      </c>
      <c r="E652" s="164"/>
      <c r="F652" s="164"/>
      <c r="G652" s="164"/>
      <c r="H652" s="164"/>
      <c r="I652" s="164">
        <v>0.55723</v>
      </c>
    </row>
    <row r="653" spans="1:9" x14ac:dyDescent="0.2">
      <c r="A653" s="184"/>
      <c r="B653" s="184"/>
      <c r="C653" s="64" t="s">
        <v>1296</v>
      </c>
      <c r="D653" s="164">
        <v>5.8476E-2</v>
      </c>
      <c r="E653" s="164"/>
      <c r="F653" s="164"/>
      <c r="G653" s="164"/>
      <c r="H653" s="164"/>
      <c r="I653" s="164">
        <v>5.8476E-2</v>
      </c>
    </row>
    <row r="654" spans="1:9" x14ac:dyDescent="0.2">
      <c r="A654" s="184"/>
      <c r="B654" s="184"/>
      <c r="C654" s="64" t="s">
        <v>910</v>
      </c>
      <c r="D654" s="164">
        <v>1.1678189999999999</v>
      </c>
      <c r="E654" s="164"/>
      <c r="F654" s="164"/>
      <c r="G654" s="164"/>
      <c r="H654" s="164"/>
      <c r="I654" s="164">
        <v>1.1678189999999999</v>
      </c>
    </row>
    <row r="655" spans="1:9" x14ac:dyDescent="0.2">
      <c r="A655" s="184"/>
      <c r="B655" s="184"/>
      <c r="C655" s="64" t="s">
        <v>911</v>
      </c>
      <c r="D655" s="164">
        <v>0.143876</v>
      </c>
      <c r="E655" s="164"/>
      <c r="F655" s="164"/>
      <c r="G655" s="164"/>
      <c r="H655" s="164"/>
      <c r="I655" s="164">
        <v>0.143876</v>
      </c>
    </row>
    <row r="656" spans="1:9" x14ac:dyDescent="0.2">
      <c r="A656" s="184"/>
      <c r="B656" s="184"/>
      <c r="C656" s="64" t="s">
        <v>912</v>
      </c>
      <c r="D656" s="164">
        <v>0.27401999999999999</v>
      </c>
      <c r="E656" s="164"/>
      <c r="F656" s="164"/>
      <c r="G656" s="164"/>
      <c r="H656" s="164"/>
      <c r="I656" s="164">
        <v>0.27401999999999999</v>
      </c>
    </row>
    <row r="657" spans="1:9" x14ac:dyDescent="0.2">
      <c r="A657" s="184"/>
      <c r="B657" s="184"/>
      <c r="C657" s="64" t="s">
        <v>913</v>
      </c>
      <c r="D657" s="164">
        <v>0.39964100000000002</v>
      </c>
      <c r="E657" s="164"/>
      <c r="F657" s="164"/>
      <c r="G657" s="164"/>
      <c r="H657" s="164"/>
      <c r="I657" s="164">
        <v>0.39964100000000002</v>
      </c>
    </row>
    <row r="658" spans="1:9" x14ac:dyDescent="0.2">
      <c r="A658" s="184"/>
      <c r="B658" s="184"/>
      <c r="C658" s="64" t="s">
        <v>916</v>
      </c>
      <c r="D658" s="164">
        <v>6.1917E-2</v>
      </c>
      <c r="E658" s="164"/>
      <c r="F658" s="164"/>
      <c r="G658" s="164"/>
      <c r="H658" s="164"/>
      <c r="I658" s="164">
        <v>6.1917E-2</v>
      </c>
    </row>
    <row r="659" spans="1:9" x14ac:dyDescent="0.2">
      <c r="A659" s="184"/>
      <c r="B659" s="184"/>
      <c r="C659" s="64" t="s">
        <v>917</v>
      </c>
      <c r="D659" s="164">
        <v>8.2243999999999998E-2</v>
      </c>
      <c r="E659" s="164"/>
      <c r="F659" s="164"/>
      <c r="G659" s="164"/>
      <c r="H659" s="164"/>
      <c r="I659" s="164">
        <v>8.2243999999999998E-2</v>
      </c>
    </row>
    <row r="660" spans="1:9" x14ac:dyDescent="0.2">
      <c r="A660" s="184"/>
      <c r="B660" s="184"/>
      <c r="C660" s="64" t="s">
        <v>918</v>
      </c>
      <c r="D660" s="164">
        <v>0.78672699999999995</v>
      </c>
      <c r="E660" s="164"/>
      <c r="F660" s="164"/>
      <c r="G660" s="164"/>
      <c r="H660" s="164"/>
      <c r="I660" s="164">
        <v>0.78672699999999995</v>
      </c>
    </row>
    <row r="661" spans="1:9" x14ac:dyDescent="0.2">
      <c r="A661" s="184"/>
      <c r="B661" s="184"/>
      <c r="C661" s="64" t="s">
        <v>1297</v>
      </c>
      <c r="D661" s="164">
        <v>0.81113299999999999</v>
      </c>
      <c r="E661" s="164"/>
      <c r="F661" s="164"/>
      <c r="G661" s="164"/>
      <c r="H661" s="164"/>
      <c r="I661" s="164">
        <v>0.81113299999999999</v>
      </c>
    </row>
    <row r="662" spans="1:9" x14ac:dyDescent="0.2">
      <c r="A662" s="184"/>
      <c r="B662" s="184"/>
      <c r="C662" s="64" t="s">
        <v>1605</v>
      </c>
      <c r="D662" s="164">
        <v>4.0348000000000002E-2</v>
      </c>
      <c r="E662" s="164"/>
      <c r="F662" s="164"/>
      <c r="G662" s="164"/>
      <c r="H662" s="164"/>
      <c r="I662" s="164">
        <v>4.0348000000000002E-2</v>
      </c>
    </row>
    <row r="663" spans="1:9" x14ac:dyDescent="0.2">
      <c r="A663" s="184"/>
      <c r="B663" s="184"/>
      <c r="C663" s="64" t="s">
        <v>920</v>
      </c>
      <c r="D663" s="164">
        <v>0.62716499999999997</v>
      </c>
      <c r="E663" s="164"/>
      <c r="F663" s="164"/>
      <c r="G663" s="164"/>
      <c r="H663" s="164"/>
      <c r="I663" s="164">
        <v>0.62716499999999997</v>
      </c>
    </row>
    <row r="664" spans="1:9" s="16" customFormat="1" x14ac:dyDescent="0.2">
      <c r="A664" s="189"/>
      <c r="B664" s="276" t="s">
        <v>141</v>
      </c>
      <c r="C664" s="277"/>
      <c r="D664" s="163">
        <v>8.4152830000000005</v>
      </c>
      <c r="E664" s="163"/>
      <c r="F664" s="163"/>
      <c r="G664" s="163">
        <v>6.4600799999999996</v>
      </c>
      <c r="H664" s="163"/>
      <c r="I664" s="163">
        <v>1.9552029999999998</v>
      </c>
    </row>
    <row r="665" spans="1:9" x14ac:dyDescent="0.2">
      <c r="A665" s="184"/>
      <c r="B665" s="184"/>
      <c r="C665" s="64" t="s">
        <v>922</v>
      </c>
      <c r="D665" s="164">
        <v>0.80652000000000001</v>
      </c>
      <c r="E665" s="164"/>
      <c r="F665" s="164"/>
      <c r="G665" s="164"/>
      <c r="H665" s="164"/>
      <c r="I665" s="164">
        <v>0.80652000000000001</v>
      </c>
    </row>
    <row r="666" spans="1:9" x14ac:dyDescent="0.2">
      <c r="A666" s="184"/>
      <c r="B666" s="184"/>
      <c r="C666" s="64" t="s">
        <v>923</v>
      </c>
      <c r="D666" s="164">
        <v>0.43559599999999998</v>
      </c>
      <c r="E666" s="164"/>
      <c r="F666" s="164"/>
      <c r="G666" s="164"/>
      <c r="H666" s="164"/>
      <c r="I666" s="164">
        <v>0.43559599999999998</v>
      </c>
    </row>
    <row r="667" spans="1:9" x14ac:dyDescent="0.2">
      <c r="A667" s="184"/>
      <c r="B667" s="184"/>
      <c r="C667" s="64" t="s">
        <v>924</v>
      </c>
      <c r="D667" s="164">
        <v>6.8973999999999994E-2</v>
      </c>
      <c r="E667" s="164"/>
      <c r="F667" s="164"/>
      <c r="G667" s="164"/>
      <c r="H667" s="164"/>
      <c r="I667" s="164">
        <v>6.8973999999999994E-2</v>
      </c>
    </row>
    <row r="668" spans="1:9" x14ac:dyDescent="0.2">
      <c r="A668" s="184"/>
      <c r="B668" s="184"/>
      <c r="C668" s="64" t="s">
        <v>925</v>
      </c>
      <c r="D668" s="164">
        <v>0.56698499999999996</v>
      </c>
      <c r="E668" s="164"/>
      <c r="F668" s="164"/>
      <c r="G668" s="164"/>
      <c r="H668" s="164"/>
      <c r="I668" s="164">
        <v>0.56698499999999996</v>
      </c>
    </row>
    <row r="669" spans="1:9" x14ac:dyDescent="0.2">
      <c r="A669" s="184"/>
      <c r="B669" s="184"/>
      <c r="C669" s="64" t="s">
        <v>926</v>
      </c>
      <c r="D669" s="164">
        <v>7.7128000000000002E-2</v>
      </c>
      <c r="E669" s="164"/>
      <c r="F669" s="164"/>
      <c r="G669" s="164"/>
      <c r="H669" s="164"/>
      <c r="I669" s="164">
        <v>7.7128000000000002E-2</v>
      </c>
    </row>
    <row r="670" spans="1:9" x14ac:dyDescent="0.2">
      <c r="A670" s="184"/>
      <c r="B670" s="184"/>
      <c r="C670" s="64" t="s">
        <v>1298</v>
      </c>
      <c r="D670" s="164">
        <v>6.4600799999999996</v>
      </c>
      <c r="E670" s="164"/>
      <c r="F670" s="164"/>
      <c r="G670" s="164">
        <v>6.4600799999999996</v>
      </c>
      <c r="H670" s="164"/>
      <c r="I670" s="164"/>
    </row>
    <row r="671" spans="1:9" s="16" customFormat="1" x14ac:dyDescent="0.2">
      <c r="A671" s="189"/>
      <c r="B671" s="276" t="s">
        <v>142</v>
      </c>
      <c r="C671" s="277"/>
      <c r="D671" s="163">
        <v>5.1650510400000007</v>
      </c>
      <c r="E671" s="163"/>
      <c r="F671" s="163"/>
      <c r="G671" s="163"/>
      <c r="H671" s="163"/>
      <c r="I671" s="163">
        <v>5.1650510400000007</v>
      </c>
    </row>
    <row r="672" spans="1:9" x14ac:dyDescent="0.2">
      <c r="A672" s="184"/>
      <c r="B672" s="184"/>
      <c r="C672" s="64" t="s">
        <v>927</v>
      </c>
      <c r="D672" s="164">
        <v>4.3755000000000002E-2</v>
      </c>
      <c r="E672" s="164"/>
      <c r="F672" s="164"/>
      <c r="G672" s="164"/>
      <c r="H672" s="164"/>
      <c r="I672" s="164">
        <v>4.3755000000000002E-2</v>
      </c>
    </row>
    <row r="673" spans="1:9" x14ac:dyDescent="0.2">
      <c r="A673" s="184"/>
      <c r="B673" s="184"/>
      <c r="C673" s="64" t="s">
        <v>928</v>
      </c>
      <c r="D673" s="164">
        <v>0.310672</v>
      </c>
      <c r="E673" s="164"/>
      <c r="F673" s="164"/>
      <c r="G673" s="164"/>
      <c r="H673" s="164"/>
      <c r="I673" s="164">
        <v>0.310672</v>
      </c>
    </row>
    <row r="674" spans="1:9" x14ac:dyDescent="0.2">
      <c r="A674" s="184"/>
      <c r="B674" s="184"/>
      <c r="C674" s="64" t="s">
        <v>929</v>
      </c>
      <c r="D674" s="164">
        <v>0.12076099999999999</v>
      </c>
      <c r="E674" s="164"/>
      <c r="F674" s="164"/>
      <c r="G674" s="164"/>
      <c r="H674" s="164"/>
      <c r="I674" s="164">
        <v>0.12076099999999999</v>
      </c>
    </row>
    <row r="675" spans="1:9" x14ac:dyDescent="0.2">
      <c r="A675" s="184"/>
      <c r="B675" s="184"/>
      <c r="C675" s="64" t="s">
        <v>930</v>
      </c>
      <c r="D675" s="164">
        <v>0.13846700000000001</v>
      </c>
      <c r="E675" s="164"/>
      <c r="F675" s="164"/>
      <c r="G675" s="164"/>
      <c r="H675" s="164"/>
      <c r="I675" s="164">
        <v>0.13846700000000001</v>
      </c>
    </row>
    <row r="676" spans="1:9" x14ac:dyDescent="0.2">
      <c r="A676" s="184"/>
      <c r="B676" s="184"/>
      <c r="C676" s="64" t="s">
        <v>931</v>
      </c>
      <c r="D676" s="164">
        <v>4.1806610400000004</v>
      </c>
      <c r="E676" s="164"/>
      <c r="F676" s="164"/>
      <c r="G676" s="164"/>
      <c r="H676" s="164"/>
      <c r="I676" s="164">
        <v>4.1806610400000004</v>
      </c>
    </row>
    <row r="677" spans="1:9" x14ac:dyDescent="0.2">
      <c r="A677" s="184"/>
      <c r="B677" s="184"/>
      <c r="C677" s="64" t="s">
        <v>932</v>
      </c>
      <c r="D677" s="164">
        <v>4.1464000000000001E-2</v>
      </c>
      <c r="E677" s="164"/>
      <c r="F677" s="164"/>
      <c r="G677" s="164"/>
      <c r="H677" s="164"/>
      <c r="I677" s="164">
        <v>4.1464000000000001E-2</v>
      </c>
    </row>
    <row r="678" spans="1:9" x14ac:dyDescent="0.2">
      <c r="A678" s="184"/>
      <c r="B678" s="184"/>
      <c r="C678" s="64" t="s">
        <v>933</v>
      </c>
      <c r="D678" s="164">
        <v>0.32927099999999998</v>
      </c>
      <c r="E678" s="164"/>
      <c r="F678" s="164"/>
      <c r="G678" s="164"/>
      <c r="H678" s="164"/>
      <c r="I678" s="164">
        <v>0.32927099999999998</v>
      </c>
    </row>
    <row r="679" spans="1:9" s="16" customFormat="1" x14ac:dyDescent="0.2">
      <c r="A679" s="189"/>
      <c r="B679" s="276" t="s">
        <v>143</v>
      </c>
      <c r="C679" s="277"/>
      <c r="D679" s="163">
        <v>8.5424790000000002</v>
      </c>
      <c r="E679" s="163"/>
      <c r="F679" s="163"/>
      <c r="G679" s="163">
        <v>5.51478</v>
      </c>
      <c r="H679" s="163"/>
      <c r="I679" s="163">
        <v>3.0276990000000001</v>
      </c>
    </row>
    <row r="680" spans="1:9" x14ac:dyDescent="0.2">
      <c r="A680" s="184"/>
      <c r="B680" s="184"/>
      <c r="C680" s="64" t="s">
        <v>934</v>
      </c>
      <c r="D680" s="164">
        <v>0.11509900000000001</v>
      </c>
      <c r="E680" s="164"/>
      <c r="F680" s="164"/>
      <c r="G680" s="164"/>
      <c r="H680" s="164"/>
      <c r="I680" s="164">
        <v>0.11509900000000001</v>
      </c>
    </row>
    <row r="681" spans="1:9" x14ac:dyDescent="0.2">
      <c r="A681" s="184"/>
      <c r="B681" s="184"/>
      <c r="C681" s="64" t="s">
        <v>935</v>
      </c>
      <c r="D681" s="164">
        <v>0.60883699999999996</v>
      </c>
      <c r="E681" s="164"/>
      <c r="F681" s="164"/>
      <c r="G681" s="164"/>
      <c r="H681" s="164"/>
      <c r="I681" s="164">
        <v>0.60883699999999996</v>
      </c>
    </row>
    <row r="682" spans="1:9" x14ac:dyDescent="0.2">
      <c r="A682" s="184"/>
      <c r="B682" s="184"/>
      <c r="C682" s="64" t="s">
        <v>936</v>
      </c>
      <c r="D682" s="164">
        <v>0.17045099999999999</v>
      </c>
      <c r="E682" s="164"/>
      <c r="F682" s="164"/>
      <c r="G682" s="164"/>
      <c r="H682" s="164"/>
      <c r="I682" s="164">
        <v>0.17045099999999999</v>
      </c>
    </row>
    <row r="683" spans="1:9" x14ac:dyDescent="0.2">
      <c r="A683" s="184"/>
      <c r="B683" s="184"/>
      <c r="C683" s="64" t="s">
        <v>937</v>
      </c>
      <c r="D683" s="164">
        <v>0.47478300000000001</v>
      </c>
      <c r="E683" s="164"/>
      <c r="F683" s="164"/>
      <c r="G683" s="164"/>
      <c r="H683" s="164"/>
      <c r="I683" s="164">
        <v>0.47478300000000001</v>
      </c>
    </row>
    <row r="684" spans="1:9" x14ac:dyDescent="0.2">
      <c r="A684" s="184"/>
      <c r="B684" s="184"/>
      <c r="C684" s="64" t="s">
        <v>1299</v>
      </c>
      <c r="D684" s="164">
        <v>9.8180000000000003E-3</v>
      </c>
      <c r="E684" s="164"/>
      <c r="F684" s="164"/>
      <c r="G684" s="164"/>
      <c r="H684" s="164"/>
      <c r="I684" s="164">
        <v>9.8180000000000003E-3</v>
      </c>
    </row>
    <row r="685" spans="1:9" x14ac:dyDescent="0.2">
      <c r="A685" s="184"/>
      <c r="B685" s="184"/>
      <c r="C685" s="64" t="s">
        <v>938</v>
      </c>
      <c r="D685" s="164">
        <v>0.49061199999999999</v>
      </c>
      <c r="E685" s="164"/>
      <c r="F685" s="164"/>
      <c r="G685" s="164"/>
      <c r="H685" s="164"/>
      <c r="I685" s="164">
        <v>0.49061199999999999</v>
      </c>
    </row>
    <row r="686" spans="1:9" x14ac:dyDescent="0.2">
      <c r="A686" s="184"/>
      <c r="B686" s="184"/>
      <c r="C686" s="64" t="s">
        <v>939</v>
      </c>
      <c r="D686" s="164">
        <v>0.38967000000000002</v>
      </c>
      <c r="E686" s="164"/>
      <c r="F686" s="164"/>
      <c r="G686" s="164"/>
      <c r="H686" s="164"/>
      <c r="I686" s="164">
        <v>0.38967000000000002</v>
      </c>
    </row>
    <row r="687" spans="1:9" x14ac:dyDescent="0.2">
      <c r="A687" s="184"/>
      <c r="B687" s="184"/>
      <c r="C687" s="64" t="s">
        <v>1300</v>
      </c>
      <c r="D687" s="164">
        <v>5.51478</v>
      </c>
      <c r="E687" s="164"/>
      <c r="F687" s="164"/>
      <c r="G687" s="164">
        <v>5.51478</v>
      </c>
      <c r="H687" s="164"/>
      <c r="I687" s="164"/>
    </row>
    <row r="688" spans="1:9" x14ac:dyDescent="0.2">
      <c r="A688" s="184"/>
      <c r="B688" s="184"/>
      <c r="C688" s="64" t="s">
        <v>941</v>
      </c>
      <c r="D688" s="164">
        <v>0.76842900000000003</v>
      </c>
      <c r="E688" s="164"/>
      <c r="F688" s="164"/>
      <c r="G688" s="164"/>
      <c r="H688" s="164"/>
      <c r="I688" s="164">
        <v>0.76842900000000003</v>
      </c>
    </row>
    <row r="689" spans="1:9" s="16" customFormat="1" x14ac:dyDescent="0.2">
      <c r="A689" s="189"/>
      <c r="B689" s="276" t="s">
        <v>144</v>
      </c>
      <c r="C689" s="277"/>
      <c r="D689" s="163">
        <v>243.79175459999999</v>
      </c>
      <c r="E689" s="163"/>
      <c r="F689" s="163"/>
      <c r="G689" s="163">
        <v>32.180120599999995</v>
      </c>
      <c r="H689" s="163"/>
      <c r="I689" s="163">
        <v>211.61163399999998</v>
      </c>
    </row>
    <row r="690" spans="1:9" x14ac:dyDescent="0.2">
      <c r="A690" s="184"/>
      <c r="B690" s="184"/>
      <c r="C690" s="64" t="s">
        <v>942</v>
      </c>
      <c r="D690" s="164">
        <v>0.41175250000000002</v>
      </c>
      <c r="E690" s="164"/>
      <c r="F690" s="164"/>
      <c r="G690" s="164"/>
      <c r="H690" s="164"/>
      <c r="I690" s="164">
        <v>0.41175250000000002</v>
      </c>
    </row>
    <row r="691" spans="1:9" x14ac:dyDescent="0.2">
      <c r="A691" s="184"/>
      <c r="B691" s="184"/>
      <c r="C691" s="64" t="s">
        <v>943</v>
      </c>
      <c r="D691" s="164">
        <v>3.3436926999999996</v>
      </c>
      <c r="E691" s="164"/>
      <c r="F691" s="164"/>
      <c r="G691" s="164"/>
      <c r="H691" s="164"/>
      <c r="I691" s="164">
        <v>3.3436926999999996</v>
      </c>
    </row>
    <row r="692" spans="1:9" x14ac:dyDescent="0.2">
      <c r="A692" s="184"/>
      <c r="B692" s="184"/>
      <c r="C692" s="64" t="s">
        <v>944</v>
      </c>
      <c r="D692" s="164">
        <v>1.0243980000000001</v>
      </c>
      <c r="E692" s="164"/>
      <c r="F692" s="164"/>
      <c r="G692" s="164">
        <v>1.0236000000000001</v>
      </c>
      <c r="H692" s="164"/>
      <c r="I692" s="164">
        <v>7.9799999999999999E-4</v>
      </c>
    </row>
    <row r="693" spans="1:9" x14ac:dyDescent="0.2">
      <c r="A693" s="184"/>
      <c r="B693" s="184"/>
      <c r="C693" s="64" t="s">
        <v>945</v>
      </c>
      <c r="D693" s="164">
        <v>0.28555240000000004</v>
      </c>
      <c r="E693" s="164"/>
      <c r="F693" s="164"/>
      <c r="G693" s="164"/>
      <c r="H693" s="164"/>
      <c r="I693" s="164">
        <v>0.28555240000000004</v>
      </c>
    </row>
    <row r="694" spans="1:9" x14ac:dyDescent="0.2">
      <c r="A694" s="184"/>
      <c r="B694" s="184"/>
      <c r="C694" s="64" t="s">
        <v>144</v>
      </c>
      <c r="D694" s="164">
        <v>237.84288679999997</v>
      </c>
      <c r="E694" s="164"/>
      <c r="F694" s="164"/>
      <c r="G694" s="164">
        <v>30.809123599999996</v>
      </c>
      <c r="H694" s="164"/>
      <c r="I694" s="164">
        <v>207.03376319999998</v>
      </c>
    </row>
    <row r="695" spans="1:9" x14ac:dyDescent="0.2">
      <c r="A695" s="184"/>
      <c r="B695" s="184"/>
      <c r="C695" s="64" t="s">
        <v>946</v>
      </c>
      <c r="D695" s="164">
        <v>0.34739700000000001</v>
      </c>
      <c r="E695" s="164"/>
      <c r="F695" s="164"/>
      <c r="G695" s="164">
        <v>0.34739700000000001</v>
      </c>
      <c r="H695" s="164"/>
      <c r="I695" s="164"/>
    </row>
    <row r="696" spans="1:9" x14ac:dyDescent="0.2">
      <c r="A696" s="184"/>
      <c r="B696" s="184"/>
      <c r="C696" s="64" t="s">
        <v>947</v>
      </c>
      <c r="D696" s="164">
        <v>0.53607520000000008</v>
      </c>
      <c r="E696" s="164"/>
      <c r="F696" s="164"/>
      <c r="G696" s="164"/>
      <c r="H696" s="164"/>
      <c r="I696" s="164">
        <v>0.53607520000000008</v>
      </c>
    </row>
    <row r="697" spans="1:9" s="16" customFormat="1" x14ac:dyDescent="0.2">
      <c r="A697" s="189"/>
      <c r="B697" s="276" t="s">
        <v>145</v>
      </c>
      <c r="C697" s="277"/>
      <c r="D697" s="163">
        <v>37.580920599999999</v>
      </c>
      <c r="E697" s="163"/>
      <c r="F697" s="163"/>
      <c r="G697" s="163">
        <v>27.543885</v>
      </c>
      <c r="H697" s="163"/>
      <c r="I697" s="163">
        <v>10.037035600000001</v>
      </c>
    </row>
    <row r="698" spans="1:9" x14ac:dyDescent="0.2">
      <c r="A698" s="184"/>
      <c r="B698" s="184"/>
      <c r="C698" s="64" t="s">
        <v>948</v>
      </c>
      <c r="D698" s="164">
        <v>1.221306</v>
      </c>
      <c r="E698" s="164"/>
      <c r="F698" s="164"/>
      <c r="G698" s="164"/>
      <c r="H698" s="164"/>
      <c r="I698" s="164">
        <v>1.221306</v>
      </c>
    </row>
    <row r="699" spans="1:9" x14ac:dyDescent="0.2">
      <c r="A699" s="184"/>
      <c r="B699" s="184"/>
      <c r="C699" s="64" t="s">
        <v>949</v>
      </c>
      <c r="D699" s="164">
        <v>0.23089899999999999</v>
      </c>
      <c r="E699" s="164"/>
      <c r="F699" s="164"/>
      <c r="G699" s="164"/>
      <c r="H699" s="164"/>
      <c r="I699" s="164">
        <v>0.23089899999999999</v>
      </c>
    </row>
    <row r="700" spans="1:9" x14ac:dyDescent="0.2">
      <c r="A700" s="184"/>
      <c r="B700" s="184"/>
      <c r="C700" s="64" t="s">
        <v>951</v>
      </c>
      <c r="D700" s="164">
        <v>0.16216</v>
      </c>
      <c r="E700" s="164"/>
      <c r="F700" s="164"/>
      <c r="G700" s="164">
        <v>0.16216</v>
      </c>
      <c r="H700" s="164"/>
      <c r="I700" s="164"/>
    </row>
    <row r="701" spans="1:9" x14ac:dyDescent="0.2">
      <c r="A701" s="184"/>
      <c r="B701" s="184"/>
      <c r="C701" s="64" t="s">
        <v>952</v>
      </c>
      <c r="D701" s="164">
        <v>0.28592800000000002</v>
      </c>
      <c r="E701" s="164"/>
      <c r="F701" s="164"/>
      <c r="G701" s="164"/>
      <c r="H701" s="164"/>
      <c r="I701" s="164">
        <v>0.28592800000000002</v>
      </c>
    </row>
    <row r="702" spans="1:9" x14ac:dyDescent="0.2">
      <c r="A702" s="184"/>
      <c r="B702" s="184"/>
      <c r="C702" s="64" t="s">
        <v>954</v>
      </c>
      <c r="D702" s="164">
        <v>0.213809</v>
      </c>
      <c r="E702" s="164"/>
      <c r="F702" s="164"/>
      <c r="G702" s="164"/>
      <c r="H702" s="164"/>
      <c r="I702" s="164">
        <v>0.213809</v>
      </c>
    </row>
    <row r="703" spans="1:9" x14ac:dyDescent="0.2">
      <c r="A703" s="184"/>
      <c r="B703" s="184"/>
      <c r="C703" s="64" t="s">
        <v>1301</v>
      </c>
      <c r="D703" s="164">
        <v>27.377645000000001</v>
      </c>
      <c r="E703" s="164"/>
      <c r="F703" s="164"/>
      <c r="G703" s="164">
        <v>27.377645000000001</v>
      </c>
      <c r="H703" s="164"/>
      <c r="I703" s="164"/>
    </row>
    <row r="704" spans="1:9" x14ac:dyDescent="0.2">
      <c r="A704" s="184"/>
      <c r="B704" s="184"/>
      <c r="C704" s="64" t="s">
        <v>955</v>
      </c>
      <c r="D704" s="164">
        <v>8.7576000000000001E-2</v>
      </c>
      <c r="E704" s="164"/>
      <c r="F704" s="164"/>
      <c r="G704" s="164"/>
      <c r="H704" s="164"/>
      <c r="I704" s="164">
        <v>8.7576000000000001E-2</v>
      </c>
    </row>
    <row r="705" spans="1:9" x14ac:dyDescent="0.2">
      <c r="A705" s="184"/>
      <c r="B705" s="184"/>
      <c r="C705" s="64" t="s">
        <v>956</v>
      </c>
      <c r="D705" s="164">
        <v>1.0217609999999999</v>
      </c>
      <c r="E705" s="164"/>
      <c r="F705" s="164"/>
      <c r="G705" s="164"/>
      <c r="H705" s="164"/>
      <c r="I705" s="164">
        <v>1.0217609999999999</v>
      </c>
    </row>
    <row r="706" spans="1:9" x14ac:dyDescent="0.2">
      <c r="A706" s="184"/>
      <c r="B706" s="184"/>
      <c r="C706" s="64" t="s">
        <v>957</v>
      </c>
      <c r="D706" s="164">
        <v>0.41182000000000002</v>
      </c>
      <c r="E706" s="164"/>
      <c r="F706" s="164"/>
      <c r="G706" s="164"/>
      <c r="H706" s="164"/>
      <c r="I706" s="164">
        <v>0.41182000000000002</v>
      </c>
    </row>
    <row r="707" spans="1:9" x14ac:dyDescent="0.2">
      <c r="A707" s="184"/>
      <c r="B707" s="184"/>
      <c r="C707" s="64" t="s">
        <v>1469</v>
      </c>
      <c r="D707" s="164">
        <v>4.0800000000000003E-3</v>
      </c>
      <c r="E707" s="164"/>
      <c r="F707" s="164"/>
      <c r="G707" s="164">
        <v>4.0800000000000003E-3</v>
      </c>
      <c r="H707" s="164"/>
      <c r="I707" s="164"/>
    </row>
    <row r="708" spans="1:9" x14ac:dyDescent="0.2">
      <c r="A708" s="184"/>
      <c r="B708" s="184"/>
      <c r="C708" s="64" t="s">
        <v>959</v>
      </c>
      <c r="D708" s="164">
        <v>5.1809927999999994</v>
      </c>
      <c r="E708" s="164"/>
      <c r="F708" s="164"/>
      <c r="G708" s="164"/>
      <c r="H708" s="164"/>
      <c r="I708" s="164">
        <v>5.1809927999999994</v>
      </c>
    </row>
    <row r="709" spans="1:9" x14ac:dyDescent="0.2">
      <c r="A709" s="184"/>
      <c r="B709" s="184"/>
      <c r="C709" s="64" t="s">
        <v>960</v>
      </c>
      <c r="D709" s="164">
        <v>0.41283879999999995</v>
      </c>
      <c r="E709" s="164"/>
      <c r="F709" s="164"/>
      <c r="G709" s="164"/>
      <c r="H709" s="164"/>
      <c r="I709" s="164">
        <v>0.41283879999999995</v>
      </c>
    </row>
    <row r="710" spans="1:9" x14ac:dyDescent="0.2">
      <c r="A710" s="184"/>
      <c r="B710" s="184"/>
      <c r="C710" s="64" t="s">
        <v>961</v>
      </c>
      <c r="D710" s="164">
        <v>0.34053</v>
      </c>
      <c r="E710" s="164"/>
      <c r="F710" s="164"/>
      <c r="G710" s="164"/>
      <c r="H710" s="164"/>
      <c r="I710" s="164">
        <v>0.34053</v>
      </c>
    </row>
    <row r="711" spans="1:9" x14ac:dyDescent="0.2">
      <c r="A711" s="184"/>
      <c r="B711" s="184"/>
      <c r="C711" s="64" t="s">
        <v>962</v>
      </c>
      <c r="D711" s="164">
        <v>0.121125</v>
      </c>
      <c r="E711" s="164"/>
      <c r="F711" s="164"/>
      <c r="G711" s="164"/>
      <c r="H711" s="164"/>
      <c r="I711" s="164">
        <v>0.121125</v>
      </c>
    </row>
    <row r="712" spans="1:9" x14ac:dyDescent="0.2">
      <c r="A712" s="184"/>
      <c r="B712" s="184"/>
      <c r="C712" s="64" t="s">
        <v>963</v>
      </c>
      <c r="D712" s="164">
        <v>0.50844999999999996</v>
      </c>
      <c r="E712" s="164"/>
      <c r="F712" s="164"/>
      <c r="G712" s="164"/>
      <c r="H712" s="164"/>
      <c r="I712" s="164">
        <v>0.50844999999999996</v>
      </c>
    </row>
    <row r="713" spans="1:9" s="93" customFormat="1" x14ac:dyDescent="0.2">
      <c r="A713" s="184"/>
      <c r="B713" s="184"/>
      <c r="C713" s="64"/>
      <c r="D713" s="164"/>
      <c r="E713" s="164"/>
      <c r="F713" s="164"/>
      <c r="G713" s="164"/>
      <c r="H713" s="164"/>
      <c r="I713" s="164"/>
    </row>
    <row r="714" spans="1:9" s="16" customFormat="1" x14ac:dyDescent="0.2">
      <c r="A714" s="276" t="s">
        <v>146</v>
      </c>
      <c r="B714" s="276"/>
      <c r="C714" s="277"/>
      <c r="D714" s="163">
        <v>59.520587209999995</v>
      </c>
      <c r="E714" s="163"/>
      <c r="F714" s="163"/>
      <c r="G714" s="163">
        <v>7.22919</v>
      </c>
      <c r="H714" s="163"/>
      <c r="I714" s="163">
        <v>52.291397209999992</v>
      </c>
    </row>
    <row r="715" spans="1:9" s="93" customFormat="1" x14ac:dyDescent="0.2">
      <c r="A715" s="184"/>
      <c r="B715" s="184"/>
      <c r="C715" s="64"/>
      <c r="D715" s="164"/>
      <c r="E715" s="164"/>
      <c r="F715" s="164"/>
      <c r="G715" s="164"/>
      <c r="H715" s="164"/>
      <c r="I715" s="164"/>
    </row>
    <row r="716" spans="1:9" s="16" customFormat="1" x14ac:dyDescent="0.2">
      <c r="A716" s="189"/>
      <c r="B716" s="276" t="s">
        <v>147</v>
      </c>
      <c r="C716" s="277"/>
      <c r="D716" s="163">
        <v>15.128663</v>
      </c>
      <c r="E716" s="163"/>
      <c r="F716" s="163"/>
      <c r="G716" s="163">
        <v>7.0823700000000001</v>
      </c>
      <c r="H716" s="163"/>
      <c r="I716" s="163">
        <v>8.0462930000000004</v>
      </c>
    </row>
    <row r="717" spans="1:9" x14ac:dyDescent="0.2">
      <c r="A717" s="184"/>
      <c r="B717" s="184"/>
      <c r="C717" s="64" t="s">
        <v>964</v>
      </c>
      <c r="D717" s="164">
        <v>6.4476000000000006E-2</v>
      </c>
      <c r="E717" s="164"/>
      <c r="F717" s="164"/>
      <c r="G717" s="164"/>
      <c r="H717" s="164"/>
      <c r="I717" s="164">
        <v>6.4476000000000006E-2</v>
      </c>
    </row>
    <row r="718" spans="1:9" x14ac:dyDescent="0.2">
      <c r="A718" s="184"/>
      <c r="B718" s="184"/>
      <c r="C718" s="64" t="s">
        <v>965</v>
      </c>
      <c r="D718" s="164">
        <v>0.30789</v>
      </c>
      <c r="E718" s="164"/>
      <c r="F718" s="164"/>
      <c r="G718" s="164"/>
      <c r="H718" s="164"/>
      <c r="I718" s="164">
        <v>0.30789</v>
      </c>
    </row>
    <row r="719" spans="1:9" x14ac:dyDescent="0.2">
      <c r="A719" s="184"/>
      <c r="B719" s="184"/>
      <c r="C719" s="64" t="s">
        <v>966</v>
      </c>
      <c r="D719" s="164">
        <v>0.15684999999999999</v>
      </c>
      <c r="E719" s="164"/>
      <c r="F719" s="164"/>
      <c r="G719" s="164"/>
      <c r="H719" s="164"/>
      <c r="I719" s="164">
        <v>0.15684999999999999</v>
      </c>
    </row>
    <row r="720" spans="1:9" x14ac:dyDescent="0.2">
      <c r="A720" s="184"/>
      <c r="B720" s="184"/>
      <c r="C720" s="64" t="s">
        <v>967</v>
      </c>
      <c r="D720" s="164">
        <v>0.31171500000000002</v>
      </c>
      <c r="E720" s="164"/>
      <c r="F720" s="164"/>
      <c r="G720" s="164"/>
      <c r="H720" s="164"/>
      <c r="I720" s="164">
        <v>0.31171500000000002</v>
      </c>
    </row>
    <row r="721" spans="1:9" x14ac:dyDescent="0.2">
      <c r="A721" s="184"/>
      <c r="B721" s="184"/>
      <c r="C721" s="64" t="s">
        <v>968</v>
      </c>
      <c r="D721" s="164">
        <v>2.8204E-2</v>
      </c>
      <c r="E721" s="164"/>
      <c r="F721" s="164"/>
      <c r="G721" s="164"/>
      <c r="H721" s="164"/>
      <c r="I721" s="164">
        <v>2.8204E-2</v>
      </c>
    </row>
    <row r="722" spans="1:9" x14ac:dyDescent="0.2">
      <c r="A722" s="184"/>
      <c r="B722" s="184"/>
      <c r="C722" s="64" t="s">
        <v>969</v>
      </c>
      <c r="D722" s="164">
        <v>0.27279999999999999</v>
      </c>
      <c r="E722" s="164"/>
      <c r="F722" s="164"/>
      <c r="G722" s="164"/>
      <c r="H722" s="164"/>
      <c r="I722" s="164">
        <v>0.27279999999999999</v>
      </c>
    </row>
    <row r="723" spans="1:9" x14ac:dyDescent="0.2">
      <c r="A723" s="184"/>
      <c r="B723" s="184"/>
      <c r="C723" s="64" t="s">
        <v>1302</v>
      </c>
      <c r="D723" s="164">
        <v>0.109157</v>
      </c>
      <c r="E723" s="164"/>
      <c r="F723" s="164"/>
      <c r="G723" s="164"/>
      <c r="H723" s="164"/>
      <c r="I723" s="164">
        <v>0.109157</v>
      </c>
    </row>
    <row r="724" spans="1:9" x14ac:dyDescent="0.2">
      <c r="A724" s="184"/>
      <c r="B724" s="184"/>
      <c r="C724" s="64" t="s">
        <v>971</v>
      </c>
      <c r="D724" s="164">
        <v>12.302019999999999</v>
      </c>
      <c r="E724" s="164"/>
      <c r="F724" s="164"/>
      <c r="G724" s="164">
        <v>7.0823700000000001</v>
      </c>
      <c r="H724" s="164"/>
      <c r="I724" s="164">
        <v>5.2196499999999997</v>
      </c>
    </row>
    <row r="725" spans="1:9" x14ac:dyDescent="0.2">
      <c r="A725" s="184"/>
      <c r="B725" s="184"/>
      <c r="C725" s="64" t="s">
        <v>972</v>
      </c>
      <c r="D725" s="164">
        <v>0.39116000000000001</v>
      </c>
      <c r="E725" s="164"/>
      <c r="F725" s="164"/>
      <c r="G725" s="164"/>
      <c r="H725" s="164"/>
      <c r="I725" s="164">
        <v>0.39116000000000001</v>
      </c>
    </row>
    <row r="726" spans="1:9" x14ac:dyDescent="0.2">
      <c r="A726" s="184"/>
      <c r="B726" s="184"/>
      <c r="C726" s="64" t="s">
        <v>973</v>
      </c>
      <c r="D726" s="164">
        <v>0.190585</v>
      </c>
      <c r="E726" s="164"/>
      <c r="F726" s="164"/>
      <c r="G726" s="164"/>
      <c r="H726" s="164"/>
      <c r="I726" s="164">
        <v>0.190585</v>
      </c>
    </row>
    <row r="727" spans="1:9" x14ac:dyDescent="0.2">
      <c r="A727" s="184"/>
      <c r="B727" s="184"/>
      <c r="C727" s="64" t="s">
        <v>974</v>
      </c>
      <c r="D727" s="164">
        <v>0.78107000000000004</v>
      </c>
      <c r="E727" s="164"/>
      <c r="F727" s="164"/>
      <c r="G727" s="164"/>
      <c r="H727" s="164"/>
      <c r="I727" s="164">
        <v>0.78107000000000004</v>
      </c>
    </row>
    <row r="728" spans="1:9" x14ac:dyDescent="0.2">
      <c r="A728" s="184"/>
      <c r="B728" s="184"/>
      <c r="C728" s="64" t="s">
        <v>975</v>
      </c>
      <c r="D728" s="164">
        <v>0.1089</v>
      </c>
      <c r="E728" s="164"/>
      <c r="F728" s="164"/>
      <c r="G728" s="164"/>
      <c r="H728" s="164"/>
      <c r="I728" s="164">
        <v>0.1089</v>
      </c>
    </row>
    <row r="729" spans="1:9" x14ac:dyDescent="0.2">
      <c r="A729" s="184"/>
      <c r="B729" s="184"/>
      <c r="C729" s="64" t="s">
        <v>977</v>
      </c>
      <c r="D729" s="164">
        <v>0.103836</v>
      </c>
      <c r="E729" s="164"/>
      <c r="F729" s="164"/>
      <c r="G729" s="164"/>
      <c r="H729" s="164"/>
      <c r="I729" s="164">
        <v>0.103836</v>
      </c>
    </row>
    <row r="730" spans="1:9" s="16" customFormat="1" x14ac:dyDescent="0.2">
      <c r="A730" s="189"/>
      <c r="B730" s="189" t="s">
        <v>148</v>
      </c>
      <c r="C730" s="190"/>
      <c r="D730" s="163">
        <v>10.407496150000002</v>
      </c>
      <c r="E730" s="163"/>
      <c r="F730" s="163"/>
      <c r="G730" s="163">
        <v>0.14205000000000001</v>
      </c>
      <c r="H730" s="163"/>
      <c r="I730" s="163">
        <v>10.265446150000001</v>
      </c>
    </row>
    <row r="731" spans="1:9" x14ac:dyDescent="0.2">
      <c r="A731" s="184"/>
      <c r="B731" s="184"/>
      <c r="C731" s="64" t="s">
        <v>333</v>
      </c>
      <c r="D731" s="164">
        <v>0.23447499999999999</v>
      </c>
      <c r="E731" s="164"/>
      <c r="F731" s="164"/>
      <c r="G731" s="164"/>
      <c r="H731" s="164"/>
      <c r="I731" s="164">
        <v>0.23447499999999999</v>
      </c>
    </row>
    <row r="732" spans="1:9" x14ac:dyDescent="0.2">
      <c r="A732" s="184"/>
      <c r="B732" s="184"/>
      <c r="C732" s="64" t="s">
        <v>978</v>
      </c>
      <c r="D732" s="164">
        <v>0.44188499999999997</v>
      </c>
      <c r="E732" s="164"/>
      <c r="F732" s="164"/>
      <c r="G732" s="164"/>
      <c r="H732" s="164"/>
      <c r="I732" s="164">
        <v>0.44188499999999997</v>
      </c>
    </row>
    <row r="733" spans="1:9" x14ac:dyDescent="0.2">
      <c r="A733" s="184"/>
      <c r="B733" s="184"/>
      <c r="C733" s="64" t="s">
        <v>979</v>
      </c>
      <c r="D733" s="164">
        <v>0.206903</v>
      </c>
      <c r="E733" s="164"/>
      <c r="F733" s="164"/>
      <c r="G733" s="164"/>
      <c r="H733" s="164"/>
      <c r="I733" s="164">
        <v>0.206903</v>
      </c>
    </row>
    <row r="734" spans="1:9" x14ac:dyDescent="0.2">
      <c r="A734" s="184"/>
      <c r="B734" s="184"/>
      <c r="C734" s="64" t="s">
        <v>980</v>
      </c>
      <c r="D734" s="164">
        <v>0.118065</v>
      </c>
      <c r="E734" s="164"/>
      <c r="F734" s="164"/>
      <c r="G734" s="164"/>
      <c r="H734" s="164"/>
      <c r="I734" s="164">
        <v>0.118065</v>
      </c>
    </row>
    <row r="735" spans="1:9" x14ac:dyDescent="0.2">
      <c r="A735" s="184"/>
      <c r="B735" s="184"/>
      <c r="C735" s="64" t="s">
        <v>981</v>
      </c>
      <c r="D735" s="164">
        <v>0.107588</v>
      </c>
      <c r="E735" s="164"/>
      <c r="F735" s="164"/>
      <c r="G735" s="164"/>
      <c r="H735" s="164"/>
      <c r="I735" s="164">
        <v>0.107588</v>
      </c>
    </row>
    <row r="736" spans="1:9" x14ac:dyDescent="0.2">
      <c r="A736" s="184"/>
      <c r="B736" s="184"/>
      <c r="C736" s="64" t="s">
        <v>982</v>
      </c>
      <c r="D736" s="164">
        <v>0.13370499999999999</v>
      </c>
      <c r="E736" s="164"/>
      <c r="F736" s="164"/>
      <c r="G736" s="164"/>
      <c r="H736" s="164"/>
      <c r="I736" s="164">
        <v>0.13370499999999999</v>
      </c>
    </row>
    <row r="737" spans="1:9" x14ac:dyDescent="0.2">
      <c r="A737" s="184"/>
      <c r="B737" s="184"/>
      <c r="C737" s="64" t="s">
        <v>984</v>
      </c>
      <c r="D737" s="164">
        <v>2.5517999999999999E-2</v>
      </c>
      <c r="E737" s="164"/>
      <c r="F737" s="164"/>
      <c r="G737" s="164"/>
      <c r="H737" s="164"/>
      <c r="I737" s="164">
        <v>2.5517999999999999E-2</v>
      </c>
    </row>
    <row r="738" spans="1:9" x14ac:dyDescent="0.2">
      <c r="A738" s="184"/>
      <c r="B738" s="184"/>
      <c r="C738" s="64" t="s">
        <v>985</v>
      </c>
      <c r="D738" s="164">
        <v>0.33332200000000001</v>
      </c>
      <c r="E738" s="164"/>
      <c r="F738" s="164"/>
      <c r="G738" s="164"/>
      <c r="H738" s="164"/>
      <c r="I738" s="164">
        <v>0.33332200000000001</v>
      </c>
    </row>
    <row r="739" spans="1:9" x14ac:dyDescent="0.2">
      <c r="A739" s="184"/>
      <c r="B739" s="184"/>
      <c r="C739" s="64" t="s">
        <v>986</v>
      </c>
      <c r="D739" s="164">
        <v>1.8538509999999999</v>
      </c>
      <c r="E739" s="164"/>
      <c r="F739" s="164"/>
      <c r="G739" s="164"/>
      <c r="H739" s="164"/>
      <c r="I739" s="164">
        <v>1.8538509999999999</v>
      </c>
    </row>
    <row r="740" spans="1:9" x14ac:dyDescent="0.2">
      <c r="A740" s="184"/>
      <c r="B740" s="184"/>
      <c r="C740" s="64" t="s">
        <v>988</v>
      </c>
      <c r="D740" s="164">
        <v>0.176564</v>
      </c>
      <c r="E740" s="164"/>
      <c r="F740" s="164"/>
      <c r="G740" s="164"/>
      <c r="H740" s="164"/>
      <c r="I740" s="164">
        <v>0.176564</v>
      </c>
    </row>
    <row r="741" spans="1:9" x14ac:dyDescent="0.2">
      <c r="A741" s="184"/>
      <c r="B741" s="184"/>
      <c r="C741" s="64" t="s">
        <v>989</v>
      </c>
      <c r="D741" s="164">
        <v>1.24068</v>
      </c>
      <c r="E741" s="164"/>
      <c r="F741" s="164"/>
      <c r="G741" s="164"/>
      <c r="H741" s="164"/>
      <c r="I741" s="164">
        <v>1.24068</v>
      </c>
    </row>
    <row r="742" spans="1:9" x14ac:dyDescent="0.2">
      <c r="A742" s="184"/>
      <c r="B742" s="184"/>
      <c r="C742" s="64" t="s">
        <v>990</v>
      </c>
      <c r="D742" s="164">
        <v>5.5349401500000006</v>
      </c>
      <c r="E742" s="164"/>
      <c r="F742" s="164"/>
      <c r="G742" s="164">
        <v>0.14205000000000001</v>
      </c>
      <c r="H742" s="164"/>
      <c r="I742" s="164">
        <v>5.3928901500000004</v>
      </c>
    </row>
    <row r="743" spans="1:9" s="16" customFormat="1" x14ac:dyDescent="0.2">
      <c r="A743" s="189"/>
      <c r="B743" s="276" t="s">
        <v>149</v>
      </c>
      <c r="C743" s="277"/>
      <c r="D743" s="163">
        <v>33.984428059999999</v>
      </c>
      <c r="E743" s="163"/>
      <c r="F743" s="163"/>
      <c r="G743" s="163">
        <v>4.7699999999999999E-3</v>
      </c>
      <c r="H743" s="163"/>
      <c r="I743" s="163">
        <v>33.979658059999998</v>
      </c>
    </row>
    <row r="744" spans="1:9" x14ac:dyDescent="0.2">
      <c r="A744" s="184"/>
      <c r="B744" s="184"/>
      <c r="C744" s="64" t="s">
        <v>991</v>
      </c>
      <c r="D744" s="164">
        <v>8.3899000000000001E-2</v>
      </c>
      <c r="E744" s="164"/>
      <c r="F744" s="164"/>
      <c r="G744" s="164"/>
      <c r="H744" s="164"/>
      <c r="I744" s="164">
        <v>8.3899000000000001E-2</v>
      </c>
    </row>
    <row r="745" spans="1:9" x14ac:dyDescent="0.2">
      <c r="A745" s="184"/>
      <c r="B745" s="184"/>
      <c r="C745" s="64" t="s">
        <v>992</v>
      </c>
      <c r="D745" s="164">
        <v>0.14755099999999999</v>
      </c>
      <c r="E745" s="164"/>
      <c r="F745" s="164"/>
      <c r="G745" s="164"/>
      <c r="H745" s="164"/>
      <c r="I745" s="164">
        <v>0.14755099999999999</v>
      </c>
    </row>
    <row r="746" spans="1:9" x14ac:dyDescent="0.2">
      <c r="A746" s="184"/>
      <c r="B746" s="184"/>
      <c r="C746" s="64" t="s">
        <v>993</v>
      </c>
      <c r="D746" s="164">
        <v>8.1864999999999993E-2</v>
      </c>
      <c r="E746" s="164"/>
      <c r="F746" s="164"/>
      <c r="G746" s="164"/>
      <c r="H746" s="164"/>
      <c r="I746" s="164">
        <v>8.1864999999999993E-2</v>
      </c>
    </row>
    <row r="747" spans="1:9" x14ac:dyDescent="0.2">
      <c r="A747" s="184"/>
      <c r="B747" s="184"/>
      <c r="C747" s="64" t="s">
        <v>994</v>
      </c>
      <c r="D747" s="164">
        <v>0.21157000000000001</v>
      </c>
      <c r="E747" s="164"/>
      <c r="F747" s="164"/>
      <c r="G747" s="164"/>
      <c r="H747" s="164"/>
      <c r="I747" s="164">
        <v>0.21157000000000001</v>
      </c>
    </row>
    <row r="748" spans="1:9" x14ac:dyDescent="0.2">
      <c r="A748" s="184"/>
      <c r="B748" s="184"/>
      <c r="C748" s="64" t="s">
        <v>995</v>
      </c>
      <c r="D748" s="164">
        <v>0.246951</v>
      </c>
      <c r="E748" s="164"/>
      <c r="F748" s="164"/>
      <c r="G748" s="164"/>
      <c r="H748" s="164"/>
      <c r="I748" s="164">
        <v>0.246951</v>
      </c>
    </row>
    <row r="749" spans="1:9" x14ac:dyDescent="0.2">
      <c r="A749" s="184"/>
      <c r="B749" s="184"/>
      <c r="C749" s="64" t="s">
        <v>996</v>
      </c>
      <c r="D749" s="164">
        <v>0.643818</v>
      </c>
      <c r="E749" s="164"/>
      <c r="F749" s="164"/>
      <c r="G749" s="164"/>
      <c r="H749" s="164"/>
      <c r="I749" s="164">
        <v>0.643818</v>
      </c>
    </row>
    <row r="750" spans="1:9" x14ac:dyDescent="0.2">
      <c r="A750" s="184"/>
      <c r="B750" s="184"/>
      <c r="C750" s="64" t="s">
        <v>997</v>
      </c>
      <c r="D750" s="164">
        <v>0.26661899999999999</v>
      </c>
      <c r="E750" s="164"/>
      <c r="F750" s="164"/>
      <c r="G750" s="164"/>
      <c r="H750" s="164"/>
      <c r="I750" s="164">
        <v>0.26661899999999999</v>
      </c>
    </row>
    <row r="751" spans="1:9" x14ac:dyDescent="0.2">
      <c r="A751" s="184"/>
      <c r="B751" s="184"/>
      <c r="C751" s="64" t="s">
        <v>998</v>
      </c>
      <c r="D751" s="164">
        <v>0.10417999999999999</v>
      </c>
      <c r="E751" s="164"/>
      <c r="F751" s="164"/>
      <c r="G751" s="164"/>
      <c r="H751" s="164"/>
      <c r="I751" s="164">
        <v>0.10417999999999999</v>
      </c>
    </row>
    <row r="752" spans="1:9" x14ac:dyDescent="0.2">
      <c r="A752" s="184"/>
      <c r="B752" s="184"/>
      <c r="C752" s="64" t="s">
        <v>999</v>
      </c>
      <c r="D752" s="164">
        <v>0.18457999999999999</v>
      </c>
      <c r="E752" s="164"/>
      <c r="F752" s="164"/>
      <c r="G752" s="164"/>
      <c r="H752" s="164"/>
      <c r="I752" s="164">
        <v>0.18457999999999999</v>
      </c>
    </row>
    <row r="753" spans="1:9" x14ac:dyDescent="0.2">
      <c r="A753" s="184"/>
      <c r="B753" s="184"/>
      <c r="C753" s="64" t="s">
        <v>1000</v>
      </c>
      <c r="D753" s="164">
        <v>1.2721</v>
      </c>
      <c r="E753" s="164"/>
      <c r="F753" s="164"/>
      <c r="G753" s="164"/>
      <c r="H753" s="164"/>
      <c r="I753" s="164">
        <v>1.2721</v>
      </c>
    </row>
    <row r="754" spans="1:9" x14ac:dyDescent="0.2">
      <c r="A754" s="184"/>
      <c r="B754" s="184"/>
      <c r="C754" s="64" t="s">
        <v>1001</v>
      </c>
      <c r="D754" s="164">
        <v>7.7400000000000004E-3</v>
      </c>
      <c r="E754" s="164"/>
      <c r="F754" s="164"/>
      <c r="G754" s="164">
        <v>4.7699999999999999E-3</v>
      </c>
      <c r="H754" s="164"/>
      <c r="I754" s="164">
        <v>2.97E-3</v>
      </c>
    </row>
    <row r="755" spans="1:9" x14ac:dyDescent="0.2">
      <c r="A755" s="184"/>
      <c r="B755" s="184"/>
      <c r="C755" s="64" t="s">
        <v>1002</v>
      </c>
      <c r="D755" s="164">
        <v>30.545276059999999</v>
      </c>
      <c r="E755" s="164"/>
      <c r="F755" s="164"/>
      <c r="G755" s="164"/>
      <c r="H755" s="164"/>
      <c r="I755" s="164">
        <v>30.545276059999999</v>
      </c>
    </row>
    <row r="756" spans="1:9" x14ac:dyDescent="0.2">
      <c r="A756" s="184"/>
      <c r="B756" s="184"/>
      <c r="C756" s="64" t="s">
        <v>1003</v>
      </c>
      <c r="D756" s="164">
        <v>0.188279</v>
      </c>
      <c r="E756" s="164"/>
      <c r="F756" s="164"/>
      <c r="G756" s="164"/>
      <c r="H756" s="164"/>
      <c r="I756" s="164">
        <v>0.188279</v>
      </c>
    </row>
    <row r="757" spans="1:9" s="93" customFormat="1" x14ac:dyDescent="0.2">
      <c r="A757" s="184"/>
      <c r="B757" s="184"/>
      <c r="C757" s="64"/>
      <c r="D757" s="164"/>
      <c r="E757" s="164"/>
      <c r="F757" s="164"/>
      <c r="G757" s="164"/>
      <c r="H757" s="164"/>
      <c r="I757" s="164"/>
    </row>
    <row r="758" spans="1:9" s="16" customFormat="1" x14ac:dyDescent="0.2">
      <c r="A758" s="276" t="s">
        <v>150</v>
      </c>
      <c r="B758" s="276"/>
      <c r="C758" s="277"/>
      <c r="D758" s="163">
        <v>151.50297882000004</v>
      </c>
      <c r="E758" s="163"/>
      <c r="F758" s="163"/>
      <c r="G758" s="163">
        <v>122.60726582000001</v>
      </c>
      <c r="H758" s="163"/>
      <c r="I758" s="163">
        <v>28.895712999999994</v>
      </c>
    </row>
    <row r="759" spans="1:9" s="93" customFormat="1" x14ac:dyDescent="0.2">
      <c r="A759" s="184"/>
      <c r="B759" s="184"/>
      <c r="C759" s="64"/>
      <c r="D759" s="164"/>
      <c r="E759" s="164"/>
      <c r="F759" s="164"/>
      <c r="G759" s="164"/>
      <c r="H759" s="164"/>
      <c r="I759" s="164"/>
    </row>
    <row r="760" spans="1:9" s="16" customFormat="1" x14ac:dyDescent="0.2">
      <c r="A760" s="189"/>
      <c r="B760" s="276" t="s">
        <v>151</v>
      </c>
      <c r="C760" s="277"/>
      <c r="D760" s="163">
        <v>86.737032800000009</v>
      </c>
      <c r="E760" s="163"/>
      <c r="F760" s="163"/>
      <c r="G760" s="163">
        <v>81.637954800000003</v>
      </c>
      <c r="H760" s="163"/>
      <c r="I760" s="163">
        <v>5.0990779999999996</v>
      </c>
    </row>
    <row r="761" spans="1:9" x14ac:dyDescent="0.2">
      <c r="A761" s="184"/>
      <c r="B761" s="184"/>
      <c r="C761" s="64" t="s">
        <v>1004</v>
      </c>
      <c r="D761" s="164">
        <v>1.2685420000000001</v>
      </c>
      <c r="E761" s="164"/>
      <c r="F761" s="164"/>
      <c r="G761" s="164"/>
      <c r="H761" s="164"/>
      <c r="I761" s="164">
        <v>1.2685420000000001</v>
      </c>
    </row>
    <row r="762" spans="1:9" x14ac:dyDescent="0.2">
      <c r="A762" s="184"/>
      <c r="B762" s="184"/>
      <c r="C762" s="64" t="s">
        <v>1005</v>
      </c>
      <c r="D762" s="164">
        <v>49.895349999999993</v>
      </c>
      <c r="E762" s="164"/>
      <c r="F762" s="164"/>
      <c r="G762" s="164">
        <v>49.746829999999996</v>
      </c>
      <c r="H762" s="164"/>
      <c r="I762" s="164">
        <v>0.14852000000000001</v>
      </c>
    </row>
    <row r="763" spans="1:9" x14ac:dyDescent="0.2">
      <c r="A763" s="184"/>
      <c r="B763" s="184"/>
      <c r="C763" s="64" t="s">
        <v>1007</v>
      </c>
      <c r="D763" s="164">
        <v>0.57938999999999996</v>
      </c>
      <c r="E763" s="164"/>
      <c r="F763" s="164"/>
      <c r="G763" s="164"/>
      <c r="H763" s="164"/>
      <c r="I763" s="164">
        <v>0.57938999999999996</v>
      </c>
    </row>
    <row r="764" spans="1:9" x14ac:dyDescent="0.2">
      <c r="A764" s="184"/>
      <c r="B764" s="184"/>
      <c r="C764" s="64" t="s">
        <v>1304</v>
      </c>
      <c r="D764" s="164">
        <v>0.34501900000000002</v>
      </c>
      <c r="E764" s="164"/>
      <c r="F764" s="164"/>
      <c r="G764" s="164"/>
      <c r="H764" s="164"/>
      <c r="I764" s="164">
        <v>0.34501900000000002</v>
      </c>
    </row>
    <row r="765" spans="1:9" x14ac:dyDescent="0.2">
      <c r="A765" s="184"/>
      <c r="B765" s="184"/>
      <c r="C765" s="64" t="s">
        <v>1008</v>
      </c>
      <c r="D765" s="164">
        <v>0.18354500000000001</v>
      </c>
      <c r="E765" s="164"/>
      <c r="F765" s="164"/>
      <c r="G765" s="164"/>
      <c r="H765" s="164"/>
      <c r="I765" s="164">
        <v>0.18354500000000001</v>
      </c>
    </row>
    <row r="766" spans="1:9" x14ac:dyDescent="0.2">
      <c r="A766" s="184"/>
      <c r="B766" s="184"/>
      <c r="C766" s="64" t="s">
        <v>1009</v>
      </c>
      <c r="D766" s="164">
        <v>0.48509999999999998</v>
      </c>
      <c r="E766" s="164"/>
      <c r="F766" s="164"/>
      <c r="G766" s="164"/>
      <c r="H766" s="164"/>
      <c r="I766" s="164">
        <v>0.48509999999999998</v>
      </c>
    </row>
    <row r="767" spans="1:9" x14ac:dyDescent="0.2">
      <c r="A767" s="184"/>
      <c r="B767" s="184"/>
      <c r="C767" s="64" t="s">
        <v>1010</v>
      </c>
      <c r="D767" s="164">
        <v>1.2774000000000001</v>
      </c>
      <c r="E767" s="164"/>
      <c r="F767" s="164"/>
      <c r="G767" s="164"/>
      <c r="H767" s="164"/>
      <c r="I767" s="164">
        <v>1.2774000000000001</v>
      </c>
    </row>
    <row r="768" spans="1:9" x14ac:dyDescent="0.2">
      <c r="A768" s="184"/>
      <c r="B768" s="184"/>
      <c r="C768" s="64" t="s">
        <v>1011</v>
      </c>
      <c r="D768" s="164">
        <v>0.58132099999999998</v>
      </c>
      <c r="E768" s="164"/>
      <c r="F768" s="164"/>
      <c r="G768" s="164"/>
      <c r="H768" s="164"/>
      <c r="I768" s="164">
        <v>0.58132099999999998</v>
      </c>
    </row>
    <row r="769" spans="1:9" x14ac:dyDescent="0.2">
      <c r="A769" s="184"/>
      <c r="B769" s="184"/>
      <c r="C769" s="64" t="s">
        <v>1305</v>
      </c>
      <c r="D769" s="164">
        <v>25.841334800000002</v>
      </c>
      <c r="E769" s="164"/>
      <c r="F769" s="164"/>
      <c r="G769" s="164">
        <v>25.841334800000002</v>
      </c>
      <c r="H769" s="164"/>
      <c r="I769" s="164"/>
    </row>
    <row r="770" spans="1:9" x14ac:dyDescent="0.2">
      <c r="A770" s="184"/>
      <c r="B770" s="184"/>
      <c r="C770" s="64" t="s">
        <v>1012</v>
      </c>
      <c r="D770" s="164">
        <v>0.15318000000000001</v>
      </c>
      <c r="E770" s="164"/>
      <c r="F770" s="164"/>
      <c r="G770" s="164"/>
      <c r="H770" s="164"/>
      <c r="I770" s="164">
        <v>0.15318000000000001</v>
      </c>
    </row>
    <row r="771" spans="1:9" x14ac:dyDescent="0.2">
      <c r="A771" s="184"/>
      <c r="B771" s="184"/>
      <c r="C771" s="64" t="s">
        <v>1013</v>
      </c>
      <c r="D771" s="164">
        <v>2.6261E-2</v>
      </c>
      <c r="E771" s="164"/>
      <c r="F771" s="164"/>
      <c r="G771" s="164"/>
      <c r="H771" s="164"/>
      <c r="I771" s="164">
        <v>2.6261E-2</v>
      </c>
    </row>
    <row r="772" spans="1:9" x14ac:dyDescent="0.2">
      <c r="A772" s="184"/>
      <c r="B772" s="184"/>
      <c r="C772" s="64" t="s">
        <v>1307</v>
      </c>
      <c r="D772" s="164">
        <v>3.5799999999999998E-2</v>
      </c>
      <c r="E772" s="164"/>
      <c r="F772" s="164"/>
      <c r="G772" s="164"/>
      <c r="H772" s="164"/>
      <c r="I772" s="164">
        <v>3.5799999999999998E-2</v>
      </c>
    </row>
    <row r="773" spans="1:9" x14ac:dyDescent="0.2">
      <c r="A773" s="184"/>
      <c r="B773" s="184"/>
      <c r="C773" s="64" t="s">
        <v>1014</v>
      </c>
      <c r="D773" s="164">
        <v>1.4999999999999999E-2</v>
      </c>
      <c r="E773" s="164"/>
      <c r="F773" s="164"/>
      <c r="G773" s="164"/>
      <c r="H773" s="164"/>
      <c r="I773" s="164">
        <v>1.4999999999999999E-2</v>
      </c>
    </row>
    <row r="774" spans="1:9" x14ac:dyDescent="0.2">
      <c r="A774" s="184"/>
      <c r="B774" s="184"/>
      <c r="C774" s="64" t="s">
        <v>1309</v>
      </c>
      <c r="D774" s="164">
        <v>6.0497899999999998</v>
      </c>
      <c r="E774" s="164"/>
      <c r="F774" s="164"/>
      <c r="G774" s="164">
        <v>6.0497899999999998</v>
      </c>
      <c r="H774" s="164"/>
      <c r="I774" s="164"/>
    </row>
    <row r="775" spans="1:9" s="16" customFormat="1" x14ac:dyDescent="0.2">
      <c r="A775" s="189"/>
      <c r="B775" s="276" t="s">
        <v>152</v>
      </c>
      <c r="C775" s="277"/>
      <c r="D775" s="163">
        <v>9.6715599999999995</v>
      </c>
      <c r="E775" s="163"/>
      <c r="F775" s="163"/>
      <c r="G775" s="163">
        <v>7.392E-2</v>
      </c>
      <c r="H775" s="163"/>
      <c r="I775" s="163">
        <v>9.5976400000000002</v>
      </c>
    </row>
    <row r="776" spans="1:9" x14ac:dyDescent="0.2">
      <c r="A776" s="184"/>
      <c r="B776" s="184"/>
      <c r="C776" s="64" t="s">
        <v>1017</v>
      </c>
      <c r="D776" s="164">
        <v>1.47E-2</v>
      </c>
      <c r="E776" s="164"/>
      <c r="F776" s="164"/>
      <c r="G776" s="164"/>
      <c r="H776" s="164"/>
      <c r="I776" s="164">
        <v>1.47E-2</v>
      </c>
    </row>
    <row r="777" spans="1:9" x14ac:dyDescent="0.2">
      <c r="A777" s="184"/>
      <c r="B777" s="184"/>
      <c r="C777" s="64" t="s">
        <v>1310</v>
      </c>
      <c r="D777" s="164">
        <v>4.8180000000000001E-2</v>
      </c>
      <c r="E777" s="164"/>
      <c r="F777" s="164"/>
      <c r="G777" s="164"/>
      <c r="H777" s="164"/>
      <c r="I777" s="164">
        <v>4.8180000000000001E-2</v>
      </c>
    </row>
    <row r="778" spans="1:9" x14ac:dyDescent="0.2">
      <c r="A778" s="184"/>
      <c r="B778" s="184"/>
      <c r="C778" s="64" t="s">
        <v>1018</v>
      </c>
      <c r="D778" s="164">
        <v>7.2111999999999996E-2</v>
      </c>
      <c r="E778" s="164"/>
      <c r="F778" s="164"/>
      <c r="G778" s="164"/>
      <c r="H778" s="164"/>
      <c r="I778" s="164">
        <v>7.2111999999999996E-2</v>
      </c>
    </row>
    <row r="779" spans="1:9" x14ac:dyDescent="0.2">
      <c r="A779" s="184"/>
      <c r="B779" s="184"/>
      <c r="C779" s="64" t="s">
        <v>1019</v>
      </c>
      <c r="D779" s="164">
        <v>0.54163800000000006</v>
      </c>
      <c r="E779" s="164"/>
      <c r="F779" s="164"/>
      <c r="G779" s="164">
        <v>2.4E-2</v>
      </c>
      <c r="H779" s="164"/>
      <c r="I779" s="164">
        <v>0.51763800000000004</v>
      </c>
    </row>
    <row r="780" spans="1:9" x14ac:dyDescent="0.2">
      <c r="A780" s="184"/>
      <c r="B780" s="184"/>
      <c r="C780" s="64" t="s">
        <v>1020</v>
      </c>
      <c r="D780" s="164">
        <v>0.610317</v>
      </c>
      <c r="E780" s="164"/>
      <c r="F780" s="164"/>
      <c r="G780" s="164"/>
      <c r="H780" s="164"/>
      <c r="I780" s="164">
        <v>0.610317</v>
      </c>
    </row>
    <row r="781" spans="1:9" x14ac:dyDescent="0.2">
      <c r="A781" s="184"/>
      <c r="B781" s="184"/>
      <c r="C781" s="64" t="s">
        <v>1021</v>
      </c>
      <c r="D781" s="164">
        <v>0.35419</v>
      </c>
      <c r="E781" s="164"/>
      <c r="F781" s="164"/>
      <c r="G781" s="164"/>
      <c r="H781" s="164"/>
      <c r="I781" s="164">
        <v>0.35419</v>
      </c>
    </row>
    <row r="782" spans="1:9" x14ac:dyDescent="0.2">
      <c r="A782" s="184"/>
      <c r="B782" s="184"/>
      <c r="C782" s="64" t="s">
        <v>1024</v>
      </c>
      <c r="D782" s="164">
        <v>0.108266</v>
      </c>
      <c r="E782" s="164"/>
      <c r="F782" s="164"/>
      <c r="G782" s="164"/>
      <c r="H782" s="164"/>
      <c r="I782" s="164">
        <v>0.108266</v>
      </c>
    </row>
    <row r="783" spans="1:9" x14ac:dyDescent="0.2">
      <c r="A783" s="184"/>
      <c r="B783" s="184"/>
      <c r="C783" s="64" t="s">
        <v>1025</v>
      </c>
      <c r="D783" s="164">
        <v>8.5620000000000002E-2</v>
      </c>
      <c r="E783" s="164"/>
      <c r="F783" s="164"/>
      <c r="G783" s="164"/>
      <c r="H783" s="164"/>
      <c r="I783" s="164">
        <v>8.5620000000000002E-2</v>
      </c>
    </row>
    <row r="784" spans="1:9" x14ac:dyDescent="0.2">
      <c r="A784" s="184"/>
      <c r="B784" s="184"/>
      <c r="C784" s="64" t="s">
        <v>1026</v>
      </c>
      <c r="D784" s="164">
        <v>0.66052</v>
      </c>
      <c r="E784" s="164"/>
      <c r="F784" s="164"/>
      <c r="G784" s="164"/>
      <c r="H784" s="164"/>
      <c r="I784" s="164">
        <v>0.66052</v>
      </c>
    </row>
    <row r="785" spans="1:9" x14ac:dyDescent="0.2">
      <c r="A785" s="184"/>
      <c r="B785" s="184"/>
      <c r="C785" s="64" t="s">
        <v>1311</v>
      </c>
      <c r="D785" s="164">
        <v>4.9919999999999999E-2</v>
      </c>
      <c r="E785" s="164"/>
      <c r="F785" s="164"/>
      <c r="G785" s="164">
        <v>4.9919999999999999E-2</v>
      </c>
      <c r="H785" s="164"/>
      <c r="I785" s="164"/>
    </row>
    <row r="786" spans="1:9" x14ac:dyDescent="0.2">
      <c r="A786" s="184"/>
      <c r="B786" s="184"/>
      <c r="C786" s="64" t="s">
        <v>1027</v>
      </c>
      <c r="D786" s="164">
        <v>0.302236</v>
      </c>
      <c r="E786" s="164"/>
      <c r="F786" s="164"/>
      <c r="G786" s="164"/>
      <c r="H786" s="164"/>
      <c r="I786" s="164">
        <v>0.302236</v>
      </c>
    </row>
    <row r="787" spans="1:9" x14ac:dyDescent="0.2">
      <c r="A787" s="184"/>
      <c r="B787" s="184"/>
      <c r="C787" s="64" t="s">
        <v>1028</v>
      </c>
      <c r="D787" s="164">
        <v>2.2434470000000002</v>
      </c>
      <c r="E787" s="164"/>
      <c r="F787" s="164"/>
      <c r="G787" s="164"/>
      <c r="H787" s="164"/>
      <c r="I787" s="164">
        <v>2.2434470000000002</v>
      </c>
    </row>
    <row r="788" spans="1:9" x14ac:dyDescent="0.2">
      <c r="A788" s="184"/>
      <c r="B788" s="184"/>
      <c r="C788" s="64" t="s">
        <v>1029</v>
      </c>
      <c r="D788" s="164">
        <v>0.77349999999999997</v>
      </c>
      <c r="E788" s="164"/>
      <c r="F788" s="164"/>
      <c r="G788" s="164"/>
      <c r="H788" s="164"/>
      <c r="I788" s="164">
        <v>0.77349999999999997</v>
      </c>
    </row>
    <row r="789" spans="1:9" x14ac:dyDescent="0.2">
      <c r="A789" s="184"/>
      <c r="B789" s="184"/>
      <c r="C789" s="64" t="s">
        <v>1030</v>
      </c>
      <c r="D789" s="164">
        <v>0.76559500000000003</v>
      </c>
      <c r="E789" s="164"/>
      <c r="F789" s="164"/>
      <c r="G789" s="164"/>
      <c r="H789" s="164"/>
      <c r="I789" s="164">
        <v>0.76559500000000003</v>
      </c>
    </row>
    <row r="790" spans="1:9" x14ac:dyDescent="0.2">
      <c r="A790" s="184"/>
      <c r="B790" s="184"/>
      <c r="C790" s="64" t="s">
        <v>1031</v>
      </c>
      <c r="D790" s="164">
        <v>2.5154519999999998</v>
      </c>
      <c r="E790" s="164"/>
      <c r="F790" s="164"/>
      <c r="G790" s="164"/>
      <c r="H790" s="164"/>
      <c r="I790" s="164">
        <v>2.5154519999999998</v>
      </c>
    </row>
    <row r="791" spans="1:9" x14ac:dyDescent="0.2">
      <c r="A791" s="184"/>
      <c r="B791" s="184"/>
      <c r="C791" s="64" t="s">
        <v>1032</v>
      </c>
      <c r="D791" s="164">
        <v>0.52586699999999997</v>
      </c>
      <c r="E791" s="164"/>
      <c r="F791" s="164"/>
      <c r="G791" s="164"/>
      <c r="H791" s="164"/>
      <c r="I791" s="164">
        <v>0.52586699999999997</v>
      </c>
    </row>
    <row r="792" spans="1:9" s="16" customFormat="1" x14ac:dyDescent="0.2">
      <c r="A792" s="189"/>
      <c r="B792" s="276" t="s">
        <v>153</v>
      </c>
      <c r="C792" s="277"/>
      <c r="D792" s="163">
        <v>9.369777019999999</v>
      </c>
      <c r="E792" s="163"/>
      <c r="F792" s="163"/>
      <c r="G792" s="163">
        <v>4.4571019999999996E-2</v>
      </c>
      <c r="H792" s="163"/>
      <c r="I792" s="163">
        <v>9.3252059999999997</v>
      </c>
    </row>
    <row r="793" spans="1:9" x14ac:dyDescent="0.2">
      <c r="A793" s="184"/>
      <c r="B793" s="184"/>
      <c r="C793" s="64" t="s">
        <v>153</v>
      </c>
      <c r="D793" s="164">
        <v>9.369777019999999</v>
      </c>
      <c r="E793" s="164"/>
      <c r="F793" s="164"/>
      <c r="G793" s="164">
        <v>4.4571019999999996E-2</v>
      </c>
      <c r="H793" s="164"/>
      <c r="I793" s="164">
        <v>9.3252059999999997</v>
      </c>
    </row>
    <row r="794" spans="1:9" s="16" customFormat="1" x14ac:dyDescent="0.2">
      <c r="A794" s="189"/>
      <c r="B794" s="276" t="s">
        <v>154</v>
      </c>
      <c r="C794" s="277"/>
      <c r="D794" s="163">
        <v>45.724609000000008</v>
      </c>
      <c r="E794" s="163"/>
      <c r="F794" s="163"/>
      <c r="G794" s="163">
        <v>40.850819999999999</v>
      </c>
      <c r="H794" s="163"/>
      <c r="I794" s="163">
        <v>4.8737890000000004</v>
      </c>
    </row>
    <row r="795" spans="1:9" x14ac:dyDescent="0.2">
      <c r="A795" s="184"/>
      <c r="B795" s="184"/>
      <c r="C795" s="64" t="s">
        <v>1034</v>
      </c>
      <c r="D795" s="164">
        <v>1.098E-2</v>
      </c>
      <c r="E795" s="164"/>
      <c r="F795" s="164"/>
      <c r="G795" s="164"/>
      <c r="H795" s="164"/>
      <c r="I795" s="164">
        <v>1.098E-2</v>
      </c>
    </row>
    <row r="796" spans="1:9" x14ac:dyDescent="0.2">
      <c r="A796" s="184"/>
      <c r="B796" s="184"/>
      <c r="C796" s="64" t="s">
        <v>1037</v>
      </c>
      <c r="D796" s="164">
        <v>9.6030000000000004E-2</v>
      </c>
      <c r="E796" s="164"/>
      <c r="F796" s="164"/>
      <c r="G796" s="164"/>
      <c r="H796" s="164"/>
      <c r="I796" s="164">
        <v>9.6030000000000004E-2</v>
      </c>
    </row>
    <row r="797" spans="1:9" x14ac:dyDescent="0.2">
      <c r="A797" s="184"/>
      <c r="B797" s="184"/>
      <c r="C797" s="64" t="s">
        <v>1038</v>
      </c>
      <c r="D797" s="164">
        <v>0.132135</v>
      </c>
      <c r="E797" s="164"/>
      <c r="F797" s="164"/>
      <c r="G797" s="164"/>
      <c r="H797" s="164"/>
      <c r="I797" s="164">
        <v>0.132135</v>
      </c>
    </row>
    <row r="798" spans="1:9" x14ac:dyDescent="0.2">
      <c r="A798" s="184"/>
      <c r="B798" s="184"/>
      <c r="C798" s="64" t="s">
        <v>1039</v>
      </c>
      <c r="D798" s="164">
        <v>5.4585000000000002E-2</v>
      </c>
      <c r="E798" s="164"/>
      <c r="F798" s="164"/>
      <c r="G798" s="164"/>
      <c r="H798" s="164"/>
      <c r="I798" s="164">
        <v>5.4585000000000002E-2</v>
      </c>
    </row>
    <row r="799" spans="1:9" x14ac:dyDescent="0.2">
      <c r="A799" s="184"/>
      <c r="B799" s="184"/>
      <c r="C799" s="64" t="s">
        <v>1312</v>
      </c>
      <c r="D799" s="164">
        <v>40.850819999999999</v>
      </c>
      <c r="E799" s="164"/>
      <c r="F799" s="164"/>
      <c r="G799" s="164">
        <v>40.850819999999999</v>
      </c>
      <c r="H799" s="164"/>
      <c r="I799" s="164"/>
    </row>
    <row r="800" spans="1:9" x14ac:dyDescent="0.2">
      <c r="A800" s="184"/>
      <c r="B800" s="184"/>
      <c r="C800" s="64" t="s">
        <v>1041</v>
      </c>
      <c r="D800" s="164">
        <v>8.1299999999999997E-2</v>
      </c>
      <c r="E800" s="164"/>
      <c r="F800" s="164"/>
      <c r="G800" s="164"/>
      <c r="H800" s="164"/>
      <c r="I800" s="164">
        <v>8.1299999999999997E-2</v>
      </c>
    </row>
    <row r="801" spans="1:9" x14ac:dyDescent="0.2">
      <c r="A801" s="184"/>
      <c r="B801" s="184"/>
      <c r="C801" s="64" t="s">
        <v>1042</v>
      </c>
      <c r="D801" s="164">
        <v>0.662879</v>
      </c>
      <c r="E801" s="164"/>
      <c r="F801" s="164"/>
      <c r="G801" s="164"/>
      <c r="H801" s="164"/>
      <c r="I801" s="164">
        <v>0.662879</v>
      </c>
    </row>
    <row r="802" spans="1:9" x14ac:dyDescent="0.2">
      <c r="A802" s="184"/>
      <c r="B802" s="184"/>
      <c r="C802" s="64" t="s">
        <v>1043</v>
      </c>
      <c r="D802" s="164">
        <v>0.1017</v>
      </c>
      <c r="E802" s="164"/>
      <c r="F802" s="164"/>
      <c r="G802" s="164"/>
      <c r="H802" s="164"/>
      <c r="I802" s="164">
        <v>0.1017</v>
      </c>
    </row>
    <row r="803" spans="1:9" x14ac:dyDescent="0.2">
      <c r="A803" s="184"/>
      <c r="B803" s="184"/>
      <c r="C803" s="64" t="s">
        <v>1044</v>
      </c>
      <c r="D803" s="164">
        <v>0.36013600000000001</v>
      </c>
      <c r="E803" s="164"/>
      <c r="F803" s="164"/>
      <c r="G803" s="164"/>
      <c r="H803" s="164"/>
      <c r="I803" s="164">
        <v>0.36013600000000001</v>
      </c>
    </row>
    <row r="804" spans="1:9" x14ac:dyDescent="0.2">
      <c r="A804" s="184"/>
      <c r="B804" s="184"/>
      <c r="C804" s="64" t="s">
        <v>1045</v>
      </c>
      <c r="D804" s="164">
        <v>2.3699999999999999E-2</v>
      </c>
      <c r="E804" s="164"/>
      <c r="F804" s="164"/>
      <c r="G804" s="164"/>
      <c r="H804" s="164"/>
      <c r="I804" s="164">
        <v>2.3699999999999999E-2</v>
      </c>
    </row>
    <row r="805" spans="1:9" x14ac:dyDescent="0.2">
      <c r="A805" s="184"/>
      <c r="B805" s="184"/>
      <c r="C805" s="64" t="s">
        <v>1046</v>
      </c>
      <c r="D805" s="164">
        <v>4.7309999999999998E-2</v>
      </c>
      <c r="E805" s="164"/>
      <c r="F805" s="164"/>
      <c r="G805" s="164"/>
      <c r="H805" s="164"/>
      <c r="I805" s="164">
        <v>4.7309999999999998E-2</v>
      </c>
    </row>
    <row r="806" spans="1:9" x14ac:dyDescent="0.2">
      <c r="A806" s="184"/>
      <c r="B806" s="184"/>
      <c r="C806" s="64" t="s">
        <v>1047</v>
      </c>
      <c r="D806" s="164">
        <v>0.37724999999999997</v>
      </c>
      <c r="E806" s="164"/>
      <c r="F806" s="164"/>
      <c r="G806" s="164"/>
      <c r="H806" s="164"/>
      <c r="I806" s="164">
        <v>0.37724999999999997</v>
      </c>
    </row>
    <row r="807" spans="1:9" x14ac:dyDescent="0.2">
      <c r="A807" s="184"/>
      <c r="B807" s="184"/>
      <c r="C807" s="64" t="s">
        <v>1048</v>
      </c>
      <c r="D807" s="164">
        <v>0.26189499999999999</v>
      </c>
      <c r="E807" s="164"/>
      <c r="F807" s="164"/>
      <c r="G807" s="164"/>
      <c r="H807" s="164"/>
      <c r="I807" s="164">
        <v>0.26189499999999999</v>
      </c>
    </row>
    <row r="808" spans="1:9" x14ac:dyDescent="0.2">
      <c r="A808" s="184"/>
      <c r="B808" s="184"/>
      <c r="C808" s="64" t="s">
        <v>453</v>
      </c>
      <c r="D808" s="164">
        <v>3.2849999999999997E-2</v>
      </c>
      <c r="E808" s="164"/>
      <c r="F808" s="164"/>
      <c r="G808" s="164"/>
      <c r="H808" s="164"/>
      <c r="I808" s="164">
        <v>3.2849999999999997E-2</v>
      </c>
    </row>
    <row r="809" spans="1:9" x14ac:dyDescent="0.2">
      <c r="A809" s="184"/>
      <c r="B809" s="184"/>
      <c r="C809" s="64" t="s">
        <v>1050</v>
      </c>
      <c r="D809" s="164">
        <v>0.2016</v>
      </c>
      <c r="E809" s="164"/>
      <c r="F809" s="164"/>
      <c r="G809" s="164"/>
      <c r="H809" s="164"/>
      <c r="I809" s="164">
        <v>0.2016</v>
      </c>
    </row>
    <row r="810" spans="1:9" x14ac:dyDescent="0.2">
      <c r="A810" s="184"/>
      <c r="B810" s="184"/>
      <c r="C810" s="64" t="s">
        <v>1051</v>
      </c>
      <c r="D810" s="164">
        <v>1.125E-2</v>
      </c>
      <c r="E810" s="164"/>
      <c r="F810" s="164"/>
      <c r="G810" s="164"/>
      <c r="H810" s="164"/>
      <c r="I810" s="164">
        <v>1.125E-2</v>
      </c>
    </row>
    <row r="811" spans="1:9" x14ac:dyDescent="0.2">
      <c r="A811" s="184"/>
      <c r="B811" s="184"/>
      <c r="C811" s="64" t="s">
        <v>1052</v>
      </c>
      <c r="D811" s="164">
        <v>0.48286499999999999</v>
      </c>
      <c r="E811" s="164"/>
      <c r="F811" s="164"/>
      <c r="G811" s="164"/>
      <c r="H811" s="164"/>
      <c r="I811" s="164">
        <v>0.48286499999999999</v>
      </c>
    </row>
    <row r="812" spans="1:9" x14ac:dyDescent="0.2">
      <c r="A812" s="184"/>
      <c r="B812" s="184"/>
      <c r="C812" s="64" t="s">
        <v>1053</v>
      </c>
      <c r="D812" s="164">
        <v>0.64739000000000002</v>
      </c>
      <c r="E812" s="164"/>
      <c r="F812" s="164"/>
      <c r="G812" s="164"/>
      <c r="H812" s="164"/>
      <c r="I812" s="164">
        <v>0.64739000000000002</v>
      </c>
    </row>
    <row r="813" spans="1:9" x14ac:dyDescent="0.2">
      <c r="A813" s="184"/>
      <c r="B813" s="184"/>
      <c r="C813" s="64" t="s">
        <v>1054</v>
      </c>
      <c r="D813" s="164">
        <v>0.105945</v>
      </c>
      <c r="E813" s="164"/>
      <c r="F813" s="164"/>
      <c r="G813" s="164"/>
      <c r="H813" s="164"/>
      <c r="I813" s="164">
        <v>0.105945</v>
      </c>
    </row>
    <row r="814" spans="1:9" x14ac:dyDescent="0.2">
      <c r="A814" s="184"/>
      <c r="B814" s="184"/>
      <c r="C814" s="64" t="s">
        <v>1056</v>
      </c>
      <c r="D814" s="164">
        <v>0.20458999999999999</v>
      </c>
      <c r="E814" s="164"/>
      <c r="F814" s="164"/>
      <c r="G814" s="164"/>
      <c r="H814" s="164"/>
      <c r="I814" s="164">
        <v>0.20458999999999999</v>
      </c>
    </row>
    <row r="815" spans="1:9" x14ac:dyDescent="0.2">
      <c r="A815" s="184"/>
      <c r="B815" s="184"/>
      <c r="C815" s="64" t="s">
        <v>1057</v>
      </c>
      <c r="D815" s="164">
        <v>0.15123500000000001</v>
      </c>
      <c r="E815" s="164"/>
      <c r="F815" s="164"/>
      <c r="G815" s="164"/>
      <c r="H815" s="164"/>
      <c r="I815" s="164">
        <v>0.15123500000000001</v>
      </c>
    </row>
    <row r="816" spans="1:9" x14ac:dyDescent="0.2">
      <c r="A816" s="184"/>
      <c r="B816" s="184"/>
      <c r="C816" s="64" t="s">
        <v>1058</v>
      </c>
      <c r="D816" s="164">
        <v>0.3196</v>
      </c>
      <c r="E816" s="164"/>
      <c r="F816" s="164"/>
      <c r="G816" s="164"/>
      <c r="H816" s="164"/>
      <c r="I816" s="164">
        <v>0.3196</v>
      </c>
    </row>
    <row r="817" spans="1:9" x14ac:dyDescent="0.2">
      <c r="A817" s="184"/>
      <c r="B817" s="184"/>
      <c r="C817" s="64" t="s">
        <v>1059</v>
      </c>
      <c r="D817" s="164">
        <v>2.8250000000000001E-2</v>
      </c>
      <c r="E817" s="164"/>
      <c r="F817" s="164"/>
      <c r="G817" s="164"/>
      <c r="H817" s="164"/>
      <c r="I817" s="164">
        <v>2.8250000000000001E-2</v>
      </c>
    </row>
    <row r="818" spans="1:9" x14ac:dyDescent="0.2">
      <c r="A818" s="184"/>
      <c r="B818" s="184"/>
      <c r="C818" s="64" t="s">
        <v>296</v>
      </c>
      <c r="D818" s="164">
        <v>2.0448000000000001E-2</v>
      </c>
      <c r="E818" s="164"/>
      <c r="F818" s="164"/>
      <c r="G818" s="164"/>
      <c r="H818" s="164"/>
      <c r="I818" s="164">
        <v>2.0448000000000001E-2</v>
      </c>
    </row>
    <row r="819" spans="1:9" x14ac:dyDescent="0.2">
      <c r="A819" s="184"/>
      <c r="B819" s="184"/>
      <c r="C819" s="64" t="s">
        <v>1060</v>
      </c>
      <c r="D819" s="164">
        <v>0.13991999999999999</v>
      </c>
      <c r="E819" s="164"/>
      <c r="F819" s="164"/>
      <c r="G819" s="164"/>
      <c r="H819" s="164"/>
      <c r="I819" s="164">
        <v>0.13991999999999999</v>
      </c>
    </row>
    <row r="820" spans="1:9" x14ac:dyDescent="0.2">
      <c r="A820" s="184"/>
      <c r="B820" s="184"/>
      <c r="C820" s="64" t="s">
        <v>1064</v>
      </c>
      <c r="D820" s="164">
        <v>9.7045999999999993E-2</v>
      </c>
      <c r="E820" s="164"/>
      <c r="F820" s="164"/>
      <c r="G820" s="164"/>
      <c r="H820" s="164"/>
      <c r="I820" s="164">
        <v>9.7045999999999993E-2</v>
      </c>
    </row>
    <row r="821" spans="1:9" x14ac:dyDescent="0.2">
      <c r="A821" s="184"/>
      <c r="B821" s="184"/>
      <c r="C821" s="64" t="s">
        <v>1065</v>
      </c>
      <c r="D821" s="164">
        <v>0.22090000000000001</v>
      </c>
      <c r="E821" s="164"/>
      <c r="F821" s="164"/>
      <c r="G821" s="164"/>
      <c r="H821" s="164"/>
      <c r="I821" s="164">
        <v>0.22090000000000001</v>
      </c>
    </row>
    <row r="822" spans="1:9" s="93" customFormat="1" x14ac:dyDescent="0.2">
      <c r="A822" s="184"/>
      <c r="B822" s="184"/>
      <c r="C822" s="64"/>
      <c r="D822" s="164"/>
      <c r="E822" s="164"/>
      <c r="F822" s="164"/>
      <c r="G822" s="164"/>
      <c r="H822" s="164"/>
      <c r="I822" s="164"/>
    </row>
    <row r="823" spans="1:9" s="16" customFormat="1" x14ac:dyDescent="0.2">
      <c r="A823" s="276" t="s">
        <v>155</v>
      </c>
      <c r="B823" s="276"/>
      <c r="C823" s="277"/>
      <c r="D823" s="163">
        <v>157.12962123</v>
      </c>
      <c r="E823" s="163"/>
      <c r="F823" s="163"/>
      <c r="G823" s="163">
        <v>105.29699500000001</v>
      </c>
      <c r="H823" s="163"/>
      <c r="I823" s="163">
        <v>51.832392230000025</v>
      </c>
    </row>
    <row r="824" spans="1:9" s="93" customFormat="1" x14ac:dyDescent="0.2">
      <c r="A824" s="184"/>
      <c r="B824" s="184"/>
      <c r="C824" s="64"/>
      <c r="D824" s="164"/>
      <c r="E824" s="164"/>
      <c r="F824" s="164"/>
      <c r="G824" s="164"/>
      <c r="H824" s="164"/>
      <c r="I824" s="164"/>
    </row>
    <row r="825" spans="1:9" s="16" customFormat="1" x14ac:dyDescent="0.2">
      <c r="A825" s="189"/>
      <c r="B825" s="276" t="s">
        <v>156</v>
      </c>
      <c r="C825" s="277"/>
      <c r="D825" s="163">
        <v>3.621877</v>
      </c>
      <c r="E825" s="163"/>
      <c r="F825" s="163"/>
      <c r="G825" s="163"/>
      <c r="H825" s="163"/>
      <c r="I825" s="163">
        <v>3.621877</v>
      </c>
    </row>
    <row r="826" spans="1:9" x14ac:dyDescent="0.2">
      <c r="A826" s="184"/>
      <c r="B826" s="184"/>
      <c r="C826" s="64" t="s">
        <v>1471</v>
      </c>
      <c r="D826" s="164">
        <v>2.2430850000000002</v>
      </c>
      <c r="E826" s="164"/>
      <c r="F826" s="164"/>
      <c r="G826" s="164"/>
      <c r="H826" s="164"/>
      <c r="I826" s="164">
        <v>2.2430850000000002</v>
      </c>
    </row>
    <row r="827" spans="1:9" x14ac:dyDescent="0.2">
      <c r="A827" s="184"/>
      <c r="B827" s="184"/>
      <c r="C827" s="64" t="s">
        <v>1069</v>
      </c>
      <c r="D827" s="164">
        <v>0.22364800000000001</v>
      </c>
      <c r="E827" s="164"/>
      <c r="F827" s="164"/>
      <c r="G827" s="164"/>
      <c r="H827" s="164"/>
      <c r="I827" s="164">
        <v>0.22364800000000001</v>
      </c>
    </row>
    <row r="828" spans="1:9" x14ac:dyDescent="0.2">
      <c r="A828" s="184"/>
      <c r="B828" s="184"/>
      <c r="C828" s="64" t="s">
        <v>1070</v>
      </c>
      <c r="D828" s="164">
        <v>0.44233999999999996</v>
      </c>
      <c r="E828" s="164"/>
      <c r="F828" s="164"/>
      <c r="G828" s="164"/>
      <c r="H828" s="164"/>
      <c r="I828" s="164">
        <v>0.44233999999999996</v>
      </c>
    </row>
    <row r="829" spans="1:9" x14ac:dyDescent="0.2">
      <c r="A829" s="184"/>
      <c r="B829" s="184"/>
      <c r="C829" s="64" t="s">
        <v>1071</v>
      </c>
      <c r="D829" s="164">
        <v>8.2858000000000001E-2</v>
      </c>
      <c r="E829" s="164"/>
      <c r="F829" s="164"/>
      <c r="G829" s="164"/>
      <c r="H829" s="164"/>
      <c r="I829" s="164">
        <v>8.2858000000000001E-2</v>
      </c>
    </row>
    <row r="830" spans="1:9" x14ac:dyDescent="0.2">
      <c r="A830" s="184"/>
      <c r="B830" s="184"/>
      <c r="C830" s="64" t="s">
        <v>1072</v>
      </c>
      <c r="D830" s="164">
        <v>0.20751</v>
      </c>
      <c r="E830" s="164"/>
      <c r="F830" s="164"/>
      <c r="G830" s="164"/>
      <c r="H830" s="164"/>
      <c r="I830" s="164">
        <v>0.20751</v>
      </c>
    </row>
    <row r="831" spans="1:9" x14ac:dyDescent="0.2">
      <c r="A831" s="184"/>
      <c r="B831" s="184"/>
      <c r="C831" s="64" t="s">
        <v>1074</v>
      </c>
      <c r="D831" s="164">
        <v>7.392E-2</v>
      </c>
      <c r="E831" s="164"/>
      <c r="F831" s="164"/>
      <c r="G831" s="164"/>
      <c r="H831" s="164"/>
      <c r="I831" s="164">
        <v>7.392E-2</v>
      </c>
    </row>
    <row r="832" spans="1:9" x14ac:dyDescent="0.2">
      <c r="A832" s="184"/>
      <c r="B832" s="184"/>
      <c r="C832" s="64" t="s">
        <v>1075</v>
      </c>
      <c r="D832" s="164">
        <v>7.9112000000000002E-2</v>
      </c>
      <c r="E832" s="164"/>
      <c r="F832" s="164"/>
      <c r="G832" s="164"/>
      <c r="H832" s="164"/>
      <c r="I832" s="164">
        <v>7.9112000000000002E-2</v>
      </c>
    </row>
    <row r="833" spans="1:9" x14ac:dyDescent="0.2">
      <c r="A833" s="184"/>
      <c r="B833" s="184"/>
      <c r="C833" s="64" t="s">
        <v>1076</v>
      </c>
      <c r="D833" s="164">
        <v>0.13753199999999999</v>
      </c>
      <c r="E833" s="164"/>
      <c r="F833" s="164"/>
      <c r="G833" s="164"/>
      <c r="H833" s="164"/>
      <c r="I833" s="164">
        <v>0.13753199999999999</v>
      </c>
    </row>
    <row r="834" spans="1:9" x14ac:dyDescent="0.2">
      <c r="A834" s="184"/>
      <c r="B834" s="184"/>
      <c r="C834" s="64" t="s">
        <v>1077</v>
      </c>
      <c r="D834" s="164">
        <v>0.13187199999999999</v>
      </c>
      <c r="E834" s="164"/>
      <c r="F834" s="164"/>
      <c r="G834" s="164"/>
      <c r="H834" s="164"/>
      <c r="I834" s="164">
        <v>0.13187199999999999</v>
      </c>
    </row>
    <row r="835" spans="1:9" s="16" customFormat="1" x14ac:dyDescent="0.2">
      <c r="A835" s="189"/>
      <c r="B835" s="276" t="s">
        <v>157</v>
      </c>
      <c r="C835" s="277"/>
      <c r="D835" s="163">
        <v>105.67873000000002</v>
      </c>
      <c r="E835" s="163"/>
      <c r="F835" s="163"/>
      <c r="G835" s="163">
        <v>103.63813500000001</v>
      </c>
      <c r="H835" s="163"/>
      <c r="I835" s="163">
        <v>2.0403609999999999</v>
      </c>
    </row>
    <row r="836" spans="1:9" x14ac:dyDescent="0.2">
      <c r="A836" s="184"/>
      <c r="B836" s="184"/>
      <c r="C836" s="64" t="s">
        <v>1078</v>
      </c>
      <c r="D836" s="164">
        <v>8.6874999999999994E-2</v>
      </c>
      <c r="E836" s="164"/>
      <c r="F836" s="164"/>
      <c r="G836" s="164"/>
      <c r="H836" s="164"/>
      <c r="I836" s="164">
        <v>8.6874999999999994E-2</v>
      </c>
    </row>
    <row r="837" spans="1:9" x14ac:dyDescent="0.2">
      <c r="A837" s="184"/>
      <c r="B837" s="184"/>
      <c r="C837" s="64" t="s">
        <v>1472</v>
      </c>
      <c r="D837" s="164">
        <v>0.36971000000000004</v>
      </c>
      <c r="E837" s="164"/>
      <c r="F837" s="164"/>
      <c r="G837" s="164"/>
      <c r="H837" s="164"/>
      <c r="I837" s="164">
        <v>0.36947600000000003</v>
      </c>
    </row>
    <row r="838" spans="1:9" x14ac:dyDescent="0.2">
      <c r="A838" s="184"/>
      <c r="B838" s="184"/>
      <c r="C838" s="64" t="s">
        <v>1314</v>
      </c>
      <c r="D838" s="164">
        <v>0.412215</v>
      </c>
      <c r="E838" s="164"/>
      <c r="F838" s="164"/>
      <c r="G838" s="164"/>
      <c r="H838" s="164"/>
      <c r="I838" s="164">
        <v>0.412215</v>
      </c>
    </row>
    <row r="839" spans="1:9" x14ac:dyDescent="0.2">
      <c r="A839" s="184"/>
      <c r="B839" s="184"/>
      <c r="C839" s="64" t="s">
        <v>1079</v>
      </c>
      <c r="D839" s="164">
        <v>5.3690000000000002E-2</v>
      </c>
      <c r="E839" s="164"/>
      <c r="F839" s="164"/>
      <c r="G839" s="164"/>
      <c r="H839" s="164"/>
      <c r="I839" s="164">
        <v>5.3690000000000002E-2</v>
      </c>
    </row>
    <row r="840" spans="1:9" x14ac:dyDescent="0.2">
      <c r="A840" s="184"/>
      <c r="B840" s="184"/>
      <c r="C840" s="64" t="s">
        <v>1080</v>
      </c>
      <c r="D840" s="164">
        <v>3.288E-2</v>
      </c>
      <c r="E840" s="164"/>
      <c r="F840" s="164"/>
      <c r="G840" s="164"/>
      <c r="H840" s="164"/>
      <c r="I840" s="164">
        <v>3.288E-2</v>
      </c>
    </row>
    <row r="841" spans="1:9" x14ac:dyDescent="0.2">
      <c r="A841" s="184"/>
      <c r="B841" s="184"/>
      <c r="C841" s="64" t="s">
        <v>1084</v>
      </c>
      <c r="D841" s="164">
        <v>0.18596799999999999</v>
      </c>
      <c r="E841" s="164"/>
      <c r="F841" s="164"/>
      <c r="G841" s="164"/>
      <c r="H841" s="164"/>
      <c r="I841" s="164">
        <v>0.18596799999999999</v>
      </c>
    </row>
    <row r="842" spans="1:9" x14ac:dyDescent="0.2">
      <c r="A842" s="184"/>
      <c r="B842" s="184"/>
      <c r="C842" s="64" t="s">
        <v>1085</v>
      </c>
      <c r="D842" s="164">
        <v>4.1120999999999998E-2</v>
      </c>
      <c r="E842" s="164"/>
      <c r="F842" s="164"/>
      <c r="G842" s="164"/>
      <c r="H842" s="164"/>
      <c r="I842" s="164">
        <v>4.1120999999999998E-2</v>
      </c>
    </row>
    <row r="843" spans="1:9" x14ac:dyDescent="0.2">
      <c r="A843" s="184"/>
      <c r="B843" s="184"/>
      <c r="C843" s="64" t="s">
        <v>1607</v>
      </c>
      <c r="D843" s="164">
        <v>98.942329999999998</v>
      </c>
      <c r="E843" s="164"/>
      <c r="F843" s="164"/>
      <c r="G843" s="164">
        <v>98.942329999999998</v>
      </c>
      <c r="H843" s="164"/>
      <c r="I843" s="164"/>
    </row>
    <row r="844" spans="1:9" x14ac:dyDescent="0.2">
      <c r="A844" s="184"/>
      <c r="B844" s="184"/>
      <c r="C844" s="64" t="s">
        <v>1086</v>
      </c>
      <c r="D844" s="164">
        <v>0.16466500000000001</v>
      </c>
      <c r="E844" s="164"/>
      <c r="F844" s="164"/>
      <c r="G844" s="164"/>
      <c r="H844" s="164"/>
      <c r="I844" s="164">
        <v>0.16466500000000001</v>
      </c>
    </row>
    <row r="845" spans="1:9" x14ac:dyDescent="0.2">
      <c r="A845" s="184"/>
      <c r="B845" s="184"/>
      <c r="C845" s="64" t="s">
        <v>1608</v>
      </c>
      <c r="D845" s="164">
        <v>4.695805</v>
      </c>
      <c r="E845" s="164"/>
      <c r="F845" s="164"/>
      <c r="G845" s="164">
        <v>4.695805</v>
      </c>
      <c r="H845" s="164"/>
      <c r="I845" s="164"/>
    </row>
    <row r="846" spans="1:9" x14ac:dyDescent="0.2">
      <c r="A846" s="184"/>
      <c r="B846" s="184"/>
      <c r="C846" s="64" t="s">
        <v>1088</v>
      </c>
      <c r="D846" s="164">
        <v>0.12673300000000001</v>
      </c>
      <c r="E846" s="164"/>
      <c r="F846" s="164"/>
      <c r="G846" s="164"/>
      <c r="H846" s="164"/>
      <c r="I846" s="164">
        <v>0.12673300000000001</v>
      </c>
    </row>
    <row r="847" spans="1:9" x14ac:dyDescent="0.2">
      <c r="A847" s="184"/>
      <c r="B847" s="184"/>
      <c r="C847" s="64" t="s">
        <v>1089</v>
      </c>
      <c r="D847" s="164">
        <v>4.3202999999999998E-2</v>
      </c>
      <c r="E847" s="164"/>
      <c r="F847" s="164"/>
      <c r="G847" s="164"/>
      <c r="H847" s="164"/>
      <c r="I847" s="164">
        <v>4.3202999999999998E-2</v>
      </c>
    </row>
    <row r="848" spans="1:9" x14ac:dyDescent="0.2">
      <c r="A848" s="184"/>
      <c r="B848" s="184"/>
      <c r="C848" s="64" t="s">
        <v>1090</v>
      </c>
      <c r="D848" s="164">
        <v>0.44568000000000002</v>
      </c>
      <c r="E848" s="164"/>
      <c r="F848" s="164"/>
      <c r="G848" s="164"/>
      <c r="H848" s="164"/>
      <c r="I848" s="164">
        <v>0.44568000000000002</v>
      </c>
    </row>
    <row r="849" spans="1:9" x14ac:dyDescent="0.2">
      <c r="A849" s="184"/>
      <c r="B849" s="184"/>
      <c r="C849" s="64" t="s">
        <v>1091</v>
      </c>
      <c r="D849" s="164">
        <v>7.7854999999999994E-2</v>
      </c>
      <c r="E849" s="164"/>
      <c r="F849" s="164"/>
      <c r="G849" s="164"/>
      <c r="H849" s="164"/>
      <c r="I849" s="164">
        <v>7.7854999999999994E-2</v>
      </c>
    </row>
    <row r="850" spans="1:9" s="16" customFormat="1" x14ac:dyDescent="0.2">
      <c r="A850" s="189"/>
      <c r="B850" s="276" t="s">
        <v>158</v>
      </c>
      <c r="C850" s="277"/>
      <c r="D850" s="163">
        <v>4.5979489999999998</v>
      </c>
      <c r="E850" s="163"/>
      <c r="F850" s="163"/>
      <c r="G850" s="163"/>
      <c r="H850" s="163"/>
      <c r="I850" s="163">
        <v>4.5979489999999998</v>
      </c>
    </row>
    <row r="851" spans="1:9" x14ac:dyDescent="0.2">
      <c r="A851" s="184"/>
      <c r="B851" s="184"/>
      <c r="C851" s="64" t="s">
        <v>1092</v>
      </c>
      <c r="D851" s="164">
        <v>0.14435500000000001</v>
      </c>
      <c r="E851" s="164"/>
      <c r="F851" s="164"/>
      <c r="G851" s="164"/>
      <c r="H851" s="164"/>
      <c r="I851" s="164">
        <v>0.14435500000000001</v>
      </c>
    </row>
    <row r="852" spans="1:9" x14ac:dyDescent="0.2">
      <c r="A852" s="184"/>
      <c r="B852" s="184"/>
      <c r="C852" s="64" t="s">
        <v>1315</v>
      </c>
      <c r="D852" s="164">
        <v>2.0423260000000001</v>
      </c>
      <c r="E852" s="164"/>
      <c r="F852" s="164"/>
      <c r="G852" s="164"/>
      <c r="H852" s="164"/>
      <c r="I852" s="164">
        <v>2.0423260000000001</v>
      </c>
    </row>
    <row r="853" spans="1:9" x14ac:dyDescent="0.2">
      <c r="A853" s="184"/>
      <c r="B853" s="184"/>
      <c r="C853" s="64" t="s">
        <v>1093</v>
      </c>
      <c r="D853" s="164">
        <v>2.8275000000000002E-2</v>
      </c>
      <c r="E853" s="164"/>
      <c r="F853" s="164"/>
      <c r="G853" s="164"/>
      <c r="H853" s="164"/>
      <c r="I853" s="164">
        <v>2.8275000000000002E-2</v>
      </c>
    </row>
    <row r="854" spans="1:9" x14ac:dyDescent="0.2">
      <c r="A854" s="184"/>
      <c r="B854" s="184"/>
      <c r="C854" s="64" t="s">
        <v>1094</v>
      </c>
      <c r="D854" s="164">
        <v>0.104004</v>
      </c>
      <c r="E854" s="164"/>
      <c r="F854" s="164"/>
      <c r="G854" s="164"/>
      <c r="H854" s="164"/>
      <c r="I854" s="164">
        <v>0.104004</v>
      </c>
    </row>
    <row r="855" spans="1:9" x14ac:dyDescent="0.2">
      <c r="A855" s="184"/>
      <c r="B855" s="184"/>
      <c r="C855" s="64" t="s">
        <v>1095</v>
      </c>
      <c r="D855" s="164">
        <v>0.21352099999999999</v>
      </c>
      <c r="E855" s="164"/>
      <c r="F855" s="164"/>
      <c r="G855" s="164"/>
      <c r="H855" s="164"/>
      <c r="I855" s="164">
        <v>0.21352099999999999</v>
      </c>
    </row>
    <row r="856" spans="1:9" x14ac:dyDescent="0.2">
      <c r="A856" s="184"/>
      <c r="B856" s="184"/>
      <c r="C856" s="64" t="s">
        <v>1096</v>
      </c>
      <c r="D856" s="164">
        <v>0.16203200000000001</v>
      </c>
      <c r="E856" s="164"/>
      <c r="F856" s="164"/>
      <c r="G856" s="164"/>
      <c r="H856" s="164"/>
      <c r="I856" s="164">
        <v>0.16203200000000001</v>
      </c>
    </row>
    <row r="857" spans="1:9" x14ac:dyDescent="0.2">
      <c r="A857" s="184"/>
      <c r="B857" s="184"/>
      <c r="C857" s="64" t="s">
        <v>1097</v>
      </c>
      <c r="D857" s="164">
        <v>0.24260000000000001</v>
      </c>
      <c r="E857" s="164"/>
      <c r="F857" s="164"/>
      <c r="G857" s="164"/>
      <c r="H857" s="164"/>
      <c r="I857" s="164">
        <v>0.24260000000000001</v>
      </c>
    </row>
    <row r="858" spans="1:9" x14ac:dyDescent="0.2">
      <c r="A858" s="184"/>
      <c r="B858" s="184"/>
      <c r="C858" s="64" t="s">
        <v>1098</v>
      </c>
      <c r="D858" s="164">
        <v>0.17024300000000001</v>
      </c>
      <c r="E858" s="164"/>
      <c r="F858" s="164"/>
      <c r="G858" s="164"/>
      <c r="H858" s="164"/>
      <c r="I858" s="164">
        <v>0.17024300000000001</v>
      </c>
    </row>
    <row r="859" spans="1:9" x14ac:dyDescent="0.2">
      <c r="A859" s="184"/>
      <c r="B859" s="184"/>
      <c r="C859" s="64" t="s">
        <v>1099</v>
      </c>
      <c r="D859" s="164">
        <v>0.294458</v>
      </c>
      <c r="E859" s="164"/>
      <c r="F859" s="164"/>
      <c r="G859" s="164"/>
      <c r="H859" s="164"/>
      <c r="I859" s="164">
        <v>0.294458</v>
      </c>
    </row>
    <row r="860" spans="1:9" x14ac:dyDescent="0.2">
      <c r="A860" s="184"/>
      <c r="B860" s="184"/>
      <c r="C860" s="64" t="s">
        <v>1100</v>
      </c>
      <c r="D860" s="164">
        <v>1.1961349999999999</v>
      </c>
      <c r="E860" s="164"/>
      <c r="F860" s="164"/>
      <c r="G860" s="164"/>
      <c r="H860" s="164"/>
      <c r="I860" s="164">
        <v>1.1961349999999999</v>
      </c>
    </row>
    <row r="861" spans="1:9" s="16" customFormat="1" x14ac:dyDescent="0.2">
      <c r="A861" s="189"/>
      <c r="B861" s="276" t="s">
        <v>159</v>
      </c>
      <c r="C861" s="277"/>
      <c r="D861" s="163">
        <v>38.246624230000002</v>
      </c>
      <c r="E861" s="163"/>
      <c r="F861" s="163"/>
      <c r="G861" s="163">
        <v>1.4601600000000001</v>
      </c>
      <c r="H861" s="163"/>
      <c r="I861" s="163">
        <v>36.78646423</v>
      </c>
    </row>
    <row r="862" spans="1:9" x14ac:dyDescent="0.2">
      <c r="A862" s="184"/>
      <c r="B862" s="184"/>
      <c r="C862" s="64" t="s">
        <v>159</v>
      </c>
      <c r="D862" s="164">
        <v>38.246624230000002</v>
      </c>
      <c r="E862" s="164"/>
      <c r="F862" s="164"/>
      <c r="G862" s="164">
        <v>1.4601600000000001</v>
      </c>
      <c r="H862" s="164"/>
      <c r="I862" s="164">
        <v>36.78646423</v>
      </c>
    </row>
    <row r="863" spans="1:9" s="16" customFormat="1" x14ac:dyDescent="0.2">
      <c r="A863" s="189"/>
      <c r="B863" s="276" t="s">
        <v>160</v>
      </c>
      <c r="C863" s="277"/>
      <c r="D863" s="163">
        <v>4.9844410000000003</v>
      </c>
      <c r="E863" s="163"/>
      <c r="F863" s="163"/>
      <c r="G863" s="163">
        <v>0.19869999999999999</v>
      </c>
      <c r="H863" s="163"/>
      <c r="I863" s="163">
        <v>4.7857410000000007</v>
      </c>
    </row>
    <row r="864" spans="1:9" x14ac:dyDescent="0.2">
      <c r="A864" s="184"/>
      <c r="B864" s="184"/>
      <c r="C864" s="64" t="s">
        <v>1103</v>
      </c>
      <c r="D864" s="164">
        <v>0.31859999999999999</v>
      </c>
      <c r="E864" s="164"/>
      <c r="F864" s="164"/>
      <c r="G864" s="164"/>
      <c r="H864" s="164"/>
      <c r="I864" s="164">
        <v>0.31859999999999999</v>
      </c>
    </row>
    <row r="865" spans="1:9" x14ac:dyDescent="0.2">
      <c r="A865" s="184"/>
      <c r="B865" s="184"/>
      <c r="C865" s="64" t="s">
        <v>433</v>
      </c>
      <c r="D865" s="164">
        <v>0.23280000000000001</v>
      </c>
      <c r="E865" s="164"/>
      <c r="F865" s="164"/>
      <c r="G865" s="164"/>
      <c r="H865" s="164"/>
      <c r="I865" s="164">
        <v>0.23280000000000001</v>
      </c>
    </row>
    <row r="866" spans="1:9" x14ac:dyDescent="0.2">
      <c r="A866" s="184"/>
      <c r="B866" s="184"/>
      <c r="C866" s="64" t="s">
        <v>1316</v>
      </c>
      <c r="D866" s="164">
        <v>0.69245800000000002</v>
      </c>
      <c r="E866" s="164"/>
      <c r="F866" s="164"/>
      <c r="G866" s="164"/>
      <c r="H866" s="164"/>
      <c r="I866" s="164">
        <v>0.69245800000000002</v>
      </c>
    </row>
    <row r="867" spans="1:9" x14ac:dyDescent="0.2">
      <c r="A867" s="184"/>
      <c r="B867" s="184"/>
      <c r="C867" s="64" t="s">
        <v>1105</v>
      </c>
      <c r="D867" s="164">
        <v>0.19869999999999999</v>
      </c>
      <c r="E867" s="164"/>
      <c r="F867" s="164"/>
      <c r="G867" s="164">
        <v>0.19869999999999999</v>
      </c>
      <c r="H867" s="164"/>
      <c r="I867" s="164"/>
    </row>
    <row r="868" spans="1:9" x14ac:dyDescent="0.2">
      <c r="A868" s="184"/>
      <c r="B868" s="184"/>
      <c r="C868" s="64" t="s">
        <v>1106</v>
      </c>
      <c r="D868" s="164">
        <v>0.55771999999999999</v>
      </c>
      <c r="E868" s="164"/>
      <c r="F868" s="164"/>
      <c r="G868" s="164"/>
      <c r="H868" s="164"/>
      <c r="I868" s="164">
        <v>0.55771999999999999</v>
      </c>
    </row>
    <row r="869" spans="1:9" x14ac:dyDescent="0.2">
      <c r="A869" s="184"/>
      <c r="B869" s="184"/>
      <c r="C869" s="64" t="s">
        <v>1473</v>
      </c>
      <c r="D869" s="164">
        <v>0.35358800000000001</v>
      </c>
      <c r="E869" s="164"/>
      <c r="F869" s="164"/>
      <c r="G869" s="164"/>
      <c r="H869" s="164"/>
      <c r="I869" s="164">
        <v>0.35358800000000001</v>
      </c>
    </row>
    <row r="870" spans="1:9" x14ac:dyDescent="0.2">
      <c r="A870" s="184"/>
      <c r="B870" s="184"/>
      <c r="C870" s="64" t="s">
        <v>1107</v>
      </c>
      <c r="D870" s="164">
        <v>0.20380999999999999</v>
      </c>
      <c r="E870" s="164"/>
      <c r="F870" s="164"/>
      <c r="G870" s="164"/>
      <c r="H870" s="164"/>
      <c r="I870" s="164">
        <v>0.20380999999999999</v>
      </c>
    </row>
    <row r="871" spans="1:9" x14ac:dyDescent="0.2">
      <c r="A871" s="184"/>
      <c r="B871" s="184"/>
      <c r="C871" s="64" t="s">
        <v>1108</v>
      </c>
      <c r="D871" s="164">
        <v>6.5925999999999998E-2</v>
      </c>
      <c r="E871" s="164"/>
      <c r="F871" s="164"/>
      <c r="G871" s="164"/>
      <c r="H871" s="164"/>
      <c r="I871" s="164">
        <v>6.5925999999999998E-2</v>
      </c>
    </row>
    <row r="872" spans="1:9" x14ac:dyDescent="0.2">
      <c r="A872" s="184"/>
      <c r="B872" s="184"/>
      <c r="C872" s="64" t="s">
        <v>1110</v>
      </c>
      <c r="D872" s="164">
        <v>0.21465999999999999</v>
      </c>
      <c r="E872" s="164"/>
      <c r="F872" s="164"/>
      <c r="G872" s="164"/>
      <c r="H872" s="164"/>
      <c r="I872" s="164">
        <v>0.21465999999999999</v>
      </c>
    </row>
    <row r="873" spans="1:9" x14ac:dyDescent="0.2">
      <c r="A873" s="184"/>
      <c r="B873" s="184"/>
      <c r="C873" s="64" t="s">
        <v>1111</v>
      </c>
      <c r="D873" s="164">
        <v>0.241728</v>
      </c>
      <c r="E873" s="164"/>
      <c r="F873" s="164"/>
      <c r="G873" s="164"/>
      <c r="H873" s="164"/>
      <c r="I873" s="164">
        <v>0.241728</v>
      </c>
    </row>
    <row r="874" spans="1:9" x14ac:dyDescent="0.2">
      <c r="A874" s="184"/>
      <c r="B874" s="184"/>
      <c r="C874" s="64" t="s">
        <v>1112</v>
      </c>
      <c r="D874" s="164">
        <v>0.22409100000000001</v>
      </c>
      <c r="E874" s="164"/>
      <c r="F874" s="164"/>
      <c r="G874" s="164"/>
      <c r="H874" s="164"/>
      <c r="I874" s="164">
        <v>0.22409100000000001</v>
      </c>
    </row>
    <row r="875" spans="1:9" x14ac:dyDescent="0.2">
      <c r="A875" s="184"/>
      <c r="B875" s="184"/>
      <c r="C875" s="64" t="s">
        <v>1114</v>
      </c>
      <c r="D875" s="164">
        <v>7.3036000000000004E-2</v>
      </c>
      <c r="E875" s="164"/>
      <c r="F875" s="164"/>
      <c r="G875" s="164"/>
      <c r="H875" s="164"/>
      <c r="I875" s="164">
        <v>7.3036000000000004E-2</v>
      </c>
    </row>
    <row r="876" spans="1:9" x14ac:dyDescent="0.2">
      <c r="A876" s="184"/>
      <c r="B876" s="184"/>
      <c r="C876" s="64" t="s">
        <v>1115</v>
      </c>
      <c r="D876" s="164">
        <v>0.24930000000000002</v>
      </c>
      <c r="E876" s="164"/>
      <c r="F876" s="164"/>
      <c r="G876" s="164"/>
      <c r="H876" s="164"/>
      <c r="I876" s="164">
        <v>0.24930000000000002</v>
      </c>
    </row>
    <row r="877" spans="1:9" x14ac:dyDescent="0.2">
      <c r="A877" s="184"/>
      <c r="B877" s="184"/>
      <c r="C877" s="64" t="s">
        <v>1116</v>
      </c>
      <c r="D877" s="164">
        <v>0.52608999999999995</v>
      </c>
      <c r="E877" s="164"/>
      <c r="F877" s="164"/>
      <c r="G877" s="164"/>
      <c r="H877" s="164"/>
      <c r="I877" s="164">
        <v>0.52608999999999995</v>
      </c>
    </row>
    <row r="878" spans="1:9" x14ac:dyDescent="0.2">
      <c r="A878" s="184"/>
      <c r="B878" s="184"/>
      <c r="C878" s="64" t="s">
        <v>1118</v>
      </c>
      <c r="D878" s="164">
        <v>0.83193399999999995</v>
      </c>
      <c r="E878" s="164"/>
      <c r="F878" s="164"/>
      <c r="G878" s="164"/>
      <c r="H878" s="164"/>
      <c r="I878" s="164">
        <v>0.83193399999999995</v>
      </c>
    </row>
  </sheetData>
  <mergeCells count="95">
    <mergeCell ref="B191:C191"/>
    <mergeCell ref="B183:C183"/>
    <mergeCell ref="B181:C181"/>
    <mergeCell ref="B169:C169"/>
    <mergeCell ref="B166:C166"/>
    <mergeCell ref="B172:C172"/>
    <mergeCell ref="B339:C339"/>
    <mergeCell ref="B328:C328"/>
    <mergeCell ref="A326:C326"/>
    <mergeCell ref="B322:C322"/>
    <mergeCell ref="B299:C299"/>
    <mergeCell ref="B385:C385"/>
    <mergeCell ref="B376:C376"/>
    <mergeCell ref="B366:C366"/>
    <mergeCell ref="B350:C350"/>
    <mergeCell ref="B348:C348"/>
    <mergeCell ref="A434:C434"/>
    <mergeCell ref="B401:C401"/>
    <mergeCell ref="A399:C399"/>
    <mergeCell ref="B391:C391"/>
    <mergeCell ref="B424:C424"/>
    <mergeCell ref="B539:C539"/>
    <mergeCell ref="B533:C533"/>
    <mergeCell ref="B524:C524"/>
    <mergeCell ref="B436:C436"/>
    <mergeCell ref="B448:C448"/>
    <mergeCell ref="B579:C579"/>
    <mergeCell ref="B577:C577"/>
    <mergeCell ref="B572:C572"/>
    <mergeCell ref="A570:C570"/>
    <mergeCell ref="B551:C551"/>
    <mergeCell ref="B775:C775"/>
    <mergeCell ref="B760:C760"/>
    <mergeCell ref="A758:C758"/>
    <mergeCell ref="B743:C743"/>
    <mergeCell ref="B716:C716"/>
    <mergeCell ref="A714:C714"/>
    <mergeCell ref="B697:C697"/>
    <mergeCell ref="B689:C689"/>
    <mergeCell ref="B450:C450"/>
    <mergeCell ref="B464:C464"/>
    <mergeCell ref="A522:C522"/>
    <mergeCell ref="B507:C507"/>
    <mergeCell ref="B498:C498"/>
    <mergeCell ref="B483:C483"/>
    <mergeCell ref="B679:C679"/>
    <mergeCell ref="B671:C671"/>
    <mergeCell ref="B664:C664"/>
    <mergeCell ref="B651:C651"/>
    <mergeCell ref="B641:C641"/>
    <mergeCell ref="B617:C617"/>
    <mergeCell ref="A615:C615"/>
    <mergeCell ref="B792:C792"/>
    <mergeCell ref="B835:C835"/>
    <mergeCell ref="B825:C825"/>
    <mergeCell ref="A823:C823"/>
    <mergeCell ref="B794:C794"/>
    <mergeCell ref="B850:C850"/>
    <mergeCell ref="B863:C863"/>
    <mergeCell ref="B861:C861"/>
    <mergeCell ref="A9:C9"/>
    <mergeCell ref="B291:C291"/>
    <mergeCell ref="A289:C289"/>
    <mergeCell ref="B274:C274"/>
    <mergeCell ref="B267:C267"/>
    <mergeCell ref="B250:C250"/>
    <mergeCell ref="A248:C248"/>
    <mergeCell ref="B230:C230"/>
    <mergeCell ref="B222:C222"/>
    <mergeCell ref="B203:C203"/>
    <mergeCell ref="A201:C201"/>
    <mergeCell ref="B193:C193"/>
    <mergeCell ref="B147:C147"/>
    <mergeCell ref="A145:C145"/>
    <mergeCell ref="A124:C124"/>
    <mergeCell ref="B113:C113"/>
    <mergeCell ref="B100:C100"/>
    <mergeCell ref="B90:C90"/>
    <mergeCell ref="B120:C120"/>
    <mergeCell ref="A1:I1"/>
    <mergeCell ref="A5:C5"/>
    <mergeCell ref="A7:C7"/>
    <mergeCell ref="B35:C35"/>
    <mergeCell ref="B126:C126"/>
    <mergeCell ref="B86:C86"/>
    <mergeCell ref="B24:C24"/>
    <mergeCell ref="B17:C17"/>
    <mergeCell ref="B11:C11"/>
    <mergeCell ref="B81:C81"/>
    <mergeCell ref="B79:C79"/>
    <mergeCell ref="B61:C61"/>
    <mergeCell ref="B59:C59"/>
    <mergeCell ref="B50:C50"/>
    <mergeCell ref="B38:C38"/>
    <mergeCell ref="B33:C3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9"/>
  <sheetViews>
    <sheetView zoomScaleNormal="100" workbookViewId="0">
      <pane ySplit="5" topLeftCell="A6" activePane="bottomLeft" state="frozen"/>
      <selection pane="bottomLeft" sqref="A1:I1"/>
    </sheetView>
  </sheetViews>
  <sheetFormatPr defaultColWidth="9.140625" defaultRowHeight="15" x14ac:dyDescent="0.25"/>
  <cols>
    <col min="1" max="1" width="7.140625" style="22" customWidth="1"/>
    <col min="2" max="2" width="8.7109375" style="22" customWidth="1"/>
    <col min="3" max="3" width="26.5703125" style="22" customWidth="1"/>
    <col min="4" max="4" width="9.5703125" style="22" customWidth="1"/>
    <col min="5" max="5" width="13.28515625" style="22" customWidth="1"/>
    <col min="6" max="6" width="10.42578125" style="22" customWidth="1"/>
    <col min="7" max="7" width="11" style="22" customWidth="1"/>
    <col min="8" max="8" width="10.5703125" style="22" customWidth="1"/>
    <col min="9" max="9" width="9" style="22" customWidth="1"/>
    <col min="10" max="10" width="9.140625" style="74"/>
    <col min="11" max="16384" width="9.140625" style="22"/>
  </cols>
  <sheetData>
    <row r="1" spans="1:10" ht="12.75" x14ac:dyDescent="0.2">
      <c r="A1" s="263" t="s">
        <v>1615</v>
      </c>
      <c r="B1" s="263"/>
      <c r="C1" s="263"/>
      <c r="D1" s="263"/>
      <c r="E1" s="263"/>
      <c r="F1" s="263"/>
      <c r="G1" s="263"/>
      <c r="H1" s="263"/>
      <c r="I1" s="263"/>
      <c r="J1" s="22"/>
    </row>
    <row r="2" spans="1:10" ht="12.75" x14ac:dyDescent="0.2">
      <c r="A2" s="30"/>
      <c r="B2" s="30"/>
      <c r="C2" s="30"/>
      <c r="D2" s="30"/>
      <c r="E2" s="30"/>
      <c r="F2" s="30"/>
      <c r="G2" s="30"/>
      <c r="H2" s="30"/>
      <c r="I2" s="30"/>
      <c r="J2" s="22"/>
    </row>
    <row r="3" spans="1:10" ht="12.75" x14ac:dyDescent="0.2">
      <c r="A3" s="30"/>
      <c r="B3" s="30"/>
      <c r="C3" s="30"/>
      <c r="D3" s="30"/>
      <c r="E3" s="30"/>
      <c r="F3" s="30"/>
      <c r="G3" s="30"/>
      <c r="H3" s="30"/>
      <c r="I3" s="23" t="s">
        <v>1380</v>
      </c>
      <c r="J3" s="22"/>
    </row>
    <row r="4" spans="1:10" ht="13.5" thickBot="1" x14ac:dyDescent="0.25">
      <c r="A4" s="30"/>
      <c r="B4" s="30"/>
      <c r="C4" s="30"/>
      <c r="D4" s="30"/>
      <c r="E4" s="30"/>
      <c r="F4" s="30"/>
      <c r="G4" s="30"/>
      <c r="H4" s="30"/>
      <c r="I4" s="30"/>
      <c r="J4" s="22"/>
    </row>
    <row r="5" spans="1:10" ht="26.25" customHeight="1" thickBot="1" x14ac:dyDescent="0.25">
      <c r="A5" s="284" t="s">
        <v>162</v>
      </c>
      <c r="B5" s="288"/>
      <c r="C5" s="285"/>
      <c r="D5" s="24" t="s">
        <v>1377</v>
      </c>
      <c r="E5" s="24" t="s">
        <v>1180</v>
      </c>
      <c r="F5" s="24" t="s">
        <v>169</v>
      </c>
      <c r="G5" s="24" t="s">
        <v>167</v>
      </c>
      <c r="H5" s="24" t="s">
        <v>1178</v>
      </c>
      <c r="I5" s="25" t="s">
        <v>1181</v>
      </c>
      <c r="J5" s="22"/>
    </row>
    <row r="6" spans="1:10" ht="12.75" customHeight="1" x14ac:dyDescent="0.2">
      <c r="A6" s="70"/>
      <c r="B6" s="70"/>
      <c r="C6" s="71"/>
      <c r="D6" s="73"/>
      <c r="E6" s="73"/>
      <c r="F6" s="73"/>
      <c r="G6" s="73"/>
      <c r="H6" s="73"/>
      <c r="I6" s="73"/>
      <c r="J6" s="22"/>
    </row>
    <row r="7" spans="1:10" ht="12.75" customHeight="1" x14ac:dyDescent="0.2">
      <c r="A7" s="274" t="s">
        <v>66</v>
      </c>
      <c r="B7" s="274"/>
      <c r="C7" s="275"/>
      <c r="D7" s="195">
        <v>2003.2250889419997</v>
      </c>
      <c r="E7" s="195">
        <v>300.9812599</v>
      </c>
      <c r="F7" s="195">
        <v>242.04794135999998</v>
      </c>
      <c r="G7" s="195">
        <v>622.7906966190003</v>
      </c>
      <c r="H7" s="195">
        <v>0.28796890000000003</v>
      </c>
      <c r="I7" s="195">
        <v>837.11722216299995</v>
      </c>
      <c r="J7" s="22"/>
    </row>
    <row r="8" spans="1:10" ht="12.75" customHeight="1" x14ac:dyDescent="0.2">
      <c r="A8" s="155"/>
      <c r="B8" s="155"/>
      <c r="C8" s="156"/>
      <c r="D8" s="196"/>
      <c r="E8" s="196"/>
      <c r="F8" s="196"/>
      <c r="G8" s="196"/>
      <c r="H8" s="196"/>
      <c r="I8" s="196"/>
      <c r="J8" s="22"/>
    </row>
    <row r="9" spans="1:10" s="16" customFormat="1" ht="12.75" x14ac:dyDescent="0.2">
      <c r="A9" s="301" t="s">
        <v>67</v>
      </c>
      <c r="B9" s="301"/>
      <c r="C9" s="302"/>
      <c r="D9" s="198">
        <v>630.31162731699976</v>
      </c>
      <c r="E9" s="111"/>
      <c r="F9" s="111">
        <v>11.914752</v>
      </c>
      <c r="G9" s="111">
        <v>283.31712869400002</v>
      </c>
      <c r="H9" s="111"/>
      <c r="I9" s="198">
        <v>335.07974662300006</v>
      </c>
    </row>
    <row r="10" spans="1:10" s="93" customFormat="1" ht="12.75" x14ac:dyDescent="0.2">
      <c r="A10" s="66"/>
      <c r="B10" s="66"/>
      <c r="C10" s="156"/>
      <c r="D10" s="199"/>
      <c r="E10" s="99"/>
      <c r="F10" s="99"/>
      <c r="G10" s="99"/>
      <c r="H10" s="99"/>
      <c r="I10" s="199"/>
    </row>
    <row r="11" spans="1:10" s="16" customFormat="1" ht="12.75" x14ac:dyDescent="0.2">
      <c r="A11" s="188"/>
      <c r="B11" s="301" t="s">
        <v>68</v>
      </c>
      <c r="C11" s="302"/>
      <c r="D11" s="198">
        <v>28.2310114</v>
      </c>
      <c r="E11" s="111"/>
      <c r="F11" s="111"/>
      <c r="G11" s="111">
        <v>1.5798350000000001</v>
      </c>
      <c r="H11" s="111"/>
      <c r="I11" s="198">
        <v>26.651176400000001</v>
      </c>
    </row>
    <row r="12" spans="1:10" s="93" customFormat="1" ht="12.75" x14ac:dyDescent="0.2">
      <c r="A12" s="66"/>
      <c r="B12" s="66"/>
      <c r="C12" s="156" t="s">
        <v>172</v>
      </c>
      <c r="D12" s="199">
        <v>6.0909999999999999E-2</v>
      </c>
      <c r="E12" s="99"/>
      <c r="F12" s="99"/>
      <c r="G12" s="99"/>
      <c r="H12" s="99"/>
      <c r="I12" s="199">
        <v>6.0909999999999999E-2</v>
      </c>
    </row>
    <row r="13" spans="1:10" s="93" customFormat="1" ht="12.75" x14ac:dyDescent="0.2">
      <c r="A13" s="66"/>
      <c r="B13" s="66"/>
      <c r="C13" s="156" t="s">
        <v>173</v>
      </c>
      <c r="D13" s="199">
        <v>0.13699749999999999</v>
      </c>
      <c r="E13" s="99"/>
      <c r="F13" s="99"/>
      <c r="G13" s="99"/>
      <c r="H13" s="99"/>
      <c r="I13" s="199">
        <v>0.13699749999999999</v>
      </c>
    </row>
    <row r="14" spans="1:10" s="93" customFormat="1" ht="12.75" x14ac:dyDescent="0.2">
      <c r="A14" s="66"/>
      <c r="B14" s="66"/>
      <c r="C14" s="156" t="s">
        <v>174</v>
      </c>
      <c r="D14" s="199">
        <v>7.7279999999999996E-3</v>
      </c>
      <c r="E14" s="99"/>
      <c r="F14" s="99"/>
      <c r="G14" s="99"/>
      <c r="H14" s="99"/>
      <c r="I14" s="199">
        <v>7.7279999999999996E-3</v>
      </c>
    </row>
    <row r="15" spans="1:10" s="93" customFormat="1" ht="12.75" x14ac:dyDescent="0.2">
      <c r="A15" s="66"/>
      <c r="B15" s="66"/>
      <c r="C15" s="156" t="s">
        <v>176</v>
      </c>
      <c r="D15" s="199">
        <v>28.013315899999998</v>
      </c>
      <c r="E15" s="99"/>
      <c r="F15" s="99"/>
      <c r="G15" s="99">
        <v>1.5798350000000001</v>
      </c>
      <c r="H15" s="99"/>
      <c r="I15" s="199">
        <v>26.433480899999999</v>
      </c>
    </row>
    <row r="16" spans="1:10" s="93" customFormat="1" ht="12.75" x14ac:dyDescent="0.2">
      <c r="A16" s="66"/>
      <c r="B16" s="153"/>
      <c r="C16" s="154" t="s">
        <v>177</v>
      </c>
      <c r="D16" s="199">
        <v>1.206E-2</v>
      </c>
      <c r="E16" s="99"/>
      <c r="F16" s="99"/>
      <c r="G16" s="199"/>
      <c r="H16" s="99"/>
      <c r="I16" s="199">
        <v>1.206E-2</v>
      </c>
    </row>
    <row r="17" spans="1:9" s="16" customFormat="1" ht="12.75" x14ac:dyDescent="0.2">
      <c r="A17" s="188"/>
      <c r="B17" s="301" t="s">
        <v>69</v>
      </c>
      <c r="C17" s="302"/>
      <c r="D17" s="198">
        <v>11.352121800000001</v>
      </c>
      <c r="E17" s="111"/>
      <c r="F17" s="111">
        <v>8.9999999999999998E-4</v>
      </c>
      <c r="G17" s="198">
        <v>8.7456367999999998</v>
      </c>
      <c r="H17" s="111"/>
      <c r="I17" s="198">
        <v>2.605585</v>
      </c>
    </row>
    <row r="18" spans="1:9" s="93" customFormat="1" ht="12.75" x14ac:dyDescent="0.2">
      <c r="A18" s="66"/>
      <c r="B18" s="66"/>
      <c r="C18" s="156" t="s">
        <v>179</v>
      </c>
      <c r="D18" s="199">
        <v>1.728E-2</v>
      </c>
      <c r="E18" s="99"/>
      <c r="F18" s="99"/>
      <c r="G18" s="99"/>
      <c r="H18" s="99"/>
      <c r="I18" s="199">
        <v>1.728E-2</v>
      </c>
    </row>
    <row r="19" spans="1:9" s="93" customFormat="1" ht="12.75" x14ac:dyDescent="0.2">
      <c r="A19" s="66"/>
      <c r="B19" s="66"/>
      <c r="C19" s="156" t="s">
        <v>181</v>
      </c>
      <c r="D19" s="199">
        <v>5.2389999999999999E-2</v>
      </c>
      <c r="E19" s="99"/>
      <c r="F19" s="99"/>
      <c r="G19" s="199"/>
      <c r="H19" s="99"/>
      <c r="I19" s="199">
        <v>5.2389999999999999E-2</v>
      </c>
    </row>
    <row r="20" spans="1:9" s="93" customFormat="1" ht="12.75" x14ac:dyDescent="0.2">
      <c r="A20" s="66"/>
      <c r="B20" s="66"/>
      <c r="C20" s="156" t="s">
        <v>183</v>
      </c>
      <c r="D20" s="199">
        <v>5.3263999999999999E-2</v>
      </c>
      <c r="E20" s="99"/>
      <c r="F20" s="99"/>
      <c r="G20" s="99">
        <v>5.3263999999999999E-2</v>
      </c>
      <c r="H20" s="99"/>
      <c r="I20" s="199"/>
    </row>
    <row r="21" spans="1:9" s="93" customFormat="1" ht="12.75" x14ac:dyDescent="0.2">
      <c r="A21" s="66"/>
      <c r="B21" s="66"/>
      <c r="C21" s="156" t="s">
        <v>185</v>
      </c>
      <c r="D21" s="199">
        <v>0.33471299999999998</v>
      </c>
      <c r="E21" s="99"/>
      <c r="F21" s="99"/>
      <c r="G21" s="99"/>
      <c r="H21" s="99"/>
      <c r="I21" s="199">
        <v>0.33471299999999998</v>
      </c>
    </row>
    <row r="22" spans="1:9" s="93" customFormat="1" ht="12.75" x14ac:dyDescent="0.2">
      <c r="A22" s="66"/>
      <c r="B22" s="66"/>
      <c r="C22" s="156" t="s">
        <v>188</v>
      </c>
      <c r="D22" s="199">
        <v>2.1760410000000001</v>
      </c>
      <c r="E22" s="99"/>
      <c r="F22" s="99"/>
      <c r="G22" s="99"/>
      <c r="H22" s="99"/>
      <c r="I22" s="199">
        <v>2.1760410000000001</v>
      </c>
    </row>
    <row r="23" spans="1:9" s="93" customFormat="1" ht="12.75" x14ac:dyDescent="0.2">
      <c r="A23" s="66"/>
      <c r="B23" s="66"/>
      <c r="C23" s="156" t="s">
        <v>189</v>
      </c>
      <c r="D23" s="199">
        <v>0.22572879999999998</v>
      </c>
      <c r="E23" s="99"/>
      <c r="F23" s="99"/>
      <c r="G23" s="99">
        <v>0.22572879999999998</v>
      </c>
      <c r="H23" s="99"/>
      <c r="I23" s="199"/>
    </row>
    <row r="24" spans="1:9" s="93" customFormat="1" ht="12.75" x14ac:dyDescent="0.2">
      <c r="A24" s="66"/>
      <c r="B24" s="66"/>
      <c r="C24" s="156" t="s">
        <v>1183</v>
      </c>
      <c r="D24" s="199">
        <v>8.9999999999999998E-4</v>
      </c>
      <c r="E24" s="99"/>
      <c r="F24" s="99">
        <v>8.9999999999999998E-4</v>
      </c>
      <c r="G24" s="99"/>
      <c r="H24" s="99"/>
      <c r="I24" s="199"/>
    </row>
    <row r="25" spans="1:9" s="93" customFormat="1" ht="12.75" x14ac:dyDescent="0.2">
      <c r="A25" s="66"/>
      <c r="B25" s="66"/>
      <c r="C25" s="156" t="s">
        <v>192</v>
      </c>
      <c r="D25" s="199">
        <v>8.4918050000000012</v>
      </c>
      <c r="E25" s="99"/>
      <c r="F25" s="99"/>
      <c r="G25" s="99">
        <v>8.4666440000000005</v>
      </c>
      <c r="H25" s="99"/>
      <c r="I25" s="199">
        <v>2.5160999999999999E-2</v>
      </c>
    </row>
    <row r="26" spans="1:9" s="16" customFormat="1" ht="12.75" x14ac:dyDescent="0.2">
      <c r="A26" s="188"/>
      <c r="B26" s="301" t="s">
        <v>70</v>
      </c>
      <c r="C26" s="302"/>
      <c r="D26" s="198">
        <v>3.6181299999999998</v>
      </c>
      <c r="E26" s="111"/>
      <c r="F26" s="111">
        <v>2.8499999999999999E-4</v>
      </c>
      <c r="G26" s="111">
        <v>2.8558659999999998</v>
      </c>
      <c r="H26" s="111"/>
      <c r="I26" s="198">
        <v>0.76197899999999996</v>
      </c>
    </row>
    <row r="27" spans="1:9" s="93" customFormat="1" ht="12.75" x14ac:dyDescent="0.2">
      <c r="A27" s="66"/>
      <c r="B27" s="153"/>
      <c r="C27" s="154" t="s">
        <v>196</v>
      </c>
      <c r="D27" s="199">
        <v>1.1851E-2</v>
      </c>
      <c r="E27" s="99"/>
      <c r="F27" s="99"/>
      <c r="G27" s="199"/>
      <c r="H27" s="99"/>
      <c r="I27" s="199">
        <v>1.1851E-2</v>
      </c>
    </row>
    <row r="28" spans="1:9" s="93" customFormat="1" ht="12.75" x14ac:dyDescent="0.2">
      <c r="A28" s="66"/>
      <c r="B28" s="66"/>
      <c r="C28" s="156" t="s">
        <v>197</v>
      </c>
      <c r="D28" s="199">
        <v>1.7925999999999997E-2</v>
      </c>
      <c r="E28" s="99"/>
      <c r="F28" s="99"/>
      <c r="G28" s="199">
        <v>1.7925999999999997E-2</v>
      </c>
      <c r="H28" s="99"/>
      <c r="I28" s="199"/>
    </row>
    <row r="29" spans="1:9" s="93" customFormat="1" ht="12.75" x14ac:dyDescent="0.2">
      <c r="A29" s="66"/>
      <c r="B29" s="153"/>
      <c r="C29" s="154" t="s">
        <v>198</v>
      </c>
      <c r="D29" s="199">
        <v>0.16788</v>
      </c>
      <c r="E29" s="99"/>
      <c r="F29" s="99"/>
      <c r="G29" s="199"/>
      <c r="H29" s="99"/>
      <c r="I29" s="199">
        <v>0.16788</v>
      </c>
    </row>
    <row r="30" spans="1:9" s="93" customFormat="1" ht="12.75" x14ac:dyDescent="0.2">
      <c r="A30" s="66"/>
      <c r="B30" s="66"/>
      <c r="C30" s="156" t="s">
        <v>1184</v>
      </c>
      <c r="D30" s="199">
        <v>0.54489699999999996</v>
      </c>
      <c r="E30" s="99"/>
      <c r="F30" s="99"/>
      <c r="G30" s="99">
        <v>0.54489699999999996</v>
      </c>
      <c r="H30" s="99"/>
      <c r="I30" s="199"/>
    </row>
    <row r="31" spans="1:9" s="93" customFormat="1" ht="12.75" x14ac:dyDescent="0.2">
      <c r="A31" s="66"/>
      <c r="B31" s="66"/>
      <c r="C31" s="156" t="s">
        <v>1185</v>
      </c>
      <c r="D31" s="199">
        <v>8.4073999999999996E-2</v>
      </c>
      <c r="E31" s="99"/>
      <c r="F31" s="99"/>
      <c r="G31" s="99"/>
      <c r="H31" s="99"/>
      <c r="I31" s="199">
        <v>8.4073999999999996E-2</v>
      </c>
    </row>
    <row r="32" spans="1:9" s="93" customFormat="1" ht="12.75" x14ac:dyDescent="0.2">
      <c r="A32" s="66"/>
      <c r="B32" s="66"/>
      <c r="C32" s="156" t="s">
        <v>201</v>
      </c>
      <c r="D32" s="199">
        <v>0.26667099999999999</v>
      </c>
      <c r="E32" s="99"/>
      <c r="F32" s="99"/>
      <c r="G32" s="99"/>
      <c r="H32" s="99"/>
      <c r="I32" s="199">
        <v>0.26667099999999999</v>
      </c>
    </row>
    <row r="33" spans="1:10" s="93" customFormat="1" ht="12.75" x14ac:dyDescent="0.2">
      <c r="A33" s="66"/>
      <c r="B33" s="66"/>
      <c r="C33" s="156" t="s">
        <v>202</v>
      </c>
      <c r="D33" s="199">
        <v>2.2788500000000003</v>
      </c>
      <c r="E33" s="99"/>
      <c r="F33" s="99"/>
      <c r="G33" s="199">
        <v>2.1977410000000002</v>
      </c>
      <c r="H33" s="99"/>
      <c r="I33" s="99">
        <v>8.1109000000000001E-2</v>
      </c>
    </row>
    <row r="34" spans="1:10" s="93" customFormat="1" ht="12.75" x14ac:dyDescent="0.2">
      <c r="A34" s="66"/>
      <c r="B34" s="66"/>
      <c r="C34" s="156" t="s">
        <v>203</v>
      </c>
      <c r="D34" s="199">
        <v>1.04E-2</v>
      </c>
      <c r="E34" s="99"/>
      <c r="F34" s="99"/>
      <c r="G34" s="99"/>
      <c r="H34" s="99"/>
      <c r="I34" s="199">
        <v>1.04E-2</v>
      </c>
    </row>
    <row r="35" spans="1:10" s="93" customFormat="1" ht="12.75" x14ac:dyDescent="0.2">
      <c r="A35" s="66"/>
      <c r="B35" s="66"/>
      <c r="C35" s="156" t="s">
        <v>205</v>
      </c>
      <c r="D35" s="199">
        <v>0.10541200000000001</v>
      </c>
      <c r="E35" s="99"/>
      <c r="F35" s="99"/>
      <c r="G35" s="99"/>
      <c r="H35" s="99"/>
      <c r="I35" s="199">
        <v>0.10541200000000001</v>
      </c>
    </row>
    <row r="36" spans="1:10" s="93" customFormat="1" ht="12.75" x14ac:dyDescent="0.2">
      <c r="A36" s="66"/>
      <c r="B36" s="66"/>
      <c r="C36" s="156" t="s">
        <v>208</v>
      </c>
      <c r="D36" s="199">
        <v>3.0820000000000001E-3</v>
      </c>
      <c r="E36" s="99"/>
      <c r="F36" s="99"/>
      <c r="G36" s="99"/>
      <c r="H36" s="99"/>
      <c r="I36" s="199">
        <v>3.0820000000000001E-3</v>
      </c>
    </row>
    <row r="37" spans="1:10" s="93" customFormat="1" ht="12.75" x14ac:dyDescent="0.2">
      <c r="A37" s="66"/>
      <c r="B37" s="66"/>
      <c r="C37" s="156" t="s">
        <v>209</v>
      </c>
      <c r="D37" s="199">
        <v>0.126802</v>
      </c>
      <c r="E37" s="99"/>
      <c r="F37" s="99"/>
      <c r="G37" s="99">
        <v>9.5301999999999998E-2</v>
      </c>
      <c r="H37" s="99"/>
      <c r="I37" s="199">
        <v>3.15E-2</v>
      </c>
    </row>
    <row r="38" spans="1:10" s="93" customFormat="1" ht="12.75" x14ac:dyDescent="0.2">
      <c r="A38" s="66"/>
      <c r="B38" s="66"/>
      <c r="C38" s="156" t="s">
        <v>211</v>
      </c>
      <c r="D38" s="199">
        <v>2.8499999999999999E-4</v>
      </c>
      <c r="E38" s="99"/>
      <c r="F38" s="99">
        <v>2.8499999999999999E-4</v>
      </c>
      <c r="G38" s="99"/>
      <c r="H38" s="99"/>
      <c r="I38" s="199"/>
    </row>
    <row r="39" spans="1:10" s="16" customFormat="1" ht="12.75" x14ac:dyDescent="0.2">
      <c r="A39" s="188"/>
      <c r="B39" s="301" t="s">
        <v>71</v>
      </c>
      <c r="C39" s="302"/>
      <c r="D39" s="198">
        <v>3.412067</v>
      </c>
      <c r="E39" s="111"/>
      <c r="F39" s="111"/>
      <c r="G39" s="111">
        <v>6.6000000000000003E-2</v>
      </c>
      <c r="H39" s="111"/>
      <c r="I39" s="198">
        <v>3.3460670000000001</v>
      </c>
    </row>
    <row r="40" spans="1:10" s="93" customFormat="1" ht="12.75" x14ac:dyDescent="0.2">
      <c r="A40" s="66"/>
      <c r="B40" s="66"/>
      <c r="C40" s="156" t="s">
        <v>71</v>
      </c>
      <c r="D40" s="199">
        <v>3.412067</v>
      </c>
      <c r="E40" s="99"/>
      <c r="F40" s="99"/>
      <c r="G40" s="99">
        <v>6.6000000000000003E-2</v>
      </c>
      <c r="H40" s="99"/>
      <c r="I40" s="199">
        <v>3.3460670000000001</v>
      </c>
    </row>
    <row r="41" spans="1:10" s="16" customFormat="1" ht="12.75" x14ac:dyDescent="0.2">
      <c r="A41" s="188"/>
      <c r="B41" s="301" t="s">
        <v>72</v>
      </c>
      <c r="C41" s="302"/>
      <c r="D41" s="198">
        <v>10.757434</v>
      </c>
      <c r="E41" s="111"/>
      <c r="F41" s="111"/>
      <c r="G41" s="198">
        <v>10.752184</v>
      </c>
      <c r="H41" s="111"/>
      <c r="I41" s="198">
        <v>5.2499999999999995E-3</v>
      </c>
    </row>
    <row r="42" spans="1:10" s="93" customFormat="1" ht="12.75" x14ac:dyDescent="0.2">
      <c r="A42" s="66"/>
      <c r="B42" s="66"/>
      <c r="C42" s="156" t="s">
        <v>215</v>
      </c>
      <c r="D42" s="199">
        <v>3.8444540000000003</v>
      </c>
      <c r="E42" s="99"/>
      <c r="F42" s="99"/>
      <c r="G42" s="99">
        <v>3.8435540000000001</v>
      </c>
      <c r="H42" s="99"/>
      <c r="I42" s="199">
        <v>8.9999999999999998E-4</v>
      </c>
    </row>
    <row r="43" spans="1:10" s="93" customFormat="1" ht="12.75" x14ac:dyDescent="0.2">
      <c r="A43" s="66"/>
      <c r="B43" s="66"/>
      <c r="C43" s="156" t="s">
        <v>217</v>
      </c>
      <c r="D43" s="199">
        <v>4.3499999999999997E-3</v>
      </c>
      <c r="E43" s="99"/>
      <c r="F43" s="99"/>
      <c r="G43" s="99"/>
      <c r="H43" s="99"/>
      <c r="I43" s="199">
        <v>4.3499999999999997E-3</v>
      </c>
    </row>
    <row r="44" spans="1:10" s="93" customFormat="1" ht="12.75" x14ac:dyDescent="0.2">
      <c r="A44" s="184"/>
      <c r="B44" s="184"/>
      <c r="C44" s="64" t="s">
        <v>218</v>
      </c>
      <c r="D44" s="99">
        <v>0.33177000000000001</v>
      </c>
      <c r="E44" s="99"/>
      <c r="F44" s="99"/>
      <c r="G44" s="99">
        <v>0.33177000000000001</v>
      </c>
      <c r="H44" s="99"/>
      <c r="I44" s="99"/>
    </row>
    <row r="45" spans="1:10" ht="12.75" x14ac:dyDescent="0.2">
      <c r="A45" s="184"/>
      <c r="B45" s="184"/>
      <c r="C45" s="64" t="s">
        <v>1187</v>
      </c>
      <c r="D45" s="99">
        <v>6.5768599999999999</v>
      </c>
      <c r="E45" s="99"/>
      <c r="F45" s="99"/>
      <c r="G45" s="99">
        <v>6.5768599999999999</v>
      </c>
      <c r="H45" s="99"/>
      <c r="I45" s="99"/>
      <c r="J45" s="93"/>
    </row>
    <row r="46" spans="1:10" s="16" customFormat="1" ht="12.75" x14ac:dyDescent="0.2">
      <c r="A46" s="189"/>
      <c r="B46" s="276" t="s">
        <v>73</v>
      </c>
      <c r="C46" s="277"/>
      <c r="D46" s="111">
        <v>2.91099</v>
      </c>
      <c r="E46" s="111"/>
      <c r="F46" s="111"/>
      <c r="G46" s="111">
        <v>0.73583399999999999</v>
      </c>
      <c r="H46" s="111"/>
      <c r="I46" s="111">
        <v>2.1751560000000003</v>
      </c>
    </row>
    <row r="47" spans="1:10" x14ac:dyDescent="0.25">
      <c r="A47" s="184"/>
      <c r="B47" s="184"/>
      <c r="C47" s="64" t="s">
        <v>219</v>
      </c>
      <c r="D47" s="13">
        <v>0.14018900000000001</v>
      </c>
      <c r="E47" s="13"/>
      <c r="F47" s="13"/>
      <c r="G47" s="13"/>
      <c r="H47" s="13"/>
      <c r="I47" s="13">
        <v>0.14018900000000001</v>
      </c>
    </row>
    <row r="48" spans="1:10" x14ac:dyDescent="0.25">
      <c r="A48" s="184"/>
      <c r="B48" s="184"/>
      <c r="C48" s="64" t="s">
        <v>220</v>
      </c>
      <c r="D48" s="13">
        <v>7.7190999999999996E-2</v>
      </c>
      <c r="E48" s="13"/>
      <c r="F48" s="13"/>
      <c r="G48" s="13"/>
      <c r="H48" s="13"/>
      <c r="I48" s="13">
        <v>7.7190999999999996E-2</v>
      </c>
    </row>
    <row r="49" spans="1:10" x14ac:dyDescent="0.25">
      <c r="A49" s="184"/>
      <c r="B49" s="184"/>
      <c r="C49" s="64" t="s">
        <v>221</v>
      </c>
      <c r="D49" s="13">
        <v>2.6839999999999999E-2</v>
      </c>
      <c r="E49" s="13"/>
      <c r="F49" s="13"/>
      <c r="G49" s="13"/>
      <c r="H49" s="13"/>
      <c r="I49" s="13">
        <v>2.6839999999999999E-2</v>
      </c>
    </row>
    <row r="50" spans="1:10" x14ac:dyDescent="0.25">
      <c r="A50" s="184"/>
      <c r="B50" s="184"/>
      <c r="C50" s="64" t="s">
        <v>1189</v>
      </c>
      <c r="D50" s="13">
        <v>0.73583399999999999</v>
      </c>
      <c r="E50" s="13"/>
      <c r="F50" s="13"/>
      <c r="G50" s="13">
        <v>0.73583399999999999</v>
      </c>
      <c r="H50" s="13"/>
      <c r="I50" s="13"/>
    </row>
    <row r="51" spans="1:10" x14ac:dyDescent="0.25">
      <c r="A51" s="184"/>
      <c r="B51" s="184"/>
      <c r="C51" s="64" t="s">
        <v>222</v>
      </c>
      <c r="D51" s="13">
        <v>6.94E-3</v>
      </c>
      <c r="E51" s="13"/>
      <c r="F51" s="13"/>
      <c r="G51" s="13"/>
      <c r="H51" s="13"/>
      <c r="I51" s="13">
        <v>6.94E-3</v>
      </c>
    </row>
    <row r="52" spans="1:10" x14ac:dyDescent="0.25">
      <c r="A52" s="184"/>
      <c r="B52" s="184"/>
      <c r="C52" s="64" t="s">
        <v>223</v>
      </c>
      <c r="D52" s="13">
        <v>1.6021000000000001</v>
      </c>
      <c r="E52" s="13"/>
      <c r="F52" s="13"/>
      <c r="G52" s="13"/>
      <c r="H52" s="13"/>
      <c r="I52" s="13">
        <v>1.6021000000000001</v>
      </c>
    </row>
    <row r="53" spans="1:10" x14ac:dyDescent="0.25">
      <c r="A53" s="184"/>
      <c r="B53" s="184"/>
      <c r="C53" s="64" t="s">
        <v>225</v>
      </c>
      <c r="D53" s="13">
        <v>1.9472E-2</v>
      </c>
      <c r="E53" s="13"/>
      <c r="F53" s="13"/>
      <c r="G53" s="13"/>
      <c r="H53" s="13"/>
      <c r="I53" s="13">
        <v>1.9472E-2</v>
      </c>
    </row>
    <row r="54" spans="1:10" x14ac:dyDescent="0.25">
      <c r="A54" s="184"/>
      <c r="B54" s="184"/>
      <c r="C54" s="64" t="s">
        <v>226</v>
      </c>
      <c r="D54" s="13">
        <v>0.15670899999999999</v>
      </c>
      <c r="E54" s="13"/>
      <c r="F54" s="13"/>
      <c r="G54" s="13"/>
      <c r="H54" s="13"/>
      <c r="I54" s="13">
        <v>0.15670899999999999</v>
      </c>
    </row>
    <row r="55" spans="1:10" x14ac:dyDescent="0.25">
      <c r="A55" s="184"/>
      <c r="B55" s="184"/>
      <c r="C55" s="64" t="s">
        <v>1190</v>
      </c>
      <c r="D55" s="13">
        <v>4.9579999999999999E-2</v>
      </c>
      <c r="E55" s="13"/>
      <c r="F55" s="13"/>
      <c r="G55" s="13"/>
      <c r="H55" s="13"/>
      <c r="I55" s="13">
        <v>4.9579999999999999E-2</v>
      </c>
    </row>
    <row r="56" spans="1:10" x14ac:dyDescent="0.25">
      <c r="A56" s="184"/>
      <c r="B56" s="184"/>
      <c r="C56" s="64" t="s">
        <v>230</v>
      </c>
      <c r="D56" s="13">
        <v>8.14E-2</v>
      </c>
      <c r="E56" s="13"/>
      <c r="F56" s="13"/>
      <c r="G56" s="13"/>
      <c r="H56" s="13"/>
      <c r="I56" s="13">
        <v>8.14E-2</v>
      </c>
    </row>
    <row r="57" spans="1:10" x14ac:dyDescent="0.25">
      <c r="A57" s="184"/>
      <c r="B57" s="184"/>
      <c r="C57" s="64" t="s">
        <v>231</v>
      </c>
      <c r="D57" s="13">
        <v>1.4735E-2</v>
      </c>
      <c r="E57" s="13"/>
      <c r="F57" s="13"/>
      <c r="G57" s="13"/>
      <c r="H57" s="13"/>
      <c r="I57" s="13">
        <v>1.4735E-2</v>
      </c>
    </row>
    <row r="58" spans="1:10" s="16" customFormat="1" x14ac:dyDescent="0.25">
      <c r="A58" s="189"/>
      <c r="B58" s="276" t="s">
        <v>74</v>
      </c>
      <c r="C58" s="277"/>
      <c r="D58" s="14">
        <v>1.7973356000000003</v>
      </c>
      <c r="E58" s="14"/>
      <c r="F58" s="14"/>
      <c r="G58" s="14">
        <v>0.43157839999999997</v>
      </c>
      <c r="H58" s="14"/>
      <c r="I58" s="14">
        <v>1.3657572</v>
      </c>
      <c r="J58" s="197"/>
    </row>
    <row r="59" spans="1:10" x14ac:dyDescent="0.25">
      <c r="A59" s="184"/>
      <c r="B59" s="184"/>
      <c r="C59" s="64" t="s">
        <v>234</v>
      </c>
      <c r="D59" s="13">
        <v>5.659E-3</v>
      </c>
      <c r="E59" s="13"/>
      <c r="F59" s="13"/>
      <c r="G59" s="13">
        <v>5.659E-3</v>
      </c>
      <c r="H59" s="13"/>
      <c r="I59" s="13"/>
    </row>
    <row r="60" spans="1:10" x14ac:dyDescent="0.25">
      <c r="A60" s="184"/>
      <c r="B60" s="184"/>
      <c r="C60" s="64" t="s">
        <v>235</v>
      </c>
      <c r="D60" s="13">
        <v>0.21095</v>
      </c>
      <c r="E60" s="13"/>
      <c r="F60" s="13"/>
      <c r="G60" s="13"/>
      <c r="H60" s="13"/>
      <c r="I60" s="13">
        <v>0.21095</v>
      </c>
    </row>
    <row r="61" spans="1:10" x14ac:dyDescent="0.25">
      <c r="A61" s="184"/>
      <c r="B61" s="184"/>
      <c r="C61" s="64" t="s">
        <v>238</v>
      </c>
      <c r="D61" s="13">
        <v>0.76114599999999999</v>
      </c>
      <c r="E61" s="13"/>
      <c r="F61" s="13"/>
      <c r="G61" s="13"/>
      <c r="H61" s="13"/>
      <c r="I61" s="13">
        <v>0.76114599999999999</v>
      </c>
    </row>
    <row r="62" spans="1:10" x14ac:dyDescent="0.25">
      <c r="A62" s="184"/>
      <c r="B62" s="184"/>
      <c r="C62" s="64" t="s">
        <v>1191</v>
      </c>
      <c r="D62" s="13">
        <v>0.35755199999999998</v>
      </c>
      <c r="E62" s="13"/>
      <c r="F62" s="13"/>
      <c r="G62" s="13">
        <v>0.35755199999999998</v>
      </c>
      <c r="H62" s="13"/>
      <c r="I62" s="13"/>
    </row>
    <row r="63" spans="1:10" x14ac:dyDescent="0.25">
      <c r="A63" s="184"/>
      <c r="B63" s="184"/>
      <c r="C63" s="64" t="s">
        <v>245</v>
      </c>
      <c r="D63" s="13">
        <v>0.1762146</v>
      </c>
      <c r="E63" s="13"/>
      <c r="F63" s="13"/>
      <c r="G63" s="13">
        <v>6.8367399999999995E-2</v>
      </c>
      <c r="H63" s="13"/>
      <c r="I63" s="13">
        <v>0.10784719999999999</v>
      </c>
    </row>
    <row r="64" spans="1:10" x14ac:dyDescent="0.25">
      <c r="A64" s="184"/>
      <c r="B64" s="184"/>
      <c r="C64" s="64" t="s">
        <v>246</v>
      </c>
      <c r="D64" s="13">
        <v>1.4037000000000001E-2</v>
      </c>
      <c r="E64" s="13"/>
      <c r="F64" s="13"/>
      <c r="G64" s="13"/>
      <c r="H64" s="13"/>
      <c r="I64" s="13">
        <v>1.4037000000000001E-2</v>
      </c>
    </row>
    <row r="65" spans="1:10" x14ac:dyDescent="0.25">
      <c r="A65" s="184"/>
      <c r="B65" s="184"/>
      <c r="C65" s="64" t="s">
        <v>247</v>
      </c>
      <c r="D65" s="13">
        <v>0.20718900000000001</v>
      </c>
      <c r="E65" s="13"/>
      <c r="F65" s="13"/>
      <c r="G65" s="13"/>
      <c r="H65" s="13"/>
      <c r="I65" s="13">
        <v>0.20718900000000001</v>
      </c>
    </row>
    <row r="66" spans="1:10" x14ac:dyDescent="0.25">
      <c r="A66" s="184"/>
      <c r="B66" s="184"/>
      <c r="C66" s="64" t="s">
        <v>248</v>
      </c>
      <c r="D66" s="13">
        <v>6.4588000000000007E-2</v>
      </c>
      <c r="E66" s="13"/>
      <c r="F66" s="13"/>
      <c r="G66" s="13"/>
      <c r="H66" s="13"/>
      <c r="I66" s="13">
        <v>6.4588000000000007E-2</v>
      </c>
    </row>
    <row r="67" spans="1:10" s="16" customFormat="1" x14ac:dyDescent="0.25">
      <c r="A67" s="189"/>
      <c r="B67" s="276" t="s">
        <v>75</v>
      </c>
      <c r="C67" s="277"/>
      <c r="D67" s="14">
        <v>1.6848829299999999</v>
      </c>
      <c r="E67" s="14"/>
      <c r="F67" s="14"/>
      <c r="G67" s="14">
        <v>4.9449999999999997E-3</v>
      </c>
      <c r="H67" s="14"/>
      <c r="I67" s="14">
        <v>1.6799379299999999</v>
      </c>
      <c r="J67" s="197"/>
    </row>
    <row r="68" spans="1:10" x14ac:dyDescent="0.25">
      <c r="A68" s="184"/>
      <c r="B68" s="184"/>
      <c r="C68" s="64" t="s">
        <v>75</v>
      </c>
      <c r="D68" s="13">
        <v>1.6848829299999999</v>
      </c>
      <c r="E68" s="13"/>
      <c r="F68" s="13"/>
      <c r="G68" s="13">
        <v>4.9449999999999997E-3</v>
      </c>
      <c r="H68" s="13"/>
      <c r="I68" s="13">
        <v>1.6799379299999999</v>
      </c>
    </row>
    <row r="69" spans="1:10" s="16" customFormat="1" x14ac:dyDescent="0.25">
      <c r="A69" s="189"/>
      <c r="B69" s="276" t="s">
        <v>76</v>
      </c>
      <c r="C69" s="277"/>
      <c r="D69" s="14">
        <v>29.681027000000007</v>
      </c>
      <c r="E69" s="14"/>
      <c r="F69" s="14">
        <v>3.2570549999999998</v>
      </c>
      <c r="G69" s="14">
        <v>21.298074</v>
      </c>
      <c r="H69" s="14"/>
      <c r="I69" s="14">
        <v>5.1258979999999985</v>
      </c>
      <c r="J69" s="197"/>
    </row>
    <row r="70" spans="1:10" x14ac:dyDescent="0.25">
      <c r="A70" s="184"/>
      <c r="B70" s="184"/>
      <c r="C70" s="64" t="s">
        <v>251</v>
      </c>
      <c r="D70" s="13">
        <v>0.54118599999999994</v>
      </c>
      <c r="E70" s="13"/>
      <c r="F70" s="13"/>
      <c r="G70" s="13"/>
      <c r="H70" s="13"/>
      <c r="I70" s="13">
        <v>0.54118599999999994</v>
      </c>
    </row>
    <row r="71" spans="1:10" x14ac:dyDescent="0.25">
      <c r="A71" s="184"/>
      <c r="B71" s="184"/>
      <c r="C71" s="64" t="s">
        <v>252</v>
      </c>
      <c r="D71" s="13">
        <v>3.3283000000000002E-3</v>
      </c>
      <c r="E71" s="13"/>
      <c r="F71" s="13"/>
      <c r="G71" s="13"/>
      <c r="H71" s="13"/>
      <c r="I71" s="13">
        <v>3.3283000000000002E-3</v>
      </c>
    </row>
    <row r="72" spans="1:10" x14ac:dyDescent="0.25">
      <c r="A72" s="184"/>
      <c r="B72" s="184"/>
      <c r="C72" s="64" t="s">
        <v>253</v>
      </c>
      <c r="D72" s="13">
        <v>0.19330920000000001</v>
      </c>
      <c r="E72" s="13"/>
      <c r="F72" s="13"/>
      <c r="G72" s="13"/>
      <c r="H72" s="13"/>
      <c r="I72" s="13">
        <v>0.19330920000000001</v>
      </c>
    </row>
    <row r="73" spans="1:10" x14ac:dyDescent="0.25">
      <c r="A73" s="184"/>
      <c r="B73" s="184"/>
      <c r="C73" s="64" t="s">
        <v>255</v>
      </c>
      <c r="D73" s="13">
        <v>0.26536590000000004</v>
      </c>
      <c r="E73" s="13"/>
      <c r="F73" s="13"/>
      <c r="G73" s="13"/>
      <c r="H73" s="13"/>
      <c r="I73" s="13">
        <v>0.26536590000000004</v>
      </c>
    </row>
    <row r="74" spans="1:10" x14ac:dyDescent="0.25">
      <c r="A74" s="184"/>
      <c r="B74" s="184"/>
      <c r="C74" s="64" t="s">
        <v>256</v>
      </c>
      <c r="D74" s="13">
        <v>2.2630000000000001E-2</v>
      </c>
      <c r="E74" s="13"/>
      <c r="F74" s="13"/>
      <c r="G74" s="13"/>
      <c r="H74" s="13"/>
      <c r="I74" s="13">
        <v>2.2630000000000001E-2</v>
      </c>
    </row>
    <row r="75" spans="1:10" x14ac:dyDescent="0.25">
      <c r="A75" s="184"/>
      <c r="B75" s="184"/>
      <c r="C75" s="64" t="s">
        <v>1192</v>
      </c>
      <c r="D75" s="13">
        <v>0.20304900000000001</v>
      </c>
      <c r="E75" s="13"/>
      <c r="F75" s="13"/>
      <c r="G75" s="13"/>
      <c r="H75" s="13"/>
      <c r="I75" s="13">
        <v>0.20304900000000001</v>
      </c>
    </row>
    <row r="76" spans="1:10" x14ac:dyDescent="0.25">
      <c r="A76" s="184"/>
      <c r="B76" s="184"/>
      <c r="C76" s="64" t="s">
        <v>258</v>
      </c>
      <c r="D76" s="13">
        <v>0.25715100000000002</v>
      </c>
      <c r="E76" s="13"/>
      <c r="F76" s="13"/>
      <c r="G76" s="13"/>
      <c r="H76" s="13"/>
      <c r="I76" s="13">
        <v>0.25715100000000002</v>
      </c>
    </row>
    <row r="77" spans="1:10" x14ac:dyDescent="0.25">
      <c r="A77" s="184"/>
      <c r="B77" s="184"/>
      <c r="C77" s="64" t="s">
        <v>259</v>
      </c>
      <c r="D77" s="13">
        <v>9.4916E-2</v>
      </c>
      <c r="E77" s="13"/>
      <c r="F77" s="13"/>
      <c r="G77" s="13"/>
      <c r="H77" s="13"/>
      <c r="I77" s="13">
        <v>9.4916E-2</v>
      </c>
    </row>
    <row r="78" spans="1:10" x14ac:dyDescent="0.25">
      <c r="A78" s="184"/>
      <c r="B78" s="184"/>
      <c r="C78" s="64" t="s">
        <v>260</v>
      </c>
      <c r="D78" s="13">
        <v>3.2570549999999998</v>
      </c>
      <c r="E78" s="13"/>
      <c r="F78" s="13">
        <v>3.2570549999999998</v>
      </c>
      <c r="G78" s="13"/>
      <c r="H78" s="13"/>
      <c r="I78" s="13"/>
    </row>
    <row r="79" spans="1:10" x14ac:dyDescent="0.25">
      <c r="A79" s="184"/>
      <c r="B79" s="184"/>
      <c r="C79" s="64" t="s">
        <v>262</v>
      </c>
      <c r="D79" s="13">
        <v>0.14969299999999999</v>
      </c>
      <c r="E79" s="13"/>
      <c r="F79" s="13"/>
      <c r="G79" s="13"/>
      <c r="H79" s="13"/>
      <c r="I79" s="13">
        <v>0.14969299999999999</v>
      </c>
    </row>
    <row r="80" spans="1:10" x14ac:dyDescent="0.25">
      <c r="A80" s="184"/>
      <c r="B80" s="184"/>
      <c r="C80" s="64" t="s">
        <v>1193</v>
      </c>
      <c r="D80" s="13">
        <v>11.129999999999999</v>
      </c>
      <c r="E80" s="13"/>
      <c r="F80" s="13"/>
      <c r="G80" s="13">
        <v>11.129999999999999</v>
      </c>
      <c r="H80" s="13"/>
      <c r="I80" s="13"/>
    </row>
    <row r="81" spans="1:10" x14ac:dyDescent="0.25">
      <c r="A81" s="184"/>
      <c r="B81" s="184"/>
      <c r="C81" s="64" t="s">
        <v>264</v>
      </c>
      <c r="D81" s="13">
        <v>0.15284800000000001</v>
      </c>
      <c r="E81" s="13"/>
      <c r="F81" s="13"/>
      <c r="G81" s="13"/>
      <c r="H81" s="13"/>
      <c r="I81" s="13">
        <v>0.15284800000000001</v>
      </c>
    </row>
    <row r="82" spans="1:10" x14ac:dyDescent="0.25">
      <c r="A82" s="184"/>
      <c r="B82" s="184"/>
      <c r="C82" s="64" t="s">
        <v>265</v>
      </c>
      <c r="D82" s="13">
        <v>5.2567510000000004</v>
      </c>
      <c r="E82" s="13"/>
      <c r="F82" s="13"/>
      <c r="G82" s="13">
        <v>3.1446590000000003</v>
      </c>
      <c r="H82" s="13"/>
      <c r="I82" s="13">
        <v>2.1120920000000001</v>
      </c>
    </row>
    <row r="83" spans="1:10" x14ac:dyDescent="0.25">
      <c r="A83" s="184"/>
      <c r="B83" s="184"/>
      <c r="C83" s="64" t="s">
        <v>266</v>
      </c>
      <c r="D83" s="13">
        <v>0.2032196</v>
      </c>
      <c r="E83" s="13"/>
      <c r="F83" s="13"/>
      <c r="G83" s="13">
        <v>2.1107999999999998E-2</v>
      </c>
      <c r="H83" s="13"/>
      <c r="I83" s="13">
        <v>0.18211160000000001</v>
      </c>
    </row>
    <row r="84" spans="1:10" x14ac:dyDescent="0.25">
      <c r="A84" s="184"/>
      <c r="B84" s="184"/>
      <c r="C84" s="64" t="s">
        <v>1194</v>
      </c>
      <c r="D84" s="13">
        <v>1.1797500000000001</v>
      </c>
      <c r="E84" s="13"/>
      <c r="F84" s="13"/>
      <c r="G84" s="13">
        <v>1.1797500000000001</v>
      </c>
      <c r="H84" s="13"/>
      <c r="I84" s="13"/>
    </row>
    <row r="85" spans="1:10" x14ac:dyDescent="0.25">
      <c r="A85" s="184"/>
      <c r="B85" s="184"/>
      <c r="C85" s="64" t="s">
        <v>268</v>
      </c>
      <c r="D85" s="13">
        <v>2.8878999999999998E-2</v>
      </c>
      <c r="E85" s="13"/>
      <c r="F85" s="13"/>
      <c r="G85" s="13"/>
      <c r="H85" s="13"/>
      <c r="I85" s="13">
        <v>2.8878999999999998E-2</v>
      </c>
    </row>
    <row r="86" spans="1:10" x14ac:dyDescent="0.25">
      <c r="A86" s="184"/>
      <c r="B86" s="184"/>
      <c r="C86" s="64" t="s">
        <v>1195</v>
      </c>
      <c r="D86" s="13">
        <v>1.9680000000000001E-3</v>
      </c>
      <c r="E86" s="13"/>
      <c r="F86" s="13"/>
      <c r="G86" s="13"/>
      <c r="H86" s="13"/>
      <c r="I86" s="13">
        <v>1.9680000000000001E-3</v>
      </c>
    </row>
    <row r="87" spans="1:10" x14ac:dyDescent="0.25">
      <c r="A87" s="184"/>
      <c r="B87" s="184"/>
      <c r="C87" s="64" t="s">
        <v>269</v>
      </c>
      <c r="D87" s="13">
        <v>3.7274000000000002E-2</v>
      </c>
      <c r="E87" s="13"/>
      <c r="F87" s="13"/>
      <c r="G87" s="13"/>
      <c r="H87" s="13"/>
      <c r="I87" s="13">
        <v>3.7274000000000002E-2</v>
      </c>
    </row>
    <row r="88" spans="1:10" x14ac:dyDescent="0.25">
      <c r="A88" s="184"/>
      <c r="B88" s="184"/>
      <c r="C88" s="64" t="s">
        <v>270</v>
      </c>
      <c r="D88" s="13">
        <v>6.7026539999999999</v>
      </c>
      <c r="E88" s="13"/>
      <c r="F88" s="13"/>
      <c r="G88" s="13">
        <v>5.8225569999999998</v>
      </c>
      <c r="H88" s="13"/>
      <c r="I88" s="13">
        <v>0.88009700000000002</v>
      </c>
    </row>
    <row r="89" spans="1:10" s="16" customFormat="1" x14ac:dyDescent="0.25">
      <c r="A89" s="189"/>
      <c r="B89" s="276" t="s">
        <v>77</v>
      </c>
      <c r="C89" s="277"/>
      <c r="D89" s="14">
        <v>29.601735503</v>
      </c>
      <c r="E89" s="14"/>
      <c r="F89" s="14"/>
      <c r="G89" s="14">
        <v>15.4829685</v>
      </c>
      <c r="H89" s="14"/>
      <c r="I89" s="14">
        <v>14.118767002999999</v>
      </c>
      <c r="J89" s="197"/>
    </row>
    <row r="90" spans="1:10" x14ac:dyDescent="0.25">
      <c r="A90" s="184"/>
      <c r="B90" s="184"/>
      <c r="C90" s="64" t="s">
        <v>77</v>
      </c>
      <c r="D90" s="13">
        <v>29.601735503</v>
      </c>
      <c r="E90" s="13"/>
      <c r="F90" s="13"/>
      <c r="G90" s="13">
        <v>15.4829685</v>
      </c>
      <c r="H90" s="13"/>
      <c r="I90" s="13">
        <v>14.118767002999999</v>
      </c>
    </row>
    <row r="91" spans="1:10" s="16" customFormat="1" x14ac:dyDescent="0.25">
      <c r="A91" s="189"/>
      <c r="B91" s="276" t="s">
        <v>78</v>
      </c>
      <c r="C91" s="277"/>
      <c r="D91" s="14">
        <v>1.8505849999999999</v>
      </c>
      <c r="E91" s="14"/>
      <c r="F91" s="14"/>
      <c r="G91" s="14">
        <v>0.57655599999999996</v>
      </c>
      <c r="H91" s="14"/>
      <c r="I91" s="14">
        <v>1.2740290000000001</v>
      </c>
      <c r="J91" s="197"/>
    </row>
    <row r="92" spans="1:10" x14ac:dyDescent="0.25">
      <c r="A92" s="184"/>
      <c r="B92" s="184"/>
      <c r="C92" s="64" t="s">
        <v>271</v>
      </c>
      <c r="D92" s="13">
        <v>0.78735599999999994</v>
      </c>
      <c r="E92" s="13"/>
      <c r="F92" s="13"/>
      <c r="G92" s="13"/>
      <c r="H92" s="13"/>
      <c r="I92" s="13">
        <v>0.78735599999999994</v>
      </c>
    </row>
    <row r="93" spans="1:10" x14ac:dyDescent="0.25">
      <c r="A93" s="184"/>
      <c r="B93" s="184"/>
      <c r="C93" s="64" t="s">
        <v>1196</v>
      </c>
      <c r="D93" s="13">
        <v>0.44892599999999999</v>
      </c>
      <c r="E93" s="13"/>
      <c r="F93" s="13"/>
      <c r="G93" s="13">
        <v>0.44892599999999999</v>
      </c>
      <c r="H93" s="13"/>
      <c r="I93" s="13"/>
    </row>
    <row r="94" spans="1:10" x14ac:dyDescent="0.25">
      <c r="A94" s="184"/>
      <c r="B94" s="184"/>
      <c r="C94" s="64" t="s">
        <v>273</v>
      </c>
      <c r="D94" s="13">
        <v>6.7430000000000004E-2</v>
      </c>
      <c r="E94" s="13"/>
      <c r="F94" s="13"/>
      <c r="G94" s="13"/>
      <c r="H94" s="13"/>
      <c r="I94" s="13">
        <v>6.7430000000000004E-2</v>
      </c>
    </row>
    <row r="95" spans="1:10" x14ac:dyDescent="0.25">
      <c r="A95" s="184"/>
      <c r="B95" s="184"/>
      <c r="C95" s="64" t="s">
        <v>1197</v>
      </c>
      <c r="D95" s="13">
        <v>2.5711999999999999E-2</v>
      </c>
      <c r="E95" s="13"/>
      <c r="F95" s="13"/>
      <c r="G95" s="13"/>
      <c r="H95" s="13"/>
      <c r="I95" s="13">
        <v>2.5711999999999999E-2</v>
      </c>
    </row>
    <row r="96" spans="1:10" x14ac:dyDescent="0.25">
      <c r="A96" s="184"/>
      <c r="B96" s="184"/>
      <c r="C96" s="64" t="s">
        <v>275</v>
      </c>
      <c r="D96" s="13">
        <v>0.52116099999999999</v>
      </c>
      <c r="E96" s="13"/>
      <c r="F96" s="13"/>
      <c r="G96" s="13">
        <v>0.12762999999999999</v>
      </c>
      <c r="H96" s="13"/>
      <c r="I96" s="13">
        <v>0.39353100000000002</v>
      </c>
    </row>
    <row r="97" spans="1:10" s="16" customFormat="1" x14ac:dyDescent="0.25">
      <c r="A97" s="189"/>
      <c r="B97" s="276" t="s">
        <v>79</v>
      </c>
      <c r="C97" s="277"/>
      <c r="D97" s="14">
        <v>14.71058459</v>
      </c>
      <c r="E97" s="14"/>
      <c r="F97" s="14">
        <v>3.8267899999999999</v>
      </c>
      <c r="G97" s="14">
        <v>10.337389999999999</v>
      </c>
      <c r="H97" s="14"/>
      <c r="I97" s="14">
        <v>0.54640458999999997</v>
      </c>
      <c r="J97" s="197"/>
    </row>
    <row r="98" spans="1:10" x14ac:dyDescent="0.25">
      <c r="A98" s="184"/>
      <c r="B98" s="184"/>
      <c r="C98" s="64" t="s">
        <v>276</v>
      </c>
      <c r="D98" s="13">
        <v>0.40289759999999997</v>
      </c>
      <c r="E98" s="13"/>
      <c r="F98" s="13"/>
      <c r="G98" s="13"/>
      <c r="H98" s="13"/>
      <c r="I98" s="13">
        <v>0.40289759999999997</v>
      </c>
    </row>
    <row r="99" spans="1:10" x14ac:dyDescent="0.25">
      <c r="A99" s="184"/>
      <c r="B99" s="184"/>
      <c r="C99" s="64" t="s">
        <v>277</v>
      </c>
      <c r="D99" s="13">
        <v>1.7094000000000002E-2</v>
      </c>
      <c r="E99" s="13"/>
      <c r="F99" s="13"/>
      <c r="G99" s="13"/>
      <c r="H99" s="13"/>
      <c r="I99" s="13">
        <v>1.7094000000000002E-2</v>
      </c>
    </row>
    <row r="100" spans="1:10" x14ac:dyDescent="0.25">
      <c r="A100" s="184"/>
      <c r="B100" s="184"/>
      <c r="C100" s="64" t="s">
        <v>281</v>
      </c>
      <c r="D100" s="13">
        <v>3.1059999999999999</v>
      </c>
      <c r="E100" s="13"/>
      <c r="F100" s="13"/>
      <c r="G100" s="13">
        <v>3.1059999999999999</v>
      </c>
      <c r="H100" s="13"/>
      <c r="I100" s="13"/>
    </row>
    <row r="101" spans="1:10" x14ac:dyDescent="0.25">
      <c r="A101" s="184"/>
      <c r="B101" s="184"/>
      <c r="C101" s="64" t="s">
        <v>282</v>
      </c>
      <c r="D101" s="13">
        <v>7.2214980000000004</v>
      </c>
      <c r="E101" s="13"/>
      <c r="F101" s="13"/>
      <c r="G101" s="13">
        <v>7.2214980000000004</v>
      </c>
      <c r="H101" s="13"/>
      <c r="I101" s="13"/>
    </row>
    <row r="102" spans="1:10" x14ac:dyDescent="0.25">
      <c r="A102" s="184"/>
      <c r="B102" s="184"/>
      <c r="C102" s="64" t="s">
        <v>1198</v>
      </c>
      <c r="D102" s="13">
        <v>0.12641299</v>
      </c>
      <c r="E102" s="13"/>
      <c r="F102" s="13"/>
      <c r="G102" s="13"/>
      <c r="H102" s="13"/>
      <c r="I102" s="13">
        <v>0.12641299</v>
      </c>
    </row>
    <row r="103" spans="1:10" x14ac:dyDescent="0.25">
      <c r="A103" s="184"/>
      <c r="B103" s="184"/>
      <c r="C103" s="64" t="s">
        <v>1199</v>
      </c>
      <c r="D103" s="13">
        <v>9.8919999999999998E-3</v>
      </c>
      <c r="E103" s="13"/>
      <c r="F103" s="13"/>
      <c r="G103" s="13">
        <v>9.8919999999999998E-3</v>
      </c>
      <c r="H103" s="13"/>
      <c r="I103" s="13"/>
    </row>
    <row r="104" spans="1:10" x14ac:dyDescent="0.25">
      <c r="A104" s="184"/>
      <c r="B104" s="184"/>
      <c r="C104" s="64" t="s">
        <v>284</v>
      </c>
      <c r="D104" s="13">
        <v>3.8267899999999999</v>
      </c>
      <c r="E104" s="13"/>
      <c r="F104" s="13">
        <v>3.8267899999999999</v>
      </c>
      <c r="G104" s="13"/>
      <c r="H104" s="13"/>
      <c r="I104" s="13"/>
    </row>
    <row r="105" spans="1:10" s="16" customFormat="1" x14ac:dyDescent="0.25">
      <c r="A105" s="189"/>
      <c r="B105" s="276" t="s">
        <v>80</v>
      </c>
      <c r="C105" s="277"/>
      <c r="D105" s="14">
        <v>1.4618126</v>
      </c>
      <c r="E105" s="14"/>
      <c r="F105" s="14"/>
      <c r="G105" s="14">
        <v>0.7911836000000001</v>
      </c>
      <c r="H105" s="14"/>
      <c r="I105" s="14">
        <v>0.67062899999999992</v>
      </c>
      <c r="J105" s="197"/>
    </row>
    <row r="106" spans="1:10" x14ac:dyDescent="0.25">
      <c r="A106" s="184"/>
      <c r="B106" s="184"/>
      <c r="C106" s="64" t="s">
        <v>1200</v>
      </c>
      <c r="D106" s="13">
        <v>3.0127999999999999E-2</v>
      </c>
      <c r="E106" s="13"/>
      <c r="F106" s="13"/>
      <c r="G106" s="13">
        <v>3.0127999999999999E-2</v>
      </c>
      <c r="H106" s="13"/>
      <c r="I106" s="13"/>
    </row>
    <row r="107" spans="1:10" x14ac:dyDescent="0.25">
      <c r="A107" s="184"/>
      <c r="B107" s="184"/>
      <c r="C107" s="64" t="s">
        <v>287</v>
      </c>
      <c r="D107" s="13">
        <v>0.15236060000000001</v>
      </c>
      <c r="E107" s="13"/>
      <c r="F107" s="13"/>
      <c r="G107" s="13">
        <v>1.5652600000000003E-2</v>
      </c>
      <c r="H107" s="13"/>
      <c r="I107" s="13">
        <v>0.136708</v>
      </c>
    </row>
    <row r="108" spans="1:10" x14ac:dyDescent="0.25">
      <c r="A108" s="184"/>
      <c r="B108" s="184"/>
      <c r="C108" s="64" t="s">
        <v>290</v>
      </c>
      <c r="D108" s="13">
        <v>0.15056</v>
      </c>
      <c r="E108" s="13"/>
      <c r="F108" s="13"/>
      <c r="G108" s="13">
        <v>0.15056</v>
      </c>
      <c r="H108" s="13"/>
      <c r="I108" s="13"/>
    </row>
    <row r="109" spans="1:10" x14ac:dyDescent="0.25">
      <c r="A109" s="184"/>
      <c r="B109" s="184"/>
      <c r="C109" s="64" t="s">
        <v>292</v>
      </c>
      <c r="D109" s="13">
        <v>4.4999999999999997E-3</v>
      </c>
      <c r="E109" s="13"/>
      <c r="F109" s="13"/>
      <c r="G109" s="13"/>
      <c r="H109" s="13"/>
      <c r="I109" s="13">
        <v>4.4999999999999997E-3</v>
      </c>
    </row>
    <row r="110" spans="1:10" x14ac:dyDescent="0.25">
      <c r="A110" s="184"/>
      <c r="B110" s="184"/>
      <c r="C110" s="64" t="s">
        <v>293</v>
      </c>
      <c r="D110" s="13">
        <v>0.59484300000000001</v>
      </c>
      <c r="E110" s="13"/>
      <c r="F110" s="13"/>
      <c r="G110" s="13">
        <v>0.59484300000000001</v>
      </c>
      <c r="H110" s="13"/>
      <c r="I110" s="13"/>
    </row>
    <row r="111" spans="1:10" x14ac:dyDescent="0.25">
      <c r="A111" s="184"/>
      <c r="B111" s="184"/>
      <c r="C111" s="64" t="s">
        <v>1201</v>
      </c>
      <c r="D111" s="13">
        <v>4.0864999999999999E-2</v>
      </c>
      <c r="E111" s="13"/>
      <c r="F111" s="13"/>
      <c r="G111" s="13"/>
      <c r="H111" s="13"/>
      <c r="I111" s="13">
        <v>4.0864999999999999E-2</v>
      </c>
    </row>
    <row r="112" spans="1:10" x14ac:dyDescent="0.25">
      <c r="A112" s="184"/>
      <c r="B112" s="184"/>
      <c r="C112" s="64" t="s">
        <v>294</v>
      </c>
      <c r="D112" s="13">
        <v>0.482792</v>
      </c>
      <c r="E112" s="13"/>
      <c r="F112" s="13"/>
      <c r="G112" s="13"/>
      <c r="H112" s="13"/>
      <c r="I112" s="13">
        <v>0.482792</v>
      </c>
    </row>
    <row r="113" spans="1:10" x14ac:dyDescent="0.25">
      <c r="A113" s="184"/>
      <c r="B113" s="184"/>
      <c r="C113" s="64" t="s">
        <v>1202</v>
      </c>
      <c r="D113" s="13">
        <v>1.768E-3</v>
      </c>
      <c r="E113" s="13"/>
      <c r="F113" s="13"/>
      <c r="G113" s="13"/>
      <c r="H113" s="13"/>
      <c r="I113" s="13">
        <v>1.768E-3</v>
      </c>
    </row>
    <row r="114" spans="1:10" x14ac:dyDescent="0.25">
      <c r="A114" s="184"/>
      <c r="B114" s="184"/>
      <c r="C114" s="64" t="s">
        <v>1460</v>
      </c>
      <c r="D114" s="13">
        <v>3.9960000000000004E-3</v>
      </c>
      <c r="E114" s="13"/>
      <c r="F114" s="13"/>
      <c r="G114" s="13"/>
      <c r="H114" s="13"/>
      <c r="I114" s="13">
        <v>3.9960000000000004E-3</v>
      </c>
    </row>
    <row r="115" spans="1:10" s="16" customFormat="1" x14ac:dyDescent="0.25">
      <c r="A115" s="189"/>
      <c r="B115" s="276" t="s">
        <v>81</v>
      </c>
      <c r="C115" s="277"/>
      <c r="D115" s="14">
        <v>20.7165675</v>
      </c>
      <c r="E115" s="14"/>
      <c r="F115" s="14">
        <v>1.5056799999999999</v>
      </c>
      <c r="G115" s="14">
        <v>16.687445</v>
      </c>
      <c r="H115" s="14"/>
      <c r="I115" s="14">
        <v>2.5234425000000003</v>
      </c>
      <c r="J115" s="197"/>
    </row>
    <row r="116" spans="1:10" x14ac:dyDescent="0.25">
      <c r="A116" s="184"/>
      <c r="B116" s="184"/>
      <c r="C116" s="64" t="s">
        <v>298</v>
      </c>
      <c r="D116" s="13">
        <v>0.28097499999999997</v>
      </c>
      <c r="E116" s="13"/>
      <c r="F116" s="13"/>
      <c r="G116" s="13">
        <v>0.19650899999999999</v>
      </c>
      <c r="H116" s="13"/>
      <c r="I116" s="13">
        <v>8.4465999999999999E-2</v>
      </c>
    </row>
    <row r="117" spans="1:10" x14ac:dyDescent="0.25">
      <c r="A117" s="184"/>
      <c r="B117" s="184"/>
      <c r="C117" s="64" t="s">
        <v>299</v>
      </c>
      <c r="D117" s="13">
        <v>0.1467145</v>
      </c>
      <c r="E117" s="13"/>
      <c r="F117" s="13"/>
      <c r="G117" s="13"/>
      <c r="H117" s="13"/>
      <c r="I117" s="13">
        <v>0.1467145</v>
      </c>
    </row>
    <row r="118" spans="1:10" x14ac:dyDescent="0.25">
      <c r="A118" s="184"/>
      <c r="B118" s="184"/>
      <c r="C118" s="64" t="s">
        <v>300</v>
      </c>
      <c r="D118" s="13">
        <v>1.5056799999999999</v>
      </c>
      <c r="E118" s="13"/>
      <c r="F118" s="13">
        <v>1.5056799999999999</v>
      </c>
      <c r="G118" s="13"/>
      <c r="H118" s="13"/>
      <c r="I118" s="13"/>
    </row>
    <row r="119" spans="1:10" x14ac:dyDescent="0.25">
      <c r="A119" s="184"/>
      <c r="B119" s="184"/>
      <c r="C119" s="64" t="s">
        <v>301</v>
      </c>
      <c r="D119" s="13">
        <v>1.2437E-2</v>
      </c>
      <c r="E119" s="13"/>
      <c r="F119" s="13"/>
      <c r="G119" s="13"/>
      <c r="H119" s="13"/>
      <c r="I119" s="13">
        <v>1.2437E-2</v>
      </c>
    </row>
    <row r="120" spans="1:10" x14ac:dyDescent="0.25">
      <c r="A120" s="184"/>
      <c r="B120" s="184"/>
      <c r="C120" s="64" t="s">
        <v>303</v>
      </c>
      <c r="D120" s="13">
        <v>9.4849000000000003E-2</v>
      </c>
      <c r="E120" s="13"/>
      <c r="F120" s="13"/>
      <c r="G120" s="13"/>
      <c r="H120" s="13"/>
      <c r="I120" s="13">
        <v>9.4849000000000003E-2</v>
      </c>
    </row>
    <row r="121" spans="1:10" x14ac:dyDescent="0.25">
      <c r="A121" s="184"/>
      <c r="B121" s="184"/>
      <c r="C121" s="64" t="s">
        <v>304</v>
      </c>
      <c r="D121" s="13">
        <v>1.1709000000000001E-2</v>
      </c>
      <c r="E121" s="13"/>
      <c r="F121" s="13"/>
      <c r="G121" s="13"/>
      <c r="H121" s="13"/>
      <c r="I121" s="13">
        <v>1.1709000000000001E-2</v>
      </c>
    </row>
    <row r="122" spans="1:10" x14ac:dyDescent="0.25">
      <c r="A122" s="184"/>
      <c r="B122" s="184"/>
      <c r="C122" s="64" t="s">
        <v>305</v>
      </c>
      <c r="D122" s="13">
        <v>0.67680000000000007</v>
      </c>
      <c r="E122" s="13"/>
      <c r="F122" s="13"/>
      <c r="G122" s="13">
        <v>0.67680000000000007</v>
      </c>
      <c r="H122" s="13"/>
      <c r="I122" s="13"/>
    </row>
    <row r="123" spans="1:10" x14ac:dyDescent="0.25">
      <c r="A123" s="184"/>
      <c r="B123" s="184"/>
      <c r="C123" s="64" t="s">
        <v>306</v>
      </c>
      <c r="D123" s="13">
        <v>5.8046E-2</v>
      </c>
      <c r="E123" s="13"/>
      <c r="F123" s="13"/>
      <c r="G123" s="13"/>
      <c r="H123" s="13"/>
      <c r="I123" s="13">
        <v>5.8046E-2</v>
      </c>
    </row>
    <row r="124" spans="1:10" x14ac:dyDescent="0.25">
      <c r="A124" s="184"/>
      <c r="B124" s="184"/>
      <c r="C124" s="64" t="s">
        <v>307</v>
      </c>
      <c r="D124" s="13">
        <v>2.7881420000000001</v>
      </c>
      <c r="E124" s="13"/>
      <c r="F124" s="13"/>
      <c r="G124" s="13">
        <v>1.642112</v>
      </c>
      <c r="H124" s="13"/>
      <c r="I124" s="13">
        <v>1.1460300000000001</v>
      </c>
    </row>
    <row r="125" spans="1:10" x14ac:dyDescent="0.25">
      <c r="A125" s="184"/>
      <c r="B125" s="184"/>
      <c r="C125" s="64" t="s">
        <v>308</v>
      </c>
      <c r="D125" s="13">
        <v>2.003536</v>
      </c>
      <c r="E125" s="13"/>
      <c r="F125" s="13"/>
      <c r="G125" s="13">
        <v>2.003536</v>
      </c>
      <c r="H125" s="13"/>
      <c r="I125" s="13"/>
    </row>
    <row r="126" spans="1:10" x14ac:dyDescent="0.25">
      <c r="A126" s="184"/>
      <c r="B126" s="184"/>
      <c r="C126" s="64" t="s">
        <v>309</v>
      </c>
      <c r="D126" s="13">
        <v>0.111868</v>
      </c>
      <c r="E126" s="13"/>
      <c r="F126" s="13"/>
      <c r="G126" s="13"/>
      <c r="H126" s="13"/>
      <c r="I126" s="13">
        <v>0.111868</v>
      </c>
    </row>
    <row r="127" spans="1:10" x14ac:dyDescent="0.25">
      <c r="A127" s="184"/>
      <c r="B127" s="184"/>
      <c r="C127" s="64" t="s">
        <v>1245</v>
      </c>
      <c r="D127" s="13">
        <v>0.83223800000000003</v>
      </c>
      <c r="E127" s="13"/>
      <c r="F127" s="13"/>
      <c r="G127" s="13">
        <v>0.83223800000000003</v>
      </c>
      <c r="H127" s="13"/>
      <c r="I127" s="13"/>
    </row>
    <row r="128" spans="1:10" x14ac:dyDescent="0.25">
      <c r="A128" s="184"/>
      <c r="B128" s="184"/>
      <c r="C128" s="64" t="s">
        <v>314</v>
      </c>
      <c r="D128" s="13">
        <v>3.5839999999999999E-3</v>
      </c>
      <c r="E128" s="13"/>
      <c r="F128" s="13"/>
      <c r="G128" s="13"/>
      <c r="H128" s="13"/>
      <c r="I128" s="13">
        <v>3.5839999999999999E-3</v>
      </c>
    </row>
    <row r="129" spans="1:10" x14ac:dyDescent="0.25">
      <c r="A129" s="184"/>
      <c r="B129" s="184"/>
      <c r="C129" s="64" t="s">
        <v>317</v>
      </c>
      <c r="D129" s="13">
        <v>0.25892300000000001</v>
      </c>
      <c r="E129" s="13"/>
      <c r="F129" s="13"/>
      <c r="G129" s="13"/>
      <c r="H129" s="13"/>
      <c r="I129" s="13">
        <v>0.25892300000000001</v>
      </c>
    </row>
    <row r="130" spans="1:10" x14ac:dyDescent="0.25">
      <c r="A130" s="184"/>
      <c r="B130" s="184"/>
      <c r="C130" s="64" t="s">
        <v>1203</v>
      </c>
      <c r="D130" s="13">
        <v>0.28559200000000001</v>
      </c>
      <c r="E130" s="13"/>
      <c r="F130" s="13"/>
      <c r="G130" s="13"/>
      <c r="H130" s="13"/>
      <c r="I130" s="13">
        <v>0.28559200000000001</v>
      </c>
    </row>
    <row r="131" spans="1:10" x14ac:dyDescent="0.25">
      <c r="A131" s="184"/>
      <c r="B131" s="184"/>
      <c r="C131" s="64" t="s">
        <v>320</v>
      </c>
      <c r="D131" s="13">
        <v>11.645474</v>
      </c>
      <c r="E131" s="13"/>
      <c r="F131" s="13"/>
      <c r="G131" s="13">
        <v>11.33625</v>
      </c>
      <c r="H131" s="13"/>
      <c r="I131" s="13">
        <v>0.309224</v>
      </c>
    </row>
    <row r="132" spans="1:10" s="16" customFormat="1" x14ac:dyDescent="0.25">
      <c r="A132" s="189"/>
      <c r="B132" s="276" t="s">
        <v>82</v>
      </c>
      <c r="C132" s="277"/>
      <c r="D132" s="14">
        <v>434.3017818940001</v>
      </c>
      <c r="E132" s="14"/>
      <c r="F132" s="14">
        <v>3.3240419999999999</v>
      </c>
      <c r="G132" s="14">
        <v>158.82176689400001</v>
      </c>
      <c r="H132" s="14"/>
      <c r="I132" s="14">
        <v>272.15597300000002</v>
      </c>
      <c r="J132" s="197"/>
    </row>
    <row r="133" spans="1:10" x14ac:dyDescent="0.25">
      <c r="A133" s="184"/>
      <c r="B133" s="184"/>
      <c r="C133" s="64" t="s">
        <v>1204</v>
      </c>
      <c r="D133" s="13">
        <v>2.0617852999999999</v>
      </c>
      <c r="E133" s="13"/>
      <c r="F133" s="13"/>
      <c r="G133" s="13">
        <v>2.0617852999999999</v>
      </c>
      <c r="H133" s="13"/>
      <c r="I133" s="13"/>
    </row>
    <row r="134" spans="1:10" x14ac:dyDescent="0.25">
      <c r="A134" s="184"/>
      <c r="B134" s="184"/>
      <c r="C134" s="64" t="s">
        <v>321</v>
      </c>
      <c r="D134" s="13">
        <v>0.3311962</v>
      </c>
      <c r="E134" s="13"/>
      <c r="F134" s="13"/>
      <c r="G134" s="13">
        <v>0.3311962</v>
      </c>
      <c r="H134" s="13"/>
      <c r="I134" s="13"/>
    </row>
    <row r="135" spans="1:10" x14ac:dyDescent="0.25">
      <c r="A135" s="184"/>
      <c r="B135" s="184"/>
      <c r="C135" s="64" t="s">
        <v>1205</v>
      </c>
      <c r="D135" s="13">
        <v>0.28167400000000004</v>
      </c>
      <c r="E135" s="13"/>
      <c r="F135" s="13"/>
      <c r="G135" s="13">
        <v>0.28167400000000004</v>
      </c>
      <c r="H135" s="13"/>
      <c r="I135" s="13"/>
    </row>
    <row r="136" spans="1:10" x14ac:dyDescent="0.25">
      <c r="A136" s="184"/>
      <c r="B136" s="184"/>
      <c r="C136" s="64" t="s">
        <v>1206</v>
      </c>
      <c r="D136" s="13">
        <v>1.5768247940000002</v>
      </c>
      <c r="E136" s="13"/>
      <c r="F136" s="13"/>
      <c r="G136" s="13">
        <v>1.5768247940000002</v>
      </c>
      <c r="H136" s="13"/>
      <c r="I136" s="13"/>
    </row>
    <row r="137" spans="1:10" x14ac:dyDescent="0.25">
      <c r="A137" s="184"/>
      <c r="B137" s="184"/>
      <c r="C137" s="64" t="s">
        <v>323</v>
      </c>
      <c r="D137" s="13">
        <v>3.6670670000000003</v>
      </c>
      <c r="E137" s="13"/>
      <c r="F137" s="13"/>
      <c r="G137" s="13">
        <v>3.6551870000000002</v>
      </c>
      <c r="H137" s="13"/>
      <c r="I137" s="13">
        <v>1.188E-2</v>
      </c>
    </row>
    <row r="138" spans="1:10" x14ac:dyDescent="0.25">
      <c r="A138" s="184"/>
      <c r="B138" s="184"/>
      <c r="C138" s="64" t="s">
        <v>82</v>
      </c>
      <c r="D138" s="13">
        <v>426.38323459999998</v>
      </c>
      <c r="E138" s="13"/>
      <c r="F138" s="13">
        <v>3.3240419999999999</v>
      </c>
      <c r="G138" s="13">
        <v>150.91509959999999</v>
      </c>
      <c r="H138" s="13"/>
      <c r="I138" s="13">
        <v>272.144093</v>
      </c>
    </row>
    <row r="139" spans="1:10" s="16" customFormat="1" x14ac:dyDescent="0.25">
      <c r="A139" s="189"/>
      <c r="B139" s="276" t="s">
        <v>83</v>
      </c>
      <c r="C139" s="277"/>
      <c r="D139" s="14">
        <v>34.223560500000005</v>
      </c>
      <c r="E139" s="14"/>
      <c r="F139" s="14"/>
      <c r="G139" s="14">
        <v>34.149865500000004</v>
      </c>
      <c r="H139" s="14"/>
      <c r="I139" s="14">
        <v>7.3694999999999997E-2</v>
      </c>
      <c r="J139" s="197"/>
    </row>
    <row r="140" spans="1:10" x14ac:dyDescent="0.25">
      <c r="A140" s="184"/>
      <c r="B140" s="184"/>
      <c r="C140" s="64" t="s">
        <v>324</v>
      </c>
      <c r="D140" s="13">
        <v>13.6666615</v>
      </c>
      <c r="E140" s="13"/>
      <c r="F140" s="13"/>
      <c r="G140" s="13">
        <v>13.6666615</v>
      </c>
      <c r="H140" s="13"/>
      <c r="I140" s="13"/>
    </row>
    <row r="141" spans="1:10" x14ac:dyDescent="0.25">
      <c r="A141" s="184"/>
      <c r="B141" s="184"/>
      <c r="C141" s="64" t="s">
        <v>329</v>
      </c>
      <c r="D141" s="13">
        <v>2.1050680000000002</v>
      </c>
      <c r="E141" s="13"/>
      <c r="F141" s="13"/>
      <c r="G141" s="13">
        <v>2.1050680000000002</v>
      </c>
      <c r="H141" s="13"/>
      <c r="I141" s="13"/>
    </row>
    <row r="142" spans="1:10" x14ac:dyDescent="0.25">
      <c r="A142" s="184"/>
      <c r="B142" s="184"/>
      <c r="C142" s="64" t="s">
        <v>330</v>
      </c>
      <c r="D142" s="13">
        <v>1.4265510000000001</v>
      </c>
      <c r="E142" s="13"/>
      <c r="F142" s="13"/>
      <c r="G142" s="13">
        <v>1.3528560000000001</v>
      </c>
      <c r="H142" s="13"/>
      <c r="I142" s="13">
        <v>7.3694999999999997E-2</v>
      </c>
    </row>
    <row r="143" spans="1:10" x14ac:dyDescent="0.25">
      <c r="A143" s="184"/>
      <c r="B143" s="184"/>
      <c r="C143" s="64" t="s">
        <v>331</v>
      </c>
      <c r="D143" s="13">
        <v>0.18559999999999999</v>
      </c>
      <c r="E143" s="13"/>
      <c r="F143" s="13"/>
      <c r="G143" s="13">
        <v>0.18559999999999999</v>
      </c>
      <c r="H143" s="13"/>
      <c r="I143" s="13"/>
    </row>
    <row r="144" spans="1:10" x14ac:dyDescent="0.25">
      <c r="A144" s="184"/>
      <c r="B144" s="184"/>
      <c r="C144" s="64" t="s">
        <v>332</v>
      </c>
      <c r="D144" s="13">
        <v>16.839680000000001</v>
      </c>
      <c r="E144" s="13"/>
      <c r="F144" s="13"/>
      <c r="G144" s="13">
        <v>16.839680000000001</v>
      </c>
      <c r="H144" s="13"/>
      <c r="I144" s="13"/>
    </row>
    <row r="145" spans="1:10" s="93" customFormat="1" x14ac:dyDescent="0.25">
      <c r="A145" s="184"/>
      <c r="B145" s="184"/>
      <c r="C145" s="64"/>
      <c r="D145" s="13"/>
      <c r="E145" s="13"/>
      <c r="F145" s="13"/>
      <c r="G145" s="13"/>
      <c r="H145" s="13"/>
      <c r="I145" s="13"/>
      <c r="J145" s="74"/>
    </row>
    <row r="146" spans="1:10" s="16" customFormat="1" x14ac:dyDescent="0.25">
      <c r="A146" s="276" t="s">
        <v>84</v>
      </c>
      <c r="B146" s="276"/>
      <c r="C146" s="277"/>
      <c r="D146" s="14">
        <v>6.2885190360000003</v>
      </c>
      <c r="E146" s="14"/>
      <c r="F146" s="14"/>
      <c r="G146" s="14">
        <v>4.1608308360000006</v>
      </c>
      <c r="H146" s="14"/>
      <c r="I146" s="14">
        <v>2.1276882000000006</v>
      </c>
      <c r="J146" s="197"/>
    </row>
    <row r="147" spans="1:10" s="93" customFormat="1" x14ac:dyDescent="0.25">
      <c r="A147" s="184"/>
      <c r="B147" s="184"/>
      <c r="C147" s="64"/>
      <c r="D147" s="13"/>
      <c r="E147" s="13"/>
      <c r="F147" s="13"/>
      <c r="G147" s="13"/>
      <c r="H147" s="13"/>
      <c r="I147" s="13"/>
      <c r="J147" s="74"/>
    </row>
    <row r="148" spans="1:10" s="16" customFormat="1" x14ac:dyDescent="0.25">
      <c r="A148" s="189"/>
      <c r="B148" s="276" t="s">
        <v>85</v>
      </c>
      <c r="C148" s="277"/>
      <c r="D148" s="14">
        <v>6.2885190360000003</v>
      </c>
      <c r="E148" s="14"/>
      <c r="F148" s="14"/>
      <c r="G148" s="14">
        <v>4.1608308360000006</v>
      </c>
      <c r="H148" s="14"/>
      <c r="I148" s="14">
        <v>2.1276882000000006</v>
      </c>
      <c r="J148" s="197"/>
    </row>
    <row r="149" spans="1:10" x14ac:dyDescent="0.25">
      <c r="A149" s="184"/>
      <c r="B149" s="184"/>
      <c r="C149" s="64" t="s">
        <v>334</v>
      </c>
      <c r="D149" s="13">
        <v>5.0442999999999995E-2</v>
      </c>
      <c r="E149" s="13"/>
      <c r="F149" s="13"/>
      <c r="G149" s="13"/>
      <c r="H149" s="13"/>
      <c r="I149" s="13">
        <v>5.0442999999999995E-2</v>
      </c>
    </row>
    <row r="150" spans="1:10" x14ac:dyDescent="0.25">
      <c r="A150" s="184"/>
      <c r="B150" s="184"/>
      <c r="C150" s="64" t="s">
        <v>820</v>
      </c>
      <c r="D150" s="13">
        <v>2.5908000000000003E-3</v>
      </c>
      <c r="E150" s="13"/>
      <c r="F150" s="13"/>
      <c r="G150" s="13"/>
      <c r="H150" s="13"/>
      <c r="I150" s="13">
        <v>2.5908000000000003E-3</v>
      </c>
    </row>
    <row r="151" spans="1:10" x14ac:dyDescent="0.25">
      <c r="A151" s="184"/>
      <c r="B151" s="184"/>
      <c r="C151" s="64" t="s">
        <v>335</v>
      </c>
      <c r="D151" s="13">
        <v>0.24995179999999997</v>
      </c>
      <c r="E151" s="13"/>
      <c r="F151" s="13"/>
      <c r="G151" s="13">
        <v>0.17482679999999998</v>
      </c>
      <c r="H151" s="13"/>
      <c r="I151" s="13">
        <v>7.5124999999999997E-2</v>
      </c>
    </row>
    <row r="152" spans="1:10" x14ac:dyDescent="0.25">
      <c r="A152" s="184"/>
      <c r="B152" s="184"/>
      <c r="C152" s="64" t="s">
        <v>1208</v>
      </c>
      <c r="D152" s="13">
        <v>2.2100000000000002E-3</v>
      </c>
      <c r="E152" s="13"/>
      <c r="F152" s="13"/>
      <c r="G152" s="13"/>
      <c r="H152" s="13"/>
      <c r="I152" s="13">
        <v>2.2100000000000002E-3</v>
      </c>
    </row>
    <row r="153" spans="1:10" x14ac:dyDescent="0.25">
      <c r="A153" s="184"/>
      <c r="B153" s="184"/>
      <c r="C153" s="64" t="s">
        <v>336</v>
      </c>
      <c r="D153" s="13">
        <v>4.0916000000000001E-2</v>
      </c>
      <c r="E153" s="13"/>
      <c r="F153" s="13"/>
      <c r="G153" s="13"/>
      <c r="H153" s="13"/>
      <c r="I153" s="13">
        <v>4.0916000000000001E-2</v>
      </c>
    </row>
    <row r="154" spans="1:10" x14ac:dyDescent="0.25">
      <c r="A154" s="184"/>
      <c r="B154" s="184"/>
      <c r="C154" s="64" t="s">
        <v>337</v>
      </c>
      <c r="D154" s="13">
        <v>1.7972499999999999E-2</v>
      </c>
      <c r="E154" s="13"/>
      <c r="F154" s="13"/>
      <c r="G154" s="13"/>
      <c r="H154" s="13"/>
      <c r="I154" s="13">
        <v>1.7972499999999999E-2</v>
      </c>
    </row>
    <row r="155" spans="1:10" x14ac:dyDescent="0.25">
      <c r="A155" s="184"/>
      <c r="B155" s="184"/>
      <c r="C155" s="64" t="s">
        <v>338</v>
      </c>
      <c r="D155" s="13">
        <v>5.9079E-2</v>
      </c>
      <c r="E155" s="13"/>
      <c r="F155" s="13"/>
      <c r="G155" s="13"/>
      <c r="H155" s="13"/>
      <c r="I155" s="13">
        <v>5.9079E-2</v>
      </c>
    </row>
    <row r="156" spans="1:10" x14ac:dyDescent="0.25">
      <c r="A156" s="184"/>
      <c r="B156" s="184"/>
      <c r="C156" s="64" t="s">
        <v>339</v>
      </c>
      <c r="D156" s="13">
        <v>9.1255199999999995E-2</v>
      </c>
      <c r="E156" s="13"/>
      <c r="F156" s="13"/>
      <c r="G156" s="13"/>
      <c r="H156" s="13"/>
      <c r="I156" s="13">
        <v>9.1255199999999995E-2</v>
      </c>
    </row>
    <row r="157" spans="1:10" x14ac:dyDescent="0.25">
      <c r="A157" s="184"/>
      <c r="B157" s="184"/>
      <c r="C157" s="64" t="s">
        <v>340</v>
      </c>
      <c r="D157" s="13">
        <v>0.4890581</v>
      </c>
      <c r="E157" s="13"/>
      <c r="F157" s="13"/>
      <c r="G157" s="13"/>
      <c r="H157" s="13"/>
      <c r="I157" s="13">
        <v>0.4890581</v>
      </c>
    </row>
    <row r="158" spans="1:10" x14ac:dyDescent="0.25">
      <c r="A158" s="184"/>
      <c r="B158" s="184"/>
      <c r="C158" s="64" t="s">
        <v>341</v>
      </c>
      <c r="D158" s="13">
        <v>0.94835243599999997</v>
      </c>
      <c r="E158" s="13"/>
      <c r="F158" s="13"/>
      <c r="G158" s="13">
        <v>0.13910683600000001</v>
      </c>
      <c r="H158" s="13"/>
      <c r="I158" s="13">
        <v>0.80924560000000001</v>
      </c>
    </row>
    <row r="159" spans="1:10" x14ac:dyDescent="0.25">
      <c r="A159" s="184"/>
      <c r="B159" s="184"/>
      <c r="C159" s="64" t="s">
        <v>342</v>
      </c>
      <c r="D159" s="13">
        <v>8.9616000000000001E-2</v>
      </c>
      <c r="E159" s="13"/>
      <c r="F159" s="13"/>
      <c r="G159" s="13"/>
      <c r="H159" s="13"/>
      <c r="I159" s="13">
        <v>8.9616000000000001E-2</v>
      </c>
    </row>
    <row r="160" spans="1:10" x14ac:dyDescent="0.25">
      <c r="A160" s="184"/>
      <c r="B160" s="184"/>
      <c r="C160" s="64" t="s">
        <v>343</v>
      </c>
      <c r="D160" s="13">
        <v>0.33701599999999998</v>
      </c>
      <c r="E160" s="13"/>
      <c r="F160" s="13"/>
      <c r="G160" s="13"/>
      <c r="H160" s="13"/>
      <c r="I160" s="13">
        <v>0.33701599999999998</v>
      </c>
    </row>
    <row r="161" spans="1:10" x14ac:dyDescent="0.25">
      <c r="A161" s="184"/>
      <c r="B161" s="184"/>
      <c r="C161" s="64" t="s">
        <v>1209</v>
      </c>
      <c r="D161" s="13">
        <v>3.7625000000000002</v>
      </c>
      <c r="E161" s="13"/>
      <c r="F161" s="13"/>
      <c r="G161" s="13">
        <v>3.7625000000000002</v>
      </c>
      <c r="H161" s="13"/>
      <c r="I161" s="13"/>
    </row>
    <row r="162" spans="1:10" x14ac:dyDescent="0.25">
      <c r="A162" s="184"/>
      <c r="B162" s="184"/>
      <c r="C162" s="64" t="s">
        <v>1210</v>
      </c>
      <c r="D162" s="13">
        <v>7.05572E-2</v>
      </c>
      <c r="E162" s="13"/>
      <c r="F162" s="13"/>
      <c r="G162" s="13">
        <v>7.05572E-2</v>
      </c>
      <c r="H162" s="13"/>
      <c r="I162" s="13"/>
    </row>
    <row r="163" spans="1:10" x14ac:dyDescent="0.25">
      <c r="A163" s="184"/>
      <c r="B163" s="184"/>
      <c r="C163" s="64" t="s">
        <v>344</v>
      </c>
      <c r="D163" s="13">
        <v>5.8621000000000003E-3</v>
      </c>
      <c r="E163" s="13"/>
      <c r="F163" s="13"/>
      <c r="G163" s="13"/>
      <c r="H163" s="13"/>
      <c r="I163" s="13">
        <v>5.8621000000000003E-3</v>
      </c>
    </row>
    <row r="164" spans="1:10" x14ac:dyDescent="0.25">
      <c r="A164" s="184"/>
      <c r="B164" s="184"/>
      <c r="C164" s="64" t="s">
        <v>345</v>
      </c>
      <c r="D164" s="13">
        <v>1.3044E-2</v>
      </c>
      <c r="E164" s="13"/>
      <c r="F164" s="13"/>
      <c r="G164" s="13"/>
      <c r="H164" s="13"/>
      <c r="I164" s="13">
        <v>1.3044E-2</v>
      </c>
    </row>
    <row r="165" spans="1:10" x14ac:dyDescent="0.25">
      <c r="A165" s="184"/>
      <c r="B165" s="184"/>
      <c r="C165" s="64" t="s">
        <v>346</v>
      </c>
      <c r="D165" s="13">
        <v>1.0174000000000001E-2</v>
      </c>
      <c r="E165" s="13"/>
      <c r="F165" s="13"/>
      <c r="G165" s="13">
        <v>1.0174000000000001E-2</v>
      </c>
      <c r="H165" s="13"/>
      <c r="I165" s="13"/>
    </row>
    <row r="166" spans="1:10" x14ac:dyDescent="0.25">
      <c r="A166" s="184"/>
      <c r="B166" s="184"/>
      <c r="C166" s="64" t="s">
        <v>347</v>
      </c>
      <c r="D166" s="13">
        <v>4.1019999999999997E-3</v>
      </c>
      <c r="E166" s="13"/>
      <c r="F166" s="13"/>
      <c r="G166" s="13">
        <v>3.666E-3</v>
      </c>
      <c r="H166" s="13"/>
      <c r="I166" s="13">
        <v>4.3600000000000003E-4</v>
      </c>
    </row>
    <row r="167" spans="1:10" x14ac:dyDescent="0.25">
      <c r="A167" s="184"/>
      <c r="B167" s="184"/>
      <c r="C167" s="64" t="s">
        <v>348</v>
      </c>
      <c r="D167" s="13">
        <v>4.3818899999999994E-2</v>
      </c>
      <c r="E167" s="13"/>
      <c r="F167" s="13"/>
      <c r="G167" s="13"/>
      <c r="H167" s="13"/>
      <c r="I167" s="13">
        <v>4.3818899999999994E-2</v>
      </c>
    </row>
    <row r="168" spans="1:10" s="93" customFormat="1" x14ac:dyDescent="0.25">
      <c r="A168" s="184"/>
      <c r="B168" s="184"/>
      <c r="C168" s="64"/>
      <c r="D168" s="13"/>
      <c r="E168" s="13"/>
      <c r="F168" s="13"/>
      <c r="G168" s="13"/>
      <c r="H168" s="13"/>
      <c r="I168" s="13"/>
      <c r="J168" s="74"/>
    </row>
    <row r="169" spans="1:10" s="16" customFormat="1" x14ac:dyDescent="0.25">
      <c r="A169" s="276" t="s">
        <v>86</v>
      </c>
      <c r="B169" s="276"/>
      <c r="C169" s="277"/>
      <c r="D169" s="14">
        <v>731.05282969300004</v>
      </c>
      <c r="E169" s="14">
        <v>300.9812599</v>
      </c>
      <c r="F169" s="14">
        <v>161.45990956</v>
      </c>
      <c r="G169" s="14">
        <v>38.471631899999998</v>
      </c>
      <c r="H169" s="14">
        <v>0.28796890000000003</v>
      </c>
      <c r="I169" s="14">
        <v>229.85205943300002</v>
      </c>
      <c r="J169" s="197"/>
    </row>
    <row r="170" spans="1:10" s="93" customFormat="1" x14ac:dyDescent="0.25">
      <c r="A170" s="184"/>
      <c r="B170" s="184"/>
      <c r="C170" s="64"/>
      <c r="D170" s="13"/>
      <c r="E170" s="13"/>
      <c r="F170" s="13"/>
      <c r="G170" s="13"/>
      <c r="H170" s="13"/>
      <c r="I170" s="13"/>
      <c r="J170" s="74"/>
    </row>
    <row r="171" spans="1:10" s="16" customFormat="1" x14ac:dyDescent="0.25">
      <c r="A171" s="189"/>
      <c r="B171" s="276" t="s">
        <v>87</v>
      </c>
      <c r="C171" s="277"/>
      <c r="D171" s="14">
        <v>405.2294083999999</v>
      </c>
      <c r="E171" s="14">
        <v>299.0542279</v>
      </c>
      <c r="F171" s="14">
        <v>102.35322629999999</v>
      </c>
      <c r="G171" s="14">
        <v>2.2033364000000004</v>
      </c>
      <c r="H171" s="14"/>
      <c r="I171" s="14">
        <v>1.6186178000000002</v>
      </c>
      <c r="J171" s="197"/>
    </row>
    <row r="172" spans="1:10" x14ac:dyDescent="0.25">
      <c r="A172" s="184"/>
      <c r="B172" s="184"/>
      <c r="C172" s="64" t="s">
        <v>354</v>
      </c>
      <c r="D172" s="13">
        <v>0.20221500000000001</v>
      </c>
      <c r="E172" s="13"/>
      <c r="F172" s="13"/>
      <c r="G172" s="13"/>
      <c r="H172" s="13"/>
      <c r="I172" s="13">
        <v>0.20221500000000001</v>
      </c>
    </row>
    <row r="173" spans="1:10" x14ac:dyDescent="0.25">
      <c r="A173" s="184"/>
      <c r="B173" s="184"/>
      <c r="C173" s="64" t="s">
        <v>355</v>
      </c>
      <c r="D173" s="13">
        <v>1.7670599999999998E-2</v>
      </c>
      <c r="E173" s="13"/>
      <c r="F173" s="13"/>
      <c r="G173" s="13"/>
      <c r="H173" s="13"/>
      <c r="I173" s="13">
        <v>1.7670599999999998E-2</v>
      </c>
    </row>
    <row r="174" spans="1:10" x14ac:dyDescent="0.25">
      <c r="A174" s="184"/>
      <c r="B174" s="184"/>
      <c r="C174" s="64" t="s">
        <v>1211</v>
      </c>
      <c r="D174" s="13">
        <v>105.3425805</v>
      </c>
      <c r="E174" s="13">
        <v>105.3425805</v>
      </c>
      <c r="F174" s="13"/>
      <c r="G174" s="13"/>
      <c r="H174" s="13"/>
      <c r="I174" s="13"/>
    </row>
    <row r="175" spans="1:10" x14ac:dyDescent="0.25">
      <c r="A175" s="184"/>
      <c r="B175" s="184"/>
      <c r="C175" s="64" t="s">
        <v>357</v>
      </c>
      <c r="D175" s="13">
        <v>74.642971000000003</v>
      </c>
      <c r="E175" s="13">
        <v>74.547483999999997</v>
      </c>
      <c r="F175" s="13"/>
      <c r="G175" s="13"/>
      <c r="H175" s="13"/>
      <c r="I175" s="13">
        <v>9.5487000000000002E-2</v>
      </c>
    </row>
    <row r="176" spans="1:10" x14ac:dyDescent="0.25">
      <c r="A176" s="184"/>
      <c r="B176" s="184"/>
      <c r="C176" s="64" t="s">
        <v>1212</v>
      </c>
      <c r="D176" s="13">
        <v>16.941895200000001</v>
      </c>
      <c r="E176" s="13"/>
      <c r="F176" s="13">
        <v>15.399412</v>
      </c>
      <c r="G176" s="13">
        <v>1.5424832000000002</v>
      </c>
      <c r="H176" s="13"/>
      <c r="I176" s="13"/>
    </row>
    <row r="177" spans="1:10" x14ac:dyDescent="0.25">
      <c r="A177" s="184"/>
      <c r="B177" s="184"/>
      <c r="C177" s="64" t="s">
        <v>1213</v>
      </c>
      <c r="D177" s="13">
        <v>86.953814299999991</v>
      </c>
      <c r="E177" s="13"/>
      <c r="F177" s="13">
        <v>86.953814299999991</v>
      </c>
      <c r="G177" s="13"/>
      <c r="H177" s="13"/>
      <c r="I177" s="13"/>
    </row>
    <row r="178" spans="1:10" x14ac:dyDescent="0.25">
      <c r="A178" s="184"/>
      <c r="B178" s="184"/>
      <c r="C178" s="64" t="s">
        <v>358</v>
      </c>
      <c r="D178" s="13">
        <v>0.41918140000000004</v>
      </c>
      <c r="E178" s="13"/>
      <c r="F178" s="13"/>
      <c r="G178" s="13"/>
      <c r="H178" s="13"/>
      <c r="I178" s="13">
        <v>0.41918140000000004</v>
      </c>
    </row>
    <row r="179" spans="1:10" x14ac:dyDescent="0.25">
      <c r="A179" s="184"/>
      <c r="B179" s="184"/>
      <c r="C179" s="64" t="s">
        <v>287</v>
      </c>
      <c r="D179" s="13">
        <v>1.8218000000000002E-2</v>
      </c>
      <c r="E179" s="13"/>
      <c r="F179" s="13"/>
      <c r="G179" s="13"/>
      <c r="H179" s="13"/>
      <c r="I179" s="13">
        <v>1.8218000000000002E-2</v>
      </c>
    </row>
    <row r="180" spans="1:10" x14ac:dyDescent="0.25">
      <c r="A180" s="184"/>
      <c r="B180" s="184"/>
      <c r="C180" s="64" t="s">
        <v>359</v>
      </c>
      <c r="D180" s="13">
        <v>0.60989700000000002</v>
      </c>
      <c r="E180" s="13"/>
      <c r="F180" s="13"/>
      <c r="G180" s="13"/>
      <c r="H180" s="13"/>
      <c r="I180" s="13">
        <v>0.60989700000000002</v>
      </c>
    </row>
    <row r="181" spans="1:10" x14ac:dyDescent="0.25">
      <c r="A181" s="184"/>
      <c r="B181" s="184"/>
      <c r="C181" s="64" t="s">
        <v>1214</v>
      </c>
      <c r="D181" s="13">
        <v>31.2381104</v>
      </c>
      <c r="E181" s="13">
        <v>31.2381104</v>
      </c>
      <c r="F181" s="13"/>
      <c r="G181" s="13"/>
      <c r="H181" s="13"/>
      <c r="I181" s="13"/>
    </row>
    <row r="182" spans="1:10" x14ac:dyDescent="0.25">
      <c r="A182" s="184"/>
      <c r="B182" s="184"/>
      <c r="C182" s="64" t="s">
        <v>1215</v>
      </c>
      <c r="D182" s="13">
        <v>6.9306763999999994</v>
      </c>
      <c r="E182" s="13">
        <v>6.9306763999999994</v>
      </c>
      <c r="F182" s="13"/>
      <c r="G182" s="13"/>
      <c r="H182" s="13"/>
      <c r="I182" s="13"/>
    </row>
    <row r="183" spans="1:10" x14ac:dyDescent="0.25">
      <c r="A183" s="184"/>
      <c r="B183" s="184"/>
      <c r="C183" s="64" t="s">
        <v>1216</v>
      </c>
      <c r="D183" s="13">
        <v>0.66085320000000003</v>
      </c>
      <c r="E183" s="13"/>
      <c r="F183" s="13"/>
      <c r="G183" s="13">
        <v>0.66085320000000003</v>
      </c>
      <c r="H183" s="13"/>
      <c r="I183" s="13"/>
    </row>
    <row r="184" spans="1:10" x14ac:dyDescent="0.25">
      <c r="A184" s="184"/>
      <c r="B184" s="184"/>
      <c r="C184" s="64" t="s">
        <v>362</v>
      </c>
      <c r="D184" s="13">
        <v>6.7349000000000006E-2</v>
      </c>
      <c r="E184" s="13"/>
      <c r="F184" s="13"/>
      <c r="G184" s="13"/>
      <c r="H184" s="13"/>
      <c r="I184" s="13">
        <v>6.7349000000000006E-2</v>
      </c>
    </row>
    <row r="185" spans="1:10" x14ac:dyDescent="0.25">
      <c r="A185" s="184"/>
      <c r="B185" s="184"/>
      <c r="C185" s="64" t="s">
        <v>364</v>
      </c>
      <c r="D185" s="13">
        <v>2.1576000000000001E-2</v>
      </c>
      <c r="E185" s="13"/>
      <c r="F185" s="13"/>
      <c r="G185" s="13"/>
      <c r="H185" s="13"/>
      <c r="I185" s="13">
        <v>2.1576000000000001E-2</v>
      </c>
    </row>
    <row r="186" spans="1:10" x14ac:dyDescent="0.25">
      <c r="A186" s="184"/>
      <c r="B186" s="184"/>
      <c r="C186" s="64" t="s">
        <v>1461</v>
      </c>
      <c r="D186" s="13">
        <v>3.7910599999999996E-2</v>
      </c>
      <c r="E186" s="13"/>
      <c r="F186" s="13"/>
      <c r="G186" s="13"/>
      <c r="H186" s="13"/>
      <c r="I186" s="13">
        <v>3.7910599999999996E-2</v>
      </c>
    </row>
    <row r="187" spans="1:10" x14ac:dyDescent="0.25">
      <c r="A187" s="184"/>
      <c r="B187" s="184"/>
      <c r="C187" s="64" t="s">
        <v>1217</v>
      </c>
      <c r="D187" s="13">
        <v>2.1595E-2</v>
      </c>
      <c r="E187" s="13"/>
      <c r="F187" s="13"/>
      <c r="G187" s="13"/>
      <c r="H187" s="13"/>
      <c r="I187" s="13">
        <v>2.1595E-2</v>
      </c>
    </row>
    <row r="188" spans="1:10" x14ac:dyDescent="0.25">
      <c r="A188" s="184"/>
      <c r="B188" s="184"/>
      <c r="C188" s="64" t="s">
        <v>368</v>
      </c>
      <c r="D188" s="13">
        <v>28.441329800000002</v>
      </c>
      <c r="E188" s="13">
        <v>28.333811600000001</v>
      </c>
      <c r="F188" s="13"/>
      <c r="G188" s="13"/>
      <c r="H188" s="13"/>
      <c r="I188" s="13">
        <v>0.10751819999999999</v>
      </c>
    </row>
    <row r="189" spans="1:10" x14ac:dyDescent="0.25">
      <c r="A189" s="184"/>
      <c r="B189" s="184"/>
      <c r="C189" s="64" t="s">
        <v>369</v>
      </c>
      <c r="D189" s="13">
        <v>52.661564999999996</v>
      </c>
      <c r="E189" s="13">
        <v>52.661564999999996</v>
      </c>
      <c r="F189" s="13"/>
      <c r="G189" s="13"/>
      <c r="H189" s="13"/>
      <c r="I189" s="13"/>
    </row>
    <row r="190" spans="1:10" s="16" customFormat="1" x14ac:dyDescent="0.25">
      <c r="A190" s="189"/>
      <c r="B190" s="276" t="s">
        <v>88</v>
      </c>
      <c r="C190" s="277"/>
      <c r="D190" s="14">
        <v>0.51001739999999995</v>
      </c>
      <c r="E190" s="14"/>
      <c r="F190" s="14"/>
      <c r="G190" s="14">
        <v>0.36789439999999995</v>
      </c>
      <c r="H190" s="14"/>
      <c r="I190" s="14">
        <v>0.142123</v>
      </c>
      <c r="J190" s="197"/>
    </row>
    <row r="191" spans="1:10" x14ac:dyDescent="0.25">
      <c r="A191" s="184"/>
      <c r="B191" s="184"/>
      <c r="C191" s="64" t="s">
        <v>370</v>
      </c>
      <c r="D191" s="13">
        <v>0.27333799999999997</v>
      </c>
      <c r="E191" s="13"/>
      <c r="F191" s="13"/>
      <c r="G191" s="13">
        <v>0.131215</v>
      </c>
      <c r="H191" s="13"/>
      <c r="I191" s="13">
        <v>0.142123</v>
      </c>
    </row>
    <row r="192" spans="1:10" x14ac:dyDescent="0.25">
      <c r="A192" s="184"/>
      <c r="B192" s="184"/>
      <c r="C192" s="64" t="s">
        <v>1484</v>
      </c>
      <c r="D192" s="13">
        <v>0.23667939999999998</v>
      </c>
      <c r="E192" s="13"/>
      <c r="F192" s="13"/>
      <c r="G192" s="13">
        <v>0.23667939999999998</v>
      </c>
      <c r="H192" s="13"/>
      <c r="I192" s="13"/>
    </row>
    <row r="193" spans="1:10" s="16" customFormat="1" x14ac:dyDescent="0.25">
      <c r="A193" s="189"/>
      <c r="B193" s="276" t="s">
        <v>89</v>
      </c>
      <c r="C193" s="277"/>
      <c r="D193" s="14">
        <v>65.460272083999996</v>
      </c>
      <c r="E193" s="14"/>
      <c r="F193" s="14"/>
      <c r="G193" s="14">
        <v>0.96389949999999991</v>
      </c>
      <c r="H193" s="14"/>
      <c r="I193" s="14">
        <v>64.496372584</v>
      </c>
      <c r="J193" s="197"/>
    </row>
    <row r="194" spans="1:10" x14ac:dyDescent="0.25">
      <c r="A194" s="184"/>
      <c r="B194" s="184"/>
      <c r="C194" s="64" t="s">
        <v>373</v>
      </c>
      <c r="D194" s="13">
        <v>4.5579729999999996</v>
      </c>
      <c r="E194" s="13"/>
      <c r="F194" s="13"/>
      <c r="G194" s="13"/>
      <c r="H194" s="13"/>
      <c r="I194" s="13">
        <v>4.5579729999999996</v>
      </c>
    </row>
    <row r="195" spans="1:10" x14ac:dyDescent="0.25">
      <c r="A195" s="184"/>
      <c r="B195" s="184"/>
      <c r="C195" s="64" t="s">
        <v>374</v>
      </c>
      <c r="D195" s="13">
        <v>1.1488744999999998</v>
      </c>
      <c r="E195" s="13"/>
      <c r="F195" s="13"/>
      <c r="G195" s="13">
        <v>0.96389949999999991</v>
      </c>
      <c r="H195" s="13"/>
      <c r="I195" s="13">
        <v>0.184975</v>
      </c>
    </row>
    <row r="196" spans="1:10" x14ac:dyDescent="0.25">
      <c r="A196" s="184"/>
      <c r="B196" s="184"/>
      <c r="C196" s="64" t="s">
        <v>89</v>
      </c>
      <c r="D196" s="13">
        <v>59.753424584000008</v>
      </c>
      <c r="E196" s="13"/>
      <c r="F196" s="13"/>
      <c r="G196" s="13"/>
      <c r="H196" s="13"/>
      <c r="I196" s="13">
        <v>59.753424584000008</v>
      </c>
    </row>
    <row r="197" spans="1:10" s="16" customFormat="1" x14ac:dyDescent="0.25">
      <c r="A197" s="189"/>
      <c r="B197" s="276" t="s">
        <v>90</v>
      </c>
      <c r="C197" s="277"/>
      <c r="D197" s="14">
        <v>7.6146770060000009</v>
      </c>
      <c r="E197" s="14"/>
      <c r="F197" s="14">
        <v>0.30316795999999996</v>
      </c>
      <c r="G197" s="14">
        <v>0.4186976</v>
      </c>
      <c r="H197" s="14"/>
      <c r="I197" s="14">
        <v>6.8928114460000014</v>
      </c>
      <c r="J197" s="197"/>
    </row>
    <row r="198" spans="1:10" x14ac:dyDescent="0.25">
      <c r="A198" s="184"/>
      <c r="B198" s="184"/>
      <c r="C198" s="64" t="s">
        <v>378</v>
      </c>
      <c r="D198" s="13">
        <v>6.1171002460000006</v>
      </c>
      <c r="E198" s="13"/>
      <c r="F198" s="13"/>
      <c r="G198" s="13"/>
      <c r="H198" s="13"/>
      <c r="I198" s="13">
        <v>6.1171002460000006</v>
      </c>
    </row>
    <row r="199" spans="1:10" x14ac:dyDescent="0.25">
      <c r="A199" s="184"/>
      <c r="B199" s="184"/>
      <c r="C199" s="64" t="s">
        <v>1220</v>
      </c>
      <c r="D199" s="13">
        <v>9.6200000000000001E-3</v>
      </c>
      <c r="E199" s="13"/>
      <c r="F199" s="13"/>
      <c r="G199" s="13"/>
      <c r="H199" s="13"/>
      <c r="I199" s="13">
        <v>9.6200000000000001E-3</v>
      </c>
    </row>
    <row r="200" spans="1:10" x14ac:dyDescent="0.25">
      <c r="A200" s="184"/>
      <c r="B200" s="184"/>
      <c r="C200" s="64" t="s">
        <v>380</v>
      </c>
      <c r="D200" s="13">
        <v>7.2578000000000004E-2</v>
      </c>
      <c r="E200" s="13"/>
      <c r="F200" s="13"/>
      <c r="G200" s="13">
        <v>7.2578000000000004E-2</v>
      </c>
      <c r="H200" s="13"/>
      <c r="I200" s="13"/>
    </row>
    <row r="201" spans="1:10" x14ac:dyDescent="0.25">
      <c r="A201" s="184"/>
      <c r="B201" s="184"/>
      <c r="C201" s="64" t="s">
        <v>1591</v>
      </c>
      <c r="D201" s="13">
        <v>0.30303240000000004</v>
      </c>
      <c r="E201" s="13"/>
      <c r="F201" s="13"/>
      <c r="G201" s="13">
        <v>0.30303240000000004</v>
      </c>
      <c r="H201" s="13"/>
      <c r="I201" s="13"/>
    </row>
    <row r="202" spans="1:10" x14ac:dyDescent="0.25">
      <c r="A202" s="184"/>
      <c r="B202" s="184"/>
      <c r="C202" s="64" t="s">
        <v>381</v>
      </c>
      <c r="D202" s="13">
        <v>0.41413800000000001</v>
      </c>
      <c r="E202" s="13"/>
      <c r="F202" s="13"/>
      <c r="G202" s="13">
        <v>2.6100000000000002E-2</v>
      </c>
      <c r="H202" s="13"/>
      <c r="I202" s="13">
        <v>0.38803799999999999</v>
      </c>
    </row>
    <row r="203" spans="1:10" x14ac:dyDescent="0.25">
      <c r="A203" s="184"/>
      <c r="B203" s="184"/>
      <c r="C203" s="64" t="s">
        <v>308</v>
      </c>
      <c r="D203" s="13">
        <v>1.27388E-2</v>
      </c>
      <c r="E203" s="13"/>
      <c r="F203" s="13"/>
      <c r="G203" s="13"/>
      <c r="H203" s="13"/>
      <c r="I203" s="13">
        <v>1.27388E-2</v>
      </c>
    </row>
    <row r="204" spans="1:10" x14ac:dyDescent="0.25">
      <c r="A204" s="184"/>
      <c r="B204" s="184"/>
      <c r="C204" s="64" t="s">
        <v>382</v>
      </c>
      <c r="D204" s="13">
        <v>0.32868195999999994</v>
      </c>
      <c r="E204" s="13"/>
      <c r="F204" s="13">
        <v>0.30316795999999996</v>
      </c>
      <c r="G204" s="13"/>
      <c r="H204" s="13"/>
      <c r="I204" s="13">
        <v>2.5513999999999998E-2</v>
      </c>
    </row>
    <row r="205" spans="1:10" x14ac:dyDescent="0.25">
      <c r="A205" s="184"/>
      <c r="B205" s="184"/>
      <c r="C205" s="64" t="s">
        <v>383</v>
      </c>
      <c r="D205" s="13">
        <v>1.6987199999999997E-2</v>
      </c>
      <c r="E205" s="13"/>
      <c r="F205" s="13"/>
      <c r="G205" s="13">
        <v>1.6987199999999997E-2</v>
      </c>
      <c r="H205" s="13"/>
      <c r="I205" s="13"/>
    </row>
    <row r="206" spans="1:10" x14ac:dyDescent="0.25">
      <c r="A206" s="184"/>
      <c r="B206" s="184"/>
      <c r="C206" s="64" t="s">
        <v>384</v>
      </c>
      <c r="D206" s="13">
        <v>0.18442820000000001</v>
      </c>
      <c r="E206" s="13"/>
      <c r="F206" s="13"/>
      <c r="G206" s="13"/>
      <c r="H206" s="13"/>
      <c r="I206" s="13">
        <v>0.18442820000000001</v>
      </c>
    </row>
    <row r="207" spans="1:10" x14ac:dyDescent="0.25">
      <c r="A207" s="184"/>
      <c r="B207" s="184"/>
      <c r="C207" s="64" t="s">
        <v>385</v>
      </c>
      <c r="D207" s="13">
        <v>6.6931199999999996E-2</v>
      </c>
      <c r="E207" s="13"/>
      <c r="F207" s="13"/>
      <c r="G207" s="13"/>
      <c r="H207" s="13"/>
      <c r="I207" s="13">
        <v>6.6931199999999996E-2</v>
      </c>
    </row>
    <row r="208" spans="1:10" x14ac:dyDescent="0.25">
      <c r="A208" s="184"/>
      <c r="B208" s="184"/>
      <c r="C208" s="64" t="s">
        <v>387</v>
      </c>
      <c r="D208" s="13">
        <v>8.8441000000000006E-2</v>
      </c>
      <c r="E208" s="13"/>
      <c r="F208" s="13"/>
      <c r="G208" s="13"/>
      <c r="H208" s="13"/>
      <c r="I208" s="13">
        <v>8.8441000000000006E-2</v>
      </c>
    </row>
    <row r="209" spans="1:10" s="16" customFormat="1" x14ac:dyDescent="0.25">
      <c r="A209" s="189"/>
      <c r="B209" s="276" t="s">
        <v>91</v>
      </c>
      <c r="C209" s="277"/>
      <c r="D209" s="14">
        <v>156.392518233</v>
      </c>
      <c r="E209" s="14"/>
      <c r="F209" s="14"/>
      <c r="G209" s="14">
        <v>33.623663999999998</v>
      </c>
      <c r="H209" s="14"/>
      <c r="I209" s="14">
        <v>122.768854233</v>
      </c>
      <c r="J209" s="197"/>
    </row>
    <row r="210" spans="1:10" x14ac:dyDescent="0.25">
      <c r="A210" s="184"/>
      <c r="B210" s="184"/>
      <c r="C210" s="64" t="s">
        <v>91</v>
      </c>
      <c r="D210" s="13">
        <v>156.392518233</v>
      </c>
      <c r="E210" s="13"/>
      <c r="F210" s="13"/>
      <c r="G210" s="13">
        <v>33.623663999999998</v>
      </c>
      <c r="H210" s="13"/>
      <c r="I210" s="13">
        <v>122.768854233</v>
      </c>
    </row>
    <row r="211" spans="1:10" s="16" customFormat="1" x14ac:dyDescent="0.25">
      <c r="A211" s="189"/>
      <c r="B211" s="276" t="s">
        <v>92</v>
      </c>
      <c r="C211" s="277"/>
      <c r="D211" s="14">
        <v>52.031755621000002</v>
      </c>
      <c r="E211" s="14"/>
      <c r="F211" s="14">
        <v>23.754276300000001</v>
      </c>
      <c r="G211" s="14">
        <v>0.59923800000000005</v>
      </c>
      <c r="H211" s="14"/>
      <c r="I211" s="14">
        <v>27.678241321000005</v>
      </c>
      <c r="J211" s="197"/>
    </row>
    <row r="212" spans="1:10" x14ac:dyDescent="0.25">
      <c r="A212" s="184"/>
      <c r="B212" s="184"/>
      <c r="C212" s="64" t="s">
        <v>388</v>
      </c>
      <c r="D212" s="13">
        <v>26.846065421000002</v>
      </c>
      <c r="E212" s="13"/>
      <c r="F212" s="13"/>
      <c r="G212" s="13">
        <v>4.7314999999999996E-3</v>
      </c>
      <c r="H212" s="13"/>
      <c r="I212" s="13">
        <v>26.841333921000004</v>
      </c>
    </row>
    <row r="213" spans="1:10" x14ac:dyDescent="0.25">
      <c r="A213" s="184"/>
      <c r="B213" s="184"/>
      <c r="C213" s="64" t="s">
        <v>390</v>
      </c>
      <c r="D213" s="13">
        <v>1.4414399999999999E-2</v>
      </c>
      <c r="E213" s="13"/>
      <c r="F213" s="13"/>
      <c r="G213" s="13"/>
      <c r="H213" s="13"/>
      <c r="I213" s="13">
        <v>1.4414399999999999E-2</v>
      </c>
    </row>
    <row r="214" spans="1:10" x14ac:dyDescent="0.25">
      <c r="A214" s="184"/>
      <c r="B214" s="184"/>
      <c r="C214" s="64" t="s">
        <v>391</v>
      </c>
      <c r="D214" s="13">
        <v>24.498273000000001</v>
      </c>
      <c r="E214" s="13"/>
      <c r="F214" s="13">
        <v>23.754276300000001</v>
      </c>
      <c r="G214" s="13">
        <v>0.59450650000000005</v>
      </c>
      <c r="H214" s="13"/>
      <c r="I214" s="13">
        <v>0.14949019999999999</v>
      </c>
    </row>
    <row r="215" spans="1:10" x14ac:dyDescent="0.25">
      <c r="A215" s="184"/>
      <c r="B215" s="184"/>
      <c r="C215" s="64" t="s">
        <v>392</v>
      </c>
      <c r="D215" s="13">
        <v>0.16678679999999999</v>
      </c>
      <c r="E215" s="13"/>
      <c r="F215" s="13"/>
      <c r="G215" s="13"/>
      <c r="H215" s="13"/>
      <c r="I215" s="13">
        <v>0.16678679999999999</v>
      </c>
    </row>
    <row r="216" spans="1:10" x14ac:dyDescent="0.25">
      <c r="A216" s="184"/>
      <c r="B216" s="184"/>
      <c r="C216" s="64" t="s">
        <v>393</v>
      </c>
      <c r="D216" s="13">
        <v>0.28183399999999997</v>
      </c>
      <c r="E216" s="13"/>
      <c r="F216" s="13"/>
      <c r="G216" s="13"/>
      <c r="H216" s="13"/>
      <c r="I216" s="13">
        <v>0.28183399999999997</v>
      </c>
    </row>
    <row r="217" spans="1:10" x14ac:dyDescent="0.25">
      <c r="A217" s="184"/>
      <c r="B217" s="184"/>
      <c r="C217" s="64" t="s">
        <v>1222</v>
      </c>
      <c r="D217" s="13">
        <v>0.196461</v>
      </c>
      <c r="E217" s="13"/>
      <c r="F217" s="13"/>
      <c r="G217" s="13"/>
      <c r="H217" s="13"/>
      <c r="I217" s="13">
        <v>0.196461</v>
      </c>
    </row>
    <row r="218" spans="1:10" x14ac:dyDescent="0.25">
      <c r="A218" s="184"/>
      <c r="B218" s="184"/>
      <c r="C218" s="64" t="s">
        <v>398</v>
      </c>
      <c r="D218" s="13">
        <v>2.7921000000000001E-2</v>
      </c>
      <c r="E218" s="13"/>
      <c r="F218" s="13"/>
      <c r="G218" s="13"/>
      <c r="H218" s="13"/>
      <c r="I218" s="13">
        <v>2.7921000000000001E-2</v>
      </c>
    </row>
    <row r="219" spans="1:10" s="16" customFormat="1" x14ac:dyDescent="0.25">
      <c r="A219" s="189"/>
      <c r="B219" s="276" t="s">
        <v>93</v>
      </c>
      <c r="C219" s="277"/>
      <c r="D219" s="14">
        <v>4.8361790490000001</v>
      </c>
      <c r="E219" s="14"/>
      <c r="F219" s="14"/>
      <c r="G219" s="14"/>
      <c r="H219" s="14">
        <v>0.28796890000000003</v>
      </c>
      <c r="I219" s="14">
        <v>4.548210149</v>
      </c>
      <c r="J219" s="197"/>
    </row>
    <row r="220" spans="1:10" x14ac:dyDescent="0.25">
      <c r="A220" s="184"/>
      <c r="B220" s="184"/>
      <c r="C220" s="64" t="s">
        <v>93</v>
      </c>
      <c r="D220" s="13">
        <v>4.8361790490000001</v>
      </c>
      <c r="E220" s="13"/>
      <c r="F220" s="13"/>
      <c r="G220" s="13"/>
      <c r="H220" s="13">
        <v>0.28796890000000003</v>
      </c>
      <c r="I220" s="13">
        <v>4.548210149</v>
      </c>
    </row>
    <row r="221" spans="1:10" s="16" customFormat="1" x14ac:dyDescent="0.25">
      <c r="A221" s="189"/>
      <c r="B221" s="276" t="s">
        <v>94</v>
      </c>
      <c r="C221" s="277"/>
      <c r="D221" s="14">
        <v>38.978001899999995</v>
      </c>
      <c r="E221" s="14">
        <v>1.9270320000000001</v>
      </c>
      <c r="F221" s="14">
        <v>35.049239</v>
      </c>
      <c r="G221" s="14">
        <v>0.294902</v>
      </c>
      <c r="H221" s="14"/>
      <c r="I221" s="14">
        <v>1.7068289000000001</v>
      </c>
      <c r="J221" s="197"/>
    </row>
    <row r="222" spans="1:10" x14ac:dyDescent="0.25">
      <c r="A222" s="184"/>
      <c r="B222" s="184"/>
      <c r="C222" s="64" t="s">
        <v>400</v>
      </c>
      <c r="D222" s="13">
        <v>1.9270320000000001</v>
      </c>
      <c r="E222" s="13">
        <v>1.9270320000000001</v>
      </c>
      <c r="F222" s="13"/>
      <c r="G222" s="13"/>
      <c r="H222" s="13"/>
      <c r="I222" s="13"/>
    </row>
    <row r="223" spans="1:10" x14ac:dyDescent="0.25">
      <c r="A223" s="184"/>
      <c r="B223" s="184"/>
      <c r="C223" s="64" t="s">
        <v>1223</v>
      </c>
      <c r="D223" s="13">
        <v>35.049239</v>
      </c>
      <c r="E223" s="13"/>
      <c r="F223" s="13">
        <v>35.049239</v>
      </c>
      <c r="G223" s="13"/>
      <c r="H223" s="13"/>
      <c r="I223" s="13"/>
    </row>
    <row r="224" spans="1:10" x14ac:dyDescent="0.25">
      <c r="A224" s="184"/>
      <c r="B224" s="184"/>
      <c r="C224" s="64" t="s">
        <v>401</v>
      </c>
      <c r="D224" s="13">
        <v>0.56503639999999999</v>
      </c>
      <c r="E224" s="13"/>
      <c r="F224" s="13"/>
      <c r="G224" s="13"/>
      <c r="H224" s="13"/>
      <c r="I224" s="13">
        <v>0.56503639999999999</v>
      </c>
    </row>
    <row r="225" spans="1:10" x14ac:dyDescent="0.25">
      <c r="A225" s="184"/>
      <c r="B225" s="184"/>
      <c r="C225" s="64" t="s">
        <v>1224</v>
      </c>
      <c r="D225" s="13">
        <v>1.4777E-2</v>
      </c>
      <c r="E225" s="13"/>
      <c r="F225" s="13"/>
      <c r="G225" s="13"/>
      <c r="H225" s="13"/>
      <c r="I225" s="13">
        <v>1.4777E-2</v>
      </c>
    </row>
    <row r="226" spans="1:10" x14ac:dyDescent="0.25">
      <c r="A226" s="184"/>
      <c r="B226" s="184"/>
      <c r="C226" s="64" t="s">
        <v>402</v>
      </c>
      <c r="D226" s="13">
        <v>0.36226000000000003</v>
      </c>
      <c r="E226" s="13"/>
      <c r="F226" s="13"/>
      <c r="G226" s="13">
        <v>0.294902</v>
      </c>
      <c r="H226" s="13"/>
      <c r="I226" s="13">
        <v>6.7358000000000001E-2</v>
      </c>
    </row>
    <row r="227" spans="1:10" x14ac:dyDescent="0.25">
      <c r="A227" s="184"/>
      <c r="B227" s="184"/>
      <c r="C227" s="64" t="s">
        <v>403</v>
      </c>
      <c r="D227" s="13">
        <v>0.83120450000000001</v>
      </c>
      <c r="E227" s="13"/>
      <c r="F227" s="13"/>
      <c r="G227" s="13"/>
      <c r="H227" s="13"/>
      <c r="I227" s="13">
        <v>0.83120450000000001</v>
      </c>
    </row>
    <row r="228" spans="1:10" x14ac:dyDescent="0.25">
      <c r="A228" s="184"/>
      <c r="B228" s="184"/>
      <c r="C228" s="64" t="s">
        <v>405</v>
      </c>
      <c r="D228" s="13">
        <v>0.22845299999999999</v>
      </c>
      <c r="E228" s="13"/>
      <c r="F228" s="13"/>
      <c r="G228" s="13"/>
      <c r="H228" s="13"/>
      <c r="I228" s="13">
        <v>0.22845299999999999</v>
      </c>
    </row>
    <row r="229" spans="1:10" s="93" customFormat="1" x14ac:dyDescent="0.25">
      <c r="A229" s="184"/>
      <c r="B229" s="184"/>
      <c r="C229" s="64"/>
      <c r="D229" s="13"/>
      <c r="E229" s="13"/>
      <c r="F229" s="13"/>
      <c r="G229" s="13"/>
      <c r="H229" s="13"/>
      <c r="I229" s="13"/>
      <c r="J229" s="74"/>
    </row>
    <row r="230" spans="1:10" s="16" customFormat="1" x14ac:dyDescent="0.25">
      <c r="A230" s="276" t="s">
        <v>95</v>
      </c>
      <c r="B230" s="276"/>
      <c r="C230" s="277"/>
      <c r="D230" s="14">
        <v>50.112611379999997</v>
      </c>
      <c r="E230" s="14"/>
      <c r="F230" s="14">
        <v>21.471995</v>
      </c>
      <c r="G230" s="14">
        <v>18.090696399999999</v>
      </c>
      <c r="H230" s="14"/>
      <c r="I230" s="14">
        <v>10.54991998</v>
      </c>
      <c r="J230" s="197"/>
    </row>
    <row r="231" spans="1:10" s="93" customFormat="1" x14ac:dyDescent="0.25">
      <c r="A231" s="184"/>
      <c r="B231" s="184"/>
      <c r="C231" s="64"/>
      <c r="D231" s="13"/>
      <c r="E231" s="13"/>
      <c r="F231" s="13"/>
      <c r="G231" s="13"/>
      <c r="H231" s="13"/>
      <c r="I231" s="13"/>
      <c r="J231" s="74"/>
    </row>
    <row r="232" spans="1:10" s="16" customFormat="1" x14ac:dyDescent="0.25">
      <c r="A232" s="189"/>
      <c r="B232" s="276" t="s">
        <v>96</v>
      </c>
      <c r="C232" s="277"/>
      <c r="D232" s="14">
        <v>23.832253980000001</v>
      </c>
      <c r="E232" s="14"/>
      <c r="F232" s="14"/>
      <c r="G232" s="14">
        <v>17.806383400000001</v>
      </c>
      <c r="H232" s="14"/>
      <c r="I232" s="14">
        <v>6.0258705799999994</v>
      </c>
      <c r="J232" s="197"/>
    </row>
    <row r="233" spans="1:10" x14ac:dyDescent="0.25">
      <c r="A233" s="184"/>
      <c r="B233" s="184"/>
      <c r="C233" s="64" t="s">
        <v>409</v>
      </c>
      <c r="D233" s="13">
        <v>9.3977971999999994</v>
      </c>
      <c r="E233" s="13"/>
      <c r="F233" s="13"/>
      <c r="G233" s="13">
        <v>5.2148773999999998</v>
      </c>
      <c r="H233" s="13"/>
      <c r="I233" s="13">
        <v>4.1829197999999996</v>
      </c>
    </row>
    <row r="234" spans="1:10" x14ac:dyDescent="0.25">
      <c r="A234" s="184"/>
      <c r="B234" s="184"/>
      <c r="C234" s="64" t="s">
        <v>411</v>
      </c>
      <c r="D234" s="13">
        <v>5.9923199999999996E-2</v>
      </c>
      <c r="E234" s="13"/>
      <c r="F234" s="13"/>
      <c r="G234" s="13"/>
      <c r="H234" s="13"/>
      <c r="I234" s="13">
        <v>5.9923199999999996E-2</v>
      </c>
    </row>
    <row r="235" spans="1:10" x14ac:dyDescent="0.25">
      <c r="A235" s="184"/>
      <c r="B235" s="184"/>
      <c r="C235" s="64" t="s">
        <v>412</v>
      </c>
      <c r="D235" s="13">
        <v>4.9760000000000004E-3</v>
      </c>
      <c r="E235" s="13"/>
      <c r="F235" s="13"/>
      <c r="G235" s="13"/>
      <c r="H235" s="13"/>
      <c r="I235" s="13">
        <v>4.9760000000000004E-3</v>
      </c>
    </row>
    <row r="236" spans="1:10" x14ac:dyDescent="0.25">
      <c r="A236" s="184"/>
      <c r="B236" s="184"/>
      <c r="C236" s="64" t="s">
        <v>415</v>
      </c>
      <c r="D236" s="13">
        <v>0.21011469999999999</v>
      </c>
      <c r="E236" s="13"/>
      <c r="F236" s="13"/>
      <c r="G236" s="13">
        <v>0.137373</v>
      </c>
      <c r="H236" s="13"/>
      <c r="I236" s="13">
        <v>7.2741699999999992E-2</v>
      </c>
    </row>
    <row r="237" spans="1:10" x14ac:dyDescent="0.25">
      <c r="A237" s="184"/>
      <c r="B237" s="184"/>
      <c r="C237" s="64" t="s">
        <v>1225</v>
      </c>
      <c r="D237" s="13">
        <v>9.4910300000000003E-2</v>
      </c>
      <c r="E237" s="13"/>
      <c r="F237" s="13"/>
      <c r="G237" s="13"/>
      <c r="H237" s="13"/>
      <c r="I237" s="13">
        <v>9.4910300000000003E-2</v>
      </c>
    </row>
    <row r="238" spans="1:10" x14ac:dyDescent="0.25">
      <c r="A238" s="184"/>
      <c r="B238" s="184"/>
      <c r="C238" s="64" t="s">
        <v>418</v>
      </c>
      <c r="D238" s="13">
        <v>0.12719029999999998</v>
      </c>
      <c r="E238" s="13"/>
      <c r="F238" s="13"/>
      <c r="G238" s="13">
        <v>2.4749E-2</v>
      </c>
      <c r="H238" s="13"/>
      <c r="I238" s="13">
        <v>0.10244129999999999</v>
      </c>
    </row>
    <row r="239" spans="1:10" x14ac:dyDescent="0.25">
      <c r="A239" s="184"/>
      <c r="B239" s="184"/>
      <c r="C239" s="64" t="s">
        <v>419</v>
      </c>
      <c r="D239" s="13">
        <v>0.60173937999999993</v>
      </c>
      <c r="E239" s="13"/>
      <c r="F239" s="13"/>
      <c r="G239" s="13">
        <v>4.0379999999999999E-2</v>
      </c>
      <c r="H239" s="13"/>
      <c r="I239" s="13">
        <v>0.56135937999999996</v>
      </c>
    </row>
    <row r="240" spans="1:10" x14ac:dyDescent="0.25">
      <c r="A240" s="184"/>
      <c r="B240" s="184"/>
      <c r="C240" s="64" t="s">
        <v>420</v>
      </c>
      <c r="D240" s="13">
        <v>0.1077154</v>
      </c>
      <c r="E240" s="13"/>
      <c r="F240" s="13"/>
      <c r="G240" s="13"/>
      <c r="H240" s="13"/>
      <c r="I240" s="13">
        <v>0.1077154</v>
      </c>
    </row>
    <row r="241" spans="1:10" x14ac:dyDescent="0.25">
      <c r="A241" s="184"/>
      <c r="B241" s="184"/>
      <c r="C241" s="64" t="s">
        <v>421</v>
      </c>
      <c r="D241" s="13">
        <v>1.25784E-2</v>
      </c>
      <c r="E241" s="13"/>
      <c r="F241" s="13"/>
      <c r="G241" s="13"/>
      <c r="H241" s="13"/>
      <c r="I241" s="13">
        <v>1.25784E-2</v>
      </c>
    </row>
    <row r="242" spans="1:10" x14ac:dyDescent="0.25">
      <c r="A242" s="184"/>
      <c r="B242" s="184"/>
      <c r="C242" s="64" t="s">
        <v>423</v>
      </c>
      <c r="D242" s="13">
        <v>0.232794</v>
      </c>
      <c r="E242" s="13"/>
      <c r="F242" s="13"/>
      <c r="G242" s="13"/>
      <c r="H242" s="13"/>
      <c r="I242" s="13">
        <v>0.232794</v>
      </c>
    </row>
    <row r="243" spans="1:10" x14ac:dyDescent="0.25">
      <c r="A243" s="184"/>
      <c r="B243" s="184"/>
      <c r="C243" s="64" t="s">
        <v>424</v>
      </c>
      <c r="D243" s="13">
        <v>0.11960820000000001</v>
      </c>
      <c r="E243" s="13"/>
      <c r="F243" s="13"/>
      <c r="G243" s="13"/>
      <c r="H243" s="13"/>
      <c r="I243" s="13">
        <v>0.11960820000000001</v>
      </c>
    </row>
    <row r="244" spans="1:10" x14ac:dyDescent="0.25">
      <c r="A244" s="184"/>
      <c r="B244" s="184"/>
      <c r="C244" s="64" t="s">
        <v>425</v>
      </c>
      <c r="D244" s="13">
        <v>0.2308926</v>
      </c>
      <c r="E244" s="13"/>
      <c r="F244" s="13"/>
      <c r="G244" s="13"/>
      <c r="H244" s="13"/>
      <c r="I244" s="13">
        <v>0.2308926</v>
      </c>
    </row>
    <row r="245" spans="1:10" x14ac:dyDescent="0.25">
      <c r="A245" s="184"/>
      <c r="B245" s="184"/>
      <c r="C245" s="64" t="s">
        <v>1226</v>
      </c>
      <c r="D245" s="13">
        <v>6.2367100000000009E-2</v>
      </c>
      <c r="E245" s="13"/>
      <c r="F245" s="13"/>
      <c r="G245" s="13"/>
      <c r="H245" s="13"/>
      <c r="I245" s="13">
        <v>6.2367100000000009E-2</v>
      </c>
    </row>
    <row r="246" spans="1:10" x14ac:dyDescent="0.25">
      <c r="A246" s="184"/>
      <c r="B246" s="184"/>
      <c r="C246" s="64" t="s">
        <v>426</v>
      </c>
      <c r="D246" s="13">
        <v>0.14797579999999999</v>
      </c>
      <c r="E246" s="13"/>
      <c r="F246" s="13"/>
      <c r="G246" s="13"/>
      <c r="H246" s="13"/>
      <c r="I246" s="13">
        <v>0.14797579999999999</v>
      </c>
    </row>
    <row r="247" spans="1:10" x14ac:dyDescent="0.25">
      <c r="A247" s="184"/>
      <c r="B247" s="184"/>
      <c r="C247" s="64" t="s">
        <v>427</v>
      </c>
      <c r="D247" s="13">
        <v>6.3456000000000007E-3</v>
      </c>
      <c r="E247" s="13"/>
      <c r="F247" s="13"/>
      <c r="G247" s="13"/>
      <c r="H247" s="13"/>
      <c r="I247" s="13">
        <v>6.3456000000000007E-3</v>
      </c>
    </row>
    <row r="248" spans="1:10" x14ac:dyDescent="0.25">
      <c r="A248" s="184"/>
      <c r="B248" s="184"/>
      <c r="C248" s="64" t="s">
        <v>429</v>
      </c>
      <c r="D248" s="13">
        <v>1.2953600000000001E-2</v>
      </c>
      <c r="E248" s="13"/>
      <c r="F248" s="13"/>
      <c r="G248" s="13"/>
      <c r="H248" s="13"/>
      <c r="I248" s="13">
        <v>1.2953600000000001E-2</v>
      </c>
    </row>
    <row r="249" spans="1:10" x14ac:dyDescent="0.25">
      <c r="A249" s="184"/>
      <c r="B249" s="184"/>
      <c r="C249" s="64" t="s">
        <v>430</v>
      </c>
      <c r="D249" s="13">
        <v>6.5167082000000001</v>
      </c>
      <c r="E249" s="13"/>
      <c r="F249" s="13"/>
      <c r="G249" s="13">
        <v>6.5033399999999997</v>
      </c>
      <c r="H249" s="13"/>
      <c r="I249" s="13">
        <v>1.33682E-2</v>
      </c>
    </row>
    <row r="250" spans="1:10" x14ac:dyDescent="0.25">
      <c r="A250" s="184"/>
      <c r="B250" s="184"/>
      <c r="C250" s="64" t="s">
        <v>1227</v>
      </c>
      <c r="D250" s="13">
        <v>5.8856640000000002</v>
      </c>
      <c r="E250" s="13"/>
      <c r="F250" s="13"/>
      <c r="G250" s="13">
        <v>5.8856640000000002</v>
      </c>
      <c r="H250" s="13"/>
      <c r="I250" s="13"/>
    </row>
    <row r="251" spans="1:10" s="16" customFormat="1" x14ac:dyDescent="0.25">
      <c r="A251" s="189"/>
      <c r="B251" s="276" t="s">
        <v>97</v>
      </c>
      <c r="C251" s="277"/>
      <c r="D251" s="14">
        <v>0.80882049999999994</v>
      </c>
      <c r="E251" s="14"/>
      <c r="F251" s="14"/>
      <c r="G251" s="14"/>
      <c r="H251" s="14"/>
      <c r="I251" s="14">
        <v>0.80882049999999994</v>
      </c>
      <c r="J251" s="197"/>
    </row>
    <row r="252" spans="1:10" x14ac:dyDescent="0.25">
      <c r="A252" s="184"/>
      <c r="B252" s="184"/>
      <c r="C252" s="64" t="s">
        <v>431</v>
      </c>
      <c r="D252" s="13">
        <v>0.11801499999999999</v>
      </c>
      <c r="E252" s="13"/>
      <c r="F252" s="13"/>
      <c r="G252" s="13"/>
      <c r="H252" s="13"/>
      <c r="I252" s="13">
        <v>0.11801499999999999</v>
      </c>
    </row>
    <row r="253" spans="1:10" x14ac:dyDescent="0.25">
      <c r="A253" s="184"/>
      <c r="B253" s="184"/>
      <c r="C253" s="64" t="s">
        <v>433</v>
      </c>
      <c r="D253" s="13">
        <v>5.0547500000000002E-2</v>
      </c>
      <c r="E253" s="13"/>
      <c r="F253" s="13"/>
      <c r="G253" s="13"/>
      <c r="H253" s="13"/>
      <c r="I253" s="13">
        <v>5.0547500000000002E-2</v>
      </c>
    </row>
    <row r="254" spans="1:10" x14ac:dyDescent="0.25">
      <c r="A254" s="184"/>
      <c r="B254" s="184"/>
      <c r="C254" s="64" t="s">
        <v>435</v>
      </c>
      <c r="D254" s="13">
        <v>4.5746599999999998E-2</v>
      </c>
      <c r="E254" s="13"/>
      <c r="F254" s="13"/>
      <c r="G254" s="13"/>
      <c r="H254" s="13"/>
      <c r="I254" s="13">
        <v>4.5746599999999998E-2</v>
      </c>
    </row>
    <row r="255" spans="1:10" x14ac:dyDescent="0.25">
      <c r="A255" s="184"/>
      <c r="B255" s="184"/>
      <c r="C255" s="64" t="s">
        <v>436</v>
      </c>
      <c r="D255" s="13">
        <v>0.35374079999999997</v>
      </c>
      <c r="E255" s="13"/>
      <c r="F255" s="13"/>
      <c r="G255" s="13"/>
      <c r="H255" s="13"/>
      <c r="I255" s="13">
        <v>0.35374079999999997</v>
      </c>
    </row>
    <row r="256" spans="1:10" x14ac:dyDescent="0.25">
      <c r="A256" s="184"/>
      <c r="B256" s="184"/>
      <c r="C256" s="64" t="s">
        <v>438</v>
      </c>
      <c r="D256" s="13">
        <v>6.5828999999999999E-2</v>
      </c>
      <c r="E256" s="13"/>
      <c r="F256" s="13"/>
      <c r="G256" s="13"/>
      <c r="H256" s="13"/>
      <c r="I256" s="13">
        <v>6.5828999999999999E-2</v>
      </c>
    </row>
    <row r="257" spans="1:10" x14ac:dyDescent="0.25">
      <c r="A257" s="184"/>
      <c r="B257" s="184"/>
      <c r="C257" s="64" t="s">
        <v>439</v>
      </c>
      <c r="D257" s="13">
        <v>6.401380000000001E-2</v>
      </c>
      <c r="E257" s="13"/>
      <c r="F257" s="13"/>
      <c r="G257" s="13"/>
      <c r="H257" s="13"/>
      <c r="I257" s="13">
        <v>6.401380000000001E-2</v>
      </c>
    </row>
    <row r="258" spans="1:10" x14ac:dyDescent="0.25">
      <c r="A258" s="184"/>
      <c r="B258" s="184"/>
      <c r="C258" s="64" t="s">
        <v>1228</v>
      </c>
      <c r="D258" s="13">
        <v>0.11092780000000001</v>
      </c>
      <c r="E258" s="13"/>
      <c r="F258" s="13"/>
      <c r="G258" s="13"/>
      <c r="H258" s="13"/>
      <c r="I258" s="13">
        <v>0.11092780000000001</v>
      </c>
    </row>
    <row r="259" spans="1:10" s="16" customFormat="1" x14ac:dyDescent="0.25">
      <c r="A259" s="189"/>
      <c r="B259" s="276" t="s">
        <v>98</v>
      </c>
      <c r="C259" s="277"/>
      <c r="D259" s="14">
        <v>25.471536899999997</v>
      </c>
      <c r="E259" s="14"/>
      <c r="F259" s="14">
        <v>21.471995</v>
      </c>
      <c r="G259" s="14">
        <v>0.28431299999999998</v>
      </c>
      <c r="H259" s="14"/>
      <c r="I259" s="14">
        <v>3.7152289000000001</v>
      </c>
      <c r="J259" s="197"/>
    </row>
    <row r="260" spans="1:10" x14ac:dyDescent="0.25">
      <c r="A260" s="184"/>
      <c r="B260" s="184"/>
      <c r="C260" s="64" t="s">
        <v>443</v>
      </c>
      <c r="D260" s="13">
        <v>9.27394E-2</v>
      </c>
      <c r="E260" s="13"/>
      <c r="F260" s="13"/>
      <c r="G260" s="13"/>
      <c r="H260" s="13"/>
      <c r="I260" s="13">
        <v>9.27394E-2</v>
      </c>
    </row>
    <row r="261" spans="1:10" x14ac:dyDescent="0.25">
      <c r="A261" s="184"/>
      <c r="B261" s="184"/>
      <c r="C261" s="64" t="s">
        <v>1229</v>
      </c>
      <c r="D261" s="13">
        <v>1.1089E-2</v>
      </c>
      <c r="E261" s="13"/>
      <c r="F261" s="13"/>
      <c r="G261" s="13"/>
      <c r="H261" s="13"/>
      <c r="I261" s="13">
        <v>1.1089E-2</v>
      </c>
    </row>
    <row r="262" spans="1:10" x14ac:dyDescent="0.25">
      <c r="A262" s="184"/>
      <c r="B262" s="184"/>
      <c r="C262" s="64" t="s">
        <v>444</v>
      </c>
      <c r="D262" s="13">
        <v>1.2202299999999999E-2</v>
      </c>
      <c r="E262" s="13"/>
      <c r="F262" s="13"/>
      <c r="G262" s="13"/>
      <c r="H262" s="13"/>
      <c r="I262" s="13">
        <v>1.2202299999999999E-2</v>
      </c>
    </row>
    <row r="263" spans="1:10" x14ac:dyDescent="0.25">
      <c r="A263" s="184"/>
      <c r="B263" s="184"/>
      <c r="C263" s="64" t="s">
        <v>980</v>
      </c>
      <c r="D263" s="13">
        <v>7.9238199999999995E-2</v>
      </c>
      <c r="E263" s="13"/>
      <c r="F263" s="13"/>
      <c r="G263" s="13"/>
      <c r="H263" s="13"/>
      <c r="I263" s="13">
        <v>7.9238199999999995E-2</v>
      </c>
    </row>
    <row r="264" spans="1:10" x14ac:dyDescent="0.25">
      <c r="A264" s="184"/>
      <c r="B264" s="184"/>
      <c r="C264" s="64" t="s">
        <v>446</v>
      </c>
      <c r="D264" s="13">
        <v>3.8086999999999999E-3</v>
      </c>
      <c r="E264" s="13"/>
      <c r="F264" s="13"/>
      <c r="G264" s="13"/>
      <c r="H264" s="13"/>
      <c r="I264" s="13">
        <v>3.8086999999999999E-3</v>
      </c>
    </row>
    <row r="265" spans="1:10" x14ac:dyDescent="0.25">
      <c r="A265" s="184"/>
      <c r="B265" s="184"/>
      <c r="C265" s="64" t="s">
        <v>448</v>
      </c>
      <c r="D265" s="13">
        <v>7.7795799999999998E-2</v>
      </c>
      <c r="E265" s="13"/>
      <c r="F265" s="13"/>
      <c r="G265" s="13"/>
      <c r="H265" s="13"/>
      <c r="I265" s="13">
        <v>7.7795799999999998E-2</v>
      </c>
    </row>
    <row r="266" spans="1:10" x14ac:dyDescent="0.25">
      <c r="A266" s="184"/>
      <c r="B266" s="184"/>
      <c r="C266" s="64" t="s">
        <v>450</v>
      </c>
      <c r="D266" s="13">
        <v>1.6266</v>
      </c>
      <c r="E266" s="13"/>
      <c r="F266" s="13">
        <v>1.6266</v>
      </c>
      <c r="G266" s="13"/>
      <c r="H266" s="13"/>
      <c r="I266" s="13"/>
    </row>
    <row r="267" spans="1:10" x14ac:dyDescent="0.25">
      <c r="A267" s="184"/>
      <c r="B267" s="184"/>
      <c r="C267" s="64" t="s">
        <v>1230</v>
      </c>
      <c r="D267" s="13">
        <v>0.1305</v>
      </c>
      <c r="E267" s="13"/>
      <c r="F267" s="13"/>
      <c r="G267" s="13">
        <v>0.1305</v>
      </c>
      <c r="H267" s="13"/>
      <c r="I267" s="13"/>
    </row>
    <row r="268" spans="1:10" x14ac:dyDescent="0.25">
      <c r="A268" s="184"/>
      <c r="B268" s="184"/>
      <c r="C268" s="64" t="s">
        <v>451</v>
      </c>
      <c r="D268" s="13">
        <v>0.14721300000000001</v>
      </c>
      <c r="E268" s="13"/>
      <c r="F268" s="13"/>
      <c r="G268" s="13">
        <v>0.14721300000000001</v>
      </c>
      <c r="H268" s="13"/>
      <c r="I268" s="13"/>
    </row>
    <row r="269" spans="1:10" x14ac:dyDescent="0.25">
      <c r="A269" s="184"/>
      <c r="B269" s="184"/>
      <c r="C269" s="64" t="s">
        <v>452</v>
      </c>
      <c r="D269" s="13">
        <v>7.4510000000000007E-2</v>
      </c>
      <c r="E269" s="13"/>
      <c r="F269" s="13"/>
      <c r="G269" s="13"/>
      <c r="H269" s="13"/>
      <c r="I269" s="13">
        <v>7.4510000000000007E-2</v>
      </c>
    </row>
    <row r="270" spans="1:10" x14ac:dyDescent="0.25">
      <c r="A270" s="184"/>
      <c r="B270" s="184"/>
      <c r="C270" s="64" t="s">
        <v>454</v>
      </c>
      <c r="D270" s="13">
        <v>0.10658090000000001</v>
      </c>
      <c r="E270" s="13"/>
      <c r="F270" s="13"/>
      <c r="G270" s="13"/>
      <c r="H270" s="13"/>
      <c r="I270" s="13">
        <v>0.10658090000000001</v>
      </c>
    </row>
    <row r="271" spans="1:10" x14ac:dyDescent="0.25">
      <c r="A271" s="184"/>
      <c r="B271" s="184"/>
      <c r="C271" s="64" t="s">
        <v>455</v>
      </c>
      <c r="D271" s="13">
        <v>2.9747490000000001</v>
      </c>
      <c r="E271" s="13"/>
      <c r="F271" s="13"/>
      <c r="G271" s="13">
        <v>6.6E-3</v>
      </c>
      <c r="H271" s="13"/>
      <c r="I271" s="13">
        <v>2.9681489999999999</v>
      </c>
    </row>
    <row r="272" spans="1:10" x14ac:dyDescent="0.25">
      <c r="A272" s="184"/>
      <c r="B272" s="184"/>
      <c r="C272" s="64" t="s">
        <v>456</v>
      </c>
      <c r="D272" s="13">
        <v>2.5194559999999999</v>
      </c>
      <c r="E272" s="13"/>
      <c r="F272" s="13">
        <v>2.5194559999999999</v>
      </c>
      <c r="G272" s="13"/>
      <c r="H272" s="13"/>
      <c r="I272" s="13"/>
    </row>
    <row r="273" spans="1:10" x14ac:dyDescent="0.25">
      <c r="A273" s="184"/>
      <c r="B273" s="184"/>
      <c r="C273" s="64" t="s">
        <v>457</v>
      </c>
      <c r="D273" s="13">
        <v>17.325939000000002</v>
      </c>
      <c r="E273" s="13"/>
      <c r="F273" s="13">
        <v>17.325939000000002</v>
      </c>
      <c r="G273" s="13"/>
      <c r="H273" s="13"/>
      <c r="I273" s="13"/>
    </row>
    <row r="274" spans="1:10" x14ac:dyDescent="0.25">
      <c r="A274" s="184"/>
      <c r="B274" s="184"/>
      <c r="C274" s="64" t="s">
        <v>460</v>
      </c>
      <c r="D274" s="13">
        <v>0.11962739999999999</v>
      </c>
      <c r="E274" s="13"/>
      <c r="F274" s="13"/>
      <c r="G274" s="13"/>
      <c r="H274" s="13"/>
      <c r="I274" s="13">
        <v>0.11962739999999999</v>
      </c>
    </row>
    <row r="275" spans="1:10" x14ac:dyDescent="0.25">
      <c r="A275" s="184"/>
      <c r="B275" s="184"/>
      <c r="C275" s="64" t="s">
        <v>461</v>
      </c>
      <c r="D275" s="13">
        <v>0.122881</v>
      </c>
      <c r="E275" s="13"/>
      <c r="F275" s="13"/>
      <c r="G275" s="13"/>
      <c r="H275" s="13"/>
      <c r="I275" s="13">
        <v>0.122881</v>
      </c>
    </row>
    <row r="276" spans="1:10" x14ac:dyDescent="0.25">
      <c r="A276" s="184"/>
      <c r="B276" s="184"/>
      <c r="C276" s="64" t="s">
        <v>462</v>
      </c>
      <c r="D276" s="13">
        <v>4.6607199999999994E-2</v>
      </c>
      <c r="E276" s="13"/>
      <c r="F276" s="13"/>
      <c r="G276" s="13"/>
      <c r="H276" s="13"/>
      <c r="I276" s="13">
        <v>4.6607199999999994E-2</v>
      </c>
    </row>
    <row r="277" spans="1:10" s="93" customFormat="1" x14ac:dyDescent="0.25">
      <c r="A277" s="184"/>
      <c r="B277" s="184"/>
      <c r="C277" s="67"/>
      <c r="D277" s="13"/>
      <c r="E277" s="13"/>
      <c r="F277" s="13"/>
      <c r="G277" s="13"/>
      <c r="H277" s="13"/>
      <c r="I277" s="13"/>
      <c r="J277" s="74"/>
    </row>
    <row r="278" spans="1:10" s="16" customFormat="1" x14ac:dyDescent="0.25">
      <c r="A278" s="301" t="s">
        <v>99</v>
      </c>
      <c r="B278" s="301"/>
      <c r="C278" s="302"/>
      <c r="D278" s="14">
        <v>34.094085619999994</v>
      </c>
      <c r="E278" s="14"/>
      <c r="F278" s="14">
        <v>5.7112689999999997</v>
      </c>
      <c r="G278" s="14">
        <v>13.640606399999999</v>
      </c>
      <c r="H278" s="14"/>
      <c r="I278" s="14">
        <v>14.742210220000002</v>
      </c>
      <c r="J278" s="197"/>
    </row>
    <row r="279" spans="1:10" s="93" customFormat="1" x14ac:dyDescent="0.25">
      <c r="A279" s="184"/>
      <c r="B279" s="184"/>
      <c r="C279" s="64"/>
      <c r="D279" s="13"/>
      <c r="E279" s="13"/>
      <c r="F279" s="13"/>
      <c r="G279" s="13"/>
      <c r="H279" s="13"/>
      <c r="I279" s="13"/>
      <c r="J279" s="74"/>
    </row>
    <row r="280" spans="1:10" s="16" customFormat="1" x14ac:dyDescent="0.25">
      <c r="A280" s="189"/>
      <c r="B280" s="276" t="s">
        <v>100</v>
      </c>
      <c r="C280" s="277"/>
      <c r="D280" s="14">
        <v>10.88628449</v>
      </c>
      <c r="E280" s="14"/>
      <c r="F280" s="14">
        <v>5.3708289999999996</v>
      </c>
      <c r="G280" s="14">
        <v>1.0948</v>
      </c>
      <c r="H280" s="14"/>
      <c r="I280" s="14">
        <v>4.4206554899999997</v>
      </c>
      <c r="J280" s="197"/>
    </row>
    <row r="281" spans="1:10" x14ac:dyDescent="0.25">
      <c r="A281" s="184"/>
      <c r="B281" s="184"/>
      <c r="C281" s="64" t="s">
        <v>463</v>
      </c>
      <c r="D281" s="13">
        <v>3.8348E-2</v>
      </c>
      <c r="E281" s="13"/>
      <c r="F281" s="13"/>
      <c r="G281" s="13"/>
      <c r="H281" s="13"/>
      <c r="I281" s="13">
        <v>3.8348E-2</v>
      </c>
    </row>
    <row r="282" spans="1:10" x14ac:dyDescent="0.25">
      <c r="A282" s="184"/>
      <c r="B282" s="184"/>
      <c r="C282" s="64" t="s">
        <v>464</v>
      </c>
      <c r="D282" s="13">
        <v>6.0840999999999999E-2</v>
      </c>
      <c r="E282" s="13"/>
      <c r="F282" s="13"/>
      <c r="G282" s="13"/>
      <c r="H282" s="13"/>
      <c r="I282" s="13">
        <v>6.0840999999999999E-2</v>
      </c>
    </row>
    <row r="283" spans="1:10" x14ac:dyDescent="0.25">
      <c r="A283" s="184"/>
      <c r="B283" s="184"/>
      <c r="C283" s="64" t="s">
        <v>465</v>
      </c>
      <c r="D283" s="13">
        <v>3.4272999999999998E-2</v>
      </c>
      <c r="E283" s="13"/>
      <c r="F283" s="13"/>
      <c r="G283" s="13"/>
      <c r="H283" s="13"/>
      <c r="I283" s="13">
        <v>3.4272999999999998E-2</v>
      </c>
    </row>
    <row r="284" spans="1:10" x14ac:dyDescent="0.25">
      <c r="A284" s="184"/>
      <c r="B284" s="184"/>
      <c r="C284" s="64" t="s">
        <v>467</v>
      </c>
      <c r="D284" s="13">
        <v>0.55997300000000005</v>
      </c>
      <c r="E284" s="13"/>
      <c r="F284" s="13"/>
      <c r="G284" s="13">
        <v>0.4824</v>
      </c>
      <c r="H284" s="13"/>
      <c r="I284" s="13">
        <v>7.7573000000000003E-2</v>
      </c>
    </row>
    <row r="285" spans="1:10" x14ac:dyDescent="0.25">
      <c r="A285" s="184"/>
      <c r="B285" s="184"/>
      <c r="C285" s="64" t="s">
        <v>468</v>
      </c>
      <c r="D285" s="13">
        <v>0.88986699999999996</v>
      </c>
      <c r="E285" s="13"/>
      <c r="F285" s="13"/>
      <c r="G285" s="13"/>
      <c r="H285" s="13"/>
      <c r="I285" s="13">
        <v>0.88986699999999996</v>
      </c>
    </row>
    <row r="286" spans="1:10" x14ac:dyDescent="0.25">
      <c r="A286" s="184"/>
      <c r="B286" s="184"/>
      <c r="C286" s="64" t="s">
        <v>301</v>
      </c>
      <c r="D286" s="13">
        <v>9.1430000000000001E-3</v>
      </c>
      <c r="E286" s="13"/>
      <c r="F286" s="13"/>
      <c r="G286" s="13"/>
      <c r="H286" s="13"/>
      <c r="I286" s="13">
        <v>9.1430000000000001E-3</v>
      </c>
    </row>
    <row r="287" spans="1:10" x14ac:dyDescent="0.25">
      <c r="A287" s="184"/>
      <c r="B287" s="184"/>
      <c r="C287" s="64" t="s">
        <v>470</v>
      </c>
      <c r="D287" s="13">
        <v>2.2190773900000003</v>
      </c>
      <c r="E287" s="13"/>
      <c r="F287" s="13"/>
      <c r="G287" s="13">
        <v>0.44679999999999997</v>
      </c>
      <c r="H287" s="13"/>
      <c r="I287" s="13">
        <v>1.7722773900000002</v>
      </c>
    </row>
    <row r="288" spans="1:10" x14ac:dyDescent="0.25">
      <c r="A288" s="184"/>
      <c r="B288" s="184"/>
      <c r="C288" s="64" t="s">
        <v>471</v>
      </c>
      <c r="D288" s="13">
        <v>0.1656</v>
      </c>
      <c r="E288" s="13"/>
      <c r="F288" s="13"/>
      <c r="G288" s="13">
        <v>0.1656</v>
      </c>
      <c r="H288" s="13"/>
      <c r="I288" s="13"/>
    </row>
    <row r="289" spans="1:10" x14ac:dyDescent="0.25">
      <c r="A289" s="184"/>
      <c r="B289" s="184"/>
      <c r="C289" s="64" t="s">
        <v>472</v>
      </c>
      <c r="D289" s="13">
        <v>5.4374859999999998</v>
      </c>
      <c r="E289" s="13"/>
      <c r="F289" s="13">
        <v>5.3708289999999996</v>
      </c>
      <c r="G289" s="13"/>
      <c r="H289" s="13"/>
      <c r="I289" s="13">
        <v>6.6656999999999994E-2</v>
      </c>
    </row>
    <row r="290" spans="1:10" x14ac:dyDescent="0.25">
      <c r="A290" s="184"/>
      <c r="B290" s="184"/>
      <c r="C290" s="64" t="s">
        <v>473</v>
      </c>
      <c r="D290" s="13">
        <v>0.91842800000000002</v>
      </c>
      <c r="E290" s="13"/>
      <c r="F290" s="13"/>
      <c r="G290" s="13"/>
      <c r="H290" s="13"/>
      <c r="I290" s="13">
        <v>0.91842800000000002</v>
      </c>
    </row>
    <row r="291" spans="1:10" x14ac:dyDescent="0.25">
      <c r="A291" s="184"/>
      <c r="B291" s="184"/>
      <c r="C291" s="64" t="s">
        <v>474</v>
      </c>
      <c r="D291" s="13">
        <v>5.6906699999999998E-2</v>
      </c>
      <c r="E291" s="13"/>
      <c r="F291" s="13"/>
      <c r="G291" s="13"/>
      <c r="H291" s="13"/>
      <c r="I291" s="13">
        <v>5.6906699999999998E-2</v>
      </c>
    </row>
    <row r="292" spans="1:10" x14ac:dyDescent="0.25">
      <c r="A292" s="184"/>
      <c r="B292" s="184"/>
      <c r="C292" s="64" t="s">
        <v>477</v>
      </c>
      <c r="D292" s="13">
        <v>2.6253800000000001E-2</v>
      </c>
      <c r="E292" s="13"/>
      <c r="F292" s="13"/>
      <c r="G292" s="13"/>
      <c r="H292" s="13"/>
      <c r="I292" s="13">
        <v>2.6253800000000001E-2</v>
      </c>
    </row>
    <row r="293" spans="1:10" x14ac:dyDescent="0.25">
      <c r="A293" s="184"/>
      <c r="B293" s="184"/>
      <c r="C293" s="64" t="s">
        <v>478</v>
      </c>
      <c r="D293" s="13">
        <v>6.0177399999999999E-2</v>
      </c>
      <c r="E293" s="13"/>
      <c r="F293" s="13"/>
      <c r="G293" s="13"/>
      <c r="H293" s="13"/>
      <c r="I293" s="13">
        <v>6.0177399999999999E-2</v>
      </c>
    </row>
    <row r="294" spans="1:10" x14ac:dyDescent="0.25">
      <c r="A294" s="184"/>
      <c r="B294" s="184"/>
      <c r="C294" s="64" t="s">
        <v>280</v>
      </c>
      <c r="D294" s="13">
        <v>5.7589500000000002E-2</v>
      </c>
      <c r="E294" s="13"/>
      <c r="F294" s="13"/>
      <c r="G294" s="13"/>
      <c r="H294" s="13"/>
      <c r="I294" s="13">
        <v>5.7589500000000002E-2</v>
      </c>
    </row>
    <row r="295" spans="1:10" x14ac:dyDescent="0.25">
      <c r="A295" s="184"/>
      <c r="B295" s="184"/>
      <c r="C295" s="64" t="s">
        <v>483</v>
      </c>
      <c r="D295" s="13">
        <v>4.6107000000000006E-3</v>
      </c>
      <c r="E295" s="13"/>
      <c r="F295" s="13"/>
      <c r="G295" s="13"/>
      <c r="H295" s="13"/>
      <c r="I295" s="13">
        <v>4.6107000000000006E-3</v>
      </c>
    </row>
    <row r="296" spans="1:10" x14ac:dyDescent="0.25">
      <c r="A296" s="184"/>
      <c r="B296" s="184"/>
      <c r="C296" s="64" t="s">
        <v>1233</v>
      </c>
      <c r="D296" s="13">
        <v>0.27199699999999999</v>
      </c>
      <c r="E296" s="13"/>
      <c r="F296" s="13"/>
      <c r="G296" s="13"/>
      <c r="H296" s="13"/>
      <c r="I296" s="13">
        <v>0.27199699999999999</v>
      </c>
    </row>
    <row r="297" spans="1:10" x14ac:dyDescent="0.25">
      <c r="A297" s="184"/>
      <c r="B297" s="184"/>
      <c r="C297" s="64" t="s">
        <v>484</v>
      </c>
      <c r="D297" s="13">
        <v>7.5713000000000003E-2</v>
      </c>
      <c r="E297" s="13"/>
      <c r="F297" s="13"/>
      <c r="G297" s="13"/>
      <c r="H297" s="13"/>
      <c r="I297" s="13">
        <v>7.5713000000000003E-2</v>
      </c>
    </row>
    <row r="298" spans="1:10" s="16" customFormat="1" x14ac:dyDescent="0.25">
      <c r="A298" s="189"/>
      <c r="B298" s="276" t="s">
        <v>101</v>
      </c>
      <c r="C298" s="277"/>
      <c r="D298" s="14">
        <v>13.443820329999999</v>
      </c>
      <c r="E298" s="14"/>
      <c r="F298" s="14">
        <v>0.34044000000000002</v>
      </c>
      <c r="G298" s="14">
        <v>9.1983670000000011</v>
      </c>
      <c r="H298" s="14"/>
      <c r="I298" s="14">
        <v>3.9050133300000001</v>
      </c>
      <c r="J298" s="197"/>
    </row>
    <row r="299" spans="1:10" x14ac:dyDescent="0.25">
      <c r="A299" s="184"/>
      <c r="B299" s="184"/>
      <c r="C299" s="64" t="s">
        <v>488</v>
      </c>
      <c r="D299" s="13">
        <v>2.3712E-2</v>
      </c>
      <c r="E299" s="13"/>
      <c r="F299" s="13"/>
      <c r="G299" s="13"/>
      <c r="H299" s="13"/>
      <c r="I299" s="13">
        <v>2.3712E-2</v>
      </c>
    </row>
    <row r="300" spans="1:10" x14ac:dyDescent="0.25">
      <c r="A300" s="184"/>
      <c r="B300" s="184"/>
      <c r="C300" s="64" t="s">
        <v>1592</v>
      </c>
      <c r="D300" s="13">
        <v>0.89280000000000004</v>
      </c>
      <c r="E300" s="13"/>
      <c r="F300" s="13"/>
      <c r="G300" s="13">
        <v>0.89280000000000004</v>
      </c>
      <c r="H300" s="13"/>
      <c r="I300" s="13"/>
    </row>
    <row r="301" spans="1:10" x14ac:dyDescent="0.25">
      <c r="A301" s="184"/>
      <c r="B301" s="184"/>
      <c r="C301" s="64" t="s">
        <v>491</v>
      </c>
      <c r="D301" s="13">
        <v>2.8993609999999999</v>
      </c>
      <c r="E301" s="13"/>
      <c r="F301" s="13"/>
      <c r="G301" s="13">
        <v>2.0725419999999999</v>
      </c>
      <c r="H301" s="13"/>
      <c r="I301" s="13">
        <v>0.82681899999999997</v>
      </c>
    </row>
    <row r="302" spans="1:10" x14ac:dyDescent="0.25">
      <c r="A302" s="184"/>
      <c r="B302" s="184"/>
      <c r="C302" s="64" t="s">
        <v>1234</v>
      </c>
      <c r="D302" s="13">
        <v>0.34044000000000002</v>
      </c>
      <c r="E302" s="13"/>
      <c r="F302" s="13">
        <v>0.34044000000000002</v>
      </c>
      <c r="G302" s="13"/>
      <c r="H302" s="13"/>
      <c r="I302" s="13"/>
    </row>
    <row r="303" spans="1:10" x14ac:dyDescent="0.25">
      <c r="A303" s="184"/>
      <c r="B303" s="184"/>
      <c r="C303" s="64" t="s">
        <v>101</v>
      </c>
      <c r="D303" s="13">
        <v>3.1817063299999999</v>
      </c>
      <c r="E303" s="13"/>
      <c r="F303" s="13"/>
      <c r="G303" s="13">
        <v>0.3322</v>
      </c>
      <c r="H303" s="13"/>
      <c r="I303" s="13">
        <v>2.8495063300000001</v>
      </c>
    </row>
    <row r="304" spans="1:10" x14ac:dyDescent="0.25">
      <c r="A304" s="184"/>
      <c r="B304" s="184"/>
      <c r="C304" s="64" t="s">
        <v>1593</v>
      </c>
      <c r="D304" s="13">
        <v>5.8824000000000005</v>
      </c>
      <c r="E304" s="13"/>
      <c r="F304" s="13"/>
      <c r="G304" s="13">
        <v>5.8824000000000005</v>
      </c>
      <c r="H304" s="13"/>
      <c r="I304" s="13"/>
    </row>
    <row r="305" spans="1:10" x14ac:dyDescent="0.25">
      <c r="A305" s="184"/>
      <c r="B305" s="184"/>
      <c r="C305" s="64" t="s">
        <v>493</v>
      </c>
      <c r="D305" s="13">
        <v>0.14674899999999999</v>
      </c>
      <c r="E305" s="13"/>
      <c r="F305" s="13"/>
      <c r="G305" s="13"/>
      <c r="H305" s="13"/>
      <c r="I305" s="13">
        <v>0.14674899999999999</v>
      </c>
    </row>
    <row r="306" spans="1:10" x14ac:dyDescent="0.25">
      <c r="A306" s="184"/>
      <c r="B306" s="184"/>
      <c r="C306" s="64" t="s">
        <v>494</v>
      </c>
      <c r="D306" s="13">
        <v>2.7890000000000002E-2</v>
      </c>
      <c r="E306" s="13"/>
      <c r="F306" s="13"/>
      <c r="G306" s="13"/>
      <c r="H306" s="13"/>
      <c r="I306" s="13">
        <v>2.7890000000000002E-2</v>
      </c>
    </row>
    <row r="307" spans="1:10" x14ac:dyDescent="0.25">
      <c r="A307" s="184"/>
      <c r="B307" s="184"/>
      <c r="C307" s="64" t="s">
        <v>495</v>
      </c>
      <c r="D307" s="13">
        <v>1.8425E-2</v>
      </c>
      <c r="E307" s="13"/>
      <c r="F307" s="13"/>
      <c r="G307" s="13">
        <v>1.8425E-2</v>
      </c>
      <c r="H307" s="13"/>
      <c r="I307" s="13"/>
    </row>
    <row r="308" spans="1:10" x14ac:dyDescent="0.25">
      <c r="A308" s="184"/>
      <c r="B308" s="184"/>
      <c r="C308" s="64" t="s">
        <v>499</v>
      </c>
      <c r="D308" s="13">
        <v>3.0336999999999999E-2</v>
      </c>
      <c r="E308" s="13"/>
      <c r="F308" s="13"/>
      <c r="G308" s="13"/>
      <c r="H308" s="13"/>
      <c r="I308" s="13">
        <v>3.0336999999999999E-2</v>
      </c>
    </row>
    <row r="309" spans="1:10" s="16" customFormat="1" x14ac:dyDescent="0.25">
      <c r="A309" s="189"/>
      <c r="B309" s="276" t="s">
        <v>102</v>
      </c>
      <c r="C309" s="277"/>
      <c r="D309" s="14">
        <v>9.7639807999999988</v>
      </c>
      <c r="E309" s="14"/>
      <c r="F309" s="14"/>
      <c r="G309" s="14">
        <v>3.3474393999999998</v>
      </c>
      <c r="H309" s="14"/>
      <c r="I309" s="14">
        <v>6.416541399999999</v>
      </c>
      <c r="J309" s="197"/>
    </row>
    <row r="310" spans="1:10" x14ac:dyDescent="0.25">
      <c r="A310" s="184"/>
      <c r="B310" s="184"/>
      <c r="C310" s="64" t="s">
        <v>500</v>
      </c>
      <c r="D310" s="13">
        <v>1.7822559999999998</v>
      </c>
      <c r="E310" s="13"/>
      <c r="F310" s="13"/>
      <c r="G310" s="13">
        <v>1.7171999999999998</v>
      </c>
      <c r="H310" s="13"/>
      <c r="I310" s="13">
        <v>6.5056000000000003E-2</v>
      </c>
    </row>
    <row r="311" spans="1:10" x14ac:dyDescent="0.25">
      <c r="A311" s="184"/>
      <c r="B311" s="184"/>
      <c r="C311" s="64" t="s">
        <v>501</v>
      </c>
      <c r="D311" s="13">
        <v>3.5616000000000002E-2</v>
      </c>
      <c r="E311" s="13"/>
      <c r="F311" s="13"/>
      <c r="G311" s="13"/>
      <c r="H311" s="13"/>
      <c r="I311" s="13">
        <v>3.5616000000000002E-2</v>
      </c>
    </row>
    <row r="312" spans="1:10" x14ac:dyDescent="0.25">
      <c r="A312" s="184"/>
      <c r="B312" s="184"/>
      <c r="C312" s="64" t="s">
        <v>502</v>
      </c>
      <c r="D312" s="13">
        <v>6.1920000000000009E-4</v>
      </c>
      <c r="E312" s="13"/>
      <c r="F312" s="13"/>
      <c r="G312" s="13"/>
      <c r="H312" s="13"/>
      <c r="I312" s="13">
        <v>6.1920000000000009E-4</v>
      </c>
    </row>
    <row r="313" spans="1:10" x14ac:dyDescent="0.25">
      <c r="A313" s="184"/>
      <c r="B313" s="184"/>
      <c r="C313" s="64" t="s">
        <v>503</v>
      </c>
      <c r="D313" s="13">
        <v>2.8420000000000001E-2</v>
      </c>
      <c r="E313" s="13"/>
      <c r="F313" s="13"/>
      <c r="G313" s="13"/>
      <c r="H313" s="13"/>
      <c r="I313" s="13">
        <v>2.8420000000000001E-2</v>
      </c>
    </row>
    <row r="314" spans="1:10" x14ac:dyDescent="0.25">
      <c r="A314" s="184"/>
      <c r="B314" s="184"/>
      <c r="C314" s="64" t="s">
        <v>504</v>
      </c>
      <c r="D314" s="13">
        <v>0.12595200000000001</v>
      </c>
      <c r="E314" s="13"/>
      <c r="F314" s="13"/>
      <c r="G314" s="13"/>
      <c r="H314" s="13"/>
      <c r="I314" s="13">
        <v>0.12595200000000001</v>
      </c>
    </row>
    <row r="315" spans="1:10" x14ac:dyDescent="0.25">
      <c r="A315" s="184"/>
      <c r="B315" s="184"/>
      <c r="C315" s="64" t="s">
        <v>505</v>
      </c>
      <c r="D315" s="13">
        <v>8.6540000000000002E-3</v>
      </c>
      <c r="E315" s="13"/>
      <c r="F315" s="13"/>
      <c r="G315" s="13"/>
      <c r="H315" s="13"/>
      <c r="I315" s="13">
        <v>8.6540000000000002E-3</v>
      </c>
    </row>
    <row r="316" spans="1:10" x14ac:dyDescent="0.25">
      <c r="A316" s="184"/>
      <c r="B316" s="184"/>
      <c r="C316" s="64" t="s">
        <v>506</v>
      </c>
      <c r="D316" s="13">
        <v>0.53351999999999999</v>
      </c>
      <c r="E316" s="13"/>
      <c r="F316" s="13"/>
      <c r="G316" s="13">
        <v>0.53351999999999999</v>
      </c>
      <c r="H316" s="13"/>
      <c r="I316" s="13"/>
    </row>
    <row r="317" spans="1:10" x14ac:dyDescent="0.25">
      <c r="A317" s="184"/>
      <c r="B317" s="184"/>
      <c r="C317" s="64" t="s">
        <v>507</v>
      </c>
      <c r="D317" s="13">
        <v>2.3987000000000001E-2</v>
      </c>
      <c r="E317" s="13"/>
      <c r="F317" s="13"/>
      <c r="G317" s="13"/>
      <c r="H317" s="13"/>
      <c r="I317" s="13">
        <v>2.3987000000000001E-2</v>
      </c>
    </row>
    <row r="318" spans="1:10" x14ac:dyDescent="0.25">
      <c r="A318" s="184"/>
      <c r="B318" s="184"/>
      <c r="C318" s="64" t="s">
        <v>508</v>
      </c>
      <c r="D318" s="13">
        <v>0.13231320000000002</v>
      </c>
      <c r="E318" s="13"/>
      <c r="F318" s="13"/>
      <c r="G318" s="13"/>
      <c r="H318" s="13"/>
      <c r="I318" s="13">
        <v>0.13231320000000002</v>
      </c>
    </row>
    <row r="319" spans="1:10" x14ac:dyDescent="0.25">
      <c r="A319" s="184"/>
      <c r="B319" s="184"/>
      <c r="C319" s="64" t="s">
        <v>1235</v>
      </c>
      <c r="D319" s="13">
        <v>1.0611694</v>
      </c>
      <c r="E319" s="13"/>
      <c r="F319" s="13"/>
      <c r="G319" s="13">
        <v>1.0611694</v>
      </c>
      <c r="H319" s="13"/>
      <c r="I319" s="13"/>
    </row>
    <row r="320" spans="1:10" x14ac:dyDescent="0.25">
      <c r="A320" s="184"/>
      <c r="B320" s="184"/>
      <c r="C320" s="64" t="s">
        <v>509</v>
      </c>
      <c r="D320" s="13">
        <v>3.2488000000000003E-2</v>
      </c>
      <c r="E320" s="13"/>
      <c r="F320" s="13"/>
      <c r="G320" s="13"/>
      <c r="H320" s="13"/>
      <c r="I320" s="13">
        <v>3.2488000000000003E-2</v>
      </c>
    </row>
    <row r="321" spans="1:10" x14ac:dyDescent="0.25">
      <c r="A321" s="184"/>
      <c r="B321" s="184"/>
      <c r="C321" s="64" t="s">
        <v>510</v>
      </c>
      <c r="D321" s="13">
        <v>8.2026000000000002E-2</v>
      </c>
      <c r="E321" s="13"/>
      <c r="F321" s="13"/>
      <c r="G321" s="13"/>
      <c r="H321" s="13"/>
      <c r="I321" s="13">
        <v>8.2026000000000002E-2</v>
      </c>
    </row>
    <row r="322" spans="1:10" x14ac:dyDescent="0.25">
      <c r="A322" s="184"/>
      <c r="B322" s="184"/>
      <c r="C322" s="64" t="s">
        <v>511</v>
      </c>
      <c r="D322" s="13">
        <v>3.6000000000000002E-4</v>
      </c>
      <c r="E322" s="13"/>
      <c r="F322" s="13"/>
      <c r="G322" s="13">
        <v>3.6000000000000002E-4</v>
      </c>
      <c r="H322" s="13"/>
      <c r="I322" s="13"/>
    </row>
    <row r="323" spans="1:10" x14ac:dyDescent="0.25">
      <c r="A323" s="184"/>
      <c r="B323" s="184"/>
      <c r="C323" s="64" t="s">
        <v>512</v>
      </c>
      <c r="D323" s="13">
        <v>2.8941999999999999E-2</v>
      </c>
      <c r="E323" s="13"/>
      <c r="F323" s="13"/>
      <c r="G323" s="13"/>
      <c r="H323" s="13"/>
      <c r="I323" s="13">
        <v>2.8941999999999999E-2</v>
      </c>
    </row>
    <row r="324" spans="1:10" x14ac:dyDescent="0.25">
      <c r="A324" s="184"/>
      <c r="B324" s="184"/>
      <c r="C324" s="64" t="s">
        <v>1463</v>
      </c>
      <c r="D324" s="13">
        <v>5.7620049999999994</v>
      </c>
      <c r="E324" s="13"/>
      <c r="F324" s="13"/>
      <c r="G324" s="13">
        <v>3.5189999999999999E-2</v>
      </c>
      <c r="H324" s="13"/>
      <c r="I324" s="13">
        <v>5.7268149999999993</v>
      </c>
    </row>
    <row r="325" spans="1:10" x14ac:dyDescent="0.25">
      <c r="A325" s="184"/>
      <c r="B325" s="184"/>
      <c r="C325" s="64" t="s">
        <v>516</v>
      </c>
      <c r="D325" s="13">
        <v>0.12565299999999999</v>
      </c>
      <c r="E325" s="13"/>
      <c r="F325" s="13"/>
      <c r="G325" s="13"/>
      <c r="H325" s="13"/>
      <c r="I325" s="13">
        <v>0.12565299999999999</v>
      </c>
    </row>
    <row r="326" spans="1:10" s="93" customFormat="1" x14ac:dyDescent="0.25">
      <c r="A326" s="184"/>
      <c r="B326" s="184"/>
      <c r="C326" s="64"/>
      <c r="D326" s="13"/>
      <c r="E326" s="13"/>
      <c r="F326" s="13"/>
      <c r="G326" s="13"/>
      <c r="H326" s="13"/>
      <c r="I326" s="13"/>
      <c r="J326" s="74"/>
    </row>
    <row r="327" spans="1:10" s="16" customFormat="1" x14ac:dyDescent="0.25">
      <c r="A327" s="276" t="s">
        <v>103</v>
      </c>
      <c r="B327" s="276"/>
      <c r="C327" s="277"/>
      <c r="D327" s="14">
        <v>11.471733320000002</v>
      </c>
      <c r="E327" s="14"/>
      <c r="F327" s="14">
        <v>0.61395200000000005</v>
      </c>
      <c r="G327" s="14">
        <v>5.7515798</v>
      </c>
      <c r="H327" s="14"/>
      <c r="I327" s="14">
        <v>5.1062015200000008</v>
      </c>
      <c r="J327" s="197"/>
    </row>
    <row r="328" spans="1:10" s="93" customFormat="1" x14ac:dyDescent="0.25">
      <c r="A328" s="184"/>
      <c r="B328" s="184"/>
      <c r="C328" s="64"/>
      <c r="D328" s="13"/>
      <c r="E328" s="13"/>
      <c r="F328" s="13"/>
      <c r="G328" s="13"/>
      <c r="H328" s="13"/>
      <c r="I328" s="13"/>
      <c r="J328" s="74"/>
    </row>
    <row r="329" spans="1:10" s="16" customFormat="1" x14ac:dyDescent="0.25">
      <c r="A329" s="189"/>
      <c r="B329" s="276" t="s">
        <v>104</v>
      </c>
      <c r="C329" s="277"/>
      <c r="D329" s="14">
        <v>2.4820165199999997</v>
      </c>
      <c r="E329" s="14"/>
      <c r="F329" s="14"/>
      <c r="G329" s="14">
        <v>0.239674</v>
      </c>
      <c r="H329" s="14"/>
      <c r="I329" s="14">
        <v>2.2423425199999998</v>
      </c>
      <c r="J329" s="197"/>
    </row>
    <row r="330" spans="1:10" x14ac:dyDescent="0.25">
      <c r="A330" s="184"/>
      <c r="B330" s="184"/>
      <c r="C330" s="64" t="s">
        <v>104</v>
      </c>
      <c r="D330" s="13">
        <v>2.1026537199999997</v>
      </c>
      <c r="E330" s="13"/>
      <c r="F330" s="13"/>
      <c r="G330" s="13"/>
      <c r="H330" s="13"/>
      <c r="I330" s="13">
        <v>2.1026537199999997</v>
      </c>
    </row>
    <row r="331" spans="1:10" x14ac:dyDescent="0.25">
      <c r="A331" s="184"/>
      <c r="B331" s="184"/>
      <c r="C331" s="64" t="s">
        <v>519</v>
      </c>
      <c r="D331" s="13">
        <v>2.5282799999999998E-2</v>
      </c>
      <c r="E331" s="13"/>
      <c r="F331" s="13"/>
      <c r="G331" s="13"/>
      <c r="H331" s="13"/>
      <c r="I331" s="13">
        <v>2.5282799999999998E-2</v>
      </c>
    </row>
    <row r="332" spans="1:10" x14ac:dyDescent="0.25">
      <c r="A332" s="184"/>
      <c r="B332" s="184"/>
      <c r="C332" s="64" t="s">
        <v>520</v>
      </c>
      <c r="D332" s="13">
        <v>3.3022999999999997E-2</v>
      </c>
      <c r="E332" s="13"/>
      <c r="F332" s="13"/>
      <c r="G332" s="13"/>
      <c r="H332" s="13"/>
      <c r="I332" s="13">
        <v>3.3022999999999997E-2</v>
      </c>
    </row>
    <row r="333" spans="1:10" x14ac:dyDescent="0.25">
      <c r="A333" s="184"/>
      <c r="B333" s="184"/>
      <c r="C333" s="64" t="s">
        <v>521</v>
      </c>
      <c r="D333" s="13">
        <v>0.144069</v>
      </c>
      <c r="E333" s="13"/>
      <c r="F333" s="13"/>
      <c r="G333" s="13">
        <v>7.9724000000000003E-2</v>
      </c>
      <c r="H333" s="13"/>
      <c r="I333" s="13">
        <v>6.4344999999999999E-2</v>
      </c>
    </row>
    <row r="334" spans="1:10" x14ac:dyDescent="0.25">
      <c r="A334" s="184"/>
      <c r="B334" s="184"/>
      <c r="C334" s="64" t="s">
        <v>1236</v>
      </c>
      <c r="D334" s="13">
        <v>1.6884E-2</v>
      </c>
      <c r="E334" s="13"/>
      <c r="F334" s="13"/>
      <c r="G334" s="13"/>
      <c r="H334" s="13"/>
      <c r="I334" s="13">
        <v>1.6884E-2</v>
      </c>
    </row>
    <row r="335" spans="1:10" x14ac:dyDescent="0.25">
      <c r="A335" s="184"/>
      <c r="B335" s="184"/>
      <c r="C335" s="64" t="s">
        <v>1237</v>
      </c>
      <c r="D335" s="13">
        <v>1.54E-4</v>
      </c>
      <c r="E335" s="13"/>
      <c r="F335" s="13"/>
      <c r="G335" s="13"/>
      <c r="H335" s="13"/>
      <c r="I335" s="13">
        <v>1.54E-4</v>
      </c>
    </row>
    <row r="336" spans="1:10" x14ac:dyDescent="0.25">
      <c r="A336" s="184"/>
      <c r="B336" s="184"/>
      <c r="C336" s="64" t="s">
        <v>1238</v>
      </c>
      <c r="D336" s="13">
        <v>0.15995000000000001</v>
      </c>
      <c r="E336" s="13"/>
      <c r="F336" s="13"/>
      <c r="G336" s="13">
        <v>0.15995000000000001</v>
      </c>
      <c r="H336" s="13"/>
      <c r="I336" s="13"/>
    </row>
    <row r="337" spans="1:10" s="16" customFormat="1" x14ac:dyDescent="0.25">
      <c r="A337" s="189"/>
      <c r="B337" s="276" t="s">
        <v>105</v>
      </c>
      <c r="C337" s="277"/>
      <c r="D337" s="14">
        <v>8.9761708000000002</v>
      </c>
      <c r="E337" s="14"/>
      <c r="F337" s="14">
        <v>0.61395200000000005</v>
      </c>
      <c r="G337" s="14">
        <v>5.5055598000000003</v>
      </c>
      <c r="H337" s="14"/>
      <c r="I337" s="14">
        <v>2.8566590000000001</v>
      </c>
      <c r="J337" s="197"/>
    </row>
    <row r="338" spans="1:10" x14ac:dyDescent="0.25">
      <c r="A338" s="184"/>
      <c r="B338" s="184"/>
      <c r="C338" s="64" t="s">
        <v>1239</v>
      </c>
      <c r="D338" s="13">
        <v>0.67053600000000002</v>
      </c>
      <c r="E338" s="13"/>
      <c r="F338" s="13">
        <v>0.61395200000000005</v>
      </c>
      <c r="G338" s="13"/>
      <c r="H338" s="13"/>
      <c r="I338" s="13">
        <v>5.6584000000000002E-2</v>
      </c>
    </row>
    <row r="339" spans="1:10" x14ac:dyDescent="0.25">
      <c r="A339" s="184"/>
      <c r="B339" s="184"/>
      <c r="C339" s="64" t="s">
        <v>1576</v>
      </c>
      <c r="D339" s="13">
        <v>7.2484999999999994E-2</v>
      </c>
      <c r="E339" s="13"/>
      <c r="F339" s="13"/>
      <c r="G339" s="13"/>
      <c r="H339" s="13"/>
      <c r="I339" s="13">
        <v>7.2484999999999994E-2</v>
      </c>
    </row>
    <row r="340" spans="1:10" x14ac:dyDescent="0.25">
      <c r="A340" s="184"/>
      <c r="B340" s="184"/>
      <c r="C340" s="64" t="s">
        <v>523</v>
      </c>
      <c r="D340" s="13">
        <v>5.9764999999999999E-2</v>
      </c>
      <c r="E340" s="13"/>
      <c r="F340" s="13"/>
      <c r="G340" s="13"/>
      <c r="H340" s="13"/>
      <c r="I340" s="13">
        <v>5.9764999999999999E-2</v>
      </c>
    </row>
    <row r="341" spans="1:10" x14ac:dyDescent="0.25">
      <c r="A341" s="184"/>
      <c r="B341" s="184"/>
      <c r="C341" s="64" t="s">
        <v>524</v>
      </c>
      <c r="D341" s="13">
        <v>1.2689349999999999</v>
      </c>
      <c r="E341" s="13"/>
      <c r="F341" s="13"/>
      <c r="G341" s="13"/>
      <c r="H341" s="13"/>
      <c r="I341" s="13">
        <v>1.2689349999999999</v>
      </c>
    </row>
    <row r="342" spans="1:10" x14ac:dyDescent="0.25">
      <c r="A342" s="184"/>
      <c r="B342" s="184"/>
      <c r="C342" s="64" t="s">
        <v>525</v>
      </c>
      <c r="D342" s="13">
        <v>8.7207999999999994E-2</v>
      </c>
      <c r="E342" s="13"/>
      <c r="F342" s="13"/>
      <c r="G342" s="13"/>
      <c r="H342" s="13"/>
      <c r="I342" s="13">
        <v>8.7207999999999994E-2</v>
      </c>
    </row>
    <row r="343" spans="1:10" x14ac:dyDescent="0.25">
      <c r="A343" s="184"/>
      <c r="B343" s="184"/>
      <c r="C343" s="64" t="s">
        <v>526</v>
      </c>
      <c r="D343" s="13">
        <v>7.1816000000000005E-2</v>
      </c>
      <c r="E343" s="13"/>
      <c r="F343" s="13"/>
      <c r="G343" s="13"/>
      <c r="H343" s="13"/>
      <c r="I343" s="13">
        <v>7.1816000000000005E-2</v>
      </c>
    </row>
    <row r="344" spans="1:10" x14ac:dyDescent="0.25">
      <c r="A344" s="184"/>
      <c r="B344" s="184"/>
      <c r="C344" s="64" t="s">
        <v>527</v>
      </c>
      <c r="D344" s="13">
        <v>1.8689000000000001E-2</v>
      </c>
      <c r="E344" s="13"/>
      <c r="F344" s="13"/>
      <c r="G344" s="13"/>
      <c r="H344" s="13"/>
      <c r="I344" s="13">
        <v>1.8689000000000001E-2</v>
      </c>
    </row>
    <row r="345" spans="1:10" x14ac:dyDescent="0.25">
      <c r="A345" s="184"/>
      <c r="B345" s="184"/>
      <c r="C345" s="64" t="s">
        <v>528</v>
      </c>
      <c r="D345" s="13">
        <v>3.7141E-2</v>
      </c>
      <c r="E345" s="13"/>
      <c r="F345" s="13"/>
      <c r="G345" s="13"/>
      <c r="H345" s="13"/>
      <c r="I345" s="13">
        <v>3.7141E-2</v>
      </c>
    </row>
    <row r="346" spans="1:10" x14ac:dyDescent="0.25">
      <c r="A346" s="184"/>
      <c r="B346" s="184"/>
      <c r="C346" s="64" t="s">
        <v>529</v>
      </c>
      <c r="D346" s="13">
        <v>5.2329000000000001E-2</v>
      </c>
      <c r="E346" s="13"/>
      <c r="F346" s="13"/>
      <c r="G346" s="13"/>
      <c r="H346" s="13"/>
      <c r="I346" s="13">
        <v>5.2329000000000001E-2</v>
      </c>
    </row>
    <row r="347" spans="1:10" x14ac:dyDescent="0.25">
      <c r="A347" s="184"/>
      <c r="B347" s="184"/>
      <c r="C347" s="64" t="s">
        <v>1240</v>
      </c>
      <c r="D347" s="13">
        <v>0.52250799999999997</v>
      </c>
      <c r="E347" s="13"/>
      <c r="F347" s="13"/>
      <c r="G347" s="13">
        <v>0.52250799999999997</v>
      </c>
      <c r="H347" s="13"/>
      <c r="I347" s="13"/>
    </row>
    <row r="348" spans="1:10" x14ac:dyDescent="0.25">
      <c r="A348" s="184"/>
      <c r="B348" s="184"/>
      <c r="C348" s="64" t="s">
        <v>530</v>
      </c>
      <c r="D348" s="13">
        <v>0.36585499999999999</v>
      </c>
      <c r="E348" s="13"/>
      <c r="F348" s="13"/>
      <c r="G348" s="13"/>
      <c r="H348" s="13"/>
      <c r="I348" s="13">
        <v>0.36585499999999999</v>
      </c>
    </row>
    <row r="349" spans="1:10" x14ac:dyDescent="0.25">
      <c r="A349" s="184"/>
      <c r="B349" s="184"/>
      <c r="C349" s="64" t="s">
        <v>531</v>
      </c>
      <c r="D349" s="13">
        <v>0.47467700000000002</v>
      </c>
      <c r="E349" s="13"/>
      <c r="F349" s="13"/>
      <c r="G349" s="13">
        <v>0.39885999999999999</v>
      </c>
      <c r="H349" s="13"/>
      <c r="I349" s="13">
        <v>7.5816999999999996E-2</v>
      </c>
    </row>
    <row r="350" spans="1:10" x14ac:dyDescent="0.25">
      <c r="A350" s="184"/>
      <c r="B350" s="184"/>
      <c r="C350" s="64" t="s">
        <v>532</v>
      </c>
      <c r="D350" s="13">
        <v>7.7739999999999997E-3</v>
      </c>
      <c r="E350" s="13"/>
      <c r="F350" s="13"/>
      <c r="G350" s="13"/>
      <c r="H350" s="13"/>
      <c r="I350" s="13">
        <v>7.7739999999999997E-3</v>
      </c>
    </row>
    <row r="351" spans="1:10" x14ac:dyDescent="0.25">
      <c r="A351" s="184"/>
      <c r="B351" s="184"/>
      <c r="C351" s="64" t="s">
        <v>533</v>
      </c>
      <c r="D351" s="13">
        <v>6.4441999999999999E-2</v>
      </c>
      <c r="E351" s="13"/>
      <c r="F351" s="13"/>
      <c r="G351" s="13"/>
      <c r="H351" s="13"/>
      <c r="I351" s="13">
        <v>6.4441999999999999E-2</v>
      </c>
    </row>
    <row r="352" spans="1:10" x14ac:dyDescent="0.25">
      <c r="A352" s="184"/>
      <c r="B352" s="184"/>
      <c r="C352" s="64" t="s">
        <v>1241</v>
      </c>
      <c r="D352" s="13">
        <v>7.7275E-3</v>
      </c>
      <c r="E352" s="13"/>
      <c r="F352" s="13"/>
      <c r="G352" s="13"/>
      <c r="H352" s="13"/>
      <c r="I352" s="13">
        <v>7.7275E-3</v>
      </c>
    </row>
    <row r="353" spans="1:10" x14ac:dyDescent="0.25">
      <c r="A353" s="184"/>
      <c r="B353" s="184"/>
      <c r="C353" s="64" t="s">
        <v>534</v>
      </c>
      <c r="D353" s="13">
        <v>0.105571</v>
      </c>
      <c r="E353" s="13"/>
      <c r="F353" s="13"/>
      <c r="G353" s="13"/>
      <c r="H353" s="13"/>
      <c r="I353" s="13">
        <v>0.105571</v>
      </c>
    </row>
    <row r="354" spans="1:10" x14ac:dyDescent="0.25">
      <c r="A354" s="184"/>
      <c r="B354" s="184"/>
      <c r="C354" s="64" t="s">
        <v>1242</v>
      </c>
      <c r="D354" s="13">
        <v>7.7095000000000002E-3</v>
      </c>
      <c r="E354" s="13"/>
      <c r="F354" s="13"/>
      <c r="G354" s="13"/>
      <c r="H354" s="13"/>
      <c r="I354" s="13">
        <v>7.7095000000000002E-3</v>
      </c>
    </row>
    <row r="355" spans="1:10" x14ac:dyDescent="0.25">
      <c r="A355" s="184"/>
      <c r="B355" s="184"/>
      <c r="C355" s="64" t="s">
        <v>535</v>
      </c>
      <c r="D355" s="13">
        <v>2.6315999999999999E-2</v>
      </c>
      <c r="E355" s="13"/>
      <c r="F355" s="13"/>
      <c r="G355" s="13"/>
      <c r="H355" s="13"/>
      <c r="I355" s="13">
        <v>2.6315999999999999E-2</v>
      </c>
    </row>
    <row r="356" spans="1:10" x14ac:dyDescent="0.25">
      <c r="A356" s="184"/>
      <c r="B356" s="184"/>
      <c r="C356" s="64" t="s">
        <v>536</v>
      </c>
      <c r="D356" s="13">
        <v>0.13225700000000001</v>
      </c>
      <c r="E356" s="13"/>
      <c r="F356" s="13"/>
      <c r="G356" s="13"/>
      <c r="H356" s="13"/>
      <c r="I356" s="13">
        <v>0.13225700000000001</v>
      </c>
    </row>
    <row r="357" spans="1:10" x14ac:dyDescent="0.25">
      <c r="A357" s="184"/>
      <c r="B357" s="184"/>
      <c r="C357" s="64" t="s">
        <v>537</v>
      </c>
      <c r="D357" s="13">
        <v>0.32956000000000002</v>
      </c>
      <c r="E357" s="13"/>
      <c r="F357" s="13"/>
      <c r="G357" s="13"/>
      <c r="H357" s="13"/>
      <c r="I357" s="13">
        <v>0.32956000000000002</v>
      </c>
    </row>
    <row r="358" spans="1:10" x14ac:dyDescent="0.25">
      <c r="A358" s="184"/>
      <c r="B358" s="184"/>
      <c r="C358" s="64" t="s">
        <v>1243</v>
      </c>
      <c r="D358" s="13">
        <v>2.9580000000000001E-3</v>
      </c>
      <c r="E358" s="13"/>
      <c r="F358" s="13"/>
      <c r="G358" s="13"/>
      <c r="H358" s="13"/>
      <c r="I358" s="13">
        <v>2.9580000000000001E-3</v>
      </c>
    </row>
    <row r="359" spans="1:10" x14ac:dyDescent="0.25">
      <c r="A359" s="184"/>
      <c r="B359" s="184"/>
      <c r="C359" s="64" t="s">
        <v>538</v>
      </c>
      <c r="D359" s="13">
        <v>4.032E-3</v>
      </c>
      <c r="E359" s="13"/>
      <c r="F359" s="13"/>
      <c r="G359" s="13">
        <v>4.032E-3</v>
      </c>
      <c r="H359" s="13"/>
      <c r="I359" s="13"/>
    </row>
    <row r="360" spans="1:10" x14ac:dyDescent="0.25">
      <c r="A360" s="184"/>
      <c r="B360" s="184"/>
      <c r="C360" s="64" t="s">
        <v>539</v>
      </c>
      <c r="D360" s="13">
        <v>4.5858798000000007</v>
      </c>
      <c r="E360" s="13"/>
      <c r="F360" s="13"/>
      <c r="G360" s="13">
        <v>4.5801598000000006</v>
      </c>
      <c r="H360" s="13"/>
      <c r="I360" s="13">
        <v>5.7200000000000003E-3</v>
      </c>
    </row>
    <row r="361" spans="1:10" s="16" customFormat="1" x14ac:dyDescent="0.25">
      <c r="A361" s="189"/>
      <c r="B361" s="276" t="s">
        <v>106</v>
      </c>
      <c r="C361" s="277"/>
      <c r="D361" s="14">
        <v>1.3546000000000001E-2</v>
      </c>
      <c r="E361" s="14"/>
      <c r="F361" s="14"/>
      <c r="G361" s="14">
        <v>6.3459999999999992E-3</v>
      </c>
      <c r="H361" s="14"/>
      <c r="I361" s="14">
        <v>7.1999999999999998E-3</v>
      </c>
      <c r="J361" s="197"/>
    </row>
    <row r="362" spans="1:10" x14ac:dyDescent="0.25">
      <c r="A362" s="184"/>
      <c r="B362" s="184"/>
      <c r="C362" s="64" t="s">
        <v>540</v>
      </c>
      <c r="D362" s="13">
        <v>5.973E-3</v>
      </c>
      <c r="E362" s="13"/>
      <c r="F362" s="13"/>
      <c r="G362" s="13"/>
      <c r="H362" s="13"/>
      <c r="I362" s="13">
        <v>5.973E-3</v>
      </c>
    </row>
    <row r="363" spans="1:10" x14ac:dyDescent="0.25">
      <c r="A363" s="184"/>
      <c r="B363" s="184"/>
      <c r="C363" s="64" t="s">
        <v>1244</v>
      </c>
      <c r="D363" s="13">
        <v>7.572999999999999E-3</v>
      </c>
      <c r="E363" s="13"/>
      <c r="F363" s="13"/>
      <c r="G363" s="13">
        <v>6.3459999999999992E-3</v>
      </c>
      <c r="H363" s="13"/>
      <c r="I363" s="13">
        <v>1.227E-3</v>
      </c>
    </row>
    <row r="364" spans="1:10" s="93" customFormat="1" x14ac:dyDescent="0.25">
      <c r="A364" s="184"/>
      <c r="B364" s="184"/>
      <c r="C364" s="64"/>
      <c r="D364" s="13"/>
      <c r="E364" s="13"/>
      <c r="F364" s="13"/>
      <c r="G364" s="13"/>
      <c r="H364" s="13"/>
      <c r="I364" s="13"/>
      <c r="J364" s="74"/>
    </row>
    <row r="365" spans="1:10" s="16" customFormat="1" x14ac:dyDescent="0.25">
      <c r="A365" s="276" t="s">
        <v>107</v>
      </c>
      <c r="B365" s="276"/>
      <c r="C365" s="277"/>
      <c r="D365" s="14">
        <v>117.90253944599996</v>
      </c>
      <c r="E365" s="14"/>
      <c r="F365" s="14">
        <v>33.330528700000002</v>
      </c>
      <c r="G365" s="14">
        <v>23.266521789000002</v>
      </c>
      <c r="H365" s="14"/>
      <c r="I365" s="14">
        <v>61.305488957000023</v>
      </c>
      <c r="J365" s="197"/>
    </row>
    <row r="366" spans="1:10" s="93" customFormat="1" x14ac:dyDescent="0.25">
      <c r="A366" s="184"/>
      <c r="B366" s="184"/>
      <c r="C366" s="64"/>
      <c r="D366" s="13"/>
      <c r="E366" s="13"/>
      <c r="F366" s="13"/>
      <c r="G366" s="13"/>
      <c r="H366" s="13"/>
      <c r="I366" s="13"/>
      <c r="J366" s="74"/>
    </row>
    <row r="367" spans="1:10" s="16" customFormat="1" x14ac:dyDescent="0.25">
      <c r="A367" s="189"/>
      <c r="B367" s="276" t="s">
        <v>108</v>
      </c>
      <c r="C367" s="277"/>
      <c r="D367" s="14">
        <v>1.5792542880000002</v>
      </c>
      <c r="E367" s="14"/>
      <c r="F367" s="14"/>
      <c r="G367" s="14">
        <v>1.0040500000000001</v>
      </c>
      <c r="H367" s="14"/>
      <c r="I367" s="14">
        <v>0.57520428800000001</v>
      </c>
      <c r="J367" s="197"/>
    </row>
    <row r="368" spans="1:10" x14ac:dyDescent="0.25">
      <c r="A368" s="184"/>
      <c r="B368" s="184"/>
      <c r="C368" s="64" t="s">
        <v>541</v>
      </c>
      <c r="D368" s="13">
        <v>8.2893999999999989E-3</v>
      </c>
      <c r="E368" s="13"/>
      <c r="F368" s="13"/>
      <c r="G368" s="13"/>
      <c r="H368" s="13"/>
      <c r="I368" s="13">
        <v>8.2893999999999989E-3</v>
      </c>
    </row>
    <row r="369" spans="1:10" x14ac:dyDescent="0.25">
      <c r="A369" s="184"/>
      <c r="B369" s="184"/>
      <c r="C369" s="64" t="s">
        <v>1464</v>
      </c>
      <c r="D369" s="13">
        <v>0.10681</v>
      </c>
      <c r="E369" s="13"/>
      <c r="F369" s="13"/>
      <c r="G369" s="13"/>
      <c r="H369" s="13"/>
      <c r="I369" s="13">
        <v>0.10681</v>
      </c>
    </row>
    <row r="370" spans="1:10" x14ac:dyDescent="0.25">
      <c r="A370" s="184"/>
      <c r="B370" s="184"/>
      <c r="C370" s="64" t="s">
        <v>542</v>
      </c>
      <c r="D370" s="13">
        <v>7.5649800000000003E-2</v>
      </c>
      <c r="E370" s="13"/>
      <c r="F370" s="13"/>
      <c r="G370" s="13"/>
      <c r="H370" s="13"/>
      <c r="I370" s="13">
        <v>7.5649800000000003E-2</v>
      </c>
    </row>
    <row r="371" spans="1:10" x14ac:dyDescent="0.25">
      <c r="A371" s="184"/>
      <c r="B371" s="184"/>
      <c r="C371" s="64" t="s">
        <v>543</v>
      </c>
      <c r="D371" s="13">
        <v>1.1322545880000001</v>
      </c>
      <c r="E371" s="13"/>
      <c r="F371" s="13"/>
      <c r="G371" s="13">
        <v>1.0040500000000001</v>
      </c>
      <c r="H371" s="13"/>
      <c r="I371" s="13">
        <v>0.12820458799999998</v>
      </c>
    </row>
    <row r="372" spans="1:10" x14ac:dyDescent="0.25">
      <c r="A372" s="184"/>
      <c r="B372" s="184"/>
      <c r="C372" s="64" t="s">
        <v>546</v>
      </c>
      <c r="D372" s="13">
        <v>2.0470000000000002E-3</v>
      </c>
      <c r="E372" s="13"/>
      <c r="F372" s="13"/>
      <c r="G372" s="13"/>
      <c r="H372" s="13"/>
      <c r="I372" s="13">
        <v>2.0470000000000002E-3</v>
      </c>
    </row>
    <row r="373" spans="1:10" x14ac:dyDescent="0.25">
      <c r="A373" s="184"/>
      <c r="B373" s="184"/>
      <c r="C373" s="64" t="s">
        <v>547</v>
      </c>
      <c r="D373" s="13">
        <v>5.753019999999999E-2</v>
      </c>
      <c r="E373" s="13"/>
      <c r="F373" s="13"/>
      <c r="G373" s="13"/>
      <c r="H373" s="13"/>
      <c r="I373" s="13">
        <v>5.753019999999999E-2</v>
      </c>
    </row>
    <row r="374" spans="1:10" x14ac:dyDescent="0.25">
      <c r="A374" s="184"/>
      <c r="B374" s="184"/>
      <c r="C374" s="64" t="s">
        <v>548</v>
      </c>
      <c r="D374" s="13">
        <v>9.7307999999999995E-3</v>
      </c>
      <c r="E374" s="13"/>
      <c r="F374" s="13"/>
      <c r="G374" s="13"/>
      <c r="H374" s="13"/>
      <c r="I374" s="13">
        <v>9.7307999999999995E-3</v>
      </c>
    </row>
    <row r="375" spans="1:10" x14ac:dyDescent="0.25">
      <c r="A375" s="184"/>
      <c r="B375" s="184"/>
      <c r="C375" s="64" t="s">
        <v>550</v>
      </c>
      <c r="D375" s="13">
        <v>6.9686000000000001E-3</v>
      </c>
      <c r="E375" s="13"/>
      <c r="F375" s="13"/>
      <c r="G375" s="13"/>
      <c r="H375" s="13"/>
      <c r="I375" s="13">
        <v>6.9686000000000001E-3</v>
      </c>
    </row>
    <row r="376" spans="1:10" x14ac:dyDescent="0.25">
      <c r="A376" s="184"/>
      <c r="B376" s="184"/>
      <c r="C376" s="64" t="s">
        <v>551</v>
      </c>
      <c r="D376" s="13">
        <v>7.78914E-2</v>
      </c>
      <c r="E376" s="13"/>
      <c r="F376" s="13"/>
      <c r="G376" s="13"/>
      <c r="H376" s="13"/>
      <c r="I376" s="13">
        <v>7.78914E-2</v>
      </c>
    </row>
    <row r="377" spans="1:10" x14ac:dyDescent="0.25">
      <c r="A377" s="184"/>
      <c r="B377" s="184"/>
      <c r="C377" s="64" t="s">
        <v>552</v>
      </c>
      <c r="D377" s="13">
        <v>0.10208250000000001</v>
      </c>
      <c r="E377" s="13"/>
      <c r="F377" s="13"/>
      <c r="G377" s="13"/>
      <c r="H377" s="13"/>
      <c r="I377" s="13">
        <v>0.10208250000000001</v>
      </c>
    </row>
    <row r="378" spans="1:10" s="16" customFormat="1" x14ac:dyDescent="0.25">
      <c r="A378" s="189"/>
      <c r="B378" s="276" t="s">
        <v>109</v>
      </c>
      <c r="C378" s="277"/>
      <c r="D378" s="14">
        <v>4.3382565</v>
      </c>
      <c r="E378" s="14"/>
      <c r="F378" s="14"/>
      <c r="G378" s="14">
        <v>3.6377999999999999</v>
      </c>
      <c r="H378" s="14"/>
      <c r="I378" s="14">
        <v>0.70045650000000004</v>
      </c>
      <c r="J378" s="197"/>
    </row>
    <row r="379" spans="1:10" x14ac:dyDescent="0.25">
      <c r="A379" s="184"/>
      <c r="B379" s="184"/>
      <c r="C379" s="64" t="s">
        <v>554</v>
      </c>
      <c r="D379" s="13">
        <v>9.822489999999999E-2</v>
      </c>
      <c r="E379" s="13"/>
      <c r="F379" s="13"/>
      <c r="G379" s="13"/>
      <c r="H379" s="13"/>
      <c r="I379" s="13">
        <v>9.822489999999999E-2</v>
      </c>
    </row>
    <row r="380" spans="1:10" x14ac:dyDescent="0.25">
      <c r="A380" s="184"/>
      <c r="B380" s="184"/>
      <c r="C380" s="64" t="s">
        <v>555</v>
      </c>
      <c r="D380" s="13">
        <v>0.42260240000000004</v>
      </c>
      <c r="E380" s="13"/>
      <c r="F380" s="13"/>
      <c r="G380" s="13"/>
      <c r="H380" s="13"/>
      <c r="I380" s="13">
        <v>0.42260240000000004</v>
      </c>
    </row>
    <row r="381" spans="1:10" x14ac:dyDescent="0.25">
      <c r="A381" s="184"/>
      <c r="B381" s="184"/>
      <c r="C381" s="64" t="s">
        <v>556</v>
      </c>
      <c r="D381" s="13">
        <v>2.9850000000000002E-2</v>
      </c>
      <c r="E381" s="13"/>
      <c r="F381" s="13"/>
      <c r="G381" s="13"/>
      <c r="H381" s="13"/>
      <c r="I381" s="13">
        <v>2.9850000000000002E-2</v>
      </c>
    </row>
    <row r="382" spans="1:10" x14ac:dyDescent="0.25">
      <c r="A382" s="184"/>
      <c r="B382" s="184"/>
      <c r="C382" s="64" t="s">
        <v>1596</v>
      </c>
      <c r="D382" s="13">
        <v>3.6377999999999999</v>
      </c>
      <c r="E382" s="13"/>
      <c r="F382" s="13"/>
      <c r="G382" s="13">
        <v>3.6377999999999999</v>
      </c>
      <c r="H382" s="13"/>
      <c r="I382" s="13"/>
    </row>
    <row r="383" spans="1:10" x14ac:dyDescent="0.25">
      <c r="A383" s="184"/>
      <c r="B383" s="184"/>
      <c r="C383" s="64" t="s">
        <v>558</v>
      </c>
      <c r="D383" s="13">
        <v>1.05971E-2</v>
      </c>
      <c r="E383" s="13"/>
      <c r="F383" s="13"/>
      <c r="G383" s="13"/>
      <c r="H383" s="13"/>
      <c r="I383" s="13">
        <v>1.05971E-2</v>
      </c>
    </row>
    <row r="384" spans="1:10" x14ac:dyDescent="0.25">
      <c r="A384" s="184"/>
      <c r="B384" s="184"/>
      <c r="C384" s="64" t="s">
        <v>559</v>
      </c>
      <c r="D384" s="13">
        <v>5.1976000000000001E-3</v>
      </c>
      <c r="E384" s="13"/>
      <c r="F384" s="13"/>
      <c r="G384" s="13"/>
      <c r="H384" s="13"/>
      <c r="I384" s="13">
        <v>5.1976000000000001E-3</v>
      </c>
    </row>
    <row r="385" spans="1:10" x14ac:dyDescent="0.25">
      <c r="A385" s="184"/>
      <c r="B385" s="184"/>
      <c r="C385" s="64" t="s">
        <v>560</v>
      </c>
      <c r="D385" s="13">
        <v>0.10508099999999999</v>
      </c>
      <c r="E385" s="13"/>
      <c r="F385" s="13"/>
      <c r="G385" s="13"/>
      <c r="H385" s="13"/>
      <c r="I385" s="13">
        <v>0.10508099999999999</v>
      </c>
    </row>
    <row r="386" spans="1:10" x14ac:dyDescent="0.25">
      <c r="A386" s="184"/>
      <c r="B386" s="184"/>
      <c r="C386" s="64" t="s">
        <v>561</v>
      </c>
      <c r="D386" s="13">
        <v>1.2612999999999999E-2</v>
      </c>
      <c r="E386" s="13"/>
      <c r="F386" s="13"/>
      <c r="G386" s="13"/>
      <c r="H386" s="13"/>
      <c r="I386" s="13">
        <v>1.2612999999999999E-2</v>
      </c>
    </row>
    <row r="387" spans="1:10" x14ac:dyDescent="0.25">
      <c r="A387" s="184"/>
      <c r="B387" s="184"/>
      <c r="C387" s="64" t="s">
        <v>562</v>
      </c>
      <c r="D387" s="13">
        <v>1.6290499999999999E-2</v>
      </c>
      <c r="E387" s="13"/>
      <c r="F387" s="13"/>
      <c r="G387" s="13"/>
      <c r="H387" s="13"/>
      <c r="I387" s="13">
        <v>1.6290499999999999E-2</v>
      </c>
    </row>
    <row r="388" spans="1:10" s="16" customFormat="1" x14ac:dyDescent="0.25">
      <c r="A388" s="189"/>
      <c r="B388" s="276" t="s">
        <v>110</v>
      </c>
      <c r="C388" s="277"/>
      <c r="D388" s="14">
        <v>4.8853763999999993</v>
      </c>
      <c r="E388" s="14"/>
      <c r="F388" s="14"/>
      <c r="G388" s="14">
        <v>0.13433609999999999</v>
      </c>
      <c r="H388" s="14"/>
      <c r="I388" s="14">
        <v>4.7510402999999997</v>
      </c>
      <c r="J388" s="197"/>
    </row>
    <row r="389" spans="1:10" x14ac:dyDescent="0.25">
      <c r="A389" s="184"/>
      <c r="B389" s="184"/>
      <c r="C389" s="64" t="s">
        <v>110</v>
      </c>
      <c r="D389" s="13">
        <v>4.8853763999999993</v>
      </c>
      <c r="E389" s="13"/>
      <c r="F389" s="13"/>
      <c r="G389" s="13">
        <v>0.13433609999999999</v>
      </c>
      <c r="H389" s="13"/>
      <c r="I389" s="13">
        <v>4.7510402999999997</v>
      </c>
    </row>
    <row r="390" spans="1:10" s="16" customFormat="1" x14ac:dyDescent="0.25">
      <c r="A390" s="189"/>
      <c r="B390" s="276" t="s">
        <v>111</v>
      </c>
      <c r="C390" s="277"/>
      <c r="D390" s="14">
        <v>36.295196078000004</v>
      </c>
      <c r="E390" s="14"/>
      <c r="F390" s="14">
        <v>33.217791300000002</v>
      </c>
      <c r="G390" s="14">
        <v>2.2093804779999999</v>
      </c>
      <c r="H390" s="14"/>
      <c r="I390" s="14">
        <v>0.86802429999999997</v>
      </c>
      <c r="J390" s="197"/>
    </row>
    <row r="391" spans="1:10" x14ac:dyDescent="0.25">
      <c r="A391" s="184"/>
      <c r="B391" s="184"/>
      <c r="C391" s="64" t="s">
        <v>564</v>
      </c>
      <c r="D391" s="13">
        <v>33.501595300000005</v>
      </c>
      <c r="E391" s="13"/>
      <c r="F391" s="13">
        <v>33.217791300000002</v>
      </c>
      <c r="G391" s="13"/>
      <c r="H391" s="13"/>
      <c r="I391" s="13">
        <v>0.283804</v>
      </c>
    </row>
    <row r="392" spans="1:10" x14ac:dyDescent="0.25">
      <c r="A392" s="184"/>
      <c r="B392" s="184"/>
      <c r="C392" s="64" t="s">
        <v>565</v>
      </c>
      <c r="D392" s="13">
        <v>6.2351400000000001E-2</v>
      </c>
      <c r="E392" s="13"/>
      <c r="F392" s="13"/>
      <c r="G392" s="13"/>
      <c r="H392" s="13"/>
      <c r="I392" s="13">
        <v>6.2351400000000001E-2</v>
      </c>
    </row>
    <row r="393" spans="1:10" x14ac:dyDescent="0.25">
      <c r="A393" s="184"/>
      <c r="B393" s="184"/>
      <c r="C393" s="64" t="s">
        <v>568</v>
      </c>
      <c r="D393" s="13">
        <v>3.5187000000000003E-2</v>
      </c>
      <c r="E393" s="13"/>
      <c r="F393" s="13"/>
      <c r="G393" s="13"/>
      <c r="H393" s="13"/>
      <c r="I393" s="13">
        <v>3.5187000000000003E-2</v>
      </c>
    </row>
    <row r="394" spans="1:10" x14ac:dyDescent="0.25">
      <c r="A394" s="184"/>
      <c r="B394" s="184"/>
      <c r="C394" s="64" t="s">
        <v>569</v>
      </c>
      <c r="D394" s="13">
        <v>7.8191999999999998E-2</v>
      </c>
      <c r="E394" s="13"/>
      <c r="F394" s="13"/>
      <c r="G394" s="13"/>
      <c r="H394" s="13"/>
      <c r="I394" s="13">
        <v>7.8191999999999998E-2</v>
      </c>
    </row>
    <row r="395" spans="1:10" x14ac:dyDescent="0.25">
      <c r="A395" s="184"/>
      <c r="B395" s="184"/>
      <c r="C395" s="64" t="s">
        <v>570</v>
      </c>
      <c r="D395" s="13">
        <v>0.116579</v>
      </c>
      <c r="E395" s="13"/>
      <c r="F395" s="13"/>
      <c r="G395" s="13">
        <v>0.116579</v>
      </c>
      <c r="H395" s="13"/>
      <c r="I395" s="13"/>
    </row>
    <row r="396" spans="1:10" x14ac:dyDescent="0.25">
      <c r="A396" s="184"/>
      <c r="B396" s="184"/>
      <c r="C396" s="64" t="s">
        <v>572</v>
      </c>
      <c r="D396" s="13">
        <v>4.6365477999999995E-2</v>
      </c>
      <c r="E396" s="13"/>
      <c r="F396" s="13"/>
      <c r="G396" s="13">
        <v>4.6365477999999995E-2</v>
      </c>
      <c r="H396" s="13"/>
      <c r="I396" s="13"/>
    </row>
    <row r="397" spans="1:10" x14ac:dyDescent="0.25">
      <c r="A397" s="184"/>
      <c r="B397" s="184"/>
      <c r="C397" s="64" t="s">
        <v>573</v>
      </c>
      <c r="D397" s="13">
        <v>0.31009799999999998</v>
      </c>
      <c r="E397" s="13"/>
      <c r="F397" s="13"/>
      <c r="G397" s="13">
        <v>0.31009799999999998</v>
      </c>
      <c r="H397" s="13"/>
      <c r="I397" s="13"/>
    </row>
    <row r="398" spans="1:10" x14ac:dyDescent="0.25">
      <c r="A398" s="184"/>
      <c r="B398" s="184"/>
      <c r="C398" s="64" t="s">
        <v>574</v>
      </c>
      <c r="D398" s="13">
        <v>1.733058</v>
      </c>
      <c r="E398" s="13"/>
      <c r="F398" s="13"/>
      <c r="G398" s="13">
        <v>1.733058</v>
      </c>
      <c r="H398" s="13"/>
      <c r="I398" s="13"/>
    </row>
    <row r="399" spans="1:10" x14ac:dyDescent="0.25">
      <c r="A399" s="184"/>
      <c r="B399" s="184"/>
      <c r="C399" s="64" t="s">
        <v>576</v>
      </c>
      <c r="D399" s="13">
        <v>0.10989</v>
      </c>
      <c r="E399" s="13"/>
      <c r="F399" s="13"/>
      <c r="G399" s="13"/>
      <c r="H399" s="13"/>
      <c r="I399" s="13">
        <v>0.10989</v>
      </c>
    </row>
    <row r="400" spans="1:10" x14ac:dyDescent="0.25">
      <c r="A400" s="184"/>
      <c r="B400" s="184"/>
      <c r="C400" s="64" t="s">
        <v>577</v>
      </c>
      <c r="D400" s="13">
        <v>4.6170399999999993E-2</v>
      </c>
      <c r="E400" s="13"/>
      <c r="F400" s="13"/>
      <c r="G400" s="13"/>
      <c r="H400" s="13"/>
      <c r="I400" s="13">
        <v>4.6170399999999993E-2</v>
      </c>
    </row>
    <row r="401" spans="1:10" x14ac:dyDescent="0.25">
      <c r="A401" s="184"/>
      <c r="B401" s="184"/>
      <c r="C401" s="64" t="s">
        <v>578</v>
      </c>
      <c r="D401" s="13">
        <v>0.121183</v>
      </c>
      <c r="E401" s="13"/>
      <c r="F401" s="13"/>
      <c r="G401" s="13"/>
      <c r="H401" s="13"/>
      <c r="I401" s="13">
        <v>0.121183</v>
      </c>
    </row>
    <row r="402" spans="1:10" x14ac:dyDescent="0.25">
      <c r="A402" s="184"/>
      <c r="B402" s="184"/>
      <c r="C402" s="64" t="s">
        <v>1247</v>
      </c>
      <c r="D402" s="13">
        <v>3.2799999999999999E-3</v>
      </c>
      <c r="E402" s="13"/>
      <c r="F402" s="13"/>
      <c r="G402" s="13">
        <v>3.2799999999999999E-3</v>
      </c>
      <c r="H402" s="13"/>
      <c r="I402" s="13"/>
    </row>
    <row r="403" spans="1:10" x14ac:dyDescent="0.25">
      <c r="A403" s="184"/>
      <c r="B403" s="184"/>
      <c r="C403" s="64" t="s">
        <v>579</v>
      </c>
      <c r="D403" s="13">
        <v>6.6942500000000002E-2</v>
      </c>
      <c r="E403" s="13"/>
      <c r="F403" s="13"/>
      <c r="G403" s="13"/>
      <c r="H403" s="13"/>
      <c r="I403" s="13">
        <v>6.6942500000000002E-2</v>
      </c>
    </row>
    <row r="404" spans="1:10" x14ac:dyDescent="0.25">
      <c r="A404" s="184"/>
      <c r="B404" s="184"/>
      <c r="C404" s="64" t="s">
        <v>580</v>
      </c>
      <c r="D404" s="13">
        <v>6.4304E-2</v>
      </c>
      <c r="E404" s="13"/>
      <c r="F404" s="13"/>
      <c r="G404" s="13"/>
      <c r="H404" s="13"/>
      <c r="I404" s="13">
        <v>6.4304E-2</v>
      </c>
    </row>
    <row r="405" spans="1:10" s="16" customFormat="1" x14ac:dyDescent="0.25">
      <c r="A405" s="189"/>
      <c r="B405" s="276" t="s">
        <v>112</v>
      </c>
      <c r="C405" s="277"/>
      <c r="D405" s="14">
        <v>4.897120331</v>
      </c>
      <c r="E405" s="14"/>
      <c r="F405" s="14"/>
      <c r="G405" s="14">
        <v>2.4432409110000002</v>
      </c>
      <c r="H405" s="14"/>
      <c r="I405" s="14">
        <v>2.4538794199999998</v>
      </c>
      <c r="J405" s="197"/>
    </row>
    <row r="406" spans="1:10" x14ac:dyDescent="0.25">
      <c r="A406" s="184"/>
      <c r="B406" s="184"/>
      <c r="C406" s="64" t="s">
        <v>581</v>
      </c>
      <c r="D406" s="13">
        <v>1.76784E-2</v>
      </c>
      <c r="E406" s="13"/>
      <c r="F406" s="13"/>
      <c r="G406" s="13"/>
      <c r="H406" s="13"/>
      <c r="I406" s="13">
        <v>1.76784E-2</v>
      </c>
    </row>
    <row r="407" spans="1:10" x14ac:dyDescent="0.25">
      <c r="A407" s="184"/>
      <c r="B407" s="184"/>
      <c r="C407" s="64" t="s">
        <v>582</v>
      </c>
      <c r="D407" s="13">
        <v>3.0214000000000001E-2</v>
      </c>
      <c r="E407" s="13"/>
      <c r="F407" s="13"/>
      <c r="G407" s="13"/>
      <c r="H407" s="13"/>
      <c r="I407" s="13">
        <v>3.0214000000000001E-2</v>
      </c>
    </row>
    <row r="408" spans="1:10" x14ac:dyDescent="0.25">
      <c r="A408" s="184"/>
      <c r="B408" s="184"/>
      <c r="C408" s="64" t="s">
        <v>584</v>
      </c>
      <c r="D408" s="13">
        <v>0.115606</v>
      </c>
      <c r="E408" s="13"/>
      <c r="F408" s="13"/>
      <c r="G408" s="13"/>
      <c r="H408" s="13"/>
      <c r="I408" s="13">
        <v>0.115606</v>
      </c>
    </row>
    <row r="409" spans="1:10" x14ac:dyDescent="0.25">
      <c r="A409" s="184"/>
      <c r="B409" s="184"/>
      <c r="C409" s="64" t="s">
        <v>279</v>
      </c>
      <c r="D409" s="13">
        <v>6.4783999999999994E-2</v>
      </c>
      <c r="E409" s="13"/>
      <c r="F409" s="13"/>
      <c r="G409" s="13"/>
      <c r="H409" s="13"/>
      <c r="I409" s="13">
        <v>6.4783999999999994E-2</v>
      </c>
    </row>
    <row r="410" spans="1:10" x14ac:dyDescent="0.25">
      <c r="A410" s="184"/>
      <c r="B410" s="184"/>
      <c r="C410" s="64" t="s">
        <v>590</v>
      </c>
      <c r="D410" s="13">
        <v>2.7189000000000005E-2</v>
      </c>
      <c r="E410" s="13"/>
      <c r="F410" s="13"/>
      <c r="G410" s="13"/>
      <c r="H410" s="13"/>
      <c r="I410" s="13">
        <v>2.7189000000000005E-2</v>
      </c>
    </row>
    <row r="411" spans="1:10" x14ac:dyDescent="0.25">
      <c r="A411" s="184"/>
      <c r="B411" s="184"/>
      <c r="C411" s="64" t="s">
        <v>1248</v>
      </c>
      <c r="D411" s="13">
        <v>6.4308099999999993E-2</v>
      </c>
      <c r="E411" s="13"/>
      <c r="F411" s="13"/>
      <c r="G411" s="13"/>
      <c r="H411" s="13"/>
      <c r="I411" s="13">
        <v>6.4308099999999993E-2</v>
      </c>
    </row>
    <row r="412" spans="1:10" x14ac:dyDescent="0.25">
      <c r="A412" s="184"/>
      <c r="B412" s="184"/>
      <c r="C412" s="64" t="s">
        <v>592</v>
      </c>
      <c r="D412" s="13">
        <v>0.73244039999999999</v>
      </c>
      <c r="E412" s="13"/>
      <c r="F412" s="13"/>
      <c r="G412" s="13">
        <v>6.3804800000000009E-2</v>
      </c>
      <c r="H412" s="13"/>
      <c r="I412" s="13">
        <v>0.6686356</v>
      </c>
    </row>
    <row r="413" spans="1:10" x14ac:dyDescent="0.25">
      <c r="A413" s="184"/>
      <c r="B413" s="184"/>
      <c r="C413" s="64" t="s">
        <v>593</v>
      </c>
      <c r="D413" s="13">
        <v>3.7734243200000002</v>
      </c>
      <c r="E413" s="13"/>
      <c r="F413" s="13"/>
      <c r="G413" s="13">
        <v>2.3293089999999999</v>
      </c>
      <c r="H413" s="13"/>
      <c r="I413" s="13">
        <v>1.4441153200000001</v>
      </c>
    </row>
    <row r="414" spans="1:10" x14ac:dyDescent="0.25">
      <c r="A414" s="184"/>
      <c r="B414" s="184"/>
      <c r="C414" s="64" t="s">
        <v>595</v>
      </c>
      <c r="D414" s="13">
        <v>7.1476110999999995E-2</v>
      </c>
      <c r="E414" s="13"/>
      <c r="F414" s="13"/>
      <c r="G414" s="13">
        <v>5.0127110999999995E-2</v>
      </c>
      <c r="H414" s="13"/>
      <c r="I414" s="13">
        <v>2.1349E-2</v>
      </c>
    </row>
    <row r="415" spans="1:10" s="16" customFormat="1" x14ac:dyDescent="0.25">
      <c r="A415" s="189"/>
      <c r="B415" s="276" t="s">
        <v>113</v>
      </c>
      <c r="C415" s="277"/>
      <c r="D415" s="14">
        <v>9.7876266999999988</v>
      </c>
      <c r="E415" s="14"/>
      <c r="F415" s="14"/>
      <c r="G415" s="14">
        <v>7.4558375000000003</v>
      </c>
      <c r="H415" s="14"/>
      <c r="I415" s="14">
        <v>2.3317892000000007</v>
      </c>
      <c r="J415" s="197"/>
    </row>
    <row r="416" spans="1:10" x14ac:dyDescent="0.25">
      <c r="A416" s="184"/>
      <c r="B416" s="184"/>
      <c r="C416" s="64" t="s">
        <v>599</v>
      </c>
      <c r="D416" s="13">
        <v>0.153331</v>
      </c>
      <c r="E416" s="13"/>
      <c r="F416" s="13"/>
      <c r="G416" s="13"/>
      <c r="H416" s="13"/>
      <c r="I416" s="13">
        <v>0.153331</v>
      </c>
    </row>
    <row r="417" spans="1:10" x14ac:dyDescent="0.25">
      <c r="A417" s="184"/>
      <c r="B417" s="184"/>
      <c r="C417" s="64" t="s">
        <v>330</v>
      </c>
      <c r="D417" s="13">
        <v>8.9672000000000002E-2</v>
      </c>
      <c r="E417" s="13"/>
      <c r="F417" s="13"/>
      <c r="G417" s="13"/>
      <c r="H417" s="13"/>
      <c r="I417" s="13">
        <v>8.9672000000000002E-2</v>
      </c>
    </row>
    <row r="418" spans="1:10" x14ac:dyDescent="0.25">
      <c r="A418" s="184"/>
      <c r="B418" s="184"/>
      <c r="C418" s="64" t="s">
        <v>601</v>
      </c>
      <c r="D418" s="13">
        <v>2.87082E-2</v>
      </c>
      <c r="E418" s="13"/>
      <c r="F418" s="13"/>
      <c r="G418" s="13"/>
      <c r="H418" s="13"/>
      <c r="I418" s="13">
        <v>2.87082E-2</v>
      </c>
    </row>
    <row r="419" spans="1:10" x14ac:dyDescent="0.25">
      <c r="A419" s="184"/>
      <c r="B419" s="184"/>
      <c r="C419" s="64" t="s">
        <v>1597</v>
      </c>
      <c r="D419" s="13">
        <v>1.6841375000000001</v>
      </c>
      <c r="E419" s="13"/>
      <c r="F419" s="13"/>
      <c r="G419" s="13">
        <v>1.6841375000000001</v>
      </c>
      <c r="H419" s="13"/>
      <c r="I419" s="13"/>
    </row>
    <row r="420" spans="1:10" x14ac:dyDescent="0.25">
      <c r="A420" s="184"/>
      <c r="B420" s="184"/>
      <c r="C420" s="64" t="s">
        <v>605</v>
      </c>
      <c r="D420" s="13">
        <v>0.205039</v>
      </c>
      <c r="E420" s="13"/>
      <c r="F420" s="13"/>
      <c r="G420" s="13"/>
      <c r="H420" s="13"/>
      <c r="I420" s="13">
        <v>0.205039</v>
      </c>
    </row>
    <row r="421" spans="1:10" x14ac:dyDescent="0.25">
      <c r="A421" s="184"/>
      <c r="B421" s="184"/>
      <c r="C421" s="64" t="s">
        <v>1598</v>
      </c>
      <c r="D421" s="13">
        <v>5.7717000000000001</v>
      </c>
      <c r="E421" s="13"/>
      <c r="F421" s="13"/>
      <c r="G421" s="13">
        <v>5.7717000000000001</v>
      </c>
      <c r="H421" s="13"/>
      <c r="I421" s="13"/>
    </row>
    <row r="422" spans="1:10" x14ac:dyDescent="0.25">
      <c r="A422" s="184"/>
      <c r="B422" s="184"/>
      <c r="C422" s="64" t="s">
        <v>608</v>
      </c>
      <c r="D422" s="13">
        <v>0.119829</v>
      </c>
      <c r="E422" s="13"/>
      <c r="F422" s="13"/>
      <c r="G422" s="13"/>
      <c r="H422" s="13"/>
      <c r="I422" s="13">
        <v>0.119829</v>
      </c>
    </row>
    <row r="423" spans="1:10" x14ac:dyDescent="0.25">
      <c r="A423" s="184"/>
      <c r="B423" s="184"/>
      <c r="C423" s="64" t="s">
        <v>438</v>
      </c>
      <c r="D423" s="13">
        <v>0.223992</v>
      </c>
      <c r="E423" s="13"/>
      <c r="F423" s="13"/>
      <c r="G423" s="13"/>
      <c r="H423" s="13"/>
      <c r="I423" s="13">
        <v>0.223992</v>
      </c>
    </row>
    <row r="424" spans="1:10" x14ac:dyDescent="0.25">
      <c r="A424" s="184"/>
      <c r="B424" s="184"/>
      <c r="C424" s="64" t="s">
        <v>610</v>
      </c>
      <c r="D424" s="13">
        <v>2.7022000000000001E-2</v>
      </c>
      <c r="E424" s="13"/>
      <c r="F424" s="13"/>
      <c r="G424" s="13"/>
      <c r="H424" s="13"/>
      <c r="I424" s="13">
        <v>2.7022000000000001E-2</v>
      </c>
    </row>
    <row r="425" spans="1:10" x14ac:dyDescent="0.25">
      <c r="A425" s="184"/>
      <c r="B425" s="184"/>
      <c r="C425" s="64" t="s">
        <v>611</v>
      </c>
      <c r="D425" s="13">
        <v>1.4841960000000001</v>
      </c>
      <c r="E425" s="13"/>
      <c r="F425" s="13"/>
      <c r="G425" s="13"/>
      <c r="H425" s="13"/>
      <c r="I425" s="13">
        <v>1.4841960000000001</v>
      </c>
    </row>
    <row r="426" spans="1:10" s="16" customFormat="1" x14ac:dyDescent="0.25">
      <c r="A426" s="189"/>
      <c r="B426" s="276" t="s">
        <v>114</v>
      </c>
      <c r="C426" s="277"/>
      <c r="D426" s="14">
        <v>53.235055029000009</v>
      </c>
      <c r="E426" s="14"/>
      <c r="F426" s="14">
        <v>0.1127374</v>
      </c>
      <c r="G426" s="14">
        <v>4.6470966000000002</v>
      </c>
      <c r="H426" s="14"/>
      <c r="I426" s="14">
        <v>48.475221029000004</v>
      </c>
      <c r="J426" s="197"/>
    </row>
    <row r="427" spans="1:10" x14ac:dyDescent="0.25">
      <c r="A427" s="184"/>
      <c r="B427" s="184"/>
      <c r="C427" s="64" t="s">
        <v>614</v>
      </c>
      <c r="D427" s="13">
        <v>1.1468443190000002</v>
      </c>
      <c r="E427" s="13"/>
      <c r="F427" s="13">
        <v>0.1127374</v>
      </c>
      <c r="G427" s="13"/>
      <c r="H427" s="13"/>
      <c r="I427" s="13">
        <v>1.0341069190000001</v>
      </c>
    </row>
    <row r="428" spans="1:10" x14ac:dyDescent="0.25">
      <c r="A428" s="184"/>
      <c r="B428" s="184"/>
      <c r="C428" s="64" t="s">
        <v>615</v>
      </c>
      <c r="D428" s="13">
        <v>3.4613199999999997E-2</v>
      </c>
      <c r="E428" s="13"/>
      <c r="F428" s="13"/>
      <c r="G428" s="13"/>
      <c r="H428" s="13"/>
      <c r="I428" s="13">
        <v>3.4613199999999997E-2</v>
      </c>
    </row>
    <row r="429" spans="1:10" x14ac:dyDescent="0.25">
      <c r="A429" s="184"/>
      <c r="B429" s="184"/>
      <c r="C429" s="64" t="s">
        <v>617</v>
      </c>
      <c r="D429" s="13">
        <v>48.037484610000007</v>
      </c>
      <c r="E429" s="13"/>
      <c r="F429" s="13"/>
      <c r="G429" s="13">
        <v>0.71646999999999994</v>
      </c>
      <c r="H429" s="13"/>
      <c r="I429" s="13">
        <v>47.321014610000006</v>
      </c>
    </row>
    <row r="430" spans="1:10" x14ac:dyDescent="0.25">
      <c r="A430" s="184"/>
      <c r="B430" s="184"/>
      <c r="C430" s="64" t="s">
        <v>618</v>
      </c>
      <c r="D430" s="13">
        <v>0.87062660000000003</v>
      </c>
      <c r="E430" s="13"/>
      <c r="F430" s="13"/>
      <c r="G430" s="13">
        <v>0.87062660000000003</v>
      </c>
      <c r="H430" s="13"/>
      <c r="I430" s="13"/>
    </row>
    <row r="431" spans="1:10" x14ac:dyDescent="0.25">
      <c r="A431" s="184"/>
      <c r="B431" s="184"/>
      <c r="C431" s="64" t="s">
        <v>1599</v>
      </c>
      <c r="D431" s="13">
        <v>3.06</v>
      </c>
      <c r="E431" s="13"/>
      <c r="F431" s="13"/>
      <c r="G431" s="13">
        <v>3.06</v>
      </c>
      <c r="H431" s="13"/>
      <c r="I431" s="13"/>
    </row>
    <row r="432" spans="1:10" x14ac:dyDescent="0.25">
      <c r="A432" s="184"/>
      <c r="B432" s="184"/>
      <c r="C432" s="64" t="s">
        <v>621</v>
      </c>
      <c r="D432" s="13">
        <v>8.5486300000000001E-2</v>
      </c>
      <c r="E432" s="13"/>
      <c r="F432" s="13"/>
      <c r="G432" s="13"/>
      <c r="H432" s="13"/>
      <c r="I432" s="13">
        <v>8.5486300000000001E-2</v>
      </c>
    </row>
    <row r="433" spans="1:10" s="16" customFormat="1" x14ac:dyDescent="0.25">
      <c r="A433" s="189"/>
      <c r="B433" s="276" t="s">
        <v>115</v>
      </c>
      <c r="C433" s="277"/>
      <c r="D433" s="14">
        <v>2.88465412</v>
      </c>
      <c r="E433" s="14"/>
      <c r="F433" s="14"/>
      <c r="G433" s="14">
        <v>1.7347802000000001</v>
      </c>
      <c r="H433" s="14"/>
      <c r="I433" s="14">
        <v>1.1498739199999999</v>
      </c>
      <c r="J433" s="197"/>
    </row>
    <row r="434" spans="1:10" x14ac:dyDescent="0.25">
      <c r="A434" s="184"/>
      <c r="B434" s="184"/>
      <c r="C434" s="64" t="s">
        <v>623</v>
      </c>
      <c r="D434" s="13">
        <v>4.29024E-2</v>
      </c>
      <c r="E434" s="13"/>
      <c r="F434" s="13"/>
      <c r="G434" s="13">
        <v>4.29024E-2</v>
      </c>
      <c r="H434" s="13"/>
      <c r="I434" s="13"/>
    </row>
    <row r="435" spans="1:10" x14ac:dyDescent="0.25">
      <c r="A435" s="184"/>
      <c r="B435" s="184"/>
      <c r="C435" s="64" t="s">
        <v>1600</v>
      </c>
      <c r="D435" s="13">
        <v>0.49904999999999999</v>
      </c>
      <c r="E435" s="13"/>
      <c r="F435" s="13"/>
      <c r="G435" s="13">
        <v>0.49904999999999999</v>
      </c>
      <c r="H435" s="13"/>
      <c r="I435" s="13"/>
    </row>
    <row r="436" spans="1:10" x14ac:dyDescent="0.25">
      <c r="A436" s="184"/>
      <c r="B436" s="184"/>
      <c r="C436" s="64" t="s">
        <v>628</v>
      </c>
      <c r="D436" s="13">
        <v>1.0479346999999999</v>
      </c>
      <c r="E436" s="13"/>
      <c r="F436" s="13"/>
      <c r="G436" s="13">
        <v>0.55397600000000002</v>
      </c>
      <c r="H436" s="13"/>
      <c r="I436" s="13">
        <v>0.49395869999999997</v>
      </c>
    </row>
    <row r="437" spans="1:10" x14ac:dyDescent="0.25">
      <c r="A437" s="184"/>
      <c r="B437" s="184"/>
      <c r="C437" s="64" t="s">
        <v>629</v>
      </c>
      <c r="D437" s="13">
        <v>7.2214999999999996E-3</v>
      </c>
      <c r="E437" s="13"/>
      <c r="F437" s="13"/>
      <c r="G437" s="13"/>
      <c r="H437" s="13"/>
      <c r="I437" s="13">
        <v>7.2214999999999996E-3</v>
      </c>
    </row>
    <row r="438" spans="1:10" x14ac:dyDescent="0.25">
      <c r="A438" s="184"/>
      <c r="B438" s="184"/>
      <c r="C438" s="64" t="s">
        <v>630</v>
      </c>
      <c r="D438" s="13">
        <v>0.64805050000000008</v>
      </c>
      <c r="E438" s="13"/>
      <c r="F438" s="13"/>
      <c r="G438" s="13">
        <v>0.59760000000000013</v>
      </c>
      <c r="H438" s="13"/>
      <c r="I438" s="13">
        <v>5.0450500000000002E-2</v>
      </c>
    </row>
    <row r="439" spans="1:10" x14ac:dyDescent="0.25">
      <c r="A439" s="184"/>
      <c r="B439" s="184"/>
      <c r="C439" s="64" t="s">
        <v>484</v>
      </c>
      <c r="D439" s="13">
        <v>9.2854800000000001E-2</v>
      </c>
      <c r="E439" s="13"/>
      <c r="F439" s="13"/>
      <c r="G439" s="13"/>
      <c r="H439" s="13"/>
      <c r="I439" s="13">
        <v>9.2854800000000001E-2</v>
      </c>
    </row>
    <row r="440" spans="1:10" x14ac:dyDescent="0.25">
      <c r="A440" s="184"/>
      <c r="B440" s="184"/>
      <c r="C440" s="64" t="s">
        <v>631</v>
      </c>
      <c r="D440" s="13">
        <v>0.54664022000000001</v>
      </c>
      <c r="E440" s="13"/>
      <c r="F440" s="13"/>
      <c r="G440" s="13">
        <v>4.1251800000000005E-2</v>
      </c>
      <c r="H440" s="13"/>
      <c r="I440" s="13">
        <v>0.50538841999999995</v>
      </c>
    </row>
    <row r="441" spans="1:10" s="93" customFormat="1" x14ac:dyDescent="0.25">
      <c r="A441" s="184"/>
      <c r="B441" s="184"/>
      <c r="C441" s="64"/>
      <c r="D441" s="13"/>
      <c r="E441" s="13"/>
      <c r="F441" s="13"/>
      <c r="G441" s="13"/>
      <c r="H441" s="13"/>
      <c r="I441" s="13"/>
      <c r="J441" s="74"/>
    </row>
    <row r="442" spans="1:10" s="16" customFormat="1" x14ac:dyDescent="0.25">
      <c r="A442" s="276" t="s">
        <v>116</v>
      </c>
      <c r="B442" s="276"/>
      <c r="C442" s="277"/>
      <c r="D442" s="14">
        <v>19.06948667</v>
      </c>
      <c r="E442" s="14"/>
      <c r="F442" s="14">
        <v>0.1408905</v>
      </c>
      <c r="G442" s="14">
        <v>13.440767000000001</v>
      </c>
      <c r="H442" s="14"/>
      <c r="I442" s="14">
        <v>5.4878291700000021</v>
      </c>
      <c r="J442" s="197"/>
    </row>
    <row r="443" spans="1:10" s="93" customFormat="1" x14ac:dyDescent="0.25">
      <c r="A443" s="184"/>
      <c r="B443" s="184"/>
      <c r="C443" s="64"/>
      <c r="D443" s="13"/>
      <c r="E443" s="13"/>
      <c r="F443" s="13"/>
      <c r="G443" s="13"/>
      <c r="H443" s="13"/>
      <c r="I443" s="13"/>
      <c r="J443" s="74"/>
    </row>
    <row r="444" spans="1:10" s="16" customFormat="1" x14ac:dyDescent="0.25">
      <c r="A444" s="189"/>
      <c r="B444" s="276" t="s">
        <v>117</v>
      </c>
      <c r="C444" s="277"/>
      <c r="D444" s="14">
        <v>1.2094257999999998</v>
      </c>
      <c r="E444" s="14"/>
      <c r="F444" s="14">
        <v>0.1408905</v>
      </c>
      <c r="G444" s="14"/>
      <c r="H444" s="14"/>
      <c r="I444" s="14">
        <v>1.0685352999999997</v>
      </c>
      <c r="J444" s="197"/>
    </row>
    <row r="445" spans="1:10" x14ac:dyDescent="0.25">
      <c r="A445" s="184"/>
      <c r="B445" s="184"/>
      <c r="C445" s="64" t="s">
        <v>632</v>
      </c>
      <c r="D445" s="13">
        <v>4.1672599999999997E-2</v>
      </c>
      <c r="E445" s="13"/>
      <c r="F445" s="13"/>
      <c r="G445" s="13"/>
      <c r="H445" s="13"/>
      <c r="I445" s="13">
        <v>4.1672599999999997E-2</v>
      </c>
    </row>
    <row r="446" spans="1:10" x14ac:dyDescent="0.25">
      <c r="A446" s="184"/>
      <c r="B446" s="184"/>
      <c r="C446" s="64" t="s">
        <v>635</v>
      </c>
      <c r="D446" s="13">
        <v>0.30196129999999999</v>
      </c>
      <c r="E446" s="13"/>
      <c r="F446" s="13"/>
      <c r="G446" s="13"/>
      <c r="H446" s="13"/>
      <c r="I446" s="13">
        <v>0.30196129999999999</v>
      </c>
    </row>
    <row r="447" spans="1:10" x14ac:dyDescent="0.25">
      <c r="A447" s="184"/>
      <c r="B447" s="184"/>
      <c r="C447" s="64" t="s">
        <v>636</v>
      </c>
      <c r="D447" s="13">
        <v>0.17818479999999998</v>
      </c>
      <c r="E447" s="13"/>
      <c r="F447" s="13"/>
      <c r="G447" s="13"/>
      <c r="H447" s="13"/>
      <c r="I447" s="13">
        <v>0.17818479999999998</v>
      </c>
    </row>
    <row r="448" spans="1:10" x14ac:dyDescent="0.25">
      <c r="A448" s="184"/>
      <c r="B448" s="184"/>
      <c r="C448" s="64" t="s">
        <v>637</v>
      </c>
      <c r="D448" s="13">
        <v>4.0619000000000002E-2</v>
      </c>
      <c r="E448" s="13"/>
      <c r="F448" s="13"/>
      <c r="G448" s="13"/>
      <c r="H448" s="13"/>
      <c r="I448" s="13">
        <v>4.0619000000000002E-2</v>
      </c>
    </row>
    <row r="449" spans="1:10" x14ac:dyDescent="0.25">
      <c r="A449" s="184"/>
      <c r="B449" s="184"/>
      <c r="C449" s="64" t="s">
        <v>1249</v>
      </c>
      <c r="D449" s="13">
        <v>8.2794000000000006E-2</v>
      </c>
      <c r="E449" s="13"/>
      <c r="F449" s="13"/>
      <c r="G449" s="13"/>
      <c r="H449" s="13"/>
      <c r="I449" s="13">
        <v>8.2794000000000006E-2</v>
      </c>
    </row>
    <row r="450" spans="1:10" x14ac:dyDescent="0.25">
      <c r="A450" s="184"/>
      <c r="B450" s="184"/>
      <c r="C450" s="64" t="s">
        <v>639</v>
      </c>
      <c r="D450" s="13">
        <v>0.27665299999999998</v>
      </c>
      <c r="E450" s="13"/>
      <c r="F450" s="13"/>
      <c r="G450" s="13"/>
      <c r="H450" s="13"/>
      <c r="I450" s="13">
        <v>0.27665299999999998</v>
      </c>
    </row>
    <row r="451" spans="1:10" x14ac:dyDescent="0.25">
      <c r="A451" s="184"/>
      <c r="B451" s="184"/>
      <c r="C451" s="64" t="s">
        <v>640</v>
      </c>
      <c r="D451" s="13">
        <v>0.18649589999999999</v>
      </c>
      <c r="E451" s="13"/>
      <c r="F451" s="13">
        <v>0.1408905</v>
      </c>
      <c r="G451" s="13"/>
      <c r="H451" s="13"/>
      <c r="I451" s="13">
        <v>4.5605400000000004E-2</v>
      </c>
    </row>
    <row r="452" spans="1:10" x14ac:dyDescent="0.25">
      <c r="A452" s="184"/>
      <c r="B452" s="184"/>
      <c r="C452" s="64" t="s">
        <v>641</v>
      </c>
      <c r="D452" s="13">
        <v>8.8996000000000006E-3</v>
      </c>
      <c r="E452" s="13"/>
      <c r="F452" s="13"/>
      <c r="G452" s="13"/>
      <c r="H452" s="13"/>
      <c r="I452" s="13">
        <v>8.8996000000000006E-3</v>
      </c>
    </row>
    <row r="453" spans="1:10" x14ac:dyDescent="0.25">
      <c r="A453" s="184"/>
      <c r="B453" s="184"/>
      <c r="C453" s="64" t="s">
        <v>643</v>
      </c>
      <c r="D453" s="13">
        <v>9.2145600000000008E-2</v>
      </c>
      <c r="E453" s="13"/>
      <c r="F453" s="13"/>
      <c r="G453" s="13"/>
      <c r="H453" s="13"/>
      <c r="I453" s="13">
        <v>9.2145600000000008E-2</v>
      </c>
    </row>
    <row r="454" spans="1:10" s="16" customFormat="1" x14ac:dyDescent="0.25">
      <c r="A454" s="189"/>
      <c r="B454" s="276" t="s">
        <v>118</v>
      </c>
      <c r="C454" s="277"/>
      <c r="D454" s="14">
        <v>9.5353967700000002</v>
      </c>
      <c r="E454" s="14"/>
      <c r="F454" s="14"/>
      <c r="G454" s="14">
        <v>5.879632</v>
      </c>
      <c r="H454" s="14"/>
      <c r="I454" s="14">
        <v>3.6557647700000002</v>
      </c>
      <c r="J454" s="197"/>
    </row>
    <row r="455" spans="1:10" x14ac:dyDescent="0.25">
      <c r="A455" s="184"/>
      <c r="B455" s="184"/>
      <c r="C455" s="64" t="s">
        <v>644</v>
      </c>
      <c r="D455" s="13">
        <v>4.2415899999999999E-2</v>
      </c>
      <c r="E455" s="13"/>
      <c r="F455" s="13"/>
      <c r="G455" s="13"/>
      <c r="H455" s="13"/>
      <c r="I455" s="13">
        <v>4.2415899999999999E-2</v>
      </c>
    </row>
    <row r="456" spans="1:10" x14ac:dyDescent="0.25">
      <c r="A456" s="184"/>
      <c r="B456" s="184"/>
      <c r="C456" s="64" t="s">
        <v>645</v>
      </c>
      <c r="D456" s="13">
        <v>0.15072540000000001</v>
      </c>
      <c r="E456" s="13"/>
      <c r="F456" s="13"/>
      <c r="G456" s="13"/>
      <c r="H456" s="13"/>
      <c r="I456" s="13">
        <v>0.15072540000000001</v>
      </c>
    </row>
    <row r="457" spans="1:10" x14ac:dyDescent="0.25">
      <c r="A457" s="184"/>
      <c r="B457" s="184"/>
      <c r="C457" s="64" t="s">
        <v>647</v>
      </c>
      <c r="D457" s="13">
        <v>2.00638E-2</v>
      </c>
      <c r="E457" s="13"/>
      <c r="F457" s="13"/>
      <c r="G457" s="13"/>
      <c r="H457" s="13"/>
      <c r="I457" s="13">
        <v>2.00638E-2</v>
      </c>
    </row>
    <row r="458" spans="1:10" x14ac:dyDescent="0.25">
      <c r="A458" s="184"/>
      <c r="B458" s="184"/>
      <c r="C458" s="64" t="s">
        <v>648</v>
      </c>
      <c r="D458" s="13">
        <v>7.2455000000000006E-2</v>
      </c>
      <c r="E458" s="13"/>
      <c r="F458" s="13"/>
      <c r="G458" s="13"/>
      <c r="H458" s="13"/>
      <c r="I458" s="13">
        <v>7.2455000000000006E-2</v>
      </c>
    </row>
    <row r="459" spans="1:10" x14ac:dyDescent="0.25">
      <c r="A459" s="184"/>
      <c r="B459" s="184"/>
      <c r="C459" s="64" t="s">
        <v>650</v>
      </c>
      <c r="D459" s="13">
        <v>2.0323699999999998</v>
      </c>
      <c r="E459" s="13"/>
      <c r="F459" s="13"/>
      <c r="G459" s="13">
        <v>1.9743199999999999</v>
      </c>
      <c r="H459" s="13"/>
      <c r="I459" s="13">
        <v>5.8049999999999997E-2</v>
      </c>
    </row>
    <row r="460" spans="1:10" x14ac:dyDescent="0.25">
      <c r="A460" s="184"/>
      <c r="B460" s="184"/>
      <c r="C460" s="64" t="s">
        <v>652</v>
      </c>
      <c r="D460" s="13">
        <v>2.5991400000000001E-2</v>
      </c>
      <c r="E460" s="13"/>
      <c r="F460" s="13"/>
      <c r="G460" s="13"/>
      <c r="H460" s="13"/>
      <c r="I460" s="13">
        <v>2.5991400000000001E-2</v>
      </c>
    </row>
    <row r="461" spans="1:10" x14ac:dyDescent="0.25">
      <c r="A461" s="184"/>
      <c r="B461" s="184"/>
      <c r="C461" s="64" t="s">
        <v>655</v>
      </c>
      <c r="D461" s="13">
        <v>0.12210889999999999</v>
      </c>
      <c r="E461" s="13"/>
      <c r="F461" s="13"/>
      <c r="G461" s="13"/>
      <c r="H461" s="13"/>
      <c r="I461" s="13">
        <v>0.12210889999999999</v>
      </c>
    </row>
    <row r="462" spans="1:10" x14ac:dyDescent="0.25">
      <c r="A462" s="184"/>
      <c r="B462" s="184"/>
      <c r="C462" s="64" t="s">
        <v>1356</v>
      </c>
      <c r="D462" s="13">
        <v>3.32604107</v>
      </c>
      <c r="E462" s="13"/>
      <c r="F462" s="13"/>
      <c r="G462" s="13">
        <v>0.448712</v>
      </c>
      <c r="H462" s="13"/>
      <c r="I462" s="13">
        <v>2.87732907</v>
      </c>
    </row>
    <row r="463" spans="1:10" x14ac:dyDescent="0.25">
      <c r="A463" s="184"/>
      <c r="B463" s="184"/>
      <c r="C463" s="64" t="s">
        <v>658</v>
      </c>
      <c r="D463" s="13">
        <v>2.1946E-2</v>
      </c>
      <c r="E463" s="13"/>
      <c r="F463" s="13"/>
      <c r="G463" s="13"/>
      <c r="H463" s="13"/>
      <c r="I463" s="13">
        <v>2.1946E-2</v>
      </c>
    </row>
    <row r="464" spans="1:10" x14ac:dyDescent="0.25">
      <c r="A464" s="184"/>
      <c r="B464" s="184"/>
      <c r="C464" s="64" t="s">
        <v>659</v>
      </c>
      <c r="D464" s="13">
        <v>3.4565999999999999</v>
      </c>
      <c r="E464" s="13"/>
      <c r="F464" s="13"/>
      <c r="G464" s="13">
        <v>3.4565999999999999</v>
      </c>
      <c r="H464" s="13"/>
      <c r="I464" s="13"/>
    </row>
    <row r="465" spans="1:10" x14ac:dyDescent="0.25">
      <c r="A465" s="184"/>
      <c r="B465" s="184"/>
      <c r="C465" s="64" t="s">
        <v>660</v>
      </c>
      <c r="D465" s="13">
        <v>0.15835279999999999</v>
      </c>
      <c r="E465" s="13"/>
      <c r="F465" s="13"/>
      <c r="G465" s="13"/>
      <c r="H465" s="13"/>
      <c r="I465" s="13">
        <v>0.15835279999999999</v>
      </c>
    </row>
    <row r="466" spans="1:10" x14ac:dyDescent="0.25">
      <c r="A466" s="184"/>
      <c r="B466" s="184"/>
      <c r="C466" s="64" t="s">
        <v>1250</v>
      </c>
      <c r="D466" s="13">
        <v>6.862E-3</v>
      </c>
      <c r="E466" s="13"/>
      <c r="F466" s="13"/>
      <c r="G466" s="13"/>
      <c r="H466" s="13"/>
      <c r="I466" s="13">
        <v>6.862E-3</v>
      </c>
    </row>
    <row r="467" spans="1:10" x14ac:dyDescent="0.25">
      <c r="A467" s="184"/>
      <c r="B467" s="184"/>
      <c r="C467" s="64" t="s">
        <v>662</v>
      </c>
      <c r="D467" s="13">
        <v>9.9464499999999997E-2</v>
      </c>
      <c r="E467" s="13"/>
      <c r="F467" s="13"/>
      <c r="G467" s="13"/>
      <c r="H467" s="13"/>
      <c r="I467" s="13">
        <v>9.9464499999999997E-2</v>
      </c>
    </row>
    <row r="468" spans="1:10" s="16" customFormat="1" x14ac:dyDescent="0.25">
      <c r="A468" s="189"/>
      <c r="B468" s="276" t="s">
        <v>119</v>
      </c>
      <c r="C468" s="277"/>
      <c r="D468" s="14">
        <v>8.3246640999999997</v>
      </c>
      <c r="E468" s="14"/>
      <c r="F468" s="14"/>
      <c r="G468" s="14">
        <v>7.5611350000000002</v>
      </c>
      <c r="H468" s="14"/>
      <c r="I468" s="14">
        <v>0.76352909999999996</v>
      </c>
      <c r="J468" s="197"/>
    </row>
    <row r="469" spans="1:10" x14ac:dyDescent="0.25">
      <c r="A469" s="184"/>
      <c r="B469" s="184"/>
      <c r="C469" s="64" t="s">
        <v>663</v>
      </c>
      <c r="D469" s="13">
        <v>3.3082E-2</v>
      </c>
      <c r="E469" s="13"/>
      <c r="F469" s="13"/>
      <c r="G469" s="13"/>
      <c r="H469" s="13"/>
      <c r="I469" s="13">
        <v>3.3082E-2</v>
      </c>
    </row>
    <row r="470" spans="1:10" x14ac:dyDescent="0.25">
      <c r="A470" s="184"/>
      <c r="B470" s="184"/>
      <c r="C470" s="64" t="s">
        <v>665</v>
      </c>
      <c r="D470" s="13">
        <v>2.6459000000000001</v>
      </c>
      <c r="E470" s="13"/>
      <c r="F470" s="13"/>
      <c r="G470" s="13">
        <v>2.6344000000000003</v>
      </c>
      <c r="H470" s="13"/>
      <c r="I470" s="13">
        <v>1.15E-2</v>
      </c>
    </row>
    <row r="471" spans="1:10" x14ac:dyDescent="0.25">
      <c r="A471" s="184"/>
      <c r="B471" s="184"/>
      <c r="C471" s="64" t="s">
        <v>666</v>
      </c>
      <c r="D471" s="13">
        <v>3.4250000000000003E-2</v>
      </c>
      <c r="E471" s="13"/>
      <c r="F471" s="13"/>
      <c r="G471" s="13"/>
      <c r="H471" s="13"/>
      <c r="I471" s="13">
        <v>3.4250000000000003E-2</v>
      </c>
    </row>
    <row r="472" spans="1:10" x14ac:dyDescent="0.25">
      <c r="A472" s="184"/>
      <c r="B472" s="184"/>
      <c r="C472" s="64" t="s">
        <v>667</v>
      </c>
      <c r="D472" s="13">
        <v>4.5375499999999999E-2</v>
      </c>
      <c r="E472" s="13"/>
      <c r="F472" s="13"/>
      <c r="G472" s="13"/>
      <c r="H472" s="13"/>
      <c r="I472" s="13">
        <v>4.5375499999999999E-2</v>
      </c>
    </row>
    <row r="473" spans="1:10" x14ac:dyDescent="0.25">
      <c r="A473" s="184"/>
      <c r="B473" s="184"/>
      <c r="C473" s="64" t="s">
        <v>1601</v>
      </c>
      <c r="D473" s="13">
        <v>4.7683999999999997</v>
      </c>
      <c r="E473" s="13"/>
      <c r="F473" s="13"/>
      <c r="G473" s="13">
        <v>4.7683999999999997</v>
      </c>
      <c r="H473" s="13"/>
      <c r="I473" s="13"/>
    </row>
    <row r="474" spans="1:10" x14ac:dyDescent="0.25">
      <c r="A474" s="184"/>
      <c r="B474" s="184"/>
      <c r="C474" s="64" t="s">
        <v>668</v>
      </c>
      <c r="D474" s="13">
        <v>2.5641599999999997E-2</v>
      </c>
      <c r="E474" s="13"/>
      <c r="F474" s="13"/>
      <c r="G474" s="13"/>
      <c r="H474" s="13"/>
      <c r="I474" s="13">
        <v>2.5641599999999997E-2</v>
      </c>
    </row>
    <row r="475" spans="1:10" x14ac:dyDescent="0.25">
      <c r="A475" s="184"/>
      <c r="B475" s="184"/>
      <c r="C475" s="64" t="s">
        <v>669</v>
      </c>
      <c r="D475" s="13">
        <v>0.67062900000000003</v>
      </c>
      <c r="E475" s="13"/>
      <c r="F475" s="13"/>
      <c r="G475" s="13">
        <v>0.158335</v>
      </c>
      <c r="H475" s="13"/>
      <c r="I475" s="13">
        <v>0.51229400000000003</v>
      </c>
    </row>
    <row r="476" spans="1:10" x14ac:dyDescent="0.25">
      <c r="A476" s="184"/>
      <c r="B476" s="184"/>
      <c r="C476" s="64" t="s">
        <v>670</v>
      </c>
      <c r="D476" s="13">
        <v>3.8103999999999999E-2</v>
      </c>
      <c r="E476" s="13"/>
      <c r="F476" s="13"/>
      <c r="G476" s="13"/>
      <c r="H476" s="13"/>
      <c r="I476" s="13">
        <v>3.8103999999999999E-2</v>
      </c>
    </row>
    <row r="477" spans="1:10" x14ac:dyDescent="0.25">
      <c r="A477" s="184"/>
      <c r="B477" s="184"/>
      <c r="C477" s="64" t="s">
        <v>671</v>
      </c>
      <c r="D477" s="13">
        <v>6.3282000000000005E-2</v>
      </c>
      <c r="E477" s="13"/>
      <c r="F477" s="13"/>
      <c r="G477" s="13"/>
      <c r="H477" s="13"/>
      <c r="I477" s="13">
        <v>6.3282000000000005E-2</v>
      </c>
    </row>
    <row r="478" spans="1:10" s="93" customFormat="1" x14ac:dyDescent="0.25">
      <c r="A478" s="184"/>
      <c r="B478" s="184"/>
      <c r="C478" s="64"/>
      <c r="D478" s="13"/>
      <c r="E478" s="13"/>
      <c r="F478" s="13"/>
      <c r="G478" s="13"/>
      <c r="H478" s="13"/>
      <c r="I478" s="13"/>
      <c r="J478" s="74"/>
    </row>
    <row r="479" spans="1:10" s="16" customFormat="1" x14ac:dyDescent="0.25">
      <c r="A479" s="276" t="s">
        <v>120</v>
      </c>
      <c r="B479" s="276"/>
      <c r="C479" s="277"/>
      <c r="D479" s="14">
        <v>176.6324176</v>
      </c>
      <c r="E479" s="14"/>
      <c r="F479" s="14">
        <v>6.3967926000000004</v>
      </c>
      <c r="G479" s="14">
        <v>106.6635838</v>
      </c>
      <c r="H479" s="14"/>
      <c r="I479" s="14">
        <v>63.572041200000001</v>
      </c>
      <c r="J479" s="197"/>
    </row>
    <row r="480" spans="1:10" s="93" customFormat="1" x14ac:dyDescent="0.25">
      <c r="A480" s="184"/>
      <c r="B480" s="184"/>
      <c r="C480" s="64"/>
      <c r="D480" s="13"/>
      <c r="E480" s="13"/>
      <c r="F480" s="13"/>
      <c r="G480" s="13"/>
      <c r="H480" s="13"/>
      <c r="I480" s="13"/>
      <c r="J480" s="74"/>
    </row>
    <row r="481" spans="1:10" s="16" customFormat="1" x14ac:dyDescent="0.25">
      <c r="A481" s="189"/>
      <c r="B481" s="276" t="s">
        <v>121</v>
      </c>
      <c r="C481" s="277"/>
      <c r="D481" s="14">
        <v>0.69924920000000013</v>
      </c>
      <c r="E481" s="14"/>
      <c r="F481" s="14"/>
      <c r="G481" s="14">
        <v>6.1717000000000001E-2</v>
      </c>
      <c r="H481" s="14"/>
      <c r="I481" s="14">
        <v>0.6375322000000001</v>
      </c>
      <c r="J481" s="197"/>
    </row>
    <row r="482" spans="1:10" x14ac:dyDescent="0.25">
      <c r="A482" s="184"/>
      <c r="B482" s="184"/>
      <c r="C482" s="64" t="s">
        <v>672</v>
      </c>
      <c r="D482" s="13">
        <v>7.0851400000000009E-2</v>
      </c>
      <c r="E482" s="13"/>
      <c r="F482" s="13"/>
      <c r="G482" s="13">
        <v>5.4919000000000003E-2</v>
      </c>
      <c r="H482" s="13"/>
      <c r="I482" s="13">
        <v>1.5932399999999999E-2</v>
      </c>
    </row>
    <row r="483" spans="1:10" x14ac:dyDescent="0.25">
      <c r="A483" s="184"/>
      <c r="B483" s="184"/>
      <c r="C483" s="64" t="s">
        <v>673</v>
      </c>
      <c r="D483" s="13">
        <v>0.15022300000000002</v>
      </c>
      <c r="E483" s="13"/>
      <c r="F483" s="13"/>
      <c r="G483" s="13"/>
      <c r="H483" s="13"/>
      <c r="I483" s="13">
        <v>0.15022300000000002</v>
      </c>
    </row>
    <row r="484" spans="1:10" x14ac:dyDescent="0.25">
      <c r="A484" s="184"/>
      <c r="B484" s="184"/>
      <c r="C484" s="64" t="s">
        <v>674</v>
      </c>
      <c r="D484" s="13">
        <v>3.5987999999999999E-2</v>
      </c>
      <c r="E484" s="13"/>
      <c r="F484" s="13"/>
      <c r="G484" s="13"/>
      <c r="H484" s="13"/>
      <c r="I484" s="13">
        <v>3.5987999999999999E-2</v>
      </c>
    </row>
    <row r="485" spans="1:10" x14ac:dyDescent="0.25">
      <c r="A485" s="184"/>
      <c r="B485" s="184"/>
      <c r="C485" s="64" t="s">
        <v>675</v>
      </c>
      <c r="D485" s="13">
        <v>9.4742999999999994E-2</v>
      </c>
      <c r="E485" s="13"/>
      <c r="F485" s="13"/>
      <c r="G485" s="13"/>
      <c r="H485" s="13"/>
      <c r="I485" s="13">
        <v>9.4742999999999994E-2</v>
      </c>
    </row>
    <row r="486" spans="1:10" x14ac:dyDescent="0.25">
      <c r="A486" s="184"/>
      <c r="B486" s="184"/>
      <c r="C486" s="64" t="s">
        <v>676</v>
      </c>
      <c r="D486" s="13">
        <v>2.56622E-2</v>
      </c>
      <c r="E486" s="13"/>
      <c r="F486" s="13"/>
      <c r="G486" s="13"/>
      <c r="H486" s="13"/>
      <c r="I486" s="13">
        <v>2.56622E-2</v>
      </c>
    </row>
    <row r="487" spans="1:10" x14ac:dyDescent="0.25">
      <c r="A487" s="184"/>
      <c r="B487" s="184"/>
      <c r="C487" s="64" t="s">
        <v>677</v>
      </c>
      <c r="D487" s="13">
        <v>2.4834599999999998E-2</v>
      </c>
      <c r="E487" s="13"/>
      <c r="F487" s="13"/>
      <c r="G487" s="13"/>
      <c r="H487" s="13"/>
      <c r="I487" s="13">
        <v>2.4834599999999998E-2</v>
      </c>
    </row>
    <row r="488" spans="1:10" x14ac:dyDescent="0.25">
      <c r="A488" s="184"/>
      <c r="B488" s="184"/>
      <c r="C488" s="64" t="s">
        <v>678</v>
      </c>
      <c r="D488" s="13">
        <v>2.614E-3</v>
      </c>
      <c r="E488" s="13"/>
      <c r="F488" s="13"/>
      <c r="G488" s="13"/>
      <c r="H488" s="13"/>
      <c r="I488" s="13">
        <v>2.614E-3</v>
      </c>
    </row>
    <row r="489" spans="1:10" x14ac:dyDescent="0.25">
      <c r="A489" s="184"/>
      <c r="B489" s="184"/>
      <c r="C489" s="64" t="s">
        <v>680</v>
      </c>
      <c r="D489" s="13">
        <v>8.3154000000000006E-2</v>
      </c>
      <c r="E489" s="13"/>
      <c r="F489" s="13"/>
      <c r="G489" s="13">
        <v>6.7980000000000002E-3</v>
      </c>
      <c r="H489" s="13"/>
      <c r="I489" s="13">
        <v>7.6356000000000007E-2</v>
      </c>
    </row>
    <row r="490" spans="1:10" x14ac:dyDescent="0.25">
      <c r="A490" s="184"/>
      <c r="B490" s="184"/>
      <c r="C490" s="64" t="s">
        <v>682</v>
      </c>
      <c r="D490" s="13">
        <v>3.0675000000000001E-2</v>
      </c>
      <c r="E490" s="13"/>
      <c r="F490" s="13"/>
      <c r="G490" s="13"/>
      <c r="H490" s="13"/>
      <c r="I490" s="13">
        <v>3.0675000000000001E-2</v>
      </c>
    </row>
    <row r="491" spans="1:10" x14ac:dyDescent="0.25">
      <c r="A491" s="184"/>
      <c r="B491" s="184"/>
      <c r="C491" s="64" t="s">
        <v>683</v>
      </c>
      <c r="D491" s="13">
        <v>0.14580799999999999</v>
      </c>
      <c r="E491" s="13"/>
      <c r="F491" s="13"/>
      <c r="G491" s="13"/>
      <c r="H491" s="13"/>
      <c r="I491" s="13">
        <v>0.14580799999999999</v>
      </c>
    </row>
    <row r="492" spans="1:10" x14ac:dyDescent="0.25">
      <c r="A492" s="184"/>
      <c r="B492" s="184"/>
      <c r="C492" s="64" t="s">
        <v>684</v>
      </c>
      <c r="D492" s="13">
        <v>3.4695999999999998E-2</v>
      </c>
      <c r="E492" s="13"/>
      <c r="F492" s="13"/>
      <c r="G492" s="13"/>
      <c r="H492" s="13"/>
      <c r="I492" s="13">
        <v>3.4695999999999998E-2</v>
      </c>
    </row>
    <row r="493" spans="1:10" s="16" customFormat="1" x14ac:dyDescent="0.25">
      <c r="A493" s="189"/>
      <c r="B493" s="276" t="s">
        <v>122</v>
      </c>
      <c r="C493" s="277"/>
      <c r="D493" s="14">
        <v>5.7404999999999998E-2</v>
      </c>
      <c r="E493" s="14"/>
      <c r="F493" s="14"/>
      <c r="G493" s="14"/>
      <c r="H493" s="14"/>
      <c r="I493" s="14">
        <v>5.7404999999999998E-2</v>
      </c>
      <c r="J493" s="197"/>
    </row>
    <row r="494" spans="1:10" x14ac:dyDescent="0.25">
      <c r="A494" s="184"/>
      <c r="B494" s="184"/>
      <c r="C494" s="64" t="s">
        <v>1251</v>
      </c>
      <c r="D494" s="13">
        <v>5.7404999999999998E-2</v>
      </c>
      <c r="E494" s="13"/>
      <c r="F494" s="13"/>
      <c r="G494" s="13"/>
      <c r="H494" s="13"/>
      <c r="I494" s="13">
        <v>5.7404999999999998E-2</v>
      </c>
    </row>
    <row r="495" spans="1:10" s="16" customFormat="1" x14ac:dyDescent="0.25">
      <c r="A495" s="189"/>
      <c r="B495" s="276" t="s">
        <v>123</v>
      </c>
      <c r="C495" s="277"/>
      <c r="D495" s="14">
        <v>16.2746329</v>
      </c>
      <c r="E495" s="14"/>
      <c r="F495" s="14">
        <v>3.9449899999999998</v>
      </c>
      <c r="G495" s="14">
        <v>11.3030151</v>
      </c>
      <c r="H495" s="14"/>
      <c r="I495" s="14">
        <v>1.0266278</v>
      </c>
      <c r="J495" s="197"/>
    </row>
    <row r="496" spans="1:10" x14ac:dyDescent="0.25">
      <c r="A496" s="184"/>
      <c r="B496" s="184"/>
      <c r="C496" s="64" t="s">
        <v>686</v>
      </c>
      <c r="D496" s="13">
        <v>3.6183049999999999</v>
      </c>
      <c r="E496" s="13"/>
      <c r="F496" s="13">
        <v>3.6183049999999999</v>
      </c>
      <c r="G496" s="13"/>
      <c r="H496" s="13"/>
      <c r="I496" s="13"/>
    </row>
    <row r="497" spans="1:10" x14ac:dyDescent="0.25">
      <c r="A497" s="184"/>
      <c r="B497" s="184"/>
      <c r="C497" s="64" t="s">
        <v>1252</v>
      </c>
      <c r="D497" s="13">
        <v>2.1044712000000003</v>
      </c>
      <c r="E497" s="13"/>
      <c r="F497" s="13"/>
      <c r="G497" s="13">
        <v>2.1044712000000003</v>
      </c>
      <c r="H497" s="13"/>
      <c r="I497" s="13"/>
    </row>
    <row r="498" spans="1:10" x14ac:dyDescent="0.25">
      <c r="A498" s="184"/>
      <c r="B498" s="184"/>
      <c r="C498" s="64" t="s">
        <v>1253</v>
      </c>
      <c r="D498" s="13">
        <v>9.0128749999999993</v>
      </c>
      <c r="E498" s="13"/>
      <c r="F498" s="13"/>
      <c r="G498" s="13">
        <v>9.0128749999999993</v>
      </c>
      <c r="H498" s="13"/>
      <c r="I498" s="13"/>
    </row>
    <row r="499" spans="1:10" x14ac:dyDescent="0.25">
      <c r="A499" s="184"/>
      <c r="B499" s="184"/>
      <c r="C499" s="64" t="s">
        <v>689</v>
      </c>
      <c r="D499" s="13">
        <v>5.0108E-2</v>
      </c>
      <c r="E499" s="13"/>
      <c r="F499" s="13"/>
      <c r="G499" s="13"/>
      <c r="H499" s="13"/>
      <c r="I499" s="13">
        <v>5.0108E-2</v>
      </c>
    </row>
    <row r="500" spans="1:10" x14ac:dyDescent="0.25">
      <c r="A500" s="184"/>
      <c r="B500" s="184"/>
      <c r="C500" s="64" t="s">
        <v>690</v>
      </c>
      <c r="D500" s="13">
        <v>5.4170000000000003E-2</v>
      </c>
      <c r="E500" s="13"/>
      <c r="F500" s="13"/>
      <c r="G500" s="13"/>
      <c r="H500" s="13"/>
      <c r="I500" s="13">
        <v>5.4170000000000003E-2</v>
      </c>
    </row>
    <row r="501" spans="1:10" x14ac:dyDescent="0.25">
      <c r="A501" s="184"/>
      <c r="B501" s="184"/>
      <c r="C501" s="64" t="s">
        <v>691</v>
      </c>
      <c r="D501" s="13">
        <v>6.3247999999999999E-2</v>
      </c>
      <c r="E501" s="13"/>
      <c r="F501" s="13"/>
      <c r="G501" s="13"/>
      <c r="H501" s="13"/>
      <c r="I501" s="13">
        <v>6.3247999999999999E-2</v>
      </c>
    </row>
    <row r="502" spans="1:10" x14ac:dyDescent="0.25">
      <c r="A502" s="184"/>
      <c r="B502" s="184"/>
      <c r="C502" s="64" t="s">
        <v>692</v>
      </c>
      <c r="D502" s="13">
        <v>0.50920500000000002</v>
      </c>
      <c r="E502" s="13"/>
      <c r="F502" s="13"/>
      <c r="G502" s="13">
        <v>2.1083999999999999E-2</v>
      </c>
      <c r="H502" s="13"/>
      <c r="I502" s="13">
        <v>0.48812100000000003</v>
      </c>
    </row>
    <row r="503" spans="1:10" x14ac:dyDescent="0.25">
      <c r="A503" s="184"/>
      <c r="B503" s="184"/>
      <c r="C503" s="64" t="s">
        <v>693</v>
      </c>
      <c r="D503" s="13">
        <v>3.2461999999999998E-2</v>
      </c>
      <c r="E503" s="13"/>
      <c r="F503" s="13"/>
      <c r="G503" s="13"/>
      <c r="H503" s="13"/>
      <c r="I503" s="13">
        <v>3.2461999999999998E-2</v>
      </c>
    </row>
    <row r="504" spans="1:10" x14ac:dyDescent="0.25">
      <c r="A504" s="184"/>
      <c r="B504" s="184"/>
      <c r="C504" s="64" t="s">
        <v>696</v>
      </c>
      <c r="D504" s="13">
        <v>2.73505E-2</v>
      </c>
      <c r="E504" s="13"/>
      <c r="F504" s="13"/>
      <c r="G504" s="13"/>
      <c r="H504" s="13"/>
      <c r="I504" s="13">
        <v>2.73505E-2</v>
      </c>
    </row>
    <row r="505" spans="1:10" x14ac:dyDescent="0.25">
      <c r="A505" s="184"/>
      <c r="B505" s="184"/>
      <c r="C505" s="64" t="s">
        <v>1254</v>
      </c>
      <c r="D505" s="13">
        <v>7.36E-4</v>
      </c>
      <c r="E505" s="13"/>
      <c r="F505" s="13"/>
      <c r="G505" s="13"/>
      <c r="H505" s="13"/>
      <c r="I505" s="13">
        <v>7.36E-4</v>
      </c>
    </row>
    <row r="506" spans="1:10" x14ac:dyDescent="0.25">
      <c r="A506" s="184"/>
      <c r="B506" s="184"/>
      <c r="C506" s="64" t="s">
        <v>699</v>
      </c>
      <c r="D506" s="13">
        <v>0.326685</v>
      </c>
      <c r="E506" s="13"/>
      <c r="F506" s="13">
        <v>0.326685</v>
      </c>
      <c r="G506" s="13"/>
      <c r="H506" s="13"/>
      <c r="I506" s="13"/>
    </row>
    <row r="507" spans="1:10" x14ac:dyDescent="0.25">
      <c r="A507" s="184"/>
      <c r="B507" s="184"/>
      <c r="C507" s="64" t="s">
        <v>700</v>
      </c>
      <c r="D507" s="13">
        <v>9.0071999999999999E-2</v>
      </c>
      <c r="E507" s="13"/>
      <c r="F507" s="13"/>
      <c r="G507" s="13"/>
      <c r="H507" s="13"/>
      <c r="I507" s="13">
        <v>9.0071999999999999E-2</v>
      </c>
    </row>
    <row r="508" spans="1:10" x14ac:dyDescent="0.25">
      <c r="A508" s="184"/>
      <c r="B508" s="184"/>
      <c r="C508" s="64" t="s">
        <v>1255</v>
      </c>
      <c r="D508" s="13">
        <v>1.4146000000000001E-2</v>
      </c>
      <c r="E508" s="13"/>
      <c r="F508" s="13"/>
      <c r="G508" s="13"/>
      <c r="H508" s="13"/>
      <c r="I508" s="13">
        <v>1.4146000000000001E-2</v>
      </c>
    </row>
    <row r="509" spans="1:10" x14ac:dyDescent="0.25">
      <c r="A509" s="184"/>
      <c r="B509" s="184"/>
      <c r="C509" s="64" t="s">
        <v>701</v>
      </c>
      <c r="D509" s="13">
        <v>1.99873E-2</v>
      </c>
      <c r="E509" s="13"/>
      <c r="F509" s="13"/>
      <c r="G509" s="13"/>
      <c r="H509" s="13"/>
      <c r="I509" s="13">
        <v>1.99873E-2</v>
      </c>
    </row>
    <row r="510" spans="1:10" x14ac:dyDescent="0.25">
      <c r="A510" s="184"/>
      <c r="B510" s="184"/>
      <c r="C510" s="64" t="s">
        <v>702</v>
      </c>
      <c r="D510" s="13">
        <v>4.9889999999999997E-2</v>
      </c>
      <c r="E510" s="13"/>
      <c r="F510" s="13"/>
      <c r="G510" s="13">
        <v>4.2880000000000001E-3</v>
      </c>
      <c r="H510" s="13"/>
      <c r="I510" s="13">
        <v>4.5601999999999997E-2</v>
      </c>
    </row>
    <row r="511" spans="1:10" x14ac:dyDescent="0.25">
      <c r="A511" s="184"/>
      <c r="B511" s="184"/>
      <c r="C511" s="64" t="s">
        <v>703</v>
      </c>
      <c r="D511" s="13">
        <v>0.30092189999999996</v>
      </c>
      <c r="E511" s="13"/>
      <c r="F511" s="13"/>
      <c r="G511" s="13">
        <v>0.16029689999999999</v>
      </c>
      <c r="H511" s="13"/>
      <c r="I511" s="13">
        <v>0.140625</v>
      </c>
    </row>
    <row r="512" spans="1:10" s="16" customFormat="1" x14ac:dyDescent="0.25">
      <c r="A512" s="189"/>
      <c r="B512" s="276" t="s">
        <v>124</v>
      </c>
      <c r="C512" s="277"/>
      <c r="D512" s="14">
        <v>16.711988299999998</v>
      </c>
      <c r="E512" s="14"/>
      <c r="F512" s="14">
        <v>1.4767688000000001</v>
      </c>
      <c r="G512" s="14">
        <v>12.4036565</v>
      </c>
      <c r="H512" s="14"/>
      <c r="I512" s="14">
        <v>2.8315630000000001</v>
      </c>
      <c r="J512" s="197"/>
    </row>
    <row r="513" spans="1:9" x14ac:dyDescent="0.25">
      <c r="A513" s="184"/>
      <c r="B513" s="184"/>
      <c r="C513" s="64" t="s">
        <v>705</v>
      </c>
      <c r="D513" s="13">
        <v>1.4767688000000001</v>
      </c>
      <c r="E513" s="13"/>
      <c r="F513" s="13">
        <v>1.4767688000000001</v>
      </c>
      <c r="G513" s="13"/>
      <c r="H513" s="13"/>
      <c r="I513" s="13"/>
    </row>
    <row r="514" spans="1:9" x14ac:dyDescent="0.25">
      <c r="A514" s="184"/>
      <c r="B514" s="184"/>
      <c r="C514" s="64" t="s">
        <v>707</v>
      </c>
      <c r="D514" s="13">
        <v>6.1999999999999998E-3</v>
      </c>
      <c r="E514" s="13"/>
      <c r="F514" s="13"/>
      <c r="G514" s="13"/>
      <c r="H514" s="13"/>
      <c r="I514" s="13">
        <v>6.1999999999999998E-3</v>
      </c>
    </row>
    <row r="515" spans="1:9" x14ac:dyDescent="0.25">
      <c r="A515" s="184"/>
      <c r="B515" s="184"/>
      <c r="C515" s="64" t="s">
        <v>709</v>
      </c>
      <c r="D515" s="13">
        <v>2.4442999999999999E-2</v>
      </c>
      <c r="E515" s="13"/>
      <c r="F515" s="13"/>
      <c r="G515" s="13"/>
      <c r="H515" s="13"/>
      <c r="I515" s="13">
        <v>2.4442999999999999E-2</v>
      </c>
    </row>
    <row r="516" spans="1:9" x14ac:dyDescent="0.25">
      <c r="A516" s="184"/>
      <c r="B516" s="184"/>
      <c r="C516" s="64" t="s">
        <v>710</v>
      </c>
      <c r="D516" s="13">
        <v>1.9826E-2</v>
      </c>
      <c r="E516" s="13"/>
      <c r="F516" s="13"/>
      <c r="G516" s="13"/>
      <c r="H516" s="13"/>
      <c r="I516" s="13">
        <v>1.9826E-2</v>
      </c>
    </row>
    <row r="517" spans="1:9" x14ac:dyDescent="0.25">
      <c r="A517" s="184"/>
      <c r="B517" s="184"/>
      <c r="C517" s="64" t="s">
        <v>714</v>
      </c>
      <c r="D517" s="13">
        <v>9.0650000000000001E-3</v>
      </c>
      <c r="E517" s="13"/>
      <c r="F517" s="13"/>
      <c r="G517" s="13"/>
      <c r="H517" s="13"/>
      <c r="I517" s="13">
        <v>9.0650000000000001E-3</v>
      </c>
    </row>
    <row r="518" spans="1:9" x14ac:dyDescent="0.25">
      <c r="A518" s="184"/>
      <c r="B518" s="184"/>
      <c r="C518" s="64" t="s">
        <v>715</v>
      </c>
      <c r="D518" s="13">
        <v>7.92E-3</v>
      </c>
      <c r="E518" s="13"/>
      <c r="F518" s="13"/>
      <c r="G518" s="13"/>
      <c r="H518" s="13"/>
      <c r="I518" s="13">
        <v>7.92E-3</v>
      </c>
    </row>
    <row r="519" spans="1:9" x14ac:dyDescent="0.25">
      <c r="A519" s="184"/>
      <c r="B519" s="184"/>
      <c r="C519" s="64" t="s">
        <v>717</v>
      </c>
      <c r="D519" s="13">
        <v>8.2996E-2</v>
      </c>
      <c r="E519" s="13"/>
      <c r="F519" s="13"/>
      <c r="G519" s="13"/>
      <c r="H519" s="13"/>
      <c r="I519" s="13">
        <v>8.2996E-2</v>
      </c>
    </row>
    <row r="520" spans="1:9" x14ac:dyDescent="0.25">
      <c r="A520" s="184"/>
      <c r="B520" s="184"/>
      <c r="C520" s="64" t="s">
        <v>718</v>
      </c>
      <c r="D520" s="13">
        <v>2.2280000000000001E-2</v>
      </c>
      <c r="E520" s="13"/>
      <c r="F520" s="13"/>
      <c r="G520" s="13"/>
      <c r="H520" s="13"/>
      <c r="I520" s="13">
        <v>2.2280000000000001E-2</v>
      </c>
    </row>
    <row r="521" spans="1:9" x14ac:dyDescent="0.25">
      <c r="A521" s="184"/>
      <c r="B521" s="184"/>
      <c r="C521" s="64" t="s">
        <v>1256</v>
      </c>
      <c r="D521" s="13">
        <v>0.35765979999999997</v>
      </c>
      <c r="E521" s="13"/>
      <c r="F521" s="13"/>
      <c r="G521" s="13">
        <v>0.35765979999999997</v>
      </c>
      <c r="H521" s="13"/>
      <c r="I521" s="13"/>
    </row>
    <row r="522" spans="1:9" x14ac:dyDescent="0.25">
      <c r="A522" s="184"/>
      <c r="B522" s="184"/>
      <c r="C522" s="64" t="s">
        <v>450</v>
      </c>
      <c r="D522" s="13">
        <v>8.7039999999999999E-3</v>
      </c>
      <c r="E522" s="13"/>
      <c r="F522" s="13"/>
      <c r="G522" s="13"/>
      <c r="H522" s="13"/>
      <c r="I522" s="13">
        <v>8.7039999999999999E-3</v>
      </c>
    </row>
    <row r="523" spans="1:9" x14ac:dyDescent="0.25">
      <c r="A523" s="184"/>
      <c r="B523" s="184"/>
      <c r="C523" s="64" t="s">
        <v>1257</v>
      </c>
      <c r="D523" s="13">
        <v>2.530551</v>
      </c>
      <c r="E523" s="13"/>
      <c r="F523" s="13"/>
      <c r="G523" s="13">
        <v>2.530551</v>
      </c>
      <c r="H523" s="13"/>
      <c r="I523" s="13"/>
    </row>
    <row r="524" spans="1:9" x14ac:dyDescent="0.25">
      <c r="A524" s="184"/>
      <c r="B524" s="184"/>
      <c r="C524" s="64" t="s">
        <v>719</v>
      </c>
      <c r="D524" s="13">
        <v>7.2231000000000004E-2</v>
      </c>
      <c r="E524" s="13"/>
      <c r="F524" s="13"/>
      <c r="G524" s="13"/>
      <c r="H524" s="13"/>
      <c r="I524" s="13">
        <v>7.2231000000000004E-2</v>
      </c>
    </row>
    <row r="525" spans="1:9" x14ac:dyDescent="0.25">
      <c r="A525" s="184"/>
      <c r="B525" s="184"/>
      <c r="C525" s="64" t="s">
        <v>720</v>
      </c>
      <c r="D525" s="13">
        <v>0.32847300000000001</v>
      </c>
      <c r="E525" s="13"/>
      <c r="F525" s="13"/>
      <c r="G525" s="13">
        <v>1.3004999999999999E-2</v>
      </c>
      <c r="H525" s="13"/>
      <c r="I525" s="13">
        <v>0.31546800000000003</v>
      </c>
    </row>
    <row r="526" spans="1:9" x14ac:dyDescent="0.25">
      <c r="A526" s="184"/>
      <c r="B526" s="184"/>
      <c r="C526" s="64" t="s">
        <v>1258</v>
      </c>
      <c r="D526" s="13">
        <v>9.4932727000000003</v>
      </c>
      <c r="E526" s="13"/>
      <c r="F526" s="13"/>
      <c r="G526" s="13">
        <v>9.4932727000000003</v>
      </c>
      <c r="H526" s="13"/>
      <c r="I526" s="13"/>
    </row>
    <row r="527" spans="1:9" x14ac:dyDescent="0.25">
      <c r="A527" s="184"/>
      <c r="B527" s="184"/>
      <c r="C527" s="64" t="s">
        <v>722</v>
      </c>
      <c r="D527" s="13">
        <v>2.5645999999999999E-2</v>
      </c>
      <c r="E527" s="13"/>
      <c r="F527" s="13"/>
      <c r="G527" s="13"/>
      <c r="H527" s="13"/>
      <c r="I527" s="13">
        <v>2.5645999999999999E-2</v>
      </c>
    </row>
    <row r="528" spans="1:9" x14ac:dyDescent="0.25">
      <c r="A528" s="184"/>
      <c r="B528" s="184"/>
      <c r="C528" s="64" t="s">
        <v>723</v>
      </c>
      <c r="D528" s="13">
        <v>0.67927800000000005</v>
      </c>
      <c r="E528" s="13"/>
      <c r="F528" s="13"/>
      <c r="G528" s="13"/>
      <c r="H528" s="13"/>
      <c r="I528" s="13">
        <v>0.67927800000000005</v>
      </c>
    </row>
    <row r="529" spans="1:10" x14ac:dyDescent="0.25">
      <c r="A529" s="184"/>
      <c r="B529" s="184"/>
      <c r="C529" s="64" t="s">
        <v>724</v>
      </c>
      <c r="D529" s="13">
        <v>6.4939999999999998E-3</v>
      </c>
      <c r="E529" s="13"/>
      <c r="F529" s="13"/>
      <c r="G529" s="13"/>
      <c r="H529" s="13"/>
      <c r="I529" s="13">
        <v>6.4939999999999998E-3</v>
      </c>
    </row>
    <row r="530" spans="1:10" x14ac:dyDescent="0.25">
      <c r="A530" s="184"/>
      <c r="B530" s="184"/>
      <c r="C530" s="64" t="s">
        <v>725</v>
      </c>
      <c r="D530" s="13">
        <v>4.3348999999999999E-2</v>
      </c>
      <c r="E530" s="13"/>
      <c r="F530" s="13"/>
      <c r="G530" s="13"/>
      <c r="H530" s="13"/>
      <c r="I530" s="13">
        <v>4.3348999999999999E-2</v>
      </c>
    </row>
    <row r="531" spans="1:10" x14ac:dyDescent="0.25">
      <c r="A531" s="184"/>
      <c r="B531" s="184"/>
      <c r="C531" s="64" t="s">
        <v>727</v>
      </c>
      <c r="D531" s="13">
        <v>4.6955999999999998E-2</v>
      </c>
      <c r="E531" s="13"/>
      <c r="F531" s="13"/>
      <c r="G531" s="13"/>
      <c r="H531" s="13"/>
      <c r="I531" s="13">
        <v>4.6955999999999998E-2</v>
      </c>
    </row>
    <row r="532" spans="1:10" x14ac:dyDescent="0.25">
      <c r="A532" s="184"/>
      <c r="B532" s="184"/>
      <c r="C532" s="64" t="s">
        <v>730</v>
      </c>
      <c r="D532" s="13">
        <v>1.469875</v>
      </c>
      <c r="E532" s="13"/>
      <c r="F532" s="13"/>
      <c r="G532" s="13">
        <v>9.1680000000000008E-3</v>
      </c>
      <c r="H532" s="13"/>
      <c r="I532" s="13">
        <v>1.460707</v>
      </c>
    </row>
    <row r="533" spans="1:10" s="16" customFormat="1" x14ac:dyDescent="0.25">
      <c r="A533" s="189"/>
      <c r="B533" s="276" t="s">
        <v>125</v>
      </c>
      <c r="C533" s="277"/>
      <c r="D533" s="14">
        <v>89.249973799999978</v>
      </c>
      <c r="E533" s="14"/>
      <c r="F533" s="14"/>
      <c r="G533" s="14">
        <v>32.183347099999992</v>
      </c>
      <c r="H533" s="14"/>
      <c r="I533" s="14">
        <v>57.066626699999993</v>
      </c>
      <c r="J533" s="197"/>
    </row>
    <row r="534" spans="1:10" x14ac:dyDescent="0.25">
      <c r="A534" s="184"/>
      <c r="B534" s="184"/>
      <c r="C534" s="64" t="s">
        <v>731</v>
      </c>
      <c r="D534" s="13">
        <v>6.8664000000000003E-2</v>
      </c>
      <c r="E534" s="13"/>
      <c r="F534" s="13"/>
      <c r="G534" s="13"/>
      <c r="H534" s="13"/>
      <c r="I534" s="13">
        <v>6.8664000000000003E-2</v>
      </c>
    </row>
    <row r="535" spans="1:10" x14ac:dyDescent="0.25">
      <c r="A535" s="184"/>
      <c r="B535" s="184"/>
      <c r="C535" s="64" t="s">
        <v>732</v>
      </c>
      <c r="D535" s="13">
        <v>0.107059</v>
      </c>
      <c r="E535" s="13"/>
      <c r="F535" s="13"/>
      <c r="G535" s="13"/>
      <c r="H535" s="13"/>
      <c r="I535" s="13">
        <v>0.107059</v>
      </c>
    </row>
    <row r="536" spans="1:10" x14ac:dyDescent="0.25">
      <c r="A536" s="184"/>
      <c r="B536" s="184"/>
      <c r="C536" s="64" t="s">
        <v>733</v>
      </c>
      <c r="D536" s="13">
        <v>4.2270000000000002E-2</v>
      </c>
      <c r="E536" s="13"/>
      <c r="F536" s="13"/>
      <c r="G536" s="13"/>
      <c r="H536" s="13"/>
      <c r="I536" s="13">
        <v>4.2270000000000002E-2</v>
      </c>
    </row>
    <row r="537" spans="1:10" x14ac:dyDescent="0.25">
      <c r="A537" s="184"/>
      <c r="B537" s="184"/>
      <c r="C537" s="64" t="s">
        <v>734</v>
      </c>
      <c r="D537" s="13">
        <v>9.5075999999999994E-2</v>
      </c>
      <c r="E537" s="13"/>
      <c r="F537" s="13"/>
      <c r="G537" s="13"/>
      <c r="H537" s="13"/>
      <c r="I537" s="13">
        <v>9.5075999999999994E-2</v>
      </c>
    </row>
    <row r="538" spans="1:10" x14ac:dyDescent="0.25">
      <c r="A538" s="184"/>
      <c r="B538" s="184"/>
      <c r="C538" s="64" t="s">
        <v>1260</v>
      </c>
      <c r="D538" s="13">
        <v>3.1596000000000003E-3</v>
      </c>
      <c r="E538" s="13"/>
      <c r="F538" s="13"/>
      <c r="G538" s="13">
        <v>1.7910000000000001E-3</v>
      </c>
      <c r="H538" s="13"/>
      <c r="I538" s="13">
        <v>1.3686E-3</v>
      </c>
    </row>
    <row r="539" spans="1:10" x14ac:dyDescent="0.25">
      <c r="A539" s="184"/>
      <c r="B539" s="184"/>
      <c r="C539" s="64" t="s">
        <v>735</v>
      </c>
      <c r="D539" s="13">
        <v>0.61133099999999996</v>
      </c>
      <c r="E539" s="13"/>
      <c r="F539" s="13"/>
      <c r="G539" s="13"/>
      <c r="H539" s="13"/>
      <c r="I539" s="13">
        <v>0.61133099999999996</v>
      </c>
    </row>
    <row r="540" spans="1:10" x14ac:dyDescent="0.25">
      <c r="A540" s="184"/>
      <c r="B540" s="184"/>
      <c r="C540" s="64" t="s">
        <v>736</v>
      </c>
      <c r="D540" s="13">
        <v>10.837199999999999</v>
      </c>
      <c r="E540" s="13"/>
      <c r="F540" s="13"/>
      <c r="G540" s="13">
        <v>10.837199999999999</v>
      </c>
      <c r="H540" s="13"/>
      <c r="I540" s="13"/>
    </row>
    <row r="541" spans="1:10" x14ac:dyDescent="0.25">
      <c r="A541" s="184"/>
      <c r="B541" s="184"/>
      <c r="C541" s="64" t="s">
        <v>737</v>
      </c>
      <c r="D541" s="13">
        <v>2.7799999999999998E-2</v>
      </c>
      <c r="E541" s="13"/>
      <c r="F541" s="13"/>
      <c r="G541" s="13"/>
      <c r="H541" s="13"/>
      <c r="I541" s="13">
        <v>2.7799999999999998E-2</v>
      </c>
    </row>
    <row r="542" spans="1:10" x14ac:dyDescent="0.25">
      <c r="A542" s="184"/>
      <c r="B542" s="184"/>
      <c r="C542" s="64" t="s">
        <v>738</v>
      </c>
      <c r="D542" s="13">
        <v>0.118349</v>
      </c>
      <c r="E542" s="13"/>
      <c r="F542" s="13"/>
      <c r="G542" s="13"/>
      <c r="H542" s="13"/>
      <c r="I542" s="13">
        <v>0.118349</v>
      </c>
    </row>
    <row r="543" spans="1:10" x14ac:dyDescent="0.25">
      <c r="A543" s="184"/>
      <c r="B543" s="184"/>
      <c r="C543" s="64" t="s">
        <v>1261</v>
      </c>
      <c r="D543" s="13">
        <v>8.652E-2</v>
      </c>
      <c r="E543" s="13"/>
      <c r="F543" s="13"/>
      <c r="G543" s="13"/>
      <c r="H543" s="13"/>
      <c r="I543" s="13">
        <v>8.652E-2</v>
      </c>
    </row>
    <row r="544" spans="1:10" x14ac:dyDescent="0.25">
      <c r="A544" s="184"/>
      <c r="B544" s="184"/>
      <c r="C544" s="64" t="s">
        <v>125</v>
      </c>
      <c r="D544" s="13">
        <v>58.045985299999998</v>
      </c>
      <c r="E544" s="13"/>
      <c r="F544" s="13"/>
      <c r="G544" s="13">
        <v>2.4948446999999994</v>
      </c>
      <c r="H544" s="13"/>
      <c r="I544" s="13">
        <v>55.551140599999997</v>
      </c>
    </row>
    <row r="545" spans="1:10" x14ac:dyDescent="0.25">
      <c r="A545" s="184"/>
      <c r="B545" s="184"/>
      <c r="C545" s="64" t="s">
        <v>742</v>
      </c>
      <c r="D545" s="13">
        <v>18.849511399999997</v>
      </c>
      <c r="E545" s="13"/>
      <c r="F545" s="13"/>
      <c r="G545" s="13">
        <v>18.849511399999997</v>
      </c>
      <c r="H545" s="13"/>
      <c r="I545" s="13"/>
    </row>
    <row r="546" spans="1:10" x14ac:dyDescent="0.25">
      <c r="A546" s="184"/>
      <c r="B546" s="184"/>
      <c r="C546" s="64" t="s">
        <v>745</v>
      </c>
      <c r="D546" s="13">
        <v>0.30520000000000003</v>
      </c>
      <c r="E546" s="13"/>
      <c r="F546" s="13"/>
      <c r="G546" s="13"/>
      <c r="H546" s="13"/>
      <c r="I546" s="13">
        <v>0.30520000000000003</v>
      </c>
    </row>
    <row r="547" spans="1:10" x14ac:dyDescent="0.25">
      <c r="A547" s="184"/>
      <c r="B547" s="184"/>
      <c r="C547" s="64" t="s">
        <v>746</v>
      </c>
      <c r="D547" s="13">
        <v>5.1848499999999999E-2</v>
      </c>
      <c r="E547" s="13"/>
      <c r="F547" s="13"/>
      <c r="G547" s="13"/>
      <c r="H547" s="13"/>
      <c r="I547" s="13">
        <v>5.1848499999999999E-2</v>
      </c>
    </row>
    <row r="548" spans="1:10" s="16" customFormat="1" x14ac:dyDescent="0.25">
      <c r="A548" s="189"/>
      <c r="B548" s="276" t="s">
        <v>126</v>
      </c>
      <c r="C548" s="277"/>
      <c r="D548" s="14">
        <v>5.3124820000000001</v>
      </c>
      <c r="E548" s="14"/>
      <c r="F548" s="14"/>
      <c r="G548" s="14">
        <v>4.0559818000000005</v>
      </c>
      <c r="H548" s="14"/>
      <c r="I548" s="14">
        <v>1.2565002000000001</v>
      </c>
      <c r="J548" s="197"/>
    </row>
    <row r="549" spans="1:10" x14ac:dyDescent="0.25">
      <c r="A549" s="184"/>
      <c r="B549" s="184"/>
      <c r="C549" s="64" t="s">
        <v>1465</v>
      </c>
      <c r="D549" s="13">
        <v>1.109785</v>
      </c>
      <c r="E549" s="13"/>
      <c r="F549" s="13"/>
      <c r="G549" s="13">
        <v>0.1514268</v>
      </c>
      <c r="H549" s="13"/>
      <c r="I549" s="13">
        <v>0.95835820000000005</v>
      </c>
    </row>
    <row r="550" spans="1:10" x14ac:dyDescent="0.25">
      <c r="A550" s="184"/>
      <c r="B550" s="184"/>
      <c r="C550" s="64" t="s">
        <v>1263</v>
      </c>
      <c r="D550" s="13">
        <v>3.9045550000000002</v>
      </c>
      <c r="E550" s="13"/>
      <c r="F550" s="13"/>
      <c r="G550" s="13">
        <v>3.9045550000000002</v>
      </c>
      <c r="H550" s="13"/>
      <c r="I550" s="13"/>
    </row>
    <row r="551" spans="1:10" x14ac:dyDescent="0.25">
      <c r="A551" s="184"/>
      <c r="B551" s="184"/>
      <c r="C551" s="64" t="s">
        <v>750</v>
      </c>
      <c r="D551" s="13">
        <v>5.48972E-2</v>
      </c>
      <c r="E551" s="13"/>
      <c r="F551" s="13"/>
      <c r="G551" s="13"/>
      <c r="H551" s="13"/>
      <c r="I551" s="13">
        <v>5.48972E-2</v>
      </c>
    </row>
    <row r="552" spans="1:10" x14ac:dyDescent="0.25">
      <c r="A552" s="184"/>
      <c r="B552" s="184"/>
      <c r="C552" s="64" t="s">
        <v>751</v>
      </c>
      <c r="D552" s="13">
        <v>1.0849999999999999E-4</v>
      </c>
      <c r="E552" s="13"/>
      <c r="F552" s="13"/>
      <c r="G552" s="13"/>
      <c r="H552" s="13"/>
      <c r="I552" s="13">
        <v>1.0849999999999999E-4</v>
      </c>
    </row>
    <row r="553" spans="1:10" x14ac:dyDescent="0.25">
      <c r="A553" s="184"/>
      <c r="B553" s="184"/>
      <c r="C553" s="64" t="s">
        <v>752</v>
      </c>
      <c r="D553" s="13">
        <v>0.13898760000000002</v>
      </c>
      <c r="E553" s="13"/>
      <c r="F553" s="13"/>
      <c r="G553" s="13"/>
      <c r="H553" s="13"/>
      <c r="I553" s="13">
        <v>0.13898760000000002</v>
      </c>
    </row>
    <row r="554" spans="1:10" x14ac:dyDescent="0.25">
      <c r="A554" s="184"/>
      <c r="B554" s="184"/>
      <c r="C554" s="64" t="s">
        <v>753</v>
      </c>
      <c r="D554" s="13">
        <v>1.4844100000000001E-2</v>
      </c>
      <c r="E554" s="13"/>
      <c r="F554" s="13"/>
      <c r="G554" s="13"/>
      <c r="H554" s="13"/>
      <c r="I554" s="13">
        <v>1.4844100000000001E-2</v>
      </c>
    </row>
    <row r="555" spans="1:10" x14ac:dyDescent="0.25">
      <c r="A555" s="184"/>
      <c r="B555" s="184"/>
      <c r="C555" s="64" t="s">
        <v>754</v>
      </c>
      <c r="D555" s="13">
        <v>7.5536199999999998E-2</v>
      </c>
      <c r="E555" s="13"/>
      <c r="F555" s="13"/>
      <c r="G555" s="13"/>
      <c r="H555" s="13"/>
      <c r="I555" s="13">
        <v>7.5536199999999998E-2</v>
      </c>
    </row>
    <row r="556" spans="1:10" x14ac:dyDescent="0.25">
      <c r="A556" s="184"/>
      <c r="B556" s="184"/>
      <c r="C556" s="64" t="s">
        <v>755</v>
      </c>
      <c r="D556" s="13">
        <v>4.4884E-3</v>
      </c>
      <c r="E556" s="13"/>
      <c r="F556" s="13"/>
      <c r="G556" s="13"/>
      <c r="H556" s="13"/>
      <c r="I556" s="13">
        <v>4.4884E-3</v>
      </c>
    </row>
    <row r="557" spans="1:10" x14ac:dyDescent="0.25">
      <c r="A557" s="184"/>
      <c r="B557" s="184"/>
      <c r="C557" s="64" t="s">
        <v>756</v>
      </c>
      <c r="D557" s="13">
        <v>9.2800000000000001E-3</v>
      </c>
      <c r="E557" s="13"/>
      <c r="F557" s="13"/>
      <c r="G557" s="13"/>
      <c r="H557" s="13"/>
      <c r="I557" s="13">
        <v>9.2800000000000001E-3</v>
      </c>
    </row>
    <row r="558" spans="1:10" s="16" customFormat="1" x14ac:dyDescent="0.25">
      <c r="A558" s="189"/>
      <c r="B558" s="276" t="s">
        <v>127</v>
      </c>
      <c r="C558" s="277"/>
      <c r="D558" s="14">
        <v>48.326686399999993</v>
      </c>
      <c r="E558" s="14"/>
      <c r="F558" s="14">
        <v>0.97503380000000006</v>
      </c>
      <c r="G558" s="14">
        <v>46.6558663</v>
      </c>
      <c r="H558" s="14"/>
      <c r="I558" s="14">
        <v>0.69578629999999997</v>
      </c>
      <c r="J558" s="197"/>
    </row>
    <row r="559" spans="1:10" x14ac:dyDescent="0.25">
      <c r="A559" s="184"/>
      <c r="B559" s="184"/>
      <c r="C559" s="64" t="s">
        <v>758</v>
      </c>
      <c r="D559" s="13">
        <v>5.0178E-2</v>
      </c>
      <c r="E559" s="13"/>
      <c r="F559" s="13"/>
      <c r="G559" s="13"/>
      <c r="H559" s="13"/>
      <c r="I559" s="13">
        <v>5.0178E-2</v>
      </c>
    </row>
    <row r="560" spans="1:10" x14ac:dyDescent="0.25">
      <c r="A560" s="184"/>
      <c r="B560" s="184"/>
      <c r="C560" s="64" t="s">
        <v>759</v>
      </c>
      <c r="D560" s="13">
        <v>0.12985249999999998</v>
      </c>
      <c r="E560" s="13"/>
      <c r="F560" s="13"/>
      <c r="G560" s="13"/>
      <c r="H560" s="13"/>
      <c r="I560" s="13">
        <v>0.12985249999999998</v>
      </c>
    </row>
    <row r="561" spans="1:10" x14ac:dyDescent="0.25">
      <c r="A561" s="184"/>
      <c r="B561" s="184"/>
      <c r="C561" s="64" t="s">
        <v>760</v>
      </c>
      <c r="D561" s="13">
        <v>7.8351199999999996E-2</v>
      </c>
      <c r="E561" s="13"/>
      <c r="F561" s="13"/>
      <c r="G561" s="13"/>
      <c r="H561" s="13"/>
      <c r="I561" s="13">
        <v>7.8351199999999996E-2</v>
      </c>
    </row>
    <row r="562" spans="1:10" x14ac:dyDescent="0.25">
      <c r="A562" s="184"/>
      <c r="B562" s="184"/>
      <c r="C562" s="64" t="s">
        <v>761</v>
      </c>
      <c r="D562" s="13">
        <v>21.559465800000002</v>
      </c>
      <c r="E562" s="13"/>
      <c r="F562" s="13"/>
      <c r="G562" s="13">
        <v>21.557445000000001</v>
      </c>
      <c r="H562" s="13"/>
      <c r="I562" s="13">
        <v>2.0208000000000001E-3</v>
      </c>
    </row>
    <row r="563" spans="1:10" x14ac:dyDescent="0.25">
      <c r="A563" s="184"/>
      <c r="B563" s="184"/>
      <c r="C563" s="64" t="s">
        <v>762</v>
      </c>
      <c r="D563" s="13">
        <v>0.97503380000000006</v>
      </c>
      <c r="E563" s="13"/>
      <c r="F563" s="13">
        <v>0.97503380000000006</v>
      </c>
      <c r="G563" s="13"/>
      <c r="H563" s="13"/>
      <c r="I563" s="13"/>
    </row>
    <row r="564" spans="1:10" x14ac:dyDescent="0.25">
      <c r="A564" s="184"/>
      <c r="B564" s="184"/>
      <c r="C564" s="64" t="s">
        <v>1245</v>
      </c>
      <c r="D564" s="13">
        <v>21.891363899999998</v>
      </c>
      <c r="E564" s="13"/>
      <c r="F564" s="13"/>
      <c r="G564" s="13">
        <v>21.8747963</v>
      </c>
      <c r="H564" s="13"/>
      <c r="I564" s="13">
        <v>1.6567600000000002E-2</v>
      </c>
    </row>
    <row r="565" spans="1:10" x14ac:dyDescent="0.25">
      <c r="A565" s="184"/>
      <c r="B565" s="184"/>
      <c r="C565" s="64" t="s">
        <v>765</v>
      </c>
      <c r="D565" s="13">
        <v>3.3029999999999997E-2</v>
      </c>
      <c r="E565" s="13"/>
      <c r="F565" s="13"/>
      <c r="G565" s="13"/>
      <c r="H565" s="13"/>
      <c r="I565" s="13">
        <v>3.3029999999999997E-2</v>
      </c>
    </row>
    <row r="566" spans="1:10" x14ac:dyDescent="0.25">
      <c r="A566" s="184"/>
      <c r="B566" s="184"/>
      <c r="C566" s="64" t="s">
        <v>1264</v>
      </c>
      <c r="D566" s="13">
        <v>6.3413999999999998E-2</v>
      </c>
      <c r="E566" s="13"/>
      <c r="F566" s="13"/>
      <c r="G566" s="13"/>
      <c r="H566" s="13"/>
      <c r="I566" s="13">
        <v>6.3413999999999998E-2</v>
      </c>
    </row>
    <row r="567" spans="1:10" x14ac:dyDescent="0.25">
      <c r="A567" s="184"/>
      <c r="B567" s="184"/>
      <c r="C567" s="64" t="s">
        <v>1265</v>
      </c>
      <c r="D567" s="13">
        <v>3.2257914000000003</v>
      </c>
      <c r="E567" s="13"/>
      <c r="F567" s="13"/>
      <c r="G567" s="13">
        <v>3.2236250000000002</v>
      </c>
      <c r="H567" s="13"/>
      <c r="I567" s="13">
        <v>2.1664000000000002E-3</v>
      </c>
    </row>
    <row r="568" spans="1:10" x14ac:dyDescent="0.25">
      <c r="A568" s="184"/>
      <c r="B568" s="184"/>
      <c r="C568" s="64" t="s">
        <v>767</v>
      </c>
      <c r="D568" s="13">
        <v>0.12374599999999999</v>
      </c>
      <c r="E568" s="13"/>
      <c r="F568" s="13"/>
      <c r="G568" s="13"/>
      <c r="H568" s="13"/>
      <c r="I568" s="13">
        <v>0.12374599999999999</v>
      </c>
    </row>
    <row r="569" spans="1:10" x14ac:dyDescent="0.25">
      <c r="A569" s="184"/>
      <c r="B569" s="184"/>
      <c r="C569" s="64" t="s">
        <v>769</v>
      </c>
      <c r="D569" s="13">
        <v>5.2863500000000001E-2</v>
      </c>
      <c r="E569" s="13"/>
      <c r="F569" s="13"/>
      <c r="G569" s="13"/>
      <c r="H569" s="13"/>
      <c r="I569" s="13">
        <v>5.2863500000000001E-2</v>
      </c>
    </row>
    <row r="570" spans="1:10" x14ac:dyDescent="0.25">
      <c r="A570" s="184"/>
      <c r="B570" s="184"/>
      <c r="C570" s="64" t="s">
        <v>770</v>
      </c>
      <c r="D570" s="13">
        <v>3.87073E-2</v>
      </c>
      <c r="E570" s="13"/>
      <c r="F570" s="13"/>
      <c r="G570" s="13"/>
      <c r="H570" s="13"/>
      <c r="I570" s="13">
        <v>3.87073E-2</v>
      </c>
    </row>
    <row r="571" spans="1:10" x14ac:dyDescent="0.25">
      <c r="A571" s="184"/>
      <c r="B571" s="184"/>
      <c r="C571" s="64" t="s">
        <v>1266</v>
      </c>
      <c r="D571" s="13">
        <v>5.4249000000000006E-2</v>
      </c>
      <c r="E571" s="13"/>
      <c r="F571" s="13"/>
      <c r="G571" s="13"/>
      <c r="H571" s="13"/>
      <c r="I571" s="13">
        <v>5.4249000000000006E-2</v>
      </c>
    </row>
    <row r="572" spans="1:10" x14ac:dyDescent="0.25">
      <c r="A572" s="184"/>
      <c r="B572" s="184"/>
      <c r="C572" s="64" t="s">
        <v>774</v>
      </c>
      <c r="D572" s="13">
        <v>5.0639999999999998E-2</v>
      </c>
      <c r="E572" s="13"/>
      <c r="F572" s="13"/>
      <c r="G572" s="13"/>
      <c r="H572" s="13"/>
      <c r="I572" s="13">
        <v>5.0639999999999998E-2</v>
      </c>
    </row>
    <row r="573" spans="1:10" s="93" customFormat="1" x14ac:dyDescent="0.25">
      <c r="A573" s="184"/>
      <c r="B573" s="184"/>
      <c r="C573" s="64"/>
      <c r="D573" s="13"/>
      <c r="E573" s="13"/>
      <c r="F573" s="13"/>
      <c r="G573" s="13"/>
      <c r="H573" s="13"/>
      <c r="I573" s="13"/>
      <c r="J573" s="74"/>
    </row>
    <row r="574" spans="1:10" s="16" customFormat="1" x14ac:dyDescent="0.25">
      <c r="A574" s="276" t="s">
        <v>128</v>
      </c>
      <c r="B574" s="276"/>
      <c r="C574" s="277"/>
      <c r="D574" s="14">
        <v>32.787536300000006</v>
      </c>
      <c r="E574" s="14"/>
      <c r="F574" s="14">
        <v>1.007852</v>
      </c>
      <c r="G574" s="14">
        <v>21.962148999999997</v>
      </c>
      <c r="H574" s="14"/>
      <c r="I574" s="14">
        <v>9.8175352999999994</v>
      </c>
      <c r="J574" s="197"/>
    </row>
    <row r="575" spans="1:10" s="93" customFormat="1" x14ac:dyDescent="0.25">
      <c r="A575" s="184"/>
      <c r="B575" s="184"/>
      <c r="C575" s="64"/>
      <c r="D575" s="13"/>
      <c r="E575" s="13"/>
      <c r="F575" s="13"/>
      <c r="G575" s="13"/>
      <c r="H575" s="13"/>
      <c r="I575" s="13"/>
      <c r="J575" s="74"/>
    </row>
    <row r="576" spans="1:10" s="16" customFormat="1" x14ac:dyDescent="0.25">
      <c r="A576" s="189"/>
      <c r="B576" s="276" t="s">
        <v>129</v>
      </c>
      <c r="C576" s="277"/>
      <c r="D576" s="14">
        <v>7.3234497000000003</v>
      </c>
      <c r="E576" s="14"/>
      <c r="F576" s="14"/>
      <c r="G576" s="14">
        <v>6.2283074999999997</v>
      </c>
      <c r="H576" s="14"/>
      <c r="I576" s="14">
        <v>1.0951422</v>
      </c>
      <c r="J576" s="197"/>
    </row>
    <row r="577" spans="1:10" x14ac:dyDescent="0.25">
      <c r="A577" s="184"/>
      <c r="B577" s="184"/>
      <c r="C577" s="64" t="s">
        <v>776</v>
      </c>
      <c r="D577" s="13">
        <v>1.3025999999999999E-2</v>
      </c>
      <c r="E577" s="13"/>
      <c r="F577" s="13"/>
      <c r="G577" s="13"/>
      <c r="H577" s="13"/>
      <c r="I577" s="13">
        <v>1.3025999999999999E-2</v>
      </c>
    </row>
    <row r="578" spans="1:10" x14ac:dyDescent="0.25">
      <c r="A578" s="184"/>
      <c r="B578" s="184"/>
      <c r="C578" s="64" t="s">
        <v>778</v>
      </c>
      <c r="D578" s="13">
        <v>0.40877000000000002</v>
      </c>
      <c r="E578" s="13"/>
      <c r="F578" s="13"/>
      <c r="G578" s="13"/>
      <c r="H578" s="13"/>
      <c r="I578" s="13">
        <v>0.40877000000000002</v>
      </c>
    </row>
    <row r="579" spans="1:10" x14ac:dyDescent="0.25">
      <c r="A579" s="184"/>
      <c r="B579" s="184"/>
      <c r="C579" s="64" t="s">
        <v>779</v>
      </c>
      <c r="D579" s="13">
        <v>5.5079999999999997E-2</v>
      </c>
      <c r="E579" s="13"/>
      <c r="F579" s="13"/>
      <c r="G579" s="13"/>
      <c r="H579" s="13"/>
      <c r="I579" s="13">
        <v>5.5079999999999997E-2</v>
      </c>
    </row>
    <row r="580" spans="1:10" x14ac:dyDescent="0.25">
      <c r="A580" s="184"/>
      <c r="B580" s="184"/>
      <c r="C580" s="64" t="s">
        <v>780</v>
      </c>
      <c r="D580" s="13">
        <v>9.2138899999999996E-2</v>
      </c>
      <c r="E580" s="13"/>
      <c r="F580" s="13"/>
      <c r="G580" s="13"/>
      <c r="H580" s="13"/>
      <c r="I580" s="13">
        <v>9.2138899999999996E-2</v>
      </c>
    </row>
    <row r="581" spans="1:10" x14ac:dyDescent="0.25">
      <c r="A581" s="184"/>
      <c r="B581" s="184"/>
      <c r="C581" s="64" t="s">
        <v>781</v>
      </c>
      <c r="D581" s="13">
        <v>0.417628</v>
      </c>
      <c r="E581" s="13"/>
      <c r="F581" s="13"/>
      <c r="G581" s="13"/>
      <c r="H581" s="13"/>
      <c r="I581" s="13">
        <v>0.417628</v>
      </c>
    </row>
    <row r="582" spans="1:10" x14ac:dyDescent="0.25">
      <c r="A582" s="184"/>
      <c r="B582" s="184"/>
      <c r="C582" s="64" t="s">
        <v>783</v>
      </c>
      <c r="D582" s="13">
        <v>1.8076800000000001E-2</v>
      </c>
      <c r="E582" s="13"/>
      <c r="F582" s="13"/>
      <c r="G582" s="13"/>
      <c r="H582" s="13"/>
      <c r="I582" s="13">
        <v>1.8076800000000001E-2</v>
      </c>
    </row>
    <row r="583" spans="1:10" x14ac:dyDescent="0.25">
      <c r="A583" s="184"/>
      <c r="B583" s="184"/>
      <c r="C583" s="64" t="s">
        <v>1267</v>
      </c>
      <c r="D583" s="13">
        <v>3.3531249999999999</v>
      </c>
      <c r="E583" s="13"/>
      <c r="F583" s="13"/>
      <c r="G583" s="13">
        <v>3.3531249999999999</v>
      </c>
      <c r="H583" s="13"/>
      <c r="I583" s="13"/>
    </row>
    <row r="584" spans="1:10" x14ac:dyDescent="0.25">
      <c r="A584" s="184"/>
      <c r="B584" s="184"/>
      <c r="C584" s="64" t="s">
        <v>506</v>
      </c>
      <c r="D584" s="13">
        <v>4.1135499999999998E-2</v>
      </c>
      <c r="E584" s="13"/>
      <c r="F584" s="13"/>
      <c r="G584" s="13"/>
      <c r="H584" s="13"/>
      <c r="I584" s="13">
        <v>4.1135499999999998E-2</v>
      </c>
    </row>
    <row r="585" spans="1:10" x14ac:dyDescent="0.25">
      <c r="A585" s="184"/>
      <c r="B585" s="184"/>
      <c r="C585" s="64" t="s">
        <v>1466</v>
      </c>
      <c r="D585" s="13">
        <v>1.2023725000000001</v>
      </c>
      <c r="E585" s="13"/>
      <c r="F585" s="13"/>
      <c r="G585" s="13">
        <v>1.2023725000000001</v>
      </c>
      <c r="H585" s="13"/>
      <c r="I585" s="13"/>
    </row>
    <row r="586" spans="1:10" x14ac:dyDescent="0.25">
      <c r="A586" s="184"/>
      <c r="B586" s="184"/>
      <c r="C586" s="64" t="s">
        <v>784</v>
      </c>
      <c r="D586" s="13">
        <v>1.6728099999999999</v>
      </c>
      <c r="E586" s="13"/>
      <c r="F586" s="13"/>
      <c r="G586" s="13">
        <v>1.6728099999999999</v>
      </c>
      <c r="H586" s="13"/>
      <c r="I586" s="13"/>
    </row>
    <row r="587" spans="1:10" x14ac:dyDescent="0.25">
      <c r="A587" s="184"/>
      <c r="B587" s="184"/>
      <c r="C587" s="64" t="s">
        <v>1268</v>
      </c>
      <c r="D587" s="13">
        <v>4.9286999999999997E-2</v>
      </c>
      <c r="E587" s="13"/>
      <c r="F587" s="13"/>
      <c r="G587" s="13"/>
      <c r="H587" s="13"/>
      <c r="I587" s="13">
        <v>4.9286999999999997E-2</v>
      </c>
    </row>
    <row r="588" spans="1:10" s="16" customFormat="1" x14ac:dyDescent="0.25">
      <c r="A588" s="189"/>
      <c r="B588" s="189" t="s">
        <v>130</v>
      </c>
      <c r="C588" s="190"/>
      <c r="D588" s="14">
        <v>8.5121879000000007</v>
      </c>
      <c r="E588" s="14"/>
      <c r="F588" s="14"/>
      <c r="G588" s="14">
        <v>3.5756140000000003</v>
      </c>
      <c r="H588" s="14"/>
      <c r="I588" s="14">
        <v>4.9365739000000008</v>
      </c>
      <c r="J588" s="197"/>
    </row>
    <row r="589" spans="1:10" x14ac:dyDescent="0.25">
      <c r="A589" s="184"/>
      <c r="B589" s="184"/>
      <c r="C589" s="64" t="s">
        <v>1270</v>
      </c>
      <c r="D589" s="13">
        <v>1.352479</v>
      </c>
      <c r="E589" s="13"/>
      <c r="F589" s="13"/>
      <c r="G589" s="13">
        <v>1.31616</v>
      </c>
      <c r="H589" s="13"/>
      <c r="I589" s="13">
        <v>3.6318999999999997E-2</v>
      </c>
    </row>
    <row r="590" spans="1:10" x14ac:dyDescent="0.25">
      <c r="A590" s="184"/>
      <c r="B590" s="184"/>
      <c r="C590" s="64" t="s">
        <v>787</v>
      </c>
      <c r="D590" s="13">
        <v>0.36338500000000001</v>
      </c>
      <c r="E590" s="13"/>
      <c r="F590" s="13"/>
      <c r="G590" s="13">
        <v>0.36338500000000001</v>
      </c>
      <c r="H590" s="13"/>
      <c r="I590" s="13"/>
    </row>
    <row r="591" spans="1:10" x14ac:dyDescent="0.25">
      <c r="A591" s="184"/>
      <c r="B591" s="184"/>
      <c r="C591" s="64" t="s">
        <v>606</v>
      </c>
      <c r="D591" s="13">
        <v>3.2077879000000005</v>
      </c>
      <c r="E591" s="13"/>
      <c r="F591" s="13"/>
      <c r="G591" s="13"/>
      <c r="H591" s="13"/>
      <c r="I591" s="13">
        <v>3.2077879000000005</v>
      </c>
    </row>
    <row r="592" spans="1:10" x14ac:dyDescent="0.25">
      <c r="A592" s="184"/>
      <c r="B592" s="184"/>
      <c r="C592" s="64" t="s">
        <v>789</v>
      </c>
      <c r="D592" s="13">
        <v>5.0119999999999998E-2</v>
      </c>
      <c r="E592" s="13"/>
      <c r="F592" s="13"/>
      <c r="G592" s="13"/>
      <c r="H592" s="13"/>
      <c r="I592" s="13">
        <v>5.0119999999999998E-2</v>
      </c>
    </row>
    <row r="593" spans="1:10" x14ac:dyDescent="0.25">
      <c r="A593" s="184"/>
      <c r="B593" s="184"/>
      <c r="C593" s="64" t="s">
        <v>1271</v>
      </c>
      <c r="D593" s="13">
        <v>3.5384160000000002</v>
      </c>
      <c r="E593" s="13"/>
      <c r="F593" s="13"/>
      <c r="G593" s="13">
        <v>1.8960690000000002</v>
      </c>
      <c r="H593" s="13"/>
      <c r="I593" s="13">
        <v>1.642347</v>
      </c>
    </row>
    <row r="594" spans="1:10" s="16" customFormat="1" x14ac:dyDescent="0.25">
      <c r="A594" s="189"/>
      <c r="B594" s="276" t="s">
        <v>131</v>
      </c>
      <c r="C594" s="277"/>
      <c r="D594" s="14">
        <v>12.7492427</v>
      </c>
      <c r="E594" s="14"/>
      <c r="F594" s="14"/>
      <c r="G594" s="14">
        <v>11.728448499999999</v>
      </c>
      <c r="H594" s="14"/>
      <c r="I594" s="14">
        <v>1.0207941999999999</v>
      </c>
      <c r="J594" s="197"/>
    </row>
    <row r="595" spans="1:10" x14ac:dyDescent="0.25">
      <c r="A595" s="184"/>
      <c r="B595" s="184"/>
      <c r="C595" s="64" t="s">
        <v>1272</v>
      </c>
      <c r="D595" s="13">
        <v>3.427575</v>
      </c>
      <c r="E595" s="13"/>
      <c r="F595" s="13"/>
      <c r="G595" s="13">
        <v>3.427575</v>
      </c>
      <c r="H595" s="13"/>
      <c r="I595" s="13"/>
    </row>
    <row r="596" spans="1:10" x14ac:dyDescent="0.25">
      <c r="A596" s="184"/>
      <c r="B596" s="184"/>
      <c r="C596" s="64" t="s">
        <v>791</v>
      </c>
      <c r="D596" s="13">
        <v>4.7772999999999999E-3</v>
      </c>
      <c r="E596" s="13"/>
      <c r="F596" s="13"/>
      <c r="G596" s="13"/>
      <c r="H596" s="13"/>
      <c r="I596" s="13">
        <v>4.7772999999999999E-3</v>
      </c>
    </row>
    <row r="597" spans="1:10" x14ac:dyDescent="0.25">
      <c r="A597" s="184"/>
      <c r="B597" s="184"/>
      <c r="C597" s="64" t="s">
        <v>792</v>
      </c>
      <c r="D597" s="13">
        <v>5.2887999999999998E-2</v>
      </c>
      <c r="E597" s="13"/>
      <c r="F597" s="13"/>
      <c r="G597" s="13"/>
      <c r="H597" s="13"/>
      <c r="I597" s="13">
        <v>5.2887999999999998E-2</v>
      </c>
    </row>
    <row r="598" spans="1:10" x14ac:dyDescent="0.25">
      <c r="A598" s="184"/>
      <c r="B598" s="184"/>
      <c r="C598" s="64" t="s">
        <v>793</v>
      </c>
      <c r="D598" s="13">
        <v>4.249E-2</v>
      </c>
      <c r="E598" s="13"/>
      <c r="F598" s="13"/>
      <c r="G598" s="13"/>
      <c r="H598" s="13"/>
      <c r="I598" s="13">
        <v>4.249E-2</v>
      </c>
    </row>
    <row r="599" spans="1:10" x14ac:dyDescent="0.25">
      <c r="A599" s="184"/>
      <c r="B599" s="184"/>
      <c r="C599" s="64" t="s">
        <v>794</v>
      </c>
      <c r="D599" s="13">
        <v>3.0938E-2</v>
      </c>
      <c r="E599" s="13"/>
      <c r="F599" s="13"/>
      <c r="G599" s="13"/>
      <c r="H599" s="13"/>
      <c r="I599" s="13">
        <v>3.0938E-2</v>
      </c>
    </row>
    <row r="600" spans="1:10" x14ac:dyDescent="0.25">
      <c r="A600" s="184"/>
      <c r="B600" s="184"/>
      <c r="C600" s="64" t="s">
        <v>308</v>
      </c>
      <c r="D600" s="13">
        <v>1.0923325000000002</v>
      </c>
      <c r="E600" s="13"/>
      <c r="F600" s="13"/>
      <c r="G600" s="13">
        <v>1.0923325000000002</v>
      </c>
      <c r="H600" s="13"/>
      <c r="I600" s="13"/>
    </row>
    <row r="601" spans="1:10" x14ac:dyDescent="0.25">
      <c r="A601" s="184"/>
      <c r="B601" s="184"/>
      <c r="C601" s="64" t="s">
        <v>795</v>
      </c>
      <c r="D601" s="13">
        <v>0.50131400000000004</v>
      </c>
      <c r="E601" s="13"/>
      <c r="F601" s="13"/>
      <c r="G601" s="13"/>
      <c r="H601" s="13"/>
      <c r="I601" s="13">
        <v>0.50131400000000004</v>
      </c>
    </row>
    <row r="602" spans="1:10" x14ac:dyDescent="0.25">
      <c r="A602" s="184"/>
      <c r="B602" s="184"/>
      <c r="C602" s="64" t="s">
        <v>1602</v>
      </c>
      <c r="D602" s="13">
        <v>5.8198999999999996</v>
      </c>
      <c r="E602" s="13"/>
      <c r="F602" s="13"/>
      <c r="G602" s="13">
        <v>5.8198999999999996</v>
      </c>
      <c r="H602" s="13"/>
      <c r="I602" s="13"/>
    </row>
    <row r="603" spans="1:10" x14ac:dyDescent="0.25">
      <c r="A603" s="184"/>
      <c r="B603" s="184"/>
      <c r="C603" s="64" t="s">
        <v>797</v>
      </c>
      <c r="D603" s="13">
        <v>2.7196900000000003E-2</v>
      </c>
      <c r="E603" s="13"/>
      <c r="F603" s="13"/>
      <c r="G603" s="13"/>
      <c r="H603" s="13"/>
      <c r="I603" s="13">
        <v>2.7196900000000003E-2</v>
      </c>
    </row>
    <row r="604" spans="1:10" x14ac:dyDescent="0.25">
      <c r="A604" s="184"/>
      <c r="B604" s="184"/>
      <c r="C604" s="64" t="s">
        <v>1273</v>
      </c>
      <c r="D604" s="13">
        <v>4.7391000000000003E-2</v>
      </c>
      <c r="E604" s="13"/>
      <c r="F604" s="13"/>
      <c r="G604" s="13">
        <v>4.7391000000000003E-2</v>
      </c>
      <c r="H604" s="13"/>
      <c r="I604" s="13"/>
    </row>
    <row r="605" spans="1:10" x14ac:dyDescent="0.25">
      <c r="A605" s="184"/>
      <c r="B605" s="184"/>
      <c r="C605" s="64" t="s">
        <v>798</v>
      </c>
      <c r="D605" s="13">
        <v>1.566E-2</v>
      </c>
      <c r="E605" s="13"/>
      <c r="F605" s="13"/>
      <c r="G605" s="13"/>
      <c r="H605" s="13"/>
      <c r="I605" s="13">
        <v>1.566E-2</v>
      </c>
    </row>
    <row r="606" spans="1:10" x14ac:dyDescent="0.25">
      <c r="A606" s="184"/>
      <c r="B606" s="184"/>
      <c r="C606" s="64" t="s">
        <v>1274</v>
      </c>
      <c r="D606" s="13">
        <v>3.0999999999999999E-3</v>
      </c>
      <c r="E606" s="13"/>
      <c r="F606" s="13"/>
      <c r="G606" s="13"/>
      <c r="H606" s="13"/>
      <c r="I606" s="13">
        <v>3.0999999999999999E-3</v>
      </c>
    </row>
    <row r="607" spans="1:10" x14ac:dyDescent="0.25">
      <c r="A607" s="184"/>
      <c r="B607" s="184"/>
      <c r="C607" s="64" t="s">
        <v>799</v>
      </c>
      <c r="D607" s="13">
        <v>0.15044199999999999</v>
      </c>
      <c r="E607" s="13"/>
      <c r="F607" s="13"/>
      <c r="G607" s="13"/>
      <c r="H607" s="13"/>
      <c r="I607" s="13">
        <v>0.15044199999999999</v>
      </c>
    </row>
    <row r="608" spans="1:10" x14ac:dyDescent="0.25">
      <c r="A608" s="184"/>
      <c r="B608" s="184"/>
      <c r="C608" s="64" t="s">
        <v>801</v>
      </c>
      <c r="D608" s="13">
        <v>1.4220680000000001</v>
      </c>
      <c r="E608" s="13"/>
      <c r="F608" s="13"/>
      <c r="G608" s="13">
        <v>1.3412500000000001</v>
      </c>
      <c r="H608" s="13"/>
      <c r="I608" s="13">
        <v>8.0818000000000001E-2</v>
      </c>
    </row>
    <row r="609" spans="1:10" x14ac:dyDescent="0.25">
      <c r="A609" s="184"/>
      <c r="B609" s="184"/>
      <c r="C609" s="64" t="s">
        <v>802</v>
      </c>
      <c r="D609" s="13">
        <v>0.11117</v>
      </c>
      <c r="E609" s="13"/>
      <c r="F609" s="13"/>
      <c r="G609" s="13"/>
      <c r="H609" s="13"/>
      <c r="I609" s="13">
        <v>0.11117</v>
      </c>
    </row>
    <row r="610" spans="1:10" s="16" customFormat="1" x14ac:dyDescent="0.25">
      <c r="A610" s="189"/>
      <c r="B610" s="276" t="s">
        <v>132</v>
      </c>
      <c r="C610" s="277"/>
      <c r="D610" s="14">
        <v>4.2026560000000002</v>
      </c>
      <c r="E610" s="14"/>
      <c r="F610" s="14">
        <v>1.007852</v>
      </c>
      <c r="G610" s="14">
        <v>0.42977899999999997</v>
      </c>
      <c r="H610" s="14"/>
      <c r="I610" s="14">
        <v>2.7650250000000001</v>
      </c>
      <c r="J610" s="197"/>
    </row>
    <row r="611" spans="1:10" x14ac:dyDescent="0.25">
      <c r="A611" s="184"/>
      <c r="B611" s="184"/>
      <c r="C611" s="64" t="s">
        <v>804</v>
      </c>
      <c r="D611" s="13">
        <v>6.5398999999999999E-2</v>
      </c>
      <c r="E611" s="13"/>
      <c r="F611" s="13"/>
      <c r="G611" s="13"/>
      <c r="H611" s="13"/>
      <c r="I611" s="13">
        <v>6.5398999999999999E-2</v>
      </c>
    </row>
    <row r="612" spans="1:10" x14ac:dyDescent="0.25">
      <c r="A612" s="184"/>
      <c r="B612" s="184"/>
      <c r="C612" s="64" t="s">
        <v>806</v>
      </c>
      <c r="D612" s="13">
        <v>1.9224000000000002E-2</v>
      </c>
      <c r="E612" s="13"/>
      <c r="F612" s="13"/>
      <c r="G612" s="13"/>
      <c r="H612" s="13"/>
      <c r="I612" s="13">
        <v>1.9224000000000002E-2</v>
      </c>
    </row>
    <row r="613" spans="1:10" x14ac:dyDescent="0.25">
      <c r="A613" s="184"/>
      <c r="B613" s="184"/>
      <c r="C613" s="64" t="s">
        <v>807</v>
      </c>
      <c r="D613" s="13">
        <v>0.17343</v>
      </c>
      <c r="E613" s="13"/>
      <c r="F613" s="13"/>
      <c r="G613" s="13"/>
      <c r="H613" s="13"/>
      <c r="I613" s="13">
        <v>0.17343</v>
      </c>
    </row>
    <row r="614" spans="1:10" x14ac:dyDescent="0.25">
      <c r="A614" s="184"/>
      <c r="B614" s="184"/>
      <c r="C614" s="64" t="s">
        <v>808</v>
      </c>
      <c r="D614" s="13">
        <v>0.13023499999999999</v>
      </c>
      <c r="E614" s="13"/>
      <c r="F614" s="13"/>
      <c r="G614" s="13"/>
      <c r="H614" s="13"/>
      <c r="I614" s="13">
        <v>0.13023499999999999</v>
      </c>
    </row>
    <row r="615" spans="1:10" x14ac:dyDescent="0.25">
      <c r="A615" s="184"/>
      <c r="B615" s="184"/>
      <c r="C615" s="64" t="s">
        <v>500</v>
      </c>
      <c r="D615" s="13">
        <v>7.7396000000000006E-2</v>
      </c>
      <c r="E615" s="13"/>
      <c r="F615" s="13"/>
      <c r="G615" s="13"/>
      <c r="H615" s="13"/>
      <c r="I615" s="13">
        <v>7.7396000000000006E-2</v>
      </c>
    </row>
    <row r="616" spans="1:10" x14ac:dyDescent="0.25">
      <c r="A616" s="184"/>
      <c r="B616" s="184"/>
      <c r="C616" s="64" t="s">
        <v>809</v>
      </c>
      <c r="D616" s="13">
        <v>0.10338799999999999</v>
      </c>
      <c r="E616" s="13"/>
      <c r="F616" s="13"/>
      <c r="G616" s="13"/>
      <c r="H616" s="13"/>
      <c r="I616" s="13">
        <v>0.10338799999999999</v>
      </c>
    </row>
    <row r="617" spans="1:10" x14ac:dyDescent="0.25">
      <c r="A617" s="184"/>
      <c r="B617" s="184"/>
      <c r="C617" s="64" t="s">
        <v>810</v>
      </c>
      <c r="D617" s="13">
        <v>7.0201E-2</v>
      </c>
      <c r="E617" s="13"/>
      <c r="F617" s="13"/>
      <c r="G617" s="13"/>
      <c r="H617" s="13"/>
      <c r="I617" s="13">
        <v>7.0201E-2</v>
      </c>
    </row>
    <row r="618" spans="1:10" x14ac:dyDescent="0.25">
      <c r="A618" s="184"/>
      <c r="B618" s="184"/>
      <c r="C618" s="64" t="s">
        <v>811</v>
      </c>
      <c r="D618" s="13">
        <v>6.1873999999999998E-2</v>
      </c>
      <c r="E618" s="13"/>
      <c r="F618" s="13"/>
      <c r="G618" s="13"/>
      <c r="H618" s="13"/>
      <c r="I618" s="13">
        <v>6.1873999999999998E-2</v>
      </c>
    </row>
    <row r="619" spans="1:10" x14ac:dyDescent="0.25">
      <c r="A619" s="184"/>
      <c r="B619" s="184"/>
      <c r="C619" s="64" t="s">
        <v>812</v>
      </c>
      <c r="D619" s="13">
        <v>6.8068000000000004E-2</v>
      </c>
      <c r="E619" s="13"/>
      <c r="F619" s="13"/>
      <c r="G619" s="13"/>
      <c r="H619" s="13"/>
      <c r="I619" s="13">
        <v>6.8068000000000004E-2</v>
      </c>
    </row>
    <row r="620" spans="1:10" x14ac:dyDescent="0.25">
      <c r="A620" s="184"/>
      <c r="B620" s="184"/>
      <c r="C620" s="64" t="s">
        <v>813</v>
      </c>
      <c r="D620" s="13">
        <v>1.007852</v>
      </c>
      <c r="E620" s="13"/>
      <c r="F620" s="13">
        <v>1.007852</v>
      </c>
      <c r="G620" s="13"/>
      <c r="H620" s="13"/>
      <c r="I620" s="13"/>
    </row>
    <row r="621" spans="1:10" x14ac:dyDescent="0.25">
      <c r="A621" s="184"/>
      <c r="B621" s="184"/>
      <c r="C621" s="64" t="s">
        <v>308</v>
      </c>
      <c r="D621" s="13">
        <v>1.9740000000000001E-3</v>
      </c>
      <c r="E621" s="13"/>
      <c r="F621" s="13"/>
      <c r="G621" s="13"/>
      <c r="H621" s="13"/>
      <c r="I621" s="13">
        <v>1.9740000000000001E-3</v>
      </c>
    </row>
    <row r="622" spans="1:10" x14ac:dyDescent="0.25">
      <c r="A622" s="184"/>
      <c r="B622" s="184"/>
      <c r="C622" s="64" t="s">
        <v>815</v>
      </c>
      <c r="D622" s="13">
        <v>2.2803E-2</v>
      </c>
      <c r="E622" s="13"/>
      <c r="F622" s="13"/>
      <c r="G622" s="13"/>
      <c r="H622" s="13"/>
      <c r="I622" s="13">
        <v>2.2803E-2</v>
      </c>
    </row>
    <row r="623" spans="1:10" x14ac:dyDescent="0.25">
      <c r="A623" s="184"/>
      <c r="B623" s="184"/>
      <c r="C623" s="64" t="s">
        <v>816</v>
      </c>
      <c r="D623" s="13">
        <v>6.7655000000000007E-2</v>
      </c>
      <c r="E623" s="13"/>
      <c r="F623" s="13"/>
      <c r="G623" s="13"/>
      <c r="H623" s="13"/>
      <c r="I623" s="13">
        <v>6.7655000000000007E-2</v>
      </c>
    </row>
    <row r="624" spans="1:10" x14ac:dyDescent="0.25">
      <c r="A624" s="184"/>
      <c r="B624" s="184"/>
      <c r="C624" s="64" t="s">
        <v>1467</v>
      </c>
      <c r="D624" s="13">
        <v>1.6185729999999998</v>
      </c>
      <c r="E624" s="13"/>
      <c r="F624" s="13"/>
      <c r="G624" s="13">
        <v>0.42977899999999997</v>
      </c>
      <c r="H624" s="13"/>
      <c r="I624" s="13">
        <v>1.1887939999999999</v>
      </c>
    </row>
    <row r="625" spans="1:10" x14ac:dyDescent="0.25">
      <c r="A625" s="184"/>
      <c r="B625" s="184"/>
      <c r="C625" s="64" t="s">
        <v>817</v>
      </c>
      <c r="D625" s="13">
        <v>5.6852E-2</v>
      </c>
      <c r="E625" s="13"/>
      <c r="F625" s="13"/>
      <c r="G625" s="13"/>
      <c r="H625" s="13"/>
      <c r="I625" s="13">
        <v>5.6852E-2</v>
      </c>
    </row>
    <row r="626" spans="1:10" x14ac:dyDescent="0.25">
      <c r="A626" s="184"/>
      <c r="B626" s="184"/>
      <c r="C626" s="64" t="s">
        <v>818</v>
      </c>
      <c r="D626" s="13">
        <v>3.6441000000000001E-2</v>
      </c>
      <c r="E626" s="13"/>
      <c r="F626" s="13"/>
      <c r="G626" s="13"/>
      <c r="H626" s="13"/>
      <c r="I626" s="13">
        <v>3.6441000000000001E-2</v>
      </c>
    </row>
    <row r="627" spans="1:10" x14ac:dyDescent="0.25">
      <c r="A627" s="184"/>
      <c r="B627" s="184"/>
      <c r="C627" s="64" t="s">
        <v>819</v>
      </c>
      <c r="D627" s="13">
        <v>6.5620999999999999E-2</v>
      </c>
      <c r="E627" s="13"/>
      <c r="F627" s="13"/>
      <c r="G627" s="13"/>
      <c r="H627" s="13"/>
      <c r="I627" s="13">
        <v>6.5620999999999999E-2</v>
      </c>
    </row>
    <row r="628" spans="1:10" x14ac:dyDescent="0.25">
      <c r="A628" s="184"/>
      <c r="B628" s="184"/>
      <c r="C628" s="64" t="s">
        <v>1275</v>
      </c>
      <c r="D628" s="13">
        <v>0.55567</v>
      </c>
      <c r="E628" s="13"/>
      <c r="F628" s="13"/>
      <c r="G628" s="13"/>
      <c r="H628" s="13"/>
      <c r="I628" s="13">
        <v>0.55567</v>
      </c>
    </row>
    <row r="629" spans="1:10" s="93" customFormat="1" x14ac:dyDescent="0.25">
      <c r="A629" s="184"/>
      <c r="B629" s="184"/>
      <c r="C629" s="64"/>
      <c r="D629" s="13"/>
      <c r="E629" s="13"/>
      <c r="F629" s="13"/>
      <c r="G629" s="13"/>
      <c r="H629" s="13"/>
      <c r="I629" s="13"/>
      <c r="J629" s="74"/>
    </row>
    <row r="630" spans="1:10" s="16" customFormat="1" x14ac:dyDescent="0.25">
      <c r="A630" s="276" t="s">
        <v>133</v>
      </c>
      <c r="B630" s="276"/>
      <c r="C630" s="277"/>
      <c r="D630" s="14">
        <v>12.389257430000002</v>
      </c>
      <c r="E630" s="14"/>
      <c r="F630" s="14"/>
      <c r="G630" s="14">
        <v>3.1420360000000001</v>
      </c>
      <c r="H630" s="14"/>
      <c r="I630" s="14">
        <v>9.2472214300000015</v>
      </c>
      <c r="J630" s="197"/>
    </row>
    <row r="631" spans="1:10" s="93" customFormat="1" x14ac:dyDescent="0.25">
      <c r="A631" s="184"/>
      <c r="B631" s="184"/>
      <c r="C631" s="64"/>
      <c r="D631" s="13"/>
      <c r="E631" s="13"/>
      <c r="F631" s="13"/>
      <c r="G631" s="13"/>
      <c r="H631" s="13"/>
      <c r="I631" s="13"/>
      <c r="J631" s="74"/>
    </row>
    <row r="632" spans="1:10" s="16" customFormat="1" x14ac:dyDescent="0.25">
      <c r="A632" s="189"/>
      <c r="B632" s="276" t="s">
        <v>134</v>
      </c>
      <c r="C632" s="277"/>
      <c r="D632" s="14">
        <v>0.38716099999999998</v>
      </c>
      <c r="E632" s="14"/>
      <c r="F632" s="14"/>
      <c r="G632" s="14">
        <v>9.1593999999999981E-2</v>
      </c>
      <c r="H632" s="14"/>
      <c r="I632" s="14">
        <v>0.29556700000000002</v>
      </c>
      <c r="J632" s="197"/>
    </row>
    <row r="633" spans="1:10" x14ac:dyDescent="0.25">
      <c r="A633" s="184"/>
      <c r="B633" s="184"/>
      <c r="C633" s="64" t="s">
        <v>821</v>
      </c>
      <c r="D633" s="13">
        <v>0.11127999999999998</v>
      </c>
      <c r="E633" s="13"/>
      <c r="F633" s="13"/>
      <c r="G633" s="13">
        <v>9.1593999999999981E-2</v>
      </c>
      <c r="H633" s="13"/>
      <c r="I633" s="13">
        <v>1.9685999999999999E-2</v>
      </c>
    </row>
    <row r="634" spans="1:10" x14ac:dyDescent="0.25">
      <c r="A634" s="184"/>
      <c r="B634" s="184"/>
      <c r="C634" s="64" t="s">
        <v>1276</v>
      </c>
      <c r="D634" s="13">
        <v>0.19203200000000001</v>
      </c>
      <c r="E634" s="13"/>
      <c r="F634" s="13"/>
      <c r="G634" s="13"/>
      <c r="H634" s="13"/>
      <c r="I634" s="13">
        <v>0.19203200000000001</v>
      </c>
    </row>
    <row r="635" spans="1:10" x14ac:dyDescent="0.25">
      <c r="A635" s="184"/>
      <c r="B635" s="184"/>
      <c r="C635" s="64" t="s">
        <v>823</v>
      </c>
      <c r="D635" s="13">
        <v>8.3849000000000007E-2</v>
      </c>
      <c r="E635" s="13"/>
      <c r="F635" s="13"/>
      <c r="G635" s="13"/>
      <c r="H635" s="13"/>
      <c r="I635" s="13">
        <v>8.3849000000000007E-2</v>
      </c>
    </row>
    <row r="636" spans="1:10" s="16" customFormat="1" x14ac:dyDescent="0.25">
      <c r="A636" s="189"/>
      <c r="B636" s="276" t="s">
        <v>135</v>
      </c>
      <c r="C636" s="277"/>
      <c r="D636" s="14">
        <v>0.10137</v>
      </c>
      <c r="E636" s="14"/>
      <c r="F636" s="14"/>
      <c r="G636" s="14"/>
      <c r="H636" s="14"/>
      <c r="I636" s="14">
        <v>0.10137</v>
      </c>
      <c r="J636" s="197"/>
    </row>
    <row r="637" spans="1:10" x14ac:dyDescent="0.25">
      <c r="A637" s="184"/>
      <c r="B637" s="184"/>
      <c r="C637" s="64" t="s">
        <v>824</v>
      </c>
      <c r="D637" s="13">
        <v>0.10137</v>
      </c>
      <c r="E637" s="13"/>
      <c r="F637" s="13"/>
      <c r="G637" s="13"/>
      <c r="H637" s="13"/>
      <c r="I637" s="13">
        <v>0.10137</v>
      </c>
    </row>
    <row r="638" spans="1:10" s="16" customFormat="1" x14ac:dyDescent="0.25">
      <c r="A638" s="189"/>
      <c r="B638" s="276" t="s">
        <v>136</v>
      </c>
      <c r="C638" s="277"/>
      <c r="D638" s="14">
        <v>11.900726430000001</v>
      </c>
      <c r="E638" s="14"/>
      <c r="F638" s="14"/>
      <c r="G638" s="14">
        <v>3.0504419999999999</v>
      </c>
      <c r="H638" s="14"/>
      <c r="I638" s="14">
        <v>8.8502844300000021</v>
      </c>
      <c r="J638" s="197"/>
    </row>
    <row r="639" spans="1:10" x14ac:dyDescent="0.25">
      <c r="A639" s="184"/>
      <c r="B639" s="184"/>
      <c r="C639" s="64" t="s">
        <v>826</v>
      </c>
      <c r="D639" s="13">
        <v>0.21654499999999999</v>
      </c>
      <c r="E639" s="13"/>
      <c r="F639" s="13"/>
      <c r="G639" s="13"/>
      <c r="H639" s="13"/>
      <c r="I639" s="13">
        <v>0.21654499999999999</v>
      </c>
    </row>
    <row r="640" spans="1:10" x14ac:dyDescent="0.25">
      <c r="A640" s="184"/>
      <c r="B640" s="184"/>
      <c r="C640" s="64" t="s">
        <v>1277</v>
      </c>
      <c r="D640" s="13">
        <v>0.16941800000000001</v>
      </c>
      <c r="E640" s="13"/>
      <c r="F640" s="13"/>
      <c r="G640" s="13"/>
      <c r="H640" s="13"/>
      <c r="I640" s="13">
        <v>0.16941800000000001</v>
      </c>
    </row>
    <row r="641" spans="1:9" x14ac:dyDescent="0.25">
      <c r="A641" s="184"/>
      <c r="B641" s="184"/>
      <c r="C641" s="64" t="s">
        <v>518</v>
      </c>
      <c r="D641" s="13">
        <v>0.78531300000000004</v>
      </c>
      <c r="E641" s="13"/>
      <c r="F641" s="13"/>
      <c r="G641" s="13">
        <v>0.78531300000000004</v>
      </c>
      <c r="H641" s="13"/>
      <c r="I641" s="13"/>
    </row>
    <row r="642" spans="1:9" x14ac:dyDescent="0.25">
      <c r="A642" s="184"/>
      <c r="B642" s="184"/>
      <c r="C642" s="64" t="s">
        <v>830</v>
      </c>
      <c r="D642" s="13">
        <v>2.6846999999999999E-2</v>
      </c>
      <c r="E642" s="13"/>
      <c r="F642" s="13"/>
      <c r="G642" s="13"/>
      <c r="H642" s="13"/>
      <c r="I642" s="13">
        <v>2.6846999999999999E-2</v>
      </c>
    </row>
    <row r="643" spans="1:9" x14ac:dyDescent="0.25">
      <c r="A643" s="184"/>
      <c r="B643" s="184"/>
      <c r="C643" s="64" t="s">
        <v>1278</v>
      </c>
      <c r="D643" s="13">
        <v>1.8000000000000001E-4</v>
      </c>
      <c r="E643" s="13"/>
      <c r="F643" s="13"/>
      <c r="G643" s="13"/>
      <c r="H643" s="13"/>
      <c r="I643" s="13">
        <v>1.8000000000000001E-4</v>
      </c>
    </row>
    <row r="644" spans="1:9" x14ac:dyDescent="0.25">
      <c r="A644" s="184"/>
      <c r="B644" s="184"/>
      <c r="C644" s="64" t="s">
        <v>833</v>
      </c>
      <c r="D644" s="13">
        <v>7.5023999999999993E-2</v>
      </c>
      <c r="E644" s="13"/>
      <c r="F644" s="13"/>
      <c r="G644" s="13"/>
      <c r="H644" s="13"/>
      <c r="I644" s="13">
        <v>7.5023999999999993E-2</v>
      </c>
    </row>
    <row r="645" spans="1:9" x14ac:dyDescent="0.25">
      <c r="A645" s="184"/>
      <c r="B645" s="184"/>
      <c r="C645" s="64" t="s">
        <v>834</v>
      </c>
      <c r="D645" s="13">
        <v>0.100421</v>
      </c>
      <c r="E645" s="13"/>
      <c r="F645" s="13"/>
      <c r="G645" s="13"/>
      <c r="H645" s="13"/>
      <c r="I645" s="13">
        <v>0.100421</v>
      </c>
    </row>
    <row r="646" spans="1:9" x14ac:dyDescent="0.25">
      <c r="A646" s="184"/>
      <c r="B646" s="184"/>
      <c r="C646" s="64" t="s">
        <v>1092</v>
      </c>
      <c r="D646" s="13">
        <v>6.0330000000000002E-2</v>
      </c>
      <c r="E646" s="13"/>
      <c r="F646" s="13"/>
      <c r="G646" s="13"/>
      <c r="H646" s="13"/>
      <c r="I646" s="13">
        <v>6.0330000000000002E-2</v>
      </c>
    </row>
    <row r="647" spans="1:9" x14ac:dyDescent="0.25">
      <c r="A647" s="184"/>
      <c r="B647" s="184"/>
      <c r="C647" s="64" t="s">
        <v>474</v>
      </c>
      <c r="D647" s="13">
        <v>0.29232399999999997</v>
      </c>
      <c r="E647" s="13"/>
      <c r="F647" s="13"/>
      <c r="G647" s="13">
        <v>0.29232399999999997</v>
      </c>
      <c r="H647" s="13"/>
      <c r="I647" s="13"/>
    </row>
    <row r="648" spans="1:9" x14ac:dyDescent="0.25">
      <c r="A648" s="184"/>
      <c r="B648" s="184"/>
      <c r="C648" s="64" t="s">
        <v>1279</v>
      </c>
      <c r="D648" s="13">
        <v>4.2068000000000001E-2</v>
      </c>
      <c r="E648" s="13"/>
      <c r="F648" s="13"/>
      <c r="G648" s="13">
        <v>4.2068000000000001E-2</v>
      </c>
      <c r="H648" s="13"/>
      <c r="I648" s="13"/>
    </row>
    <row r="649" spans="1:9" x14ac:dyDescent="0.25">
      <c r="A649" s="184"/>
      <c r="B649" s="184"/>
      <c r="C649" s="64" t="s">
        <v>839</v>
      </c>
      <c r="D649" s="13">
        <v>6.9000509299999999</v>
      </c>
      <c r="E649" s="13"/>
      <c r="F649" s="13"/>
      <c r="G649" s="13">
        <v>1.7003920000000001</v>
      </c>
      <c r="H649" s="13"/>
      <c r="I649" s="13">
        <v>5.19965893</v>
      </c>
    </row>
    <row r="650" spans="1:9" x14ac:dyDescent="0.25">
      <c r="A650" s="184"/>
      <c r="B650" s="184"/>
      <c r="C650" s="64" t="s">
        <v>1280</v>
      </c>
      <c r="D650" s="13">
        <v>8.4487999999999994E-2</v>
      </c>
      <c r="E650" s="13"/>
      <c r="F650" s="13"/>
      <c r="G650" s="13"/>
      <c r="H650" s="13"/>
      <c r="I650" s="13">
        <v>8.4487999999999994E-2</v>
      </c>
    </row>
    <row r="651" spans="1:9" x14ac:dyDescent="0.25">
      <c r="A651" s="184"/>
      <c r="B651" s="184"/>
      <c r="C651" s="64" t="s">
        <v>842</v>
      </c>
      <c r="D651" s="13">
        <v>0.80630800000000002</v>
      </c>
      <c r="E651" s="13"/>
      <c r="F651" s="13"/>
      <c r="G651" s="13">
        <v>9.75E-3</v>
      </c>
      <c r="H651" s="13"/>
      <c r="I651" s="13">
        <v>0.79655799999999999</v>
      </c>
    </row>
    <row r="652" spans="1:9" x14ac:dyDescent="0.25">
      <c r="A652" s="184"/>
      <c r="B652" s="184"/>
      <c r="C652" s="64" t="s">
        <v>844</v>
      </c>
      <c r="D652" s="13">
        <v>5.1173999999999997E-2</v>
      </c>
      <c r="E652" s="13"/>
      <c r="F652" s="13"/>
      <c r="G652" s="13"/>
      <c r="H652" s="13"/>
      <c r="I652" s="13">
        <v>5.1173999999999997E-2</v>
      </c>
    </row>
    <row r="653" spans="1:9" x14ac:dyDescent="0.25">
      <c r="A653" s="184"/>
      <c r="B653" s="184"/>
      <c r="C653" s="64" t="s">
        <v>1281</v>
      </c>
      <c r="D653" s="13">
        <v>1.4579999999999999E-2</v>
      </c>
      <c r="E653" s="13"/>
      <c r="F653" s="13"/>
      <c r="G653" s="13"/>
      <c r="H653" s="13"/>
      <c r="I653" s="13">
        <v>1.4579999999999999E-2</v>
      </c>
    </row>
    <row r="654" spans="1:9" x14ac:dyDescent="0.25">
      <c r="A654" s="184"/>
      <c r="B654" s="184"/>
      <c r="C654" s="64" t="s">
        <v>846</v>
      </c>
      <c r="D654" s="13">
        <v>8.8350000000000008E-3</v>
      </c>
      <c r="E654" s="13"/>
      <c r="F654" s="13"/>
      <c r="G654" s="13"/>
      <c r="H654" s="13"/>
      <c r="I654" s="13">
        <v>8.8350000000000008E-3</v>
      </c>
    </row>
    <row r="655" spans="1:9" x14ac:dyDescent="0.25">
      <c r="A655" s="184"/>
      <c r="B655" s="184"/>
      <c r="C655" s="64" t="s">
        <v>847</v>
      </c>
      <c r="D655" s="13">
        <v>2.1125999999999999E-2</v>
      </c>
      <c r="E655" s="13"/>
      <c r="F655" s="13"/>
      <c r="G655" s="13"/>
      <c r="H655" s="13"/>
      <c r="I655" s="13">
        <v>2.1125999999999999E-2</v>
      </c>
    </row>
    <row r="656" spans="1:9" x14ac:dyDescent="0.25">
      <c r="A656" s="184"/>
      <c r="B656" s="184"/>
      <c r="C656" s="64" t="s">
        <v>848</v>
      </c>
      <c r="D656" s="13">
        <v>0.78470399999999996</v>
      </c>
      <c r="E656" s="13"/>
      <c r="F656" s="13"/>
      <c r="G656" s="13"/>
      <c r="H656" s="13"/>
      <c r="I656" s="13">
        <v>0.78470399999999996</v>
      </c>
    </row>
    <row r="657" spans="1:10" x14ac:dyDescent="0.25">
      <c r="A657" s="184"/>
      <c r="B657" s="184"/>
      <c r="C657" s="64" t="s">
        <v>849</v>
      </c>
      <c r="D657" s="13">
        <v>4.8735000000000001E-2</v>
      </c>
      <c r="E657" s="13"/>
      <c r="F657" s="13"/>
      <c r="G657" s="13"/>
      <c r="H657" s="13"/>
      <c r="I657" s="13">
        <v>4.8735000000000001E-2</v>
      </c>
    </row>
    <row r="658" spans="1:10" x14ac:dyDescent="0.25">
      <c r="A658" s="184"/>
      <c r="B658" s="184"/>
      <c r="C658" s="64" t="s">
        <v>851</v>
      </c>
      <c r="D658" s="13">
        <v>2.8916000000000001E-2</v>
      </c>
      <c r="E658" s="13"/>
      <c r="F658" s="13"/>
      <c r="G658" s="13"/>
      <c r="H658" s="13"/>
      <c r="I658" s="13">
        <v>2.8916000000000001E-2</v>
      </c>
    </row>
    <row r="659" spans="1:10" x14ac:dyDescent="0.25">
      <c r="A659" s="184"/>
      <c r="B659" s="184"/>
      <c r="C659" s="64" t="s">
        <v>852</v>
      </c>
      <c r="D659" s="13">
        <v>4.3808E-2</v>
      </c>
      <c r="E659" s="13"/>
      <c r="F659" s="13"/>
      <c r="G659" s="13"/>
      <c r="H659" s="13"/>
      <c r="I659" s="13">
        <v>4.3808E-2</v>
      </c>
    </row>
    <row r="660" spans="1:10" x14ac:dyDescent="0.25">
      <c r="A660" s="184"/>
      <c r="B660" s="184"/>
      <c r="C660" s="64" t="s">
        <v>1282</v>
      </c>
      <c r="D660" s="13">
        <v>0.22756499999999999</v>
      </c>
      <c r="E660" s="13"/>
      <c r="F660" s="13"/>
      <c r="G660" s="13"/>
      <c r="H660" s="13"/>
      <c r="I660" s="13">
        <v>0.22756499999999999</v>
      </c>
    </row>
    <row r="661" spans="1:10" x14ac:dyDescent="0.25">
      <c r="A661" s="184"/>
      <c r="B661" s="184"/>
      <c r="C661" s="64" t="s">
        <v>853</v>
      </c>
      <c r="D661" s="13">
        <v>2.3487999999999998E-2</v>
      </c>
      <c r="E661" s="13"/>
      <c r="F661" s="13"/>
      <c r="G661" s="13"/>
      <c r="H661" s="13"/>
      <c r="I661" s="13">
        <v>2.3487999999999998E-2</v>
      </c>
    </row>
    <row r="662" spans="1:10" x14ac:dyDescent="0.25">
      <c r="A662" s="184"/>
      <c r="B662" s="184"/>
      <c r="C662" s="64" t="s">
        <v>854</v>
      </c>
      <c r="D662" s="13">
        <v>8.9999999999999993E-3</v>
      </c>
      <c r="E662" s="13"/>
      <c r="F662" s="13"/>
      <c r="G662" s="13"/>
      <c r="H662" s="13"/>
      <c r="I662" s="13">
        <v>8.9999999999999993E-3</v>
      </c>
    </row>
    <row r="663" spans="1:10" x14ac:dyDescent="0.25">
      <c r="A663" s="184"/>
      <c r="B663" s="184"/>
      <c r="C663" s="64" t="s">
        <v>1283</v>
      </c>
      <c r="D663" s="13">
        <v>0.22059500000000001</v>
      </c>
      <c r="E663" s="13"/>
      <c r="F663" s="13"/>
      <c r="G663" s="13">
        <v>0.22059500000000001</v>
      </c>
      <c r="H663" s="13"/>
      <c r="I663" s="13"/>
    </row>
    <row r="664" spans="1:10" x14ac:dyDescent="0.25">
      <c r="A664" s="184"/>
      <c r="B664" s="184"/>
      <c r="C664" s="64" t="s">
        <v>857</v>
      </c>
      <c r="D664" s="13">
        <v>0.15134600000000001</v>
      </c>
      <c r="E664" s="13"/>
      <c r="F664" s="13"/>
      <c r="G664" s="13"/>
      <c r="H664" s="13"/>
      <c r="I664" s="13">
        <v>0.15134600000000001</v>
      </c>
    </row>
    <row r="665" spans="1:10" x14ac:dyDescent="0.25">
      <c r="A665" s="184"/>
      <c r="B665" s="184"/>
      <c r="C665" s="64" t="s">
        <v>861</v>
      </c>
      <c r="D665" s="13">
        <v>0.11786099999999999</v>
      </c>
      <c r="E665" s="13"/>
      <c r="F665" s="13"/>
      <c r="G665" s="13"/>
      <c r="H665" s="13"/>
      <c r="I665" s="13">
        <v>0.11786099999999999</v>
      </c>
    </row>
    <row r="666" spans="1:10" x14ac:dyDescent="0.25">
      <c r="A666" s="184"/>
      <c r="B666" s="184"/>
      <c r="C666" s="64" t="s">
        <v>866</v>
      </c>
      <c r="D666" s="13">
        <v>2.8355999999999999E-2</v>
      </c>
      <c r="E666" s="13"/>
      <c r="F666" s="13"/>
      <c r="G666" s="13"/>
      <c r="H666" s="13"/>
      <c r="I666" s="13">
        <v>2.8355999999999999E-2</v>
      </c>
    </row>
    <row r="667" spans="1:10" x14ac:dyDescent="0.25">
      <c r="A667" s="184"/>
      <c r="B667" s="184"/>
      <c r="C667" s="64" t="s">
        <v>868</v>
      </c>
      <c r="D667" s="13">
        <v>0.30480000000000002</v>
      </c>
      <c r="E667" s="13"/>
      <c r="F667" s="13"/>
      <c r="G667" s="13"/>
      <c r="H667" s="13"/>
      <c r="I667" s="13">
        <v>0.30480000000000002</v>
      </c>
    </row>
    <row r="668" spans="1:10" x14ac:dyDescent="0.25">
      <c r="A668" s="184"/>
      <c r="B668" s="184"/>
      <c r="C668" s="64" t="s">
        <v>869</v>
      </c>
      <c r="D668" s="13">
        <v>1.4069E-2</v>
      </c>
      <c r="E668" s="13"/>
      <c r="F668" s="13"/>
      <c r="G668" s="13"/>
      <c r="H668" s="13"/>
      <c r="I668" s="13">
        <v>1.4069E-2</v>
      </c>
    </row>
    <row r="669" spans="1:10" x14ac:dyDescent="0.25">
      <c r="A669" s="184"/>
      <c r="B669" s="184"/>
      <c r="C669" s="64" t="s">
        <v>1285</v>
      </c>
      <c r="D669" s="13">
        <v>7.8294999999999997E-3</v>
      </c>
      <c r="E669" s="13"/>
      <c r="F669" s="13"/>
      <c r="G669" s="13"/>
      <c r="H669" s="13"/>
      <c r="I669" s="13">
        <v>7.8294999999999997E-3</v>
      </c>
    </row>
    <row r="670" spans="1:10" x14ac:dyDescent="0.25">
      <c r="A670" s="184"/>
      <c r="B670" s="184"/>
      <c r="C670" s="64" t="s">
        <v>873</v>
      </c>
      <c r="D670" s="13">
        <v>0.20688000000000001</v>
      </c>
      <c r="E670" s="13"/>
      <c r="F670" s="13"/>
      <c r="G670" s="13"/>
      <c r="H670" s="13"/>
      <c r="I670" s="13">
        <v>0.20688000000000001</v>
      </c>
    </row>
    <row r="671" spans="1:10" x14ac:dyDescent="0.25">
      <c r="A671" s="184"/>
      <c r="B671" s="184"/>
      <c r="C671" s="64" t="s">
        <v>875</v>
      </c>
      <c r="D671" s="13">
        <v>2.7741999999999999E-2</v>
      </c>
      <c r="E671" s="13"/>
      <c r="F671" s="13"/>
      <c r="G671" s="13"/>
      <c r="H671" s="13"/>
      <c r="I671" s="13">
        <v>2.7741999999999999E-2</v>
      </c>
    </row>
    <row r="672" spans="1:10" s="93" customFormat="1" x14ac:dyDescent="0.25">
      <c r="A672" s="184"/>
      <c r="B672" s="184"/>
      <c r="C672" s="64"/>
      <c r="D672" s="13"/>
      <c r="E672" s="13"/>
      <c r="F672" s="13"/>
      <c r="G672" s="13"/>
      <c r="H672" s="13"/>
      <c r="I672" s="13"/>
      <c r="J672" s="74"/>
    </row>
    <row r="673" spans="1:10" s="16" customFormat="1" x14ac:dyDescent="0.25">
      <c r="A673" s="276" t="s">
        <v>137</v>
      </c>
      <c r="B673" s="276"/>
      <c r="C673" s="277"/>
      <c r="D673" s="14">
        <v>72.448159500000017</v>
      </c>
      <c r="E673" s="14"/>
      <c r="F673" s="14"/>
      <c r="G673" s="14">
        <v>26.226145499999998</v>
      </c>
      <c r="H673" s="14"/>
      <c r="I673" s="14">
        <v>46.222014000000016</v>
      </c>
      <c r="J673" s="197"/>
    </row>
    <row r="674" spans="1:10" s="93" customFormat="1" x14ac:dyDescent="0.25">
      <c r="A674" s="184"/>
      <c r="B674" s="184"/>
      <c r="C674" s="64"/>
      <c r="D674" s="13"/>
      <c r="E674" s="13"/>
      <c r="F674" s="13"/>
      <c r="G674" s="13"/>
      <c r="H674" s="13"/>
      <c r="I674" s="13"/>
      <c r="J674" s="74"/>
    </row>
    <row r="675" spans="1:10" s="16" customFormat="1" x14ac:dyDescent="0.25">
      <c r="A675" s="189"/>
      <c r="B675" s="276" t="s">
        <v>138</v>
      </c>
      <c r="C675" s="277"/>
      <c r="D675" s="14">
        <v>18.497045140000004</v>
      </c>
      <c r="E675" s="14"/>
      <c r="F675" s="14"/>
      <c r="G675" s="14">
        <v>13.4957528</v>
      </c>
      <c r="H675" s="14"/>
      <c r="I675" s="14">
        <v>5.00129234</v>
      </c>
      <c r="J675" s="197"/>
    </row>
    <row r="676" spans="1:10" x14ac:dyDescent="0.25">
      <c r="A676" s="184"/>
      <c r="B676" s="184"/>
      <c r="C676" s="64" t="s">
        <v>879</v>
      </c>
      <c r="D676" s="13">
        <v>4.0088699999999998E-2</v>
      </c>
      <c r="E676" s="13"/>
      <c r="F676" s="13"/>
      <c r="G676" s="13"/>
      <c r="H676" s="13"/>
      <c r="I676" s="13">
        <v>4.0088699999999998E-2</v>
      </c>
    </row>
    <row r="677" spans="1:10" x14ac:dyDescent="0.25">
      <c r="A677" s="184"/>
      <c r="B677" s="184"/>
      <c r="C677" s="64" t="s">
        <v>880</v>
      </c>
      <c r="D677" s="13">
        <v>4.8389300000000003E-2</v>
      </c>
      <c r="E677" s="13"/>
      <c r="F677" s="13"/>
      <c r="G677" s="13"/>
      <c r="H677" s="13"/>
      <c r="I677" s="13">
        <v>4.8389300000000003E-2</v>
      </c>
    </row>
    <row r="678" spans="1:10" x14ac:dyDescent="0.25">
      <c r="A678" s="184"/>
      <c r="B678" s="184"/>
      <c r="C678" s="64" t="s">
        <v>881</v>
      </c>
      <c r="D678" s="13">
        <v>1.5235858400000002</v>
      </c>
      <c r="E678" s="13"/>
      <c r="F678" s="13"/>
      <c r="G678" s="13"/>
      <c r="H678" s="13"/>
      <c r="I678" s="13">
        <v>1.5235858400000002</v>
      </c>
    </row>
    <row r="679" spans="1:10" x14ac:dyDescent="0.25">
      <c r="A679" s="184"/>
      <c r="B679" s="184"/>
      <c r="C679" s="64" t="s">
        <v>882</v>
      </c>
      <c r="D679" s="13">
        <v>9.3895999999999993E-2</v>
      </c>
      <c r="E679" s="13"/>
      <c r="F679" s="13"/>
      <c r="G679" s="13"/>
      <c r="H679" s="13"/>
      <c r="I679" s="13">
        <v>9.3895999999999993E-2</v>
      </c>
    </row>
    <row r="680" spans="1:10" x14ac:dyDescent="0.25">
      <c r="A680" s="184"/>
      <c r="B680" s="184"/>
      <c r="C680" s="64" t="s">
        <v>1286</v>
      </c>
      <c r="D680" s="13">
        <v>0.49507699999999999</v>
      </c>
      <c r="E680" s="13"/>
      <c r="F680" s="13"/>
      <c r="G680" s="13">
        <v>6.8928000000000003E-2</v>
      </c>
      <c r="H680" s="13"/>
      <c r="I680" s="13">
        <v>0.426149</v>
      </c>
    </row>
    <row r="681" spans="1:10" x14ac:dyDescent="0.25">
      <c r="A681" s="184"/>
      <c r="B681" s="184"/>
      <c r="C681" s="64" t="s">
        <v>884</v>
      </c>
      <c r="D681" s="13">
        <v>2.0209228000000001</v>
      </c>
      <c r="E681" s="13"/>
      <c r="F681" s="13"/>
      <c r="G681" s="13">
        <v>8.9639999999999997E-3</v>
      </c>
      <c r="H681" s="13"/>
      <c r="I681" s="13">
        <v>2.0119587999999999</v>
      </c>
    </row>
    <row r="682" spans="1:10" x14ac:dyDescent="0.25">
      <c r="A682" s="184"/>
      <c r="B682" s="184"/>
      <c r="C682" s="64" t="s">
        <v>1584</v>
      </c>
      <c r="D682" s="13">
        <v>1.2260500000000001E-2</v>
      </c>
      <c r="E682" s="13"/>
      <c r="F682" s="13"/>
      <c r="G682" s="13"/>
      <c r="H682" s="13"/>
      <c r="I682" s="13">
        <v>1.2260500000000001E-2</v>
      </c>
    </row>
    <row r="683" spans="1:10" x14ac:dyDescent="0.25">
      <c r="A683" s="184"/>
      <c r="B683" s="184"/>
      <c r="C683" s="64" t="s">
        <v>885</v>
      </c>
      <c r="D683" s="13">
        <v>1.52894E-2</v>
      </c>
      <c r="E683" s="13"/>
      <c r="F683" s="13"/>
      <c r="G683" s="13"/>
      <c r="H683" s="13"/>
      <c r="I683" s="13">
        <v>1.52894E-2</v>
      </c>
    </row>
    <row r="684" spans="1:10" x14ac:dyDescent="0.25">
      <c r="A684" s="184"/>
      <c r="B684" s="184"/>
      <c r="C684" s="64" t="s">
        <v>886</v>
      </c>
      <c r="D684" s="13">
        <v>1.3016E-2</v>
      </c>
      <c r="E684" s="13"/>
      <c r="F684" s="13"/>
      <c r="G684" s="13"/>
      <c r="H684" s="13"/>
      <c r="I684" s="13">
        <v>1.3016E-2</v>
      </c>
    </row>
    <row r="685" spans="1:10" x14ac:dyDescent="0.25">
      <c r="A685" s="184"/>
      <c r="B685" s="184"/>
      <c r="C685" s="64" t="s">
        <v>1287</v>
      </c>
      <c r="D685" s="13">
        <v>0.17868600000000001</v>
      </c>
      <c r="E685" s="13"/>
      <c r="F685" s="13"/>
      <c r="G685" s="13"/>
      <c r="H685" s="13"/>
      <c r="I685" s="13">
        <v>0.17868600000000001</v>
      </c>
    </row>
    <row r="686" spans="1:10" x14ac:dyDescent="0.25">
      <c r="A686" s="184"/>
      <c r="B686" s="184"/>
      <c r="C686" s="64" t="s">
        <v>887</v>
      </c>
      <c r="D686" s="13">
        <v>5.1422999999999998E-3</v>
      </c>
      <c r="E686" s="13"/>
      <c r="F686" s="13"/>
      <c r="G686" s="13"/>
      <c r="H686" s="13"/>
      <c r="I686" s="13">
        <v>5.1422999999999998E-3</v>
      </c>
    </row>
    <row r="687" spans="1:10" x14ac:dyDescent="0.25">
      <c r="A687" s="184"/>
      <c r="B687" s="184"/>
      <c r="C687" s="64" t="s">
        <v>888</v>
      </c>
      <c r="D687" s="13">
        <v>7.9942399999999997E-2</v>
      </c>
      <c r="E687" s="13"/>
      <c r="F687" s="13"/>
      <c r="G687" s="13"/>
      <c r="H687" s="13"/>
      <c r="I687" s="13">
        <v>7.9942399999999997E-2</v>
      </c>
    </row>
    <row r="688" spans="1:10" x14ac:dyDescent="0.25">
      <c r="A688" s="184"/>
      <c r="B688" s="184"/>
      <c r="C688" s="64" t="s">
        <v>889</v>
      </c>
      <c r="D688" s="13">
        <v>7.8084600000000004E-2</v>
      </c>
      <c r="E688" s="13"/>
      <c r="F688" s="13"/>
      <c r="G688" s="13"/>
      <c r="H688" s="13"/>
      <c r="I688" s="13">
        <v>7.8084600000000004E-2</v>
      </c>
    </row>
    <row r="689" spans="1:10" x14ac:dyDescent="0.25">
      <c r="A689" s="184"/>
      <c r="B689" s="184"/>
      <c r="C689" s="64" t="s">
        <v>890</v>
      </c>
      <c r="D689" s="13">
        <v>0.27121290000000003</v>
      </c>
      <c r="E689" s="13"/>
      <c r="F689" s="13"/>
      <c r="G689" s="13"/>
      <c r="H689" s="13"/>
      <c r="I689" s="13">
        <v>0.27121290000000003</v>
      </c>
    </row>
    <row r="690" spans="1:10" x14ac:dyDescent="0.25">
      <c r="A690" s="184"/>
      <c r="B690" s="184"/>
      <c r="C690" s="64" t="s">
        <v>891</v>
      </c>
      <c r="D690" s="13">
        <v>2.9057799999999998E-2</v>
      </c>
      <c r="E690" s="13"/>
      <c r="F690" s="13"/>
      <c r="G690" s="13"/>
      <c r="H690" s="13"/>
      <c r="I690" s="13">
        <v>2.9057799999999998E-2</v>
      </c>
    </row>
    <row r="691" spans="1:10" x14ac:dyDescent="0.25">
      <c r="A691" s="184"/>
      <c r="B691" s="184"/>
      <c r="C691" s="64" t="s">
        <v>1288</v>
      </c>
      <c r="D691" s="13">
        <v>1.871834</v>
      </c>
      <c r="E691" s="13"/>
      <c r="F691" s="13"/>
      <c r="G691" s="13">
        <v>1.871834</v>
      </c>
      <c r="H691" s="13"/>
      <c r="I691" s="13"/>
    </row>
    <row r="692" spans="1:10" x14ac:dyDescent="0.25">
      <c r="A692" s="184"/>
      <c r="B692" s="184"/>
      <c r="C692" s="64" t="s">
        <v>892</v>
      </c>
      <c r="D692" s="13">
        <v>6.1093000000000001E-2</v>
      </c>
      <c r="E692" s="13"/>
      <c r="F692" s="13"/>
      <c r="G692" s="13"/>
      <c r="H692" s="13"/>
      <c r="I692" s="13">
        <v>6.1093000000000001E-2</v>
      </c>
    </row>
    <row r="693" spans="1:10" x14ac:dyDescent="0.25">
      <c r="A693" s="184"/>
      <c r="B693" s="184"/>
      <c r="C693" s="64" t="s">
        <v>1289</v>
      </c>
      <c r="D693" s="13">
        <v>2.1733370000000001</v>
      </c>
      <c r="E693" s="13"/>
      <c r="F693" s="13"/>
      <c r="G693" s="13">
        <v>2.1733370000000001</v>
      </c>
      <c r="H693" s="13"/>
      <c r="I693" s="13"/>
    </row>
    <row r="694" spans="1:10" x14ac:dyDescent="0.25">
      <c r="A694" s="184"/>
      <c r="B694" s="184"/>
      <c r="C694" s="64" t="s">
        <v>1290</v>
      </c>
      <c r="D694" s="13">
        <v>1.63428</v>
      </c>
      <c r="E694" s="13"/>
      <c r="F694" s="13"/>
      <c r="G694" s="13">
        <v>1.63428</v>
      </c>
      <c r="H694" s="13"/>
      <c r="I694" s="13"/>
    </row>
    <row r="695" spans="1:10" x14ac:dyDescent="0.25">
      <c r="A695" s="184"/>
      <c r="B695" s="184"/>
      <c r="C695" s="64" t="s">
        <v>894</v>
      </c>
      <c r="D695" s="13">
        <v>1.7950000000000001E-2</v>
      </c>
      <c r="E695" s="13"/>
      <c r="F695" s="13"/>
      <c r="G695" s="13"/>
      <c r="H695" s="13"/>
      <c r="I695" s="13">
        <v>1.7950000000000001E-2</v>
      </c>
    </row>
    <row r="696" spans="1:10" x14ac:dyDescent="0.25">
      <c r="A696" s="184"/>
      <c r="B696" s="184"/>
      <c r="C696" s="64" t="s">
        <v>895</v>
      </c>
      <c r="D696" s="13">
        <v>7.9070600000000005E-2</v>
      </c>
      <c r="E696" s="13"/>
      <c r="F696" s="13"/>
      <c r="G696" s="13"/>
      <c r="H696" s="13"/>
      <c r="I696" s="13">
        <v>7.9070600000000005E-2</v>
      </c>
    </row>
    <row r="697" spans="1:10" x14ac:dyDescent="0.25">
      <c r="A697" s="184"/>
      <c r="B697" s="184"/>
      <c r="C697" s="64" t="s">
        <v>897</v>
      </c>
      <c r="D697" s="13">
        <v>1.6419199999999998E-2</v>
      </c>
      <c r="E697" s="13"/>
      <c r="F697" s="13"/>
      <c r="G697" s="13"/>
      <c r="H697" s="13"/>
      <c r="I697" s="13">
        <v>1.6419199999999998E-2</v>
      </c>
    </row>
    <row r="698" spans="1:10" x14ac:dyDescent="0.25">
      <c r="A698" s="184"/>
      <c r="B698" s="184"/>
      <c r="C698" s="64" t="s">
        <v>1292</v>
      </c>
      <c r="D698" s="13">
        <v>7.7384097999999994</v>
      </c>
      <c r="E698" s="13"/>
      <c r="F698" s="13"/>
      <c r="G698" s="13">
        <v>7.7384097999999994</v>
      </c>
      <c r="H698" s="13"/>
      <c r="I698" s="13"/>
    </row>
    <row r="699" spans="1:10" s="16" customFormat="1" x14ac:dyDescent="0.25">
      <c r="A699" s="189"/>
      <c r="B699" s="276" t="s">
        <v>139</v>
      </c>
      <c r="C699" s="277"/>
      <c r="D699" s="14">
        <v>1.499674</v>
      </c>
      <c r="E699" s="14"/>
      <c r="F699" s="14"/>
      <c r="G699" s="14"/>
      <c r="H699" s="14"/>
      <c r="I699" s="14">
        <v>1.499674</v>
      </c>
      <c r="J699" s="197"/>
    </row>
    <row r="700" spans="1:10" x14ac:dyDescent="0.25">
      <c r="A700" s="184"/>
      <c r="B700" s="184"/>
      <c r="C700" s="64" t="s">
        <v>899</v>
      </c>
      <c r="D700" s="13">
        <v>1.6351899999999999E-2</v>
      </c>
      <c r="E700" s="13"/>
      <c r="F700" s="13"/>
      <c r="G700" s="13"/>
      <c r="H700" s="13"/>
      <c r="I700" s="13">
        <v>1.6351899999999999E-2</v>
      </c>
    </row>
    <row r="701" spans="1:10" x14ac:dyDescent="0.25">
      <c r="A701" s="184"/>
      <c r="B701" s="184"/>
      <c r="C701" s="64" t="s">
        <v>1293</v>
      </c>
      <c r="D701" s="13">
        <v>0.659941</v>
      </c>
      <c r="E701" s="13"/>
      <c r="F701" s="13"/>
      <c r="G701" s="13"/>
      <c r="H701" s="13"/>
      <c r="I701" s="13">
        <v>0.659941</v>
      </c>
    </row>
    <row r="702" spans="1:10" x14ac:dyDescent="0.25">
      <c r="A702" s="184"/>
      <c r="B702" s="184"/>
      <c r="C702" s="64" t="s">
        <v>1468</v>
      </c>
      <c r="D702" s="13">
        <v>0.26167079999999998</v>
      </c>
      <c r="E702" s="13"/>
      <c r="F702" s="13"/>
      <c r="G702" s="13"/>
      <c r="H702" s="13"/>
      <c r="I702" s="13">
        <v>0.26167079999999998</v>
      </c>
    </row>
    <row r="703" spans="1:10" x14ac:dyDescent="0.25">
      <c r="A703" s="184"/>
      <c r="B703" s="184"/>
      <c r="C703" s="64" t="s">
        <v>900</v>
      </c>
      <c r="D703" s="13">
        <v>6.0610999999999998E-2</v>
      </c>
      <c r="E703" s="13"/>
      <c r="F703" s="13"/>
      <c r="G703" s="13"/>
      <c r="H703" s="13"/>
      <c r="I703" s="13">
        <v>6.0610999999999998E-2</v>
      </c>
    </row>
    <row r="704" spans="1:10" x14ac:dyDescent="0.25">
      <c r="A704" s="184"/>
      <c r="B704" s="184"/>
      <c r="C704" s="64" t="s">
        <v>1294</v>
      </c>
      <c r="D704" s="13">
        <v>6.2080000000000003E-2</v>
      </c>
      <c r="E704" s="13"/>
      <c r="F704" s="13"/>
      <c r="G704" s="13"/>
      <c r="H704" s="13"/>
      <c r="I704" s="13">
        <v>6.2080000000000003E-2</v>
      </c>
    </row>
    <row r="705" spans="1:10" x14ac:dyDescent="0.25">
      <c r="A705" s="184"/>
      <c r="B705" s="184"/>
      <c r="C705" s="64" t="s">
        <v>1295</v>
      </c>
      <c r="D705" s="13">
        <v>0.1426993</v>
      </c>
      <c r="E705" s="13"/>
      <c r="F705" s="13"/>
      <c r="G705" s="13"/>
      <c r="H705" s="13"/>
      <c r="I705" s="13">
        <v>0.1426993</v>
      </c>
    </row>
    <row r="706" spans="1:10" x14ac:dyDescent="0.25">
      <c r="A706" s="184"/>
      <c r="B706" s="184"/>
      <c r="C706" s="64" t="s">
        <v>904</v>
      </c>
      <c r="D706" s="13">
        <v>3.3953999999999998E-2</v>
      </c>
      <c r="E706" s="13"/>
      <c r="F706" s="13"/>
      <c r="G706" s="13"/>
      <c r="H706" s="13"/>
      <c r="I706" s="13">
        <v>3.3953999999999998E-2</v>
      </c>
    </row>
    <row r="707" spans="1:10" x14ac:dyDescent="0.25">
      <c r="A707" s="184"/>
      <c r="B707" s="184"/>
      <c r="C707" s="64" t="s">
        <v>905</v>
      </c>
      <c r="D707" s="13">
        <v>0.24822599999999997</v>
      </c>
      <c r="E707" s="13"/>
      <c r="F707" s="13"/>
      <c r="G707" s="13"/>
      <c r="H707" s="13"/>
      <c r="I707" s="13">
        <v>0.24822599999999997</v>
      </c>
    </row>
    <row r="708" spans="1:10" x14ac:dyDescent="0.25">
      <c r="A708" s="184"/>
      <c r="B708" s="184"/>
      <c r="C708" s="64" t="s">
        <v>906</v>
      </c>
      <c r="D708" s="13">
        <v>1.414E-2</v>
      </c>
      <c r="E708" s="13"/>
      <c r="F708" s="13"/>
      <c r="G708" s="13"/>
      <c r="H708" s="13"/>
      <c r="I708" s="13">
        <v>1.414E-2</v>
      </c>
    </row>
    <row r="709" spans="1:10" s="16" customFormat="1" x14ac:dyDescent="0.25">
      <c r="A709" s="189"/>
      <c r="B709" s="276" t="s">
        <v>140</v>
      </c>
      <c r="C709" s="277"/>
      <c r="D709" s="14">
        <v>1.3486991000000002</v>
      </c>
      <c r="E709" s="14"/>
      <c r="F709" s="14"/>
      <c r="G709" s="14"/>
      <c r="H709" s="14"/>
      <c r="I709" s="14">
        <v>1.3486991000000002</v>
      </c>
      <c r="J709" s="197"/>
    </row>
    <row r="710" spans="1:10" x14ac:dyDescent="0.25">
      <c r="A710" s="184"/>
      <c r="B710" s="184"/>
      <c r="C710" s="64" t="s">
        <v>909</v>
      </c>
      <c r="D710" s="13">
        <v>0.215639</v>
      </c>
      <c r="E710" s="13"/>
      <c r="F710" s="13"/>
      <c r="G710" s="13"/>
      <c r="H710" s="13"/>
      <c r="I710" s="13">
        <v>0.215639</v>
      </c>
    </row>
    <row r="711" spans="1:10" x14ac:dyDescent="0.25">
      <c r="A711" s="184"/>
      <c r="B711" s="184"/>
      <c r="C711" s="64" t="s">
        <v>1296</v>
      </c>
      <c r="D711" s="13">
        <v>9.3797000000000012E-3</v>
      </c>
      <c r="E711" s="13"/>
      <c r="F711" s="13"/>
      <c r="G711" s="13"/>
      <c r="H711" s="13"/>
      <c r="I711" s="13">
        <v>9.3797000000000012E-3</v>
      </c>
    </row>
    <row r="712" spans="1:10" x14ac:dyDescent="0.25">
      <c r="A712" s="184"/>
      <c r="B712" s="184"/>
      <c r="C712" s="64" t="s">
        <v>910</v>
      </c>
      <c r="D712" s="13">
        <v>0.37966529999999998</v>
      </c>
      <c r="E712" s="13"/>
      <c r="F712" s="13"/>
      <c r="G712" s="13"/>
      <c r="H712" s="13"/>
      <c r="I712" s="13">
        <v>0.37966529999999998</v>
      </c>
    </row>
    <row r="713" spans="1:10" x14ac:dyDescent="0.25">
      <c r="A713" s="184"/>
      <c r="B713" s="184"/>
      <c r="C713" s="64" t="s">
        <v>911</v>
      </c>
      <c r="D713" s="13">
        <v>3.4447600000000002E-2</v>
      </c>
      <c r="E713" s="13"/>
      <c r="F713" s="13"/>
      <c r="G713" s="13"/>
      <c r="H713" s="13"/>
      <c r="I713" s="13">
        <v>3.4447600000000002E-2</v>
      </c>
    </row>
    <row r="714" spans="1:10" x14ac:dyDescent="0.25">
      <c r="A714" s="184"/>
      <c r="B714" s="184"/>
      <c r="C714" s="64" t="s">
        <v>912</v>
      </c>
      <c r="D714" s="13">
        <v>4.7162300000000004E-2</v>
      </c>
      <c r="E714" s="13"/>
      <c r="F714" s="13"/>
      <c r="G714" s="13"/>
      <c r="H714" s="13"/>
      <c r="I714" s="13">
        <v>4.7162300000000004E-2</v>
      </c>
    </row>
    <row r="715" spans="1:10" x14ac:dyDescent="0.25">
      <c r="A715" s="184"/>
      <c r="B715" s="184"/>
      <c r="C715" s="64" t="s">
        <v>913</v>
      </c>
      <c r="D715" s="13">
        <v>5.7409200000000007E-2</v>
      </c>
      <c r="E715" s="13"/>
      <c r="F715" s="13"/>
      <c r="G715" s="13"/>
      <c r="H715" s="13"/>
      <c r="I715" s="13">
        <v>5.7409200000000007E-2</v>
      </c>
    </row>
    <row r="716" spans="1:10" x14ac:dyDescent="0.25">
      <c r="A716" s="184"/>
      <c r="B716" s="184"/>
      <c r="C716" s="64" t="s">
        <v>916</v>
      </c>
      <c r="D716" s="13">
        <v>1.8909800000000001E-2</v>
      </c>
      <c r="E716" s="13"/>
      <c r="F716" s="13"/>
      <c r="G716" s="13"/>
      <c r="H716" s="13"/>
      <c r="I716" s="13">
        <v>1.8909800000000001E-2</v>
      </c>
    </row>
    <row r="717" spans="1:10" x14ac:dyDescent="0.25">
      <c r="A717" s="184"/>
      <c r="B717" s="184"/>
      <c r="C717" s="64" t="s">
        <v>917</v>
      </c>
      <c r="D717" s="13">
        <v>2.4582400000000001E-2</v>
      </c>
      <c r="E717" s="13"/>
      <c r="F717" s="13"/>
      <c r="G717" s="13"/>
      <c r="H717" s="13"/>
      <c r="I717" s="13">
        <v>2.4582400000000001E-2</v>
      </c>
    </row>
    <row r="718" spans="1:10" x14ac:dyDescent="0.25">
      <c r="A718" s="184"/>
      <c r="B718" s="184"/>
      <c r="C718" s="64" t="s">
        <v>918</v>
      </c>
      <c r="D718" s="13">
        <v>0.119825</v>
      </c>
      <c r="E718" s="13"/>
      <c r="F718" s="13"/>
      <c r="G718" s="13"/>
      <c r="H718" s="13"/>
      <c r="I718" s="13">
        <v>0.119825</v>
      </c>
    </row>
    <row r="719" spans="1:10" x14ac:dyDescent="0.25">
      <c r="A719" s="184"/>
      <c r="B719" s="184"/>
      <c r="C719" s="64" t="s">
        <v>1297</v>
      </c>
      <c r="D719" s="13">
        <v>0.20839890000000003</v>
      </c>
      <c r="E719" s="13"/>
      <c r="F719" s="13"/>
      <c r="G719" s="13"/>
      <c r="H719" s="13"/>
      <c r="I719" s="13">
        <v>0.20839890000000003</v>
      </c>
    </row>
    <row r="720" spans="1:10" x14ac:dyDescent="0.25">
      <c r="A720" s="184"/>
      <c r="B720" s="184"/>
      <c r="C720" s="64" t="s">
        <v>1605</v>
      </c>
      <c r="D720" s="13">
        <v>1.2596E-2</v>
      </c>
      <c r="E720" s="13"/>
      <c r="F720" s="13"/>
      <c r="G720" s="13"/>
      <c r="H720" s="13"/>
      <c r="I720" s="13">
        <v>1.2596E-2</v>
      </c>
    </row>
    <row r="721" spans="1:10" x14ac:dyDescent="0.25">
      <c r="A721" s="184"/>
      <c r="B721" s="184"/>
      <c r="C721" s="64" t="s">
        <v>920</v>
      </c>
      <c r="D721" s="13">
        <v>0.22068389999999999</v>
      </c>
      <c r="E721" s="13"/>
      <c r="F721" s="13"/>
      <c r="G721" s="13"/>
      <c r="H721" s="13"/>
      <c r="I721" s="13">
        <v>0.22068389999999999</v>
      </c>
    </row>
    <row r="722" spans="1:10" s="16" customFormat="1" x14ac:dyDescent="0.25">
      <c r="A722" s="189"/>
      <c r="B722" s="276" t="s">
        <v>141</v>
      </c>
      <c r="C722" s="277"/>
      <c r="D722" s="14">
        <v>1.5199739000000003</v>
      </c>
      <c r="E722" s="14"/>
      <c r="F722" s="14"/>
      <c r="G722" s="14">
        <v>0.65904400000000007</v>
      </c>
      <c r="H722" s="14"/>
      <c r="I722" s="14">
        <v>0.86092990000000014</v>
      </c>
      <c r="J722" s="197"/>
    </row>
    <row r="723" spans="1:10" x14ac:dyDescent="0.25">
      <c r="A723" s="184"/>
      <c r="B723" s="184"/>
      <c r="C723" s="64" t="s">
        <v>922</v>
      </c>
      <c r="D723" s="13">
        <v>0.35397600000000001</v>
      </c>
      <c r="E723" s="13"/>
      <c r="F723" s="13"/>
      <c r="G723" s="13"/>
      <c r="H723" s="13"/>
      <c r="I723" s="13">
        <v>0.35397600000000001</v>
      </c>
    </row>
    <row r="724" spans="1:10" x14ac:dyDescent="0.25">
      <c r="A724" s="184"/>
      <c r="B724" s="184"/>
      <c r="C724" s="64" t="s">
        <v>923</v>
      </c>
      <c r="D724" s="13">
        <v>0.14735899999999999</v>
      </c>
      <c r="E724" s="13"/>
      <c r="F724" s="13"/>
      <c r="G724" s="13"/>
      <c r="H724" s="13"/>
      <c r="I724" s="13">
        <v>0.14735899999999999</v>
      </c>
    </row>
    <row r="725" spans="1:10" x14ac:dyDescent="0.25">
      <c r="A725" s="184"/>
      <c r="B725" s="184"/>
      <c r="C725" s="64" t="s">
        <v>924</v>
      </c>
      <c r="D725" s="13">
        <v>1.5995499999999999E-2</v>
      </c>
      <c r="E725" s="13"/>
      <c r="F725" s="13"/>
      <c r="G725" s="13"/>
      <c r="H725" s="13"/>
      <c r="I725" s="13">
        <v>1.5995499999999999E-2</v>
      </c>
    </row>
    <row r="726" spans="1:10" x14ac:dyDescent="0.25">
      <c r="A726" s="184"/>
      <c r="B726" s="184"/>
      <c r="C726" s="64" t="s">
        <v>925</v>
      </c>
      <c r="D726" s="13">
        <v>0.32646599999999998</v>
      </c>
      <c r="E726" s="13"/>
      <c r="F726" s="13"/>
      <c r="G726" s="13"/>
      <c r="H726" s="13"/>
      <c r="I726" s="13">
        <v>0.32646599999999998</v>
      </c>
    </row>
    <row r="727" spans="1:10" x14ac:dyDescent="0.25">
      <c r="A727" s="184"/>
      <c r="B727" s="184"/>
      <c r="C727" s="64" t="s">
        <v>926</v>
      </c>
      <c r="D727" s="13">
        <v>1.71334E-2</v>
      </c>
      <c r="E727" s="13"/>
      <c r="F727" s="13"/>
      <c r="G727" s="13"/>
      <c r="H727" s="13"/>
      <c r="I727" s="13">
        <v>1.71334E-2</v>
      </c>
    </row>
    <row r="728" spans="1:10" x14ac:dyDescent="0.25">
      <c r="A728" s="184"/>
      <c r="B728" s="184"/>
      <c r="C728" s="64" t="s">
        <v>1298</v>
      </c>
      <c r="D728" s="13">
        <v>0.65904400000000007</v>
      </c>
      <c r="E728" s="13"/>
      <c r="F728" s="13"/>
      <c r="G728" s="13">
        <v>0.65904400000000007</v>
      </c>
      <c r="H728" s="13"/>
      <c r="I728" s="13"/>
    </row>
    <row r="729" spans="1:10" s="16" customFormat="1" x14ac:dyDescent="0.25">
      <c r="A729" s="189"/>
      <c r="B729" s="189" t="s">
        <v>142</v>
      </c>
      <c r="C729" s="190"/>
      <c r="D729" s="14">
        <v>1.3196019599999997</v>
      </c>
      <c r="E729" s="14"/>
      <c r="F729" s="14"/>
      <c r="G729" s="14"/>
      <c r="H729" s="14"/>
      <c r="I729" s="14">
        <v>1.3196019599999997</v>
      </c>
      <c r="J729" s="197"/>
    </row>
    <row r="730" spans="1:10" x14ac:dyDescent="0.25">
      <c r="A730" s="184"/>
      <c r="B730" s="184"/>
      <c r="C730" s="64" t="s">
        <v>927</v>
      </c>
      <c r="D730" s="13">
        <v>1.2794700000000001E-2</v>
      </c>
      <c r="E730" s="13"/>
      <c r="F730" s="13"/>
      <c r="G730" s="13"/>
      <c r="H730" s="13"/>
      <c r="I730" s="13">
        <v>1.2794700000000001E-2</v>
      </c>
    </row>
    <row r="731" spans="1:10" x14ac:dyDescent="0.25">
      <c r="A731" s="184"/>
      <c r="B731" s="184"/>
      <c r="C731" s="64" t="s">
        <v>928</v>
      </c>
      <c r="D731" s="13">
        <v>8.8297099999999989E-2</v>
      </c>
      <c r="E731" s="13"/>
      <c r="F731" s="13"/>
      <c r="G731" s="13"/>
      <c r="H731" s="13"/>
      <c r="I731" s="13">
        <v>8.8297099999999989E-2</v>
      </c>
    </row>
    <row r="732" spans="1:10" x14ac:dyDescent="0.25">
      <c r="A732" s="184"/>
      <c r="B732" s="184"/>
      <c r="C732" s="64" t="s">
        <v>929</v>
      </c>
      <c r="D732" s="13">
        <v>4.1400099999999995E-2</v>
      </c>
      <c r="E732" s="13"/>
      <c r="F732" s="13"/>
      <c r="G732" s="13"/>
      <c r="H732" s="13"/>
      <c r="I732" s="13">
        <v>4.1400099999999995E-2</v>
      </c>
    </row>
    <row r="733" spans="1:10" x14ac:dyDescent="0.25">
      <c r="A733" s="184"/>
      <c r="B733" s="184"/>
      <c r="C733" s="64" t="s">
        <v>930</v>
      </c>
      <c r="D733" s="13">
        <v>5.41226E-2</v>
      </c>
      <c r="E733" s="13"/>
      <c r="F733" s="13"/>
      <c r="G733" s="13"/>
      <c r="H733" s="13"/>
      <c r="I733" s="13">
        <v>5.41226E-2</v>
      </c>
    </row>
    <row r="734" spans="1:10" x14ac:dyDescent="0.25">
      <c r="A734" s="184"/>
      <c r="B734" s="184"/>
      <c r="C734" s="64" t="s">
        <v>931</v>
      </c>
      <c r="D734" s="13">
        <v>1.0291022599999999</v>
      </c>
      <c r="E734" s="13"/>
      <c r="F734" s="13"/>
      <c r="G734" s="13"/>
      <c r="H734" s="13"/>
      <c r="I734" s="13">
        <v>1.0291022599999999</v>
      </c>
    </row>
    <row r="735" spans="1:10" x14ac:dyDescent="0.25">
      <c r="A735" s="184"/>
      <c r="B735" s="184"/>
      <c r="C735" s="64" t="s">
        <v>932</v>
      </c>
      <c r="D735" s="13">
        <v>1.1772299999999999E-2</v>
      </c>
      <c r="E735" s="13"/>
      <c r="F735" s="13"/>
      <c r="G735" s="13"/>
      <c r="H735" s="13"/>
      <c r="I735" s="13">
        <v>1.1772299999999999E-2</v>
      </c>
    </row>
    <row r="736" spans="1:10" x14ac:dyDescent="0.25">
      <c r="A736" s="184"/>
      <c r="B736" s="184"/>
      <c r="C736" s="64" t="s">
        <v>933</v>
      </c>
      <c r="D736" s="13">
        <v>8.2112899999999989E-2</v>
      </c>
      <c r="E736" s="13"/>
      <c r="F736" s="13"/>
      <c r="G736" s="13"/>
      <c r="H736" s="13"/>
      <c r="I736" s="13">
        <v>8.2112899999999989E-2</v>
      </c>
    </row>
    <row r="737" spans="1:10" s="16" customFormat="1" x14ac:dyDescent="0.25">
      <c r="A737" s="189"/>
      <c r="B737" s="276" t="s">
        <v>143</v>
      </c>
      <c r="C737" s="277"/>
      <c r="D737" s="14">
        <v>1.1090654</v>
      </c>
      <c r="E737" s="14"/>
      <c r="F737" s="14"/>
      <c r="G737" s="14">
        <v>0.34666520000000001</v>
      </c>
      <c r="H737" s="14"/>
      <c r="I737" s="14">
        <v>0.76240019999999997</v>
      </c>
      <c r="J737" s="197"/>
    </row>
    <row r="738" spans="1:10" x14ac:dyDescent="0.25">
      <c r="A738" s="184"/>
      <c r="B738" s="184"/>
      <c r="C738" s="64" t="s">
        <v>934</v>
      </c>
      <c r="D738" s="13">
        <v>5.7013000000000001E-2</v>
      </c>
      <c r="E738" s="13"/>
      <c r="F738" s="13"/>
      <c r="G738" s="13"/>
      <c r="H738" s="13"/>
      <c r="I738" s="13">
        <v>5.7013000000000001E-2</v>
      </c>
    </row>
    <row r="739" spans="1:10" x14ac:dyDescent="0.25">
      <c r="A739" s="184"/>
      <c r="B739" s="184"/>
      <c r="C739" s="64" t="s">
        <v>935</v>
      </c>
      <c r="D739" s="13">
        <v>9.4777800000000009E-2</v>
      </c>
      <c r="E739" s="13"/>
      <c r="F739" s="13"/>
      <c r="G739" s="13"/>
      <c r="H739" s="13"/>
      <c r="I739" s="13">
        <v>9.4777800000000009E-2</v>
      </c>
    </row>
    <row r="740" spans="1:10" x14ac:dyDescent="0.25">
      <c r="A740" s="184"/>
      <c r="B740" s="184"/>
      <c r="C740" s="64" t="s">
        <v>936</v>
      </c>
      <c r="D740" s="13">
        <v>8.2822999999999994E-2</v>
      </c>
      <c r="E740" s="13"/>
      <c r="F740" s="13"/>
      <c r="G740" s="13"/>
      <c r="H740" s="13"/>
      <c r="I740" s="13">
        <v>8.2822999999999994E-2</v>
      </c>
    </row>
    <row r="741" spans="1:10" x14ac:dyDescent="0.25">
      <c r="A741" s="184"/>
      <c r="B741" s="184"/>
      <c r="C741" s="64" t="s">
        <v>937</v>
      </c>
      <c r="D741" s="13">
        <v>6.0296000000000002E-2</v>
      </c>
      <c r="E741" s="13"/>
      <c r="F741" s="13"/>
      <c r="G741" s="13"/>
      <c r="H741" s="13"/>
      <c r="I741" s="13">
        <v>6.0296000000000002E-2</v>
      </c>
    </row>
    <row r="742" spans="1:10" x14ac:dyDescent="0.25">
      <c r="A742" s="184"/>
      <c r="B742" s="184"/>
      <c r="C742" s="64" t="s">
        <v>1299</v>
      </c>
      <c r="D742" s="13">
        <v>4.3268000000000004E-3</v>
      </c>
      <c r="E742" s="13"/>
      <c r="F742" s="13"/>
      <c r="G742" s="13"/>
      <c r="H742" s="13"/>
      <c r="I742" s="13">
        <v>4.3268000000000004E-3</v>
      </c>
    </row>
    <row r="743" spans="1:10" x14ac:dyDescent="0.25">
      <c r="A743" s="184"/>
      <c r="B743" s="184"/>
      <c r="C743" s="64" t="s">
        <v>938</v>
      </c>
      <c r="D743" s="13">
        <v>9.5215399999999992E-2</v>
      </c>
      <c r="E743" s="13"/>
      <c r="F743" s="13"/>
      <c r="G743" s="13"/>
      <c r="H743" s="13"/>
      <c r="I743" s="13">
        <v>9.5215399999999992E-2</v>
      </c>
    </row>
    <row r="744" spans="1:10" x14ac:dyDescent="0.25">
      <c r="A744" s="184"/>
      <c r="B744" s="184"/>
      <c r="C744" s="64" t="s">
        <v>939</v>
      </c>
      <c r="D744" s="13">
        <v>0.179422</v>
      </c>
      <c r="E744" s="13"/>
      <c r="F744" s="13"/>
      <c r="G744" s="13"/>
      <c r="H744" s="13"/>
      <c r="I744" s="13">
        <v>0.179422</v>
      </c>
    </row>
    <row r="745" spans="1:10" x14ac:dyDescent="0.25">
      <c r="A745" s="184"/>
      <c r="B745" s="184"/>
      <c r="C745" s="64" t="s">
        <v>1300</v>
      </c>
      <c r="D745" s="13">
        <v>0.34666520000000001</v>
      </c>
      <c r="E745" s="13"/>
      <c r="F745" s="13"/>
      <c r="G745" s="13">
        <v>0.34666520000000001</v>
      </c>
      <c r="H745" s="13"/>
      <c r="I745" s="13"/>
    </row>
    <row r="746" spans="1:10" x14ac:dyDescent="0.25">
      <c r="A746" s="184"/>
      <c r="B746" s="184"/>
      <c r="C746" s="64" t="s">
        <v>941</v>
      </c>
      <c r="D746" s="13">
        <v>0.1885262</v>
      </c>
      <c r="E746" s="13"/>
      <c r="F746" s="13"/>
      <c r="G746" s="13"/>
      <c r="H746" s="13"/>
      <c r="I746" s="13">
        <v>0.1885262</v>
      </c>
    </row>
    <row r="747" spans="1:10" s="16" customFormat="1" x14ac:dyDescent="0.25">
      <c r="A747" s="189"/>
      <c r="B747" s="276" t="s">
        <v>144</v>
      </c>
      <c r="C747" s="277"/>
      <c r="D747" s="14">
        <v>41.650702500000001</v>
      </c>
      <c r="E747" s="14"/>
      <c r="F747" s="14"/>
      <c r="G747" s="14">
        <v>10.2915849</v>
      </c>
      <c r="H747" s="14"/>
      <c r="I747" s="14">
        <v>31.359117599999998</v>
      </c>
      <c r="J747" s="197"/>
    </row>
    <row r="748" spans="1:10" x14ac:dyDescent="0.25">
      <c r="A748" s="184"/>
      <c r="B748" s="184"/>
      <c r="C748" s="64" t="s">
        <v>942</v>
      </c>
      <c r="D748" s="13">
        <v>0.210891</v>
      </c>
      <c r="E748" s="13"/>
      <c r="F748" s="13"/>
      <c r="G748" s="13"/>
      <c r="H748" s="13"/>
      <c r="I748" s="13">
        <v>0.210891</v>
      </c>
    </row>
    <row r="749" spans="1:10" x14ac:dyDescent="0.25">
      <c r="A749" s="184"/>
      <c r="B749" s="184"/>
      <c r="C749" s="64" t="s">
        <v>943</v>
      </c>
      <c r="D749" s="13">
        <v>1.197735</v>
      </c>
      <c r="E749" s="13"/>
      <c r="F749" s="13"/>
      <c r="G749" s="13"/>
      <c r="H749" s="13"/>
      <c r="I749" s="13">
        <v>1.197735</v>
      </c>
    </row>
    <row r="750" spans="1:10" x14ac:dyDescent="0.25">
      <c r="A750" s="184"/>
      <c r="B750" s="184"/>
      <c r="C750" s="64" t="s">
        <v>944</v>
      </c>
      <c r="D750" s="13">
        <v>8.6157600000000001E-2</v>
      </c>
      <c r="E750" s="13"/>
      <c r="F750" s="13"/>
      <c r="G750" s="13">
        <v>8.5919999999999996E-2</v>
      </c>
      <c r="H750" s="13"/>
      <c r="I750" s="13">
        <v>2.376E-4</v>
      </c>
    </row>
    <row r="751" spans="1:10" x14ac:dyDescent="0.25">
      <c r="A751" s="184"/>
      <c r="B751" s="184"/>
      <c r="C751" s="64" t="s">
        <v>945</v>
      </c>
      <c r="D751" s="13">
        <v>7.6131000000000004E-2</v>
      </c>
      <c r="E751" s="13"/>
      <c r="F751" s="13"/>
      <c r="G751" s="13"/>
      <c r="H751" s="13"/>
      <c r="I751" s="13">
        <v>7.6131000000000004E-2</v>
      </c>
    </row>
    <row r="752" spans="1:10" x14ac:dyDescent="0.25">
      <c r="A752" s="184"/>
      <c r="B752" s="184"/>
      <c r="C752" s="64" t="s">
        <v>144</v>
      </c>
      <c r="D752" s="13">
        <v>39.831860900000002</v>
      </c>
      <c r="E752" s="13"/>
      <c r="F752" s="13"/>
      <c r="G752" s="13">
        <v>10.087556900000001</v>
      </c>
      <c r="H752" s="13"/>
      <c r="I752" s="13">
        <v>29.744304</v>
      </c>
    </row>
    <row r="753" spans="1:10" x14ac:dyDescent="0.25">
      <c r="A753" s="184"/>
      <c r="B753" s="184"/>
      <c r="C753" s="64" t="s">
        <v>946</v>
      </c>
      <c r="D753" s="13">
        <v>0.118108</v>
      </c>
      <c r="E753" s="13"/>
      <c r="F753" s="13"/>
      <c r="G753" s="13">
        <v>0.118108</v>
      </c>
      <c r="H753" s="13"/>
      <c r="I753" s="13"/>
    </row>
    <row r="754" spans="1:10" x14ac:dyDescent="0.25">
      <c r="A754" s="184"/>
      <c r="B754" s="184"/>
      <c r="C754" s="64" t="s">
        <v>947</v>
      </c>
      <c r="D754" s="13">
        <v>0.12981899999999999</v>
      </c>
      <c r="E754" s="13"/>
      <c r="F754" s="13"/>
      <c r="G754" s="13"/>
      <c r="H754" s="13"/>
      <c r="I754" s="13">
        <v>0.12981899999999999</v>
      </c>
    </row>
    <row r="755" spans="1:10" s="16" customFormat="1" x14ac:dyDescent="0.25">
      <c r="A755" s="189"/>
      <c r="B755" s="276" t="s">
        <v>145</v>
      </c>
      <c r="C755" s="277"/>
      <c r="D755" s="14">
        <v>5.5033975000000002</v>
      </c>
      <c r="E755" s="14"/>
      <c r="F755" s="14"/>
      <c r="G755" s="14">
        <v>1.4330986000000001</v>
      </c>
      <c r="H755" s="14"/>
      <c r="I755" s="14">
        <v>4.0702989000000001</v>
      </c>
      <c r="J755" s="197"/>
    </row>
    <row r="756" spans="1:10" x14ac:dyDescent="0.25">
      <c r="A756" s="184"/>
      <c r="B756" s="184"/>
      <c r="C756" s="64" t="s">
        <v>948</v>
      </c>
      <c r="D756" s="13">
        <v>0.31537609999999999</v>
      </c>
      <c r="E756" s="13"/>
      <c r="F756" s="13"/>
      <c r="G756" s="13"/>
      <c r="H756" s="13"/>
      <c r="I756" s="13">
        <v>0.31537609999999999</v>
      </c>
    </row>
    <row r="757" spans="1:10" x14ac:dyDescent="0.25">
      <c r="A757" s="184"/>
      <c r="B757" s="184"/>
      <c r="C757" s="64" t="s">
        <v>949</v>
      </c>
      <c r="D757" s="13">
        <v>2.9868899999999997E-2</v>
      </c>
      <c r="E757" s="13"/>
      <c r="F757" s="13"/>
      <c r="G757" s="13"/>
      <c r="H757" s="13"/>
      <c r="I757" s="13">
        <v>2.9868899999999997E-2</v>
      </c>
    </row>
    <row r="758" spans="1:10" x14ac:dyDescent="0.25">
      <c r="A758" s="184"/>
      <c r="B758" s="184"/>
      <c r="C758" s="64" t="s">
        <v>951</v>
      </c>
      <c r="D758" s="13">
        <v>0.14774139999999999</v>
      </c>
      <c r="E758" s="13"/>
      <c r="F758" s="13"/>
      <c r="G758" s="13">
        <v>0.14774139999999999</v>
      </c>
      <c r="H758" s="13"/>
      <c r="I758" s="13"/>
    </row>
    <row r="759" spans="1:10" x14ac:dyDescent="0.25">
      <c r="A759" s="184"/>
      <c r="B759" s="184"/>
      <c r="C759" s="64" t="s">
        <v>952</v>
      </c>
      <c r="D759" s="13">
        <v>8.1451499999999996E-2</v>
      </c>
      <c r="E759" s="13"/>
      <c r="F759" s="13"/>
      <c r="G759" s="13"/>
      <c r="H759" s="13"/>
      <c r="I759" s="13">
        <v>8.1451499999999996E-2</v>
      </c>
    </row>
    <row r="760" spans="1:10" x14ac:dyDescent="0.25">
      <c r="A760" s="184"/>
      <c r="B760" s="184"/>
      <c r="C760" s="64" t="s">
        <v>954</v>
      </c>
      <c r="D760" s="13">
        <v>6.8511000000000002E-2</v>
      </c>
      <c r="E760" s="13"/>
      <c r="F760" s="13"/>
      <c r="G760" s="13"/>
      <c r="H760" s="13"/>
      <c r="I760" s="13">
        <v>6.8511000000000002E-2</v>
      </c>
    </row>
    <row r="761" spans="1:10" x14ac:dyDescent="0.25">
      <c r="A761" s="184"/>
      <c r="B761" s="184"/>
      <c r="C761" s="64" t="s">
        <v>1301</v>
      </c>
      <c r="D761" s="13">
        <v>1.2831472000000002</v>
      </c>
      <c r="E761" s="13"/>
      <c r="F761" s="13"/>
      <c r="G761" s="13">
        <v>1.2831472000000002</v>
      </c>
      <c r="H761" s="13"/>
      <c r="I761" s="13"/>
    </row>
    <row r="762" spans="1:10" x14ac:dyDescent="0.25">
      <c r="A762" s="184"/>
      <c r="B762" s="184"/>
      <c r="C762" s="64" t="s">
        <v>955</v>
      </c>
      <c r="D762" s="13">
        <v>1.2914500000000001E-2</v>
      </c>
      <c r="E762" s="13"/>
      <c r="F762" s="13"/>
      <c r="G762" s="13"/>
      <c r="H762" s="13"/>
      <c r="I762" s="13">
        <v>1.2914500000000001E-2</v>
      </c>
    </row>
    <row r="763" spans="1:10" x14ac:dyDescent="0.25">
      <c r="A763" s="184"/>
      <c r="B763" s="184"/>
      <c r="C763" s="64" t="s">
        <v>956</v>
      </c>
      <c r="D763" s="13">
        <v>0.43084240000000001</v>
      </c>
      <c r="E763" s="13"/>
      <c r="F763" s="13"/>
      <c r="G763" s="13"/>
      <c r="H763" s="13"/>
      <c r="I763" s="13">
        <v>0.43084240000000001</v>
      </c>
    </row>
    <row r="764" spans="1:10" x14ac:dyDescent="0.25">
      <c r="A764" s="184"/>
      <c r="B764" s="184"/>
      <c r="C764" s="64" t="s">
        <v>957</v>
      </c>
      <c r="D764" s="13">
        <v>9.8250000000000004E-2</v>
      </c>
      <c r="E764" s="13"/>
      <c r="F764" s="13"/>
      <c r="G764" s="13"/>
      <c r="H764" s="13"/>
      <c r="I764" s="13">
        <v>9.8250000000000004E-2</v>
      </c>
    </row>
    <row r="765" spans="1:10" x14ac:dyDescent="0.25">
      <c r="A765" s="184"/>
      <c r="B765" s="184"/>
      <c r="C765" s="64" t="s">
        <v>1469</v>
      </c>
      <c r="D765" s="13">
        <v>2.2100000000000002E-3</v>
      </c>
      <c r="E765" s="13"/>
      <c r="F765" s="13"/>
      <c r="G765" s="13">
        <v>2.2100000000000002E-3</v>
      </c>
      <c r="H765" s="13"/>
      <c r="I765" s="13"/>
    </row>
    <row r="766" spans="1:10" x14ac:dyDescent="0.25">
      <c r="A766" s="184"/>
      <c r="B766" s="184"/>
      <c r="C766" s="64" t="s">
        <v>959</v>
      </c>
      <c r="D766" s="13">
        <v>2.5751550000000001</v>
      </c>
      <c r="E766" s="13"/>
      <c r="F766" s="13"/>
      <c r="G766" s="13"/>
      <c r="H766" s="13"/>
      <c r="I766" s="13">
        <v>2.5751550000000001</v>
      </c>
    </row>
    <row r="767" spans="1:10" x14ac:dyDescent="0.25">
      <c r="A767" s="184"/>
      <c r="B767" s="184"/>
      <c r="C767" s="64" t="s">
        <v>960</v>
      </c>
      <c r="D767" s="13">
        <v>0.15183649999999999</v>
      </c>
      <c r="E767" s="13"/>
      <c r="F767" s="13"/>
      <c r="G767" s="13"/>
      <c r="H767" s="13"/>
      <c r="I767" s="13">
        <v>0.15183649999999999</v>
      </c>
    </row>
    <row r="768" spans="1:10" x14ac:dyDescent="0.25">
      <c r="A768" s="184"/>
      <c r="B768" s="184"/>
      <c r="C768" s="64" t="s">
        <v>961</v>
      </c>
      <c r="D768" s="13">
        <v>0.13322300000000001</v>
      </c>
      <c r="E768" s="13"/>
      <c r="F768" s="13"/>
      <c r="G768" s="13"/>
      <c r="H768" s="13"/>
      <c r="I768" s="13">
        <v>0.13322300000000001</v>
      </c>
    </row>
    <row r="769" spans="1:10" x14ac:dyDescent="0.25">
      <c r="A769" s="184"/>
      <c r="B769" s="184"/>
      <c r="C769" s="64" t="s">
        <v>962</v>
      </c>
      <c r="D769" s="13">
        <v>5.1568900000000001E-2</v>
      </c>
      <c r="E769" s="13"/>
      <c r="F769" s="13"/>
      <c r="G769" s="13"/>
      <c r="H769" s="13"/>
      <c r="I769" s="13">
        <v>5.1568900000000001E-2</v>
      </c>
    </row>
    <row r="770" spans="1:10" x14ac:dyDescent="0.25">
      <c r="A770" s="184"/>
      <c r="B770" s="184"/>
      <c r="C770" s="64" t="s">
        <v>963</v>
      </c>
      <c r="D770" s="13">
        <v>0.1213011</v>
      </c>
      <c r="E770" s="13"/>
      <c r="F770" s="13"/>
      <c r="G770" s="13"/>
      <c r="H770" s="13"/>
      <c r="I770" s="13">
        <v>0.1213011</v>
      </c>
    </row>
    <row r="771" spans="1:10" s="93" customFormat="1" x14ac:dyDescent="0.25">
      <c r="A771" s="184"/>
      <c r="B771" s="184"/>
      <c r="C771" s="64"/>
      <c r="D771" s="13"/>
      <c r="E771" s="13"/>
      <c r="F771" s="13"/>
      <c r="G771" s="13"/>
      <c r="H771" s="13"/>
      <c r="I771" s="13"/>
      <c r="J771" s="74"/>
    </row>
    <row r="772" spans="1:10" s="16" customFormat="1" x14ac:dyDescent="0.25">
      <c r="A772" s="276" t="s">
        <v>146</v>
      </c>
      <c r="B772" s="276"/>
      <c r="C772" s="277"/>
      <c r="D772" s="14">
        <v>25.752299620000002</v>
      </c>
      <c r="E772" s="14"/>
      <c r="F772" s="14"/>
      <c r="G772" s="14">
        <v>12.057863699999999</v>
      </c>
      <c r="H772" s="14"/>
      <c r="I772" s="14">
        <v>13.69443592</v>
      </c>
      <c r="J772" s="197"/>
    </row>
    <row r="773" spans="1:10" s="93" customFormat="1" x14ac:dyDescent="0.25">
      <c r="A773" s="184"/>
      <c r="B773" s="184"/>
      <c r="C773" s="64"/>
      <c r="D773" s="13"/>
      <c r="E773" s="13"/>
      <c r="F773" s="13"/>
      <c r="G773" s="13"/>
      <c r="H773" s="13"/>
      <c r="I773" s="13"/>
      <c r="J773" s="74"/>
    </row>
    <row r="774" spans="1:10" s="16" customFormat="1" x14ac:dyDescent="0.25">
      <c r="A774" s="189"/>
      <c r="B774" s="276" t="s">
        <v>147</v>
      </c>
      <c r="C774" s="277"/>
      <c r="D774" s="14">
        <v>3.9760798999999989</v>
      </c>
      <c r="E774" s="14"/>
      <c r="F774" s="14"/>
      <c r="G774" s="14">
        <v>1.8444343000000001</v>
      </c>
      <c r="H774" s="14"/>
      <c r="I774" s="14">
        <v>2.1316455999999997</v>
      </c>
      <c r="J774" s="197"/>
    </row>
    <row r="775" spans="1:10" x14ac:dyDescent="0.25">
      <c r="A775" s="184"/>
      <c r="B775" s="184"/>
      <c r="C775" s="64" t="s">
        <v>964</v>
      </c>
      <c r="D775" s="13">
        <v>1.5151600000000001E-2</v>
      </c>
      <c r="E775" s="13"/>
      <c r="F775" s="13"/>
      <c r="G775" s="13"/>
      <c r="H775" s="13"/>
      <c r="I775" s="13">
        <v>1.5151600000000001E-2</v>
      </c>
    </row>
    <row r="776" spans="1:10" x14ac:dyDescent="0.25">
      <c r="A776" s="184"/>
      <c r="B776" s="184"/>
      <c r="C776" s="64" t="s">
        <v>965</v>
      </c>
      <c r="D776" s="13">
        <v>0.10449799999999999</v>
      </c>
      <c r="E776" s="13"/>
      <c r="F776" s="13"/>
      <c r="G776" s="13"/>
      <c r="H776" s="13"/>
      <c r="I776" s="13">
        <v>0.10449799999999999</v>
      </c>
    </row>
    <row r="777" spans="1:10" x14ac:dyDescent="0.25">
      <c r="A777" s="184"/>
      <c r="B777" s="184"/>
      <c r="C777" s="64" t="s">
        <v>966</v>
      </c>
      <c r="D777" s="13">
        <v>5.2103999999999998E-2</v>
      </c>
      <c r="E777" s="13"/>
      <c r="F777" s="13"/>
      <c r="G777" s="13"/>
      <c r="H777" s="13"/>
      <c r="I777" s="13">
        <v>5.2103999999999998E-2</v>
      </c>
    </row>
    <row r="778" spans="1:10" x14ac:dyDescent="0.25">
      <c r="A778" s="184"/>
      <c r="B778" s="184"/>
      <c r="C778" s="64" t="s">
        <v>967</v>
      </c>
      <c r="D778" s="13">
        <v>0.15011099999999999</v>
      </c>
      <c r="E778" s="13"/>
      <c r="F778" s="13"/>
      <c r="G778" s="13"/>
      <c r="H778" s="13"/>
      <c r="I778" s="13">
        <v>0.15011099999999999</v>
      </c>
    </row>
    <row r="779" spans="1:10" x14ac:dyDescent="0.25">
      <c r="A779" s="184"/>
      <c r="B779" s="184"/>
      <c r="C779" s="64" t="s">
        <v>968</v>
      </c>
      <c r="D779" s="13">
        <v>7.2569000000000002E-3</v>
      </c>
      <c r="E779" s="13"/>
      <c r="F779" s="13"/>
      <c r="G779" s="13"/>
      <c r="H779" s="13"/>
      <c r="I779" s="13">
        <v>7.2569000000000002E-3</v>
      </c>
    </row>
    <row r="780" spans="1:10" x14ac:dyDescent="0.25">
      <c r="A780" s="184"/>
      <c r="B780" s="184"/>
      <c r="C780" s="64" t="s">
        <v>969</v>
      </c>
      <c r="D780" s="13">
        <v>5.4434000000000003E-2</v>
      </c>
      <c r="E780" s="13"/>
      <c r="F780" s="13"/>
      <c r="G780" s="13"/>
      <c r="H780" s="13"/>
      <c r="I780" s="13">
        <v>5.4434000000000003E-2</v>
      </c>
    </row>
    <row r="781" spans="1:10" x14ac:dyDescent="0.25">
      <c r="A781" s="184"/>
      <c r="B781" s="184"/>
      <c r="C781" s="64" t="s">
        <v>1302</v>
      </c>
      <c r="D781" s="13">
        <v>2.7914100000000001E-2</v>
      </c>
      <c r="E781" s="13"/>
      <c r="F781" s="13"/>
      <c r="G781" s="13"/>
      <c r="H781" s="13"/>
      <c r="I781" s="13">
        <v>2.7914100000000001E-2</v>
      </c>
    </row>
    <row r="782" spans="1:10" x14ac:dyDescent="0.25">
      <c r="A782" s="184"/>
      <c r="B782" s="184"/>
      <c r="C782" s="64" t="s">
        <v>971</v>
      </c>
      <c r="D782" s="13">
        <v>2.8342204</v>
      </c>
      <c r="E782" s="13"/>
      <c r="F782" s="13"/>
      <c r="G782" s="13">
        <v>1.824282</v>
      </c>
      <c r="H782" s="13"/>
      <c r="I782" s="13">
        <v>1.0099384</v>
      </c>
    </row>
    <row r="783" spans="1:10" x14ac:dyDescent="0.25">
      <c r="A783" s="184"/>
      <c r="B783" s="184"/>
      <c r="C783" s="64" t="s">
        <v>1303</v>
      </c>
      <c r="D783" s="13">
        <v>1.7730999999999999E-3</v>
      </c>
      <c r="E783" s="13"/>
      <c r="F783" s="13"/>
      <c r="G783" s="13">
        <v>1.7730999999999999E-3</v>
      </c>
      <c r="H783" s="13"/>
      <c r="I783" s="13"/>
    </row>
    <row r="784" spans="1:10" x14ac:dyDescent="0.25">
      <c r="A784" s="184"/>
      <c r="B784" s="184"/>
      <c r="C784" s="64" t="s">
        <v>972</v>
      </c>
      <c r="D784" s="13">
        <v>0.14818500000000001</v>
      </c>
      <c r="E784" s="13"/>
      <c r="F784" s="13"/>
      <c r="G784" s="13"/>
      <c r="H784" s="13"/>
      <c r="I784" s="13">
        <v>0.14818500000000001</v>
      </c>
    </row>
    <row r="785" spans="1:10" x14ac:dyDescent="0.25">
      <c r="A785" s="184"/>
      <c r="B785" s="184"/>
      <c r="C785" s="64" t="s">
        <v>973</v>
      </c>
      <c r="D785" s="13">
        <v>0.1297652</v>
      </c>
      <c r="E785" s="13"/>
      <c r="F785" s="13"/>
      <c r="G785" s="13">
        <v>1.8379200000000002E-2</v>
      </c>
      <c r="H785" s="13"/>
      <c r="I785" s="13">
        <v>0.111386</v>
      </c>
    </row>
    <row r="786" spans="1:10" x14ac:dyDescent="0.25">
      <c r="A786" s="184"/>
      <c r="B786" s="184"/>
      <c r="C786" s="64" t="s">
        <v>974</v>
      </c>
      <c r="D786" s="13">
        <v>0.36198799999999998</v>
      </c>
      <c r="E786" s="13"/>
      <c r="F786" s="13"/>
      <c r="G786" s="13"/>
      <c r="H786" s="13"/>
      <c r="I786" s="13">
        <v>0.36198799999999998</v>
      </c>
    </row>
    <row r="787" spans="1:10" x14ac:dyDescent="0.25">
      <c r="A787" s="184"/>
      <c r="B787" s="184"/>
      <c r="C787" s="64" t="s">
        <v>975</v>
      </c>
      <c r="D787" s="13">
        <v>7.5899999999999995E-2</v>
      </c>
      <c r="E787" s="13"/>
      <c r="F787" s="13"/>
      <c r="G787" s="13"/>
      <c r="H787" s="13"/>
      <c r="I787" s="13">
        <v>7.5899999999999995E-2</v>
      </c>
    </row>
    <row r="788" spans="1:10" x14ac:dyDescent="0.25">
      <c r="A788" s="184"/>
      <c r="B788" s="184"/>
      <c r="C788" s="64" t="s">
        <v>977</v>
      </c>
      <c r="D788" s="13">
        <v>1.2778600000000001E-2</v>
      </c>
      <c r="E788" s="13"/>
      <c r="F788" s="13"/>
      <c r="G788" s="13"/>
      <c r="H788" s="13"/>
      <c r="I788" s="13">
        <v>1.2778600000000001E-2</v>
      </c>
    </row>
    <row r="789" spans="1:10" s="16" customFormat="1" x14ac:dyDescent="0.25">
      <c r="A789" s="189"/>
      <c r="B789" s="276" t="s">
        <v>148</v>
      </c>
      <c r="C789" s="277"/>
      <c r="D789" s="14">
        <v>10.403176220000001</v>
      </c>
      <c r="E789" s="14"/>
      <c r="F789" s="14"/>
      <c r="G789" s="14">
        <v>7.7126488999999996</v>
      </c>
      <c r="H789" s="14"/>
      <c r="I789" s="14">
        <v>2.6905273199999997</v>
      </c>
      <c r="J789" s="197"/>
    </row>
    <row r="790" spans="1:10" x14ac:dyDescent="0.25">
      <c r="A790" s="184"/>
      <c r="B790" s="184"/>
      <c r="C790" s="64" t="s">
        <v>333</v>
      </c>
      <c r="D790" s="13">
        <v>6.8159899999999995E-2</v>
      </c>
      <c r="E790" s="13"/>
      <c r="F790" s="13"/>
      <c r="G790" s="13"/>
      <c r="H790" s="13"/>
      <c r="I790" s="13">
        <v>6.8159899999999995E-2</v>
      </c>
    </row>
    <row r="791" spans="1:10" x14ac:dyDescent="0.25">
      <c r="A791" s="184"/>
      <c r="B791" s="184"/>
      <c r="C791" s="64" t="s">
        <v>978</v>
      </c>
      <c r="D791" s="13">
        <v>0.13064500000000001</v>
      </c>
      <c r="E791" s="13"/>
      <c r="F791" s="13"/>
      <c r="G791" s="13"/>
      <c r="H791" s="13"/>
      <c r="I791" s="13">
        <v>0.13064500000000001</v>
      </c>
    </row>
    <row r="792" spans="1:10" x14ac:dyDescent="0.25">
      <c r="A792" s="184"/>
      <c r="B792" s="184"/>
      <c r="C792" s="64" t="s">
        <v>979</v>
      </c>
      <c r="D792" s="13">
        <v>5.3464200000000003E-2</v>
      </c>
      <c r="E792" s="13"/>
      <c r="F792" s="13"/>
      <c r="G792" s="13"/>
      <c r="H792" s="13"/>
      <c r="I792" s="13">
        <v>5.3464200000000003E-2</v>
      </c>
    </row>
    <row r="793" spans="1:10" x14ac:dyDescent="0.25">
      <c r="A793" s="184"/>
      <c r="B793" s="184"/>
      <c r="C793" s="64" t="s">
        <v>980</v>
      </c>
      <c r="D793" s="13">
        <v>6.5689499999999998E-2</v>
      </c>
      <c r="E793" s="13"/>
      <c r="F793" s="13"/>
      <c r="G793" s="13">
        <v>2.02665E-2</v>
      </c>
      <c r="H793" s="13"/>
      <c r="I793" s="13">
        <v>4.5422999999999998E-2</v>
      </c>
    </row>
    <row r="794" spans="1:10" x14ac:dyDescent="0.25">
      <c r="A794" s="184"/>
      <c r="B794" s="184"/>
      <c r="C794" s="64" t="s">
        <v>981</v>
      </c>
      <c r="D794" s="13">
        <v>2.7918999999999999E-2</v>
      </c>
      <c r="E794" s="13"/>
      <c r="F794" s="13"/>
      <c r="G794" s="13"/>
      <c r="H794" s="13"/>
      <c r="I794" s="13">
        <v>2.7918999999999999E-2</v>
      </c>
    </row>
    <row r="795" spans="1:10" x14ac:dyDescent="0.25">
      <c r="A795" s="184"/>
      <c r="B795" s="184"/>
      <c r="C795" s="64" t="s">
        <v>982</v>
      </c>
      <c r="D795" s="13">
        <v>4.2425999999999998E-2</v>
      </c>
      <c r="E795" s="13"/>
      <c r="F795" s="13"/>
      <c r="G795" s="13"/>
      <c r="H795" s="13"/>
      <c r="I795" s="13">
        <v>4.2425999999999998E-2</v>
      </c>
    </row>
    <row r="796" spans="1:10" x14ac:dyDescent="0.25">
      <c r="A796" s="184"/>
      <c r="B796" s="184"/>
      <c r="C796" s="64" t="s">
        <v>983</v>
      </c>
      <c r="D796" s="13">
        <v>4.3582453999999995</v>
      </c>
      <c r="E796" s="13"/>
      <c r="F796" s="13"/>
      <c r="G796" s="13">
        <v>4.3582453999999995</v>
      </c>
      <c r="H796" s="13"/>
      <c r="I796" s="13"/>
    </row>
    <row r="797" spans="1:10" x14ac:dyDescent="0.25">
      <c r="A797" s="184"/>
      <c r="B797" s="184"/>
      <c r="C797" s="64" t="s">
        <v>984</v>
      </c>
      <c r="D797" s="13">
        <v>7.2098000000000006E-3</v>
      </c>
      <c r="E797" s="13"/>
      <c r="F797" s="13"/>
      <c r="G797" s="13"/>
      <c r="H797" s="13"/>
      <c r="I797" s="13">
        <v>7.2098000000000006E-3</v>
      </c>
    </row>
    <row r="798" spans="1:10" x14ac:dyDescent="0.25">
      <c r="A798" s="184"/>
      <c r="B798" s="184"/>
      <c r="C798" s="64" t="s">
        <v>985</v>
      </c>
      <c r="D798" s="13">
        <v>0.12973899999999999</v>
      </c>
      <c r="E798" s="13"/>
      <c r="F798" s="13"/>
      <c r="G798" s="13"/>
      <c r="H798" s="13"/>
      <c r="I798" s="13">
        <v>0.12973899999999999</v>
      </c>
    </row>
    <row r="799" spans="1:10" x14ac:dyDescent="0.25">
      <c r="A799" s="184"/>
      <c r="B799" s="184"/>
      <c r="C799" s="64" t="s">
        <v>986</v>
      </c>
      <c r="D799" s="13">
        <v>0.87109729999999996</v>
      </c>
      <c r="E799" s="13"/>
      <c r="F799" s="13"/>
      <c r="G799" s="13">
        <v>0.71689400000000003</v>
      </c>
      <c r="H799" s="13"/>
      <c r="I799" s="13">
        <v>0.15420329999999999</v>
      </c>
    </row>
    <row r="800" spans="1:10" x14ac:dyDescent="0.25">
      <c r="A800" s="184"/>
      <c r="B800" s="184"/>
      <c r="C800" s="64" t="s">
        <v>988</v>
      </c>
      <c r="D800" s="13">
        <v>6.7377000000000006E-2</v>
      </c>
      <c r="E800" s="13"/>
      <c r="F800" s="13"/>
      <c r="G800" s="13"/>
      <c r="H800" s="13"/>
      <c r="I800" s="13">
        <v>6.7377000000000006E-2</v>
      </c>
    </row>
    <row r="801" spans="1:10" x14ac:dyDescent="0.25">
      <c r="A801" s="184"/>
      <c r="B801" s="184"/>
      <c r="C801" s="64" t="s">
        <v>1509</v>
      </c>
      <c r="D801" s="13">
        <v>2.60331</v>
      </c>
      <c r="E801" s="13"/>
      <c r="F801" s="13"/>
      <c r="G801" s="13">
        <v>2.60331</v>
      </c>
      <c r="H801" s="13"/>
      <c r="I801" s="13"/>
    </row>
    <row r="802" spans="1:10" x14ac:dyDescent="0.25">
      <c r="A802" s="184"/>
      <c r="B802" s="184"/>
      <c r="C802" s="64" t="s">
        <v>989</v>
      </c>
      <c r="D802" s="13">
        <v>0.31017</v>
      </c>
      <c r="E802" s="13"/>
      <c r="F802" s="13"/>
      <c r="G802" s="13"/>
      <c r="H802" s="13"/>
      <c r="I802" s="13">
        <v>0.31017</v>
      </c>
    </row>
    <row r="803" spans="1:10" x14ac:dyDescent="0.25">
      <c r="A803" s="184"/>
      <c r="B803" s="184"/>
      <c r="C803" s="64" t="s">
        <v>990</v>
      </c>
      <c r="D803" s="13">
        <v>1.6677241200000001</v>
      </c>
      <c r="E803" s="13"/>
      <c r="F803" s="13"/>
      <c r="G803" s="13">
        <v>1.3932999999999999E-2</v>
      </c>
      <c r="H803" s="13"/>
      <c r="I803" s="13">
        <v>1.6537911200000002</v>
      </c>
    </row>
    <row r="804" spans="1:10" s="16" customFormat="1" x14ac:dyDescent="0.25">
      <c r="A804" s="189"/>
      <c r="B804" s="276" t="s">
        <v>149</v>
      </c>
      <c r="C804" s="277"/>
      <c r="D804" s="14">
        <v>11.373043499999998</v>
      </c>
      <c r="E804" s="14"/>
      <c r="F804" s="14"/>
      <c r="G804" s="14">
        <v>2.5007804999999999</v>
      </c>
      <c r="H804" s="14"/>
      <c r="I804" s="14">
        <v>8.8722629999999985</v>
      </c>
      <c r="J804" s="197"/>
    </row>
    <row r="805" spans="1:10" x14ac:dyDescent="0.25">
      <c r="A805" s="184"/>
      <c r="B805" s="184"/>
      <c r="C805" s="64" t="s">
        <v>991</v>
      </c>
      <c r="D805" s="13">
        <v>1.02332E-2</v>
      </c>
      <c r="E805" s="13"/>
      <c r="F805" s="13"/>
      <c r="G805" s="13"/>
      <c r="H805" s="13"/>
      <c r="I805" s="13">
        <v>1.02332E-2</v>
      </c>
    </row>
    <row r="806" spans="1:10" x14ac:dyDescent="0.25">
      <c r="A806" s="184"/>
      <c r="B806" s="184"/>
      <c r="C806" s="64" t="s">
        <v>992</v>
      </c>
      <c r="D806" s="13">
        <v>2.12292E-2</v>
      </c>
      <c r="E806" s="13"/>
      <c r="F806" s="13"/>
      <c r="G806" s="13"/>
      <c r="H806" s="13"/>
      <c r="I806" s="13">
        <v>2.12292E-2</v>
      </c>
    </row>
    <row r="807" spans="1:10" x14ac:dyDescent="0.25">
      <c r="A807" s="184"/>
      <c r="B807" s="184"/>
      <c r="C807" s="64" t="s">
        <v>993</v>
      </c>
      <c r="D807" s="13">
        <v>1.7735000000000001E-2</v>
      </c>
      <c r="E807" s="13"/>
      <c r="F807" s="13"/>
      <c r="G807" s="13"/>
      <c r="H807" s="13"/>
      <c r="I807" s="13">
        <v>1.7735000000000001E-2</v>
      </c>
    </row>
    <row r="808" spans="1:10" x14ac:dyDescent="0.25">
      <c r="A808" s="184"/>
      <c r="B808" s="184"/>
      <c r="C808" s="64" t="s">
        <v>1606</v>
      </c>
      <c r="D808" s="13">
        <v>2.1655014000000001</v>
      </c>
      <c r="E808" s="13"/>
      <c r="F808" s="13"/>
      <c r="G808" s="13">
        <v>2.1655014000000001</v>
      </c>
      <c r="H808" s="13"/>
      <c r="I808" s="13"/>
    </row>
    <row r="809" spans="1:10" x14ac:dyDescent="0.25">
      <c r="A809" s="184"/>
      <c r="B809" s="184"/>
      <c r="C809" s="64" t="s">
        <v>994</v>
      </c>
      <c r="D809" s="13">
        <v>7.4841000000000005E-2</v>
      </c>
      <c r="E809" s="13"/>
      <c r="F809" s="13"/>
      <c r="G809" s="13"/>
      <c r="H809" s="13"/>
      <c r="I809" s="13">
        <v>7.4841000000000005E-2</v>
      </c>
    </row>
    <row r="810" spans="1:10" x14ac:dyDescent="0.25">
      <c r="A810" s="184"/>
      <c r="B810" s="184"/>
      <c r="C810" s="64" t="s">
        <v>995</v>
      </c>
      <c r="D810" s="13">
        <v>4.5857099999999991E-2</v>
      </c>
      <c r="E810" s="13"/>
      <c r="F810" s="13"/>
      <c r="G810" s="13"/>
      <c r="H810" s="13"/>
      <c r="I810" s="13">
        <v>4.5857099999999991E-2</v>
      </c>
    </row>
    <row r="811" spans="1:10" x14ac:dyDescent="0.25">
      <c r="A811" s="184"/>
      <c r="B811" s="184"/>
      <c r="C811" s="64" t="s">
        <v>996</v>
      </c>
      <c r="D811" s="13">
        <v>0.215783</v>
      </c>
      <c r="E811" s="13"/>
      <c r="F811" s="13"/>
      <c r="G811" s="13"/>
      <c r="H811" s="13"/>
      <c r="I811" s="13">
        <v>0.215783</v>
      </c>
    </row>
    <row r="812" spans="1:10" x14ac:dyDescent="0.25">
      <c r="A812" s="184"/>
      <c r="B812" s="184"/>
      <c r="C812" s="64" t="s">
        <v>997</v>
      </c>
      <c r="D812" s="13">
        <v>8.9487399999999995E-2</v>
      </c>
      <c r="E812" s="13"/>
      <c r="F812" s="13"/>
      <c r="G812" s="13"/>
      <c r="H812" s="13"/>
      <c r="I812" s="13">
        <v>8.9487399999999995E-2</v>
      </c>
    </row>
    <row r="813" spans="1:10" x14ac:dyDescent="0.25">
      <c r="A813" s="184"/>
      <c r="B813" s="184"/>
      <c r="C813" s="64" t="s">
        <v>998</v>
      </c>
      <c r="D813" s="13">
        <v>1.5092400000000001E-2</v>
      </c>
      <c r="E813" s="13"/>
      <c r="F813" s="13"/>
      <c r="G813" s="13"/>
      <c r="H813" s="13"/>
      <c r="I813" s="13">
        <v>1.5092400000000001E-2</v>
      </c>
    </row>
    <row r="814" spans="1:10" x14ac:dyDescent="0.25">
      <c r="A814" s="184"/>
      <c r="B814" s="184"/>
      <c r="C814" s="64" t="s">
        <v>999</v>
      </c>
      <c r="D814" s="13">
        <v>0.141342</v>
      </c>
      <c r="E814" s="13"/>
      <c r="F814" s="13"/>
      <c r="G814" s="13"/>
      <c r="H814" s="13"/>
      <c r="I814" s="13">
        <v>0.141342</v>
      </c>
    </row>
    <row r="815" spans="1:10" x14ac:dyDescent="0.25">
      <c r="A815" s="184"/>
      <c r="B815" s="184"/>
      <c r="C815" s="64" t="s">
        <v>1000</v>
      </c>
      <c r="D815" s="13">
        <v>0.73811199999999999</v>
      </c>
      <c r="E815" s="13"/>
      <c r="F815" s="13"/>
      <c r="G815" s="13"/>
      <c r="H815" s="13"/>
      <c r="I815" s="13">
        <v>0.73811199999999999</v>
      </c>
    </row>
    <row r="816" spans="1:10" x14ac:dyDescent="0.25">
      <c r="A816" s="184"/>
      <c r="B816" s="184"/>
      <c r="C816" s="64" t="s">
        <v>1001</v>
      </c>
      <c r="D816" s="13">
        <v>3.4199999999999999E-3</v>
      </c>
      <c r="E816" s="13"/>
      <c r="F816" s="13"/>
      <c r="G816" s="13">
        <v>1.8E-3</v>
      </c>
      <c r="H816" s="13"/>
      <c r="I816" s="13">
        <v>1.6199999999999999E-3</v>
      </c>
    </row>
    <row r="817" spans="1:10" x14ac:dyDescent="0.25">
      <c r="A817" s="184"/>
      <c r="B817" s="184"/>
      <c r="C817" s="64" t="s">
        <v>1002</v>
      </c>
      <c r="D817" s="13">
        <v>7.7891443999999996</v>
      </c>
      <c r="E817" s="13"/>
      <c r="F817" s="13"/>
      <c r="G817" s="13">
        <v>0.33347910000000003</v>
      </c>
      <c r="H817" s="13"/>
      <c r="I817" s="13">
        <v>7.4556652999999997</v>
      </c>
    </row>
    <row r="818" spans="1:10" x14ac:dyDescent="0.25">
      <c r="A818" s="184"/>
      <c r="B818" s="184"/>
      <c r="C818" s="64" t="s">
        <v>1003</v>
      </c>
      <c r="D818" s="13">
        <v>4.5265399999999997E-2</v>
      </c>
      <c r="E818" s="13"/>
      <c r="F818" s="13"/>
      <c r="G818" s="13"/>
      <c r="H818" s="13"/>
      <c r="I818" s="13">
        <v>4.5265399999999997E-2</v>
      </c>
    </row>
    <row r="819" spans="1:10" s="93" customFormat="1" x14ac:dyDescent="0.25">
      <c r="A819" s="184"/>
      <c r="B819" s="184"/>
      <c r="C819" s="64"/>
      <c r="D819" s="13"/>
      <c r="E819" s="13"/>
      <c r="F819" s="13"/>
      <c r="G819" s="13"/>
      <c r="H819" s="13"/>
      <c r="I819" s="13"/>
      <c r="J819" s="74"/>
    </row>
    <row r="820" spans="1:10" s="16" customFormat="1" x14ac:dyDescent="0.25">
      <c r="A820" s="276" t="s">
        <v>150</v>
      </c>
      <c r="B820" s="276"/>
      <c r="C820" s="277"/>
      <c r="D820" s="14">
        <v>46.315683410000013</v>
      </c>
      <c r="E820" s="14"/>
      <c r="F820" s="14"/>
      <c r="G820" s="14">
        <v>28.204314099999998</v>
      </c>
      <c r="H820" s="14"/>
      <c r="I820" s="14">
        <v>18.11136930999999</v>
      </c>
      <c r="J820" s="197"/>
    </row>
    <row r="821" spans="1:10" s="93" customFormat="1" x14ac:dyDescent="0.25">
      <c r="A821" s="184"/>
      <c r="B821" s="184"/>
      <c r="C821" s="64"/>
      <c r="D821" s="13"/>
      <c r="E821" s="13"/>
      <c r="F821" s="13"/>
      <c r="G821" s="13"/>
      <c r="H821" s="13"/>
      <c r="I821" s="13"/>
      <c r="J821" s="74"/>
    </row>
    <row r="822" spans="1:10" s="16" customFormat="1" x14ac:dyDescent="0.25">
      <c r="A822" s="189"/>
      <c r="B822" s="276" t="s">
        <v>151</v>
      </c>
      <c r="C822" s="277"/>
      <c r="D822" s="14">
        <v>15.835418500000001</v>
      </c>
      <c r="E822" s="14"/>
      <c r="F822" s="14"/>
      <c r="G822" s="14">
        <v>14.191705999999998</v>
      </c>
      <c r="H822" s="14"/>
      <c r="I822" s="14">
        <v>1.6437125000000004</v>
      </c>
      <c r="J822" s="197"/>
    </row>
    <row r="823" spans="1:10" x14ac:dyDescent="0.25">
      <c r="A823" s="184"/>
      <c r="B823" s="184"/>
      <c r="C823" s="64" t="s">
        <v>1004</v>
      </c>
      <c r="D823" s="13">
        <v>0.40602290000000002</v>
      </c>
      <c r="E823" s="13"/>
      <c r="F823" s="13"/>
      <c r="G823" s="13"/>
      <c r="H823" s="13"/>
      <c r="I823" s="13">
        <v>0.40602290000000002</v>
      </c>
    </row>
    <row r="824" spans="1:10" x14ac:dyDescent="0.25">
      <c r="A824" s="184"/>
      <c r="B824" s="184"/>
      <c r="C824" s="64" t="s">
        <v>1005</v>
      </c>
      <c r="D824" s="13">
        <v>8.9581999999999997</v>
      </c>
      <c r="E824" s="13"/>
      <c r="F824" s="13"/>
      <c r="G824" s="13">
        <v>8.9281199999999998</v>
      </c>
      <c r="H824" s="13"/>
      <c r="I824" s="13">
        <v>3.0079999999999999E-2</v>
      </c>
    </row>
    <row r="825" spans="1:10" x14ac:dyDescent="0.25">
      <c r="A825" s="184"/>
      <c r="B825" s="184"/>
      <c r="C825" s="64" t="s">
        <v>1007</v>
      </c>
      <c r="D825" s="13">
        <v>0.33926200000000001</v>
      </c>
      <c r="E825" s="13"/>
      <c r="F825" s="13"/>
      <c r="G825" s="13"/>
      <c r="H825" s="13"/>
      <c r="I825" s="13">
        <v>0.33926200000000001</v>
      </c>
    </row>
    <row r="826" spans="1:10" x14ac:dyDescent="0.25">
      <c r="A826" s="184"/>
      <c r="B826" s="184"/>
      <c r="C826" s="64" t="s">
        <v>1304</v>
      </c>
      <c r="D826" s="13">
        <v>0.1040368</v>
      </c>
      <c r="E826" s="13"/>
      <c r="F826" s="13"/>
      <c r="G826" s="13"/>
      <c r="H826" s="13"/>
      <c r="I826" s="13">
        <v>0.1040368</v>
      </c>
    </row>
    <row r="827" spans="1:10" x14ac:dyDescent="0.25">
      <c r="A827" s="184"/>
      <c r="B827" s="184"/>
      <c r="C827" s="64" t="s">
        <v>1008</v>
      </c>
      <c r="D827" s="13">
        <v>0.11637699999999999</v>
      </c>
      <c r="E827" s="13"/>
      <c r="F827" s="13"/>
      <c r="G827" s="13"/>
      <c r="H827" s="13"/>
      <c r="I827" s="13">
        <v>0.11637699999999999</v>
      </c>
    </row>
    <row r="828" spans="1:10" x14ac:dyDescent="0.25">
      <c r="A828" s="184"/>
      <c r="B828" s="184"/>
      <c r="C828" s="64" t="s">
        <v>1009</v>
      </c>
      <c r="D828" s="13">
        <v>0.14998639999999999</v>
      </c>
      <c r="E828" s="13"/>
      <c r="F828" s="13"/>
      <c r="G828" s="13"/>
      <c r="H828" s="13"/>
      <c r="I828" s="13">
        <v>0.14998639999999999</v>
      </c>
    </row>
    <row r="829" spans="1:10" x14ac:dyDescent="0.25">
      <c r="A829" s="184"/>
      <c r="B829" s="184"/>
      <c r="C829" s="64" t="s">
        <v>1010</v>
      </c>
      <c r="D829" s="13">
        <v>0.19975520000000002</v>
      </c>
      <c r="E829" s="13"/>
      <c r="F829" s="13"/>
      <c r="G829" s="13"/>
      <c r="H829" s="13"/>
      <c r="I829" s="13">
        <v>0.19975520000000002</v>
      </c>
    </row>
    <row r="830" spans="1:10" x14ac:dyDescent="0.25">
      <c r="A830" s="184"/>
      <c r="B830" s="184"/>
      <c r="C830" s="64" t="s">
        <v>1011</v>
      </c>
      <c r="D830" s="13">
        <v>0.219502</v>
      </c>
      <c r="E830" s="13"/>
      <c r="F830" s="13"/>
      <c r="G830" s="13"/>
      <c r="H830" s="13"/>
      <c r="I830" s="13">
        <v>0.219502</v>
      </c>
    </row>
    <row r="831" spans="1:10" x14ac:dyDescent="0.25">
      <c r="A831" s="184"/>
      <c r="B831" s="184"/>
      <c r="C831" s="64" t="s">
        <v>1305</v>
      </c>
      <c r="D831" s="13">
        <v>1.4368535999999998</v>
      </c>
      <c r="E831" s="13"/>
      <c r="F831" s="13"/>
      <c r="G831" s="13">
        <v>1.4368535999999998</v>
      </c>
      <c r="H831" s="13"/>
      <c r="I831" s="13"/>
    </row>
    <row r="832" spans="1:10" x14ac:dyDescent="0.25">
      <c r="A832" s="184"/>
      <c r="B832" s="184"/>
      <c r="C832" s="64" t="s">
        <v>1012</v>
      </c>
      <c r="D832" s="13">
        <v>5.4932000000000002E-2</v>
      </c>
      <c r="E832" s="13"/>
      <c r="F832" s="13"/>
      <c r="G832" s="13"/>
      <c r="H832" s="13"/>
      <c r="I832" s="13">
        <v>5.4932000000000002E-2</v>
      </c>
    </row>
    <row r="833" spans="1:10" x14ac:dyDescent="0.25">
      <c r="A833" s="184"/>
      <c r="B833" s="184"/>
      <c r="C833" s="64" t="s">
        <v>1013</v>
      </c>
      <c r="D833" s="13">
        <v>9.5718000000000001E-3</v>
      </c>
      <c r="E833" s="13"/>
      <c r="F833" s="13"/>
      <c r="G833" s="13"/>
      <c r="H833" s="13"/>
      <c r="I833" s="13">
        <v>9.5718000000000001E-3</v>
      </c>
    </row>
    <row r="834" spans="1:10" x14ac:dyDescent="0.25">
      <c r="A834" s="184"/>
      <c r="B834" s="184"/>
      <c r="C834" s="64" t="s">
        <v>1307</v>
      </c>
      <c r="D834" s="13">
        <v>1.08086E-2</v>
      </c>
      <c r="E834" s="13"/>
      <c r="F834" s="13"/>
      <c r="G834" s="13"/>
      <c r="H834" s="13"/>
      <c r="I834" s="13">
        <v>1.08086E-2</v>
      </c>
    </row>
    <row r="835" spans="1:10" x14ac:dyDescent="0.25">
      <c r="A835" s="184"/>
      <c r="B835" s="184"/>
      <c r="C835" s="64" t="s">
        <v>1308</v>
      </c>
      <c r="D835" s="13">
        <v>0.58398039999999996</v>
      </c>
      <c r="E835" s="13"/>
      <c r="F835" s="13"/>
      <c r="G835" s="13">
        <v>0.58398039999999996</v>
      </c>
      <c r="H835" s="13"/>
      <c r="I835" s="13"/>
    </row>
    <row r="836" spans="1:10" x14ac:dyDescent="0.25">
      <c r="A836" s="184"/>
      <c r="B836" s="184"/>
      <c r="C836" s="64" t="s">
        <v>1014</v>
      </c>
      <c r="D836" s="13">
        <v>3.3778000000000002E-3</v>
      </c>
      <c r="E836" s="13"/>
      <c r="F836" s="13"/>
      <c r="G836" s="13"/>
      <c r="H836" s="13"/>
      <c r="I836" s="13">
        <v>3.3778000000000002E-3</v>
      </c>
    </row>
    <row r="837" spans="1:10" x14ac:dyDescent="0.25">
      <c r="A837" s="184"/>
      <c r="B837" s="184"/>
      <c r="C837" s="64" t="s">
        <v>1309</v>
      </c>
      <c r="D837" s="13">
        <v>3.2427519999999999</v>
      </c>
      <c r="E837" s="13"/>
      <c r="F837" s="13"/>
      <c r="G837" s="13">
        <v>3.2427519999999999</v>
      </c>
      <c r="H837" s="13"/>
      <c r="I837" s="13"/>
    </row>
    <row r="838" spans="1:10" s="16" customFormat="1" x14ac:dyDescent="0.25">
      <c r="A838" s="189"/>
      <c r="B838" s="276" t="s">
        <v>152</v>
      </c>
      <c r="C838" s="277"/>
      <c r="D838" s="14">
        <v>3.3808487999999994</v>
      </c>
      <c r="E838" s="14"/>
      <c r="F838" s="14"/>
      <c r="G838" s="14">
        <v>5.7436799999999996E-2</v>
      </c>
      <c r="H838" s="14"/>
      <c r="I838" s="14">
        <v>3.3234119999999994</v>
      </c>
      <c r="J838" s="197"/>
    </row>
    <row r="839" spans="1:10" x14ac:dyDescent="0.25">
      <c r="A839" s="184"/>
      <c r="B839" s="184"/>
      <c r="C839" s="64" t="s">
        <v>1017</v>
      </c>
      <c r="D839" s="13">
        <v>7.3000000000000001E-3</v>
      </c>
      <c r="E839" s="13"/>
      <c r="F839" s="13"/>
      <c r="G839" s="13"/>
      <c r="H839" s="13"/>
      <c r="I839" s="13">
        <v>7.3000000000000001E-3</v>
      </c>
    </row>
    <row r="840" spans="1:10" x14ac:dyDescent="0.25">
      <c r="A840" s="184"/>
      <c r="B840" s="184"/>
      <c r="C840" s="64" t="s">
        <v>1310</v>
      </c>
      <c r="D840" s="13">
        <v>1.2E-2</v>
      </c>
      <c r="E840" s="13"/>
      <c r="F840" s="13"/>
      <c r="G840" s="13"/>
      <c r="H840" s="13"/>
      <c r="I840" s="13">
        <v>1.2E-2</v>
      </c>
    </row>
    <row r="841" spans="1:10" x14ac:dyDescent="0.25">
      <c r="A841" s="184"/>
      <c r="B841" s="184"/>
      <c r="C841" s="64" t="s">
        <v>1018</v>
      </c>
      <c r="D841" s="13">
        <v>3.9567400000000003E-2</v>
      </c>
      <c r="E841" s="13"/>
      <c r="F841" s="13"/>
      <c r="G841" s="13"/>
      <c r="H841" s="13"/>
      <c r="I841" s="13">
        <v>3.9567400000000003E-2</v>
      </c>
    </row>
    <row r="842" spans="1:10" x14ac:dyDescent="0.25">
      <c r="A842" s="184"/>
      <c r="B842" s="184"/>
      <c r="C842" s="64" t="s">
        <v>1019</v>
      </c>
      <c r="D842" s="13">
        <v>0.16321999999999998</v>
      </c>
      <c r="E842" s="13"/>
      <c r="F842" s="13"/>
      <c r="G842" s="13">
        <v>1.9599999999999999E-3</v>
      </c>
      <c r="H842" s="13"/>
      <c r="I842" s="13">
        <v>0.16125999999999999</v>
      </c>
    </row>
    <row r="843" spans="1:10" x14ac:dyDescent="0.25">
      <c r="A843" s="184"/>
      <c r="B843" s="184"/>
      <c r="C843" s="64" t="s">
        <v>1020</v>
      </c>
      <c r="D843" s="13">
        <v>0.4109274</v>
      </c>
      <c r="E843" s="13"/>
      <c r="F843" s="13"/>
      <c r="G843" s="13"/>
      <c r="H843" s="13"/>
      <c r="I843" s="13">
        <v>0.4109274</v>
      </c>
    </row>
    <row r="844" spans="1:10" x14ac:dyDescent="0.25">
      <c r="A844" s="184"/>
      <c r="B844" s="184"/>
      <c r="C844" s="64" t="s">
        <v>1021</v>
      </c>
      <c r="D844" s="13">
        <v>0.15045600000000001</v>
      </c>
      <c r="E844" s="13"/>
      <c r="F844" s="13"/>
      <c r="G844" s="13"/>
      <c r="H844" s="13"/>
      <c r="I844" s="13">
        <v>0.15045600000000001</v>
      </c>
    </row>
    <row r="845" spans="1:10" x14ac:dyDescent="0.25">
      <c r="A845" s="184"/>
      <c r="B845" s="184"/>
      <c r="C845" s="64" t="s">
        <v>1024</v>
      </c>
      <c r="D845" s="13">
        <v>3.8322000000000002E-2</v>
      </c>
      <c r="E845" s="13"/>
      <c r="F845" s="13"/>
      <c r="G845" s="13"/>
      <c r="H845" s="13"/>
      <c r="I845" s="13">
        <v>3.8322000000000002E-2</v>
      </c>
    </row>
    <row r="846" spans="1:10" x14ac:dyDescent="0.25">
      <c r="A846" s="184"/>
      <c r="B846" s="184"/>
      <c r="C846" s="64" t="s">
        <v>1025</v>
      </c>
      <c r="D846" s="13">
        <v>1.8107999999999999E-2</v>
      </c>
      <c r="E846" s="13"/>
      <c r="F846" s="13"/>
      <c r="G846" s="13"/>
      <c r="H846" s="13"/>
      <c r="I846" s="13">
        <v>1.8107999999999999E-2</v>
      </c>
    </row>
    <row r="847" spans="1:10" x14ac:dyDescent="0.25">
      <c r="A847" s="184"/>
      <c r="B847" s="184"/>
      <c r="C847" s="64" t="s">
        <v>1026</v>
      </c>
      <c r="D847" s="13">
        <v>0.2336926</v>
      </c>
      <c r="E847" s="13"/>
      <c r="F847" s="13"/>
      <c r="G847" s="13"/>
      <c r="H847" s="13"/>
      <c r="I847" s="13">
        <v>0.2336926</v>
      </c>
    </row>
    <row r="848" spans="1:10" x14ac:dyDescent="0.25">
      <c r="A848" s="184"/>
      <c r="B848" s="184"/>
      <c r="C848" s="64" t="s">
        <v>1311</v>
      </c>
      <c r="D848" s="13">
        <v>5.54768E-2</v>
      </c>
      <c r="E848" s="13"/>
      <c r="F848" s="13"/>
      <c r="G848" s="13">
        <v>5.54768E-2</v>
      </c>
      <c r="H848" s="13"/>
      <c r="I848" s="13"/>
    </row>
    <row r="849" spans="1:10" x14ac:dyDescent="0.25">
      <c r="A849" s="184"/>
      <c r="B849" s="184"/>
      <c r="C849" s="64" t="s">
        <v>1027</v>
      </c>
      <c r="D849" s="13">
        <v>0.13503420000000002</v>
      </c>
      <c r="E849" s="13"/>
      <c r="F849" s="13"/>
      <c r="G849" s="13"/>
      <c r="H849" s="13"/>
      <c r="I849" s="13">
        <v>0.13503420000000002</v>
      </c>
    </row>
    <row r="850" spans="1:10" x14ac:dyDescent="0.25">
      <c r="A850" s="184"/>
      <c r="B850" s="184"/>
      <c r="C850" s="64" t="s">
        <v>1028</v>
      </c>
      <c r="D850" s="13">
        <v>0.85393699999999995</v>
      </c>
      <c r="E850" s="13"/>
      <c r="F850" s="13"/>
      <c r="G850" s="13"/>
      <c r="H850" s="13"/>
      <c r="I850" s="13">
        <v>0.85393699999999995</v>
      </c>
    </row>
    <row r="851" spans="1:10" x14ac:dyDescent="0.25">
      <c r="A851" s="184"/>
      <c r="B851" s="184"/>
      <c r="C851" s="64" t="s">
        <v>1029</v>
      </c>
      <c r="D851" s="13">
        <v>0.258164</v>
      </c>
      <c r="E851" s="13"/>
      <c r="F851" s="13"/>
      <c r="G851" s="13"/>
      <c r="H851" s="13"/>
      <c r="I851" s="13">
        <v>0.258164</v>
      </c>
    </row>
    <row r="852" spans="1:10" x14ac:dyDescent="0.25">
      <c r="A852" s="184"/>
      <c r="B852" s="184"/>
      <c r="C852" s="64" t="s">
        <v>1030</v>
      </c>
      <c r="D852" s="13">
        <v>6.7133800000000007E-2</v>
      </c>
      <c r="E852" s="13"/>
      <c r="F852" s="13"/>
      <c r="G852" s="13"/>
      <c r="H852" s="13"/>
      <c r="I852" s="13">
        <v>6.7133800000000007E-2</v>
      </c>
    </row>
    <row r="853" spans="1:10" x14ac:dyDescent="0.25">
      <c r="A853" s="184"/>
      <c r="B853" s="184"/>
      <c r="C853" s="64" t="s">
        <v>1031</v>
      </c>
      <c r="D853" s="13">
        <v>0.80193959999999997</v>
      </c>
      <c r="E853" s="13"/>
      <c r="F853" s="13"/>
      <c r="G853" s="13"/>
      <c r="H853" s="13"/>
      <c r="I853" s="13">
        <v>0.80193959999999997</v>
      </c>
    </row>
    <row r="854" spans="1:10" x14ac:dyDescent="0.25">
      <c r="A854" s="184"/>
      <c r="B854" s="184"/>
      <c r="C854" s="64" t="s">
        <v>1032</v>
      </c>
      <c r="D854" s="13">
        <v>0.13557</v>
      </c>
      <c r="E854" s="13"/>
      <c r="F854" s="13"/>
      <c r="G854" s="13"/>
      <c r="H854" s="13"/>
      <c r="I854" s="13">
        <v>0.13557</v>
      </c>
    </row>
    <row r="855" spans="1:10" s="16" customFormat="1" x14ac:dyDescent="0.25">
      <c r="A855" s="189"/>
      <c r="B855" s="276" t="s">
        <v>153</v>
      </c>
      <c r="C855" s="277"/>
      <c r="D855" s="14">
        <v>11.095847509999999</v>
      </c>
      <c r="E855" s="14"/>
      <c r="F855" s="14"/>
      <c r="G855" s="14">
        <v>2.20524E-2</v>
      </c>
      <c r="H855" s="14"/>
      <c r="I855" s="14">
        <v>11.073795109999999</v>
      </c>
      <c r="J855" s="197"/>
    </row>
    <row r="856" spans="1:10" x14ac:dyDescent="0.25">
      <c r="A856" s="184"/>
      <c r="B856" s="184"/>
      <c r="C856" s="64" t="s">
        <v>153</v>
      </c>
      <c r="D856" s="13">
        <v>11.095847509999999</v>
      </c>
      <c r="E856" s="13"/>
      <c r="F856" s="13"/>
      <c r="G856" s="13">
        <v>2.20524E-2</v>
      </c>
      <c r="H856" s="13"/>
      <c r="I856" s="13">
        <v>11.073795109999999</v>
      </c>
    </row>
    <row r="857" spans="1:10" s="16" customFormat="1" x14ac:dyDescent="0.25">
      <c r="A857" s="189"/>
      <c r="B857" s="276" t="s">
        <v>154</v>
      </c>
      <c r="C857" s="277"/>
      <c r="D857" s="14">
        <v>16.003568599999998</v>
      </c>
      <c r="E857" s="14"/>
      <c r="F857" s="14"/>
      <c r="G857" s="14">
        <v>13.9331189</v>
      </c>
      <c r="H857" s="14"/>
      <c r="I857" s="14">
        <v>2.0704497000000002</v>
      </c>
      <c r="J857" s="197"/>
    </row>
    <row r="858" spans="1:10" x14ac:dyDescent="0.25">
      <c r="A858" s="184"/>
      <c r="B858" s="184"/>
      <c r="C858" s="64" t="s">
        <v>1034</v>
      </c>
      <c r="D858" s="13">
        <v>2.9841999999999998E-3</v>
      </c>
      <c r="E858" s="13"/>
      <c r="F858" s="13"/>
      <c r="G858" s="13"/>
      <c r="H858" s="13"/>
      <c r="I858" s="13">
        <v>2.9841999999999998E-3</v>
      </c>
    </row>
    <row r="859" spans="1:10" x14ac:dyDescent="0.25">
      <c r="A859" s="184"/>
      <c r="B859" s="184"/>
      <c r="C859" s="64" t="s">
        <v>1037</v>
      </c>
      <c r="D859" s="13">
        <v>3.3433999999999998E-2</v>
      </c>
      <c r="E859" s="13"/>
      <c r="F859" s="13"/>
      <c r="G859" s="13"/>
      <c r="H859" s="13"/>
      <c r="I859" s="13">
        <v>3.3433999999999998E-2</v>
      </c>
    </row>
    <row r="860" spans="1:10" x14ac:dyDescent="0.25">
      <c r="A860" s="184"/>
      <c r="B860" s="184"/>
      <c r="C860" s="64" t="s">
        <v>1038</v>
      </c>
      <c r="D860" s="13">
        <v>1.4035000000000001E-2</v>
      </c>
      <c r="E860" s="13"/>
      <c r="F860" s="13"/>
      <c r="G860" s="13"/>
      <c r="H860" s="13"/>
      <c r="I860" s="13">
        <v>1.4035000000000001E-2</v>
      </c>
    </row>
    <row r="861" spans="1:10" x14ac:dyDescent="0.25">
      <c r="A861" s="184"/>
      <c r="B861" s="184"/>
      <c r="C861" s="64" t="s">
        <v>1039</v>
      </c>
      <c r="D861" s="13">
        <v>1.174E-2</v>
      </c>
      <c r="E861" s="13"/>
      <c r="F861" s="13"/>
      <c r="G861" s="13"/>
      <c r="H861" s="13"/>
      <c r="I861" s="13">
        <v>1.174E-2</v>
      </c>
    </row>
    <row r="862" spans="1:10" x14ac:dyDescent="0.25">
      <c r="A862" s="184"/>
      <c r="B862" s="184"/>
      <c r="C862" s="64" t="s">
        <v>1312</v>
      </c>
      <c r="D862" s="13">
        <v>10.313063100000001</v>
      </c>
      <c r="E862" s="13"/>
      <c r="F862" s="13"/>
      <c r="G862" s="13">
        <v>10.313063100000001</v>
      </c>
      <c r="H862" s="13"/>
      <c r="I862" s="13"/>
    </row>
    <row r="863" spans="1:10" x14ac:dyDescent="0.25">
      <c r="A863" s="184"/>
      <c r="B863" s="184"/>
      <c r="C863" s="64" t="s">
        <v>1041</v>
      </c>
      <c r="D863" s="13">
        <v>2.0885000000000001E-2</v>
      </c>
      <c r="E863" s="13"/>
      <c r="F863" s="13"/>
      <c r="G863" s="13"/>
      <c r="H863" s="13"/>
      <c r="I863" s="13">
        <v>2.0885000000000001E-2</v>
      </c>
    </row>
    <row r="864" spans="1:10" x14ac:dyDescent="0.25">
      <c r="A864" s="184"/>
      <c r="B864" s="184"/>
      <c r="C864" s="64" t="s">
        <v>1042</v>
      </c>
      <c r="D864" s="13">
        <v>0.14433940000000001</v>
      </c>
      <c r="E864" s="13"/>
      <c r="F864" s="13"/>
      <c r="G864" s="13"/>
      <c r="H864" s="13"/>
      <c r="I864" s="13">
        <v>0.14433940000000001</v>
      </c>
    </row>
    <row r="865" spans="1:9" x14ac:dyDescent="0.25">
      <c r="A865" s="184"/>
      <c r="B865" s="184"/>
      <c r="C865" s="64" t="s">
        <v>1043</v>
      </c>
      <c r="D865" s="13">
        <v>3.4403000000000003E-2</v>
      </c>
      <c r="E865" s="13"/>
      <c r="F865" s="13"/>
      <c r="G865" s="13"/>
      <c r="H865" s="13"/>
      <c r="I865" s="13">
        <v>3.4403000000000003E-2</v>
      </c>
    </row>
    <row r="866" spans="1:9" x14ac:dyDescent="0.25">
      <c r="A866" s="184"/>
      <c r="B866" s="184"/>
      <c r="C866" s="64" t="s">
        <v>1044</v>
      </c>
      <c r="D866" s="13">
        <v>9.2720399999999994E-2</v>
      </c>
      <c r="E866" s="13"/>
      <c r="F866" s="13"/>
      <c r="G866" s="13"/>
      <c r="H866" s="13"/>
      <c r="I866" s="13">
        <v>9.2720399999999994E-2</v>
      </c>
    </row>
    <row r="867" spans="1:9" x14ac:dyDescent="0.25">
      <c r="A867" s="184"/>
      <c r="B867" s="184"/>
      <c r="C867" s="64" t="s">
        <v>1045</v>
      </c>
      <c r="D867" s="13">
        <v>2.111E-3</v>
      </c>
      <c r="E867" s="13"/>
      <c r="F867" s="13"/>
      <c r="G867" s="13"/>
      <c r="H867" s="13"/>
      <c r="I867" s="13">
        <v>2.111E-3</v>
      </c>
    </row>
    <row r="868" spans="1:9" x14ac:dyDescent="0.25">
      <c r="A868" s="184"/>
      <c r="B868" s="184"/>
      <c r="C868" s="64" t="s">
        <v>480</v>
      </c>
      <c r="D868" s="13">
        <v>1.6800000000000001E-3</v>
      </c>
      <c r="E868" s="13"/>
      <c r="F868" s="13"/>
      <c r="G868" s="13"/>
      <c r="H868" s="13"/>
      <c r="I868" s="13">
        <v>1.6800000000000001E-3</v>
      </c>
    </row>
    <row r="869" spans="1:9" x14ac:dyDescent="0.25">
      <c r="A869" s="184"/>
      <c r="B869" s="184"/>
      <c r="C869" s="64" t="s">
        <v>1046</v>
      </c>
      <c r="D869" s="13">
        <v>8.149E-3</v>
      </c>
      <c r="E869" s="13"/>
      <c r="F869" s="13"/>
      <c r="G869" s="13"/>
      <c r="H869" s="13"/>
      <c r="I869" s="13">
        <v>8.149E-3</v>
      </c>
    </row>
    <row r="870" spans="1:9" x14ac:dyDescent="0.25">
      <c r="A870" s="184"/>
      <c r="B870" s="184"/>
      <c r="C870" s="64" t="s">
        <v>1047</v>
      </c>
      <c r="D870" s="13">
        <v>9.2396000000000006E-2</v>
      </c>
      <c r="E870" s="13"/>
      <c r="F870" s="13"/>
      <c r="G870" s="13"/>
      <c r="H870" s="13"/>
      <c r="I870" s="13">
        <v>9.2396000000000006E-2</v>
      </c>
    </row>
    <row r="871" spans="1:9" x14ac:dyDescent="0.25">
      <c r="A871" s="184"/>
      <c r="B871" s="184"/>
      <c r="C871" s="64" t="s">
        <v>1470</v>
      </c>
      <c r="D871" s="13">
        <v>0.14249999999999999</v>
      </c>
      <c r="E871" s="13"/>
      <c r="F871" s="13"/>
      <c r="G871" s="13"/>
      <c r="H871" s="13"/>
      <c r="I871" s="13">
        <v>0.14249999999999999</v>
      </c>
    </row>
    <row r="872" spans="1:9" x14ac:dyDescent="0.25">
      <c r="A872" s="184"/>
      <c r="B872" s="184"/>
      <c r="C872" s="64" t="s">
        <v>1048</v>
      </c>
      <c r="D872" s="13">
        <v>0.13353999999999999</v>
      </c>
      <c r="E872" s="13"/>
      <c r="F872" s="13"/>
      <c r="G872" s="13"/>
      <c r="H872" s="13"/>
      <c r="I872" s="13">
        <v>0.13353999999999999</v>
      </c>
    </row>
    <row r="873" spans="1:9" x14ac:dyDescent="0.25">
      <c r="A873" s="184"/>
      <c r="B873" s="184"/>
      <c r="C873" s="64" t="s">
        <v>1313</v>
      </c>
      <c r="D873" s="13">
        <v>3.6199517999999999</v>
      </c>
      <c r="E873" s="13"/>
      <c r="F873" s="13"/>
      <c r="G873" s="13">
        <v>3.6199517999999999</v>
      </c>
      <c r="H873" s="13"/>
      <c r="I873" s="13"/>
    </row>
    <row r="874" spans="1:9" x14ac:dyDescent="0.25">
      <c r="A874" s="184"/>
      <c r="B874" s="184"/>
      <c r="C874" s="64" t="s">
        <v>453</v>
      </c>
      <c r="D874" s="13">
        <v>4.0549999999999996E-3</v>
      </c>
      <c r="E874" s="13"/>
      <c r="F874" s="13"/>
      <c r="G874" s="13"/>
      <c r="H874" s="13"/>
      <c r="I874" s="13">
        <v>4.0549999999999996E-3</v>
      </c>
    </row>
    <row r="875" spans="1:9" x14ac:dyDescent="0.25">
      <c r="A875" s="184"/>
      <c r="B875" s="184"/>
      <c r="C875" s="64" t="s">
        <v>1050</v>
      </c>
      <c r="D875" s="13">
        <v>4.8231499999999997E-2</v>
      </c>
      <c r="E875" s="13"/>
      <c r="F875" s="13"/>
      <c r="G875" s="13"/>
      <c r="H875" s="13"/>
      <c r="I875" s="13">
        <v>4.8231499999999997E-2</v>
      </c>
    </row>
    <row r="876" spans="1:9" x14ac:dyDescent="0.25">
      <c r="A876" s="184"/>
      <c r="B876" s="184"/>
      <c r="C876" s="64" t="s">
        <v>1051</v>
      </c>
      <c r="D876" s="13">
        <v>1.7030000000000001E-3</v>
      </c>
      <c r="E876" s="13"/>
      <c r="F876" s="13"/>
      <c r="G876" s="13"/>
      <c r="H876" s="13"/>
      <c r="I876" s="13">
        <v>1.7030000000000001E-3</v>
      </c>
    </row>
    <row r="877" spans="1:9" x14ac:dyDescent="0.25">
      <c r="A877" s="184"/>
      <c r="B877" s="184"/>
      <c r="C877" s="64" t="s">
        <v>1052</v>
      </c>
      <c r="D877" s="13">
        <v>0.13841500000000001</v>
      </c>
      <c r="E877" s="13"/>
      <c r="F877" s="13"/>
      <c r="G877" s="13"/>
      <c r="H877" s="13"/>
      <c r="I877" s="13">
        <v>0.13841500000000001</v>
      </c>
    </row>
    <row r="878" spans="1:9" x14ac:dyDescent="0.25">
      <c r="A878" s="184"/>
      <c r="B878" s="184"/>
      <c r="C878" s="64" t="s">
        <v>1053</v>
      </c>
      <c r="D878" s="13">
        <v>0.37797500000000001</v>
      </c>
      <c r="E878" s="13"/>
      <c r="F878" s="13"/>
      <c r="G878" s="13"/>
      <c r="H878" s="13"/>
      <c r="I878" s="13">
        <v>0.37797500000000001</v>
      </c>
    </row>
    <row r="879" spans="1:9" x14ac:dyDescent="0.25">
      <c r="A879" s="184"/>
      <c r="B879" s="184"/>
      <c r="C879" s="64" t="s">
        <v>1054</v>
      </c>
      <c r="D879" s="13">
        <v>1.7729999999999999E-2</v>
      </c>
      <c r="E879" s="13"/>
      <c r="F879" s="13"/>
      <c r="G879" s="13"/>
      <c r="H879" s="13"/>
      <c r="I879" s="13">
        <v>1.7729999999999999E-2</v>
      </c>
    </row>
    <row r="880" spans="1:9" x14ac:dyDescent="0.25">
      <c r="A880" s="184"/>
      <c r="B880" s="184"/>
      <c r="C880" s="64" t="s">
        <v>1056</v>
      </c>
      <c r="D880" s="13">
        <v>9.9587999999999996E-2</v>
      </c>
      <c r="E880" s="13"/>
      <c r="F880" s="13"/>
      <c r="G880" s="13"/>
      <c r="H880" s="13"/>
      <c r="I880" s="13">
        <v>9.9587999999999996E-2</v>
      </c>
    </row>
    <row r="881" spans="1:10" x14ac:dyDescent="0.25">
      <c r="A881" s="184"/>
      <c r="B881" s="184"/>
      <c r="C881" s="64" t="s">
        <v>1057</v>
      </c>
      <c r="D881" s="13">
        <v>3.6107E-2</v>
      </c>
      <c r="E881" s="13"/>
      <c r="F881" s="13"/>
      <c r="G881" s="13"/>
      <c r="H881" s="13"/>
      <c r="I881" s="13">
        <v>3.6107E-2</v>
      </c>
    </row>
    <row r="882" spans="1:10" x14ac:dyDescent="0.25">
      <c r="A882" s="184"/>
      <c r="B882" s="184"/>
      <c r="C882" s="64" t="s">
        <v>1058</v>
      </c>
      <c r="D882" s="13">
        <v>0.15840000000000001</v>
      </c>
      <c r="E882" s="13"/>
      <c r="F882" s="13"/>
      <c r="G882" s="13"/>
      <c r="H882" s="13"/>
      <c r="I882" s="13">
        <v>0.15840000000000001</v>
      </c>
    </row>
    <row r="883" spans="1:10" x14ac:dyDescent="0.25">
      <c r="A883" s="184"/>
      <c r="B883" s="184"/>
      <c r="C883" s="64" t="s">
        <v>1059</v>
      </c>
      <c r="D883" s="13">
        <v>7.0499999999999998E-3</v>
      </c>
      <c r="E883" s="13"/>
      <c r="F883" s="13"/>
      <c r="G883" s="13"/>
      <c r="H883" s="13"/>
      <c r="I883" s="13">
        <v>7.0499999999999998E-3</v>
      </c>
    </row>
    <row r="884" spans="1:10" x14ac:dyDescent="0.25">
      <c r="A884" s="184"/>
      <c r="B884" s="184"/>
      <c r="C884" s="64" t="s">
        <v>296</v>
      </c>
      <c r="D884" s="13">
        <v>2.3251999999999998E-2</v>
      </c>
      <c r="E884" s="13"/>
      <c r="F884" s="13"/>
      <c r="G884" s="13"/>
      <c r="H884" s="13"/>
      <c r="I884" s="13">
        <v>2.3251999999999998E-2</v>
      </c>
    </row>
    <row r="885" spans="1:10" x14ac:dyDescent="0.25">
      <c r="A885" s="184"/>
      <c r="B885" s="184"/>
      <c r="C885" s="64" t="s">
        <v>1060</v>
      </c>
      <c r="D885" s="13">
        <v>0.30091699999999999</v>
      </c>
      <c r="E885" s="13"/>
      <c r="F885" s="13"/>
      <c r="G885" s="13"/>
      <c r="H885" s="13"/>
      <c r="I885" s="13">
        <v>0.30091699999999999</v>
      </c>
    </row>
    <row r="886" spans="1:10" x14ac:dyDescent="0.25">
      <c r="A886" s="184"/>
      <c r="B886" s="184"/>
      <c r="C886" s="64" t="s">
        <v>1061</v>
      </c>
      <c r="D886" s="13">
        <v>3.0243200000000001E-2</v>
      </c>
      <c r="E886" s="13"/>
      <c r="F886" s="13"/>
      <c r="G886" s="13"/>
      <c r="H886" s="13"/>
      <c r="I886" s="13">
        <v>3.0243200000000001E-2</v>
      </c>
    </row>
    <row r="887" spans="1:10" x14ac:dyDescent="0.25">
      <c r="A887" s="184"/>
      <c r="B887" s="184"/>
      <c r="C887" s="64" t="s">
        <v>1063</v>
      </c>
      <c r="D887" s="13">
        <v>1.0399999999999999E-4</v>
      </c>
      <c r="E887" s="13"/>
      <c r="F887" s="13"/>
      <c r="G887" s="13">
        <v>1.0399999999999999E-4</v>
      </c>
      <c r="H887" s="13"/>
      <c r="I887" s="13"/>
    </row>
    <row r="888" spans="1:10" x14ac:dyDescent="0.25">
      <c r="A888" s="184"/>
      <c r="B888" s="184"/>
      <c r="C888" s="64" t="s">
        <v>1064</v>
      </c>
      <c r="D888" s="13">
        <v>4.027E-2</v>
      </c>
      <c r="E888" s="13"/>
      <c r="F888" s="13"/>
      <c r="G888" s="13"/>
      <c r="H888" s="13"/>
      <c r="I888" s="13">
        <v>4.027E-2</v>
      </c>
    </row>
    <row r="889" spans="1:10" x14ac:dyDescent="0.25">
      <c r="A889" s="184"/>
      <c r="B889" s="184"/>
      <c r="C889" s="64" t="s">
        <v>1065</v>
      </c>
      <c r="D889" s="13">
        <v>5.1596000000000003E-2</v>
      </c>
      <c r="E889" s="13"/>
      <c r="F889" s="13"/>
      <c r="G889" s="13"/>
      <c r="H889" s="13"/>
      <c r="I889" s="13">
        <v>5.1596000000000003E-2</v>
      </c>
    </row>
    <row r="890" spans="1:10" s="93" customFormat="1" x14ac:dyDescent="0.25">
      <c r="A890" s="184"/>
      <c r="B890" s="184"/>
      <c r="C890" s="64"/>
      <c r="D890" s="13"/>
      <c r="E890" s="13"/>
      <c r="F890" s="13"/>
      <c r="G890" s="13"/>
      <c r="H890" s="13"/>
      <c r="I890" s="13"/>
      <c r="J890" s="74"/>
    </row>
    <row r="891" spans="1:10" s="16" customFormat="1" x14ac:dyDescent="0.25">
      <c r="A891" s="276" t="s">
        <v>155</v>
      </c>
      <c r="B891" s="276"/>
      <c r="C891" s="277"/>
      <c r="D891" s="14">
        <v>36.596302600000008</v>
      </c>
      <c r="E891" s="14"/>
      <c r="F891" s="14"/>
      <c r="G891" s="14">
        <v>24.394841700000001</v>
      </c>
      <c r="H891" s="14"/>
      <c r="I891" s="14">
        <v>12.201460900000001</v>
      </c>
      <c r="J891" s="197"/>
    </row>
    <row r="892" spans="1:10" s="93" customFormat="1" x14ac:dyDescent="0.25">
      <c r="A892" s="184"/>
      <c r="B892" s="184"/>
      <c r="C892" s="64"/>
      <c r="D892" s="13"/>
      <c r="E892" s="13"/>
      <c r="F892" s="13"/>
      <c r="G892" s="13"/>
      <c r="H892" s="13"/>
      <c r="I892" s="13"/>
      <c r="J892" s="74"/>
    </row>
    <row r="893" spans="1:10" s="16" customFormat="1" x14ac:dyDescent="0.25">
      <c r="A893" s="189"/>
      <c r="B893" s="276" t="s">
        <v>156</v>
      </c>
      <c r="C893" s="277"/>
      <c r="D893" s="14">
        <v>1.6660809999999999</v>
      </c>
      <c r="E893" s="14"/>
      <c r="F893" s="14"/>
      <c r="G893" s="14"/>
      <c r="H893" s="14"/>
      <c r="I893" s="14">
        <v>1.6660809999999999</v>
      </c>
      <c r="J893" s="197"/>
    </row>
    <row r="894" spans="1:10" x14ac:dyDescent="0.25">
      <c r="A894" s="184"/>
      <c r="B894" s="184"/>
      <c r="C894" s="64" t="s">
        <v>1471</v>
      </c>
      <c r="D894" s="13">
        <v>1.1574266</v>
      </c>
      <c r="E894" s="13"/>
      <c r="F894" s="13"/>
      <c r="G894" s="13"/>
      <c r="H894" s="13"/>
      <c r="I894" s="13">
        <v>1.1574266</v>
      </c>
    </row>
    <row r="895" spans="1:10" x14ac:dyDescent="0.25">
      <c r="A895" s="184"/>
      <c r="B895" s="184"/>
      <c r="C895" s="64" t="s">
        <v>1069</v>
      </c>
      <c r="D895" s="13">
        <v>8.1109000000000001E-2</v>
      </c>
      <c r="E895" s="13"/>
      <c r="F895" s="13"/>
      <c r="G895" s="13"/>
      <c r="H895" s="13"/>
      <c r="I895" s="13">
        <v>8.1109000000000001E-2</v>
      </c>
    </row>
    <row r="896" spans="1:10" x14ac:dyDescent="0.25">
      <c r="A896" s="184"/>
      <c r="B896" s="184"/>
      <c r="C896" s="64" t="s">
        <v>1070</v>
      </c>
      <c r="D896" s="13">
        <v>0.1762994</v>
      </c>
      <c r="E896" s="13"/>
      <c r="F896" s="13"/>
      <c r="G896" s="13"/>
      <c r="H896" s="13"/>
      <c r="I896" s="13">
        <v>0.1762994</v>
      </c>
    </row>
    <row r="897" spans="1:10" x14ac:dyDescent="0.25">
      <c r="A897" s="184"/>
      <c r="B897" s="184"/>
      <c r="C897" s="64" t="s">
        <v>1071</v>
      </c>
      <c r="D897" s="13">
        <v>2.7438000000000001E-2</v>
      </c>
      <c r="E897" s="13"/>
      <c r="F897" s="13"/>
      <c r="G897" s="13"/>
      <c r="H897" s="13"/>
      <c r="I897" s="13">
        <v>2.7438000000000001E-2</v>
      </c>
    </row>
    <row r="898" spans="1:10" x14ac:dyDescent="0.25">
      <c r="A898" s="184"/>
      <c r="B898" s="184"/>
      <c r="C898" s="64" t="s">
        <v>1072</v>
      </c>
      <c r="D898" s="13">
        <v>7.3024000000000006E-2</v>
      </c>
      <c r="E898" s="13"/>
      <c r="F898" s="13"/>
      <c r="G898" s="13"/>
      <c r="H898" s="13"/>
      <c r="I898" s="13">
        <v>7.3024000000000006E-2</v>
      </c>
    </row>
    <row r="899" spans="1:10" x14ac:dyDescent="0.25">
      <c r="A899" s="184"/>
      <c r="B899" s="184"/>
      <c r="C899" s="64" t="s">
        <v>1074</v>
      </c>
      <c r="D899" s="13">
        <v>2.1505E-2</v>
      </c>
      <c r="E899" s="13"/>
      <c r="F899" s="13"/>
      <c r="G899" s="13"/>
      <c r="H899" s="13"/>
      <c r="I899" s="13">
        <v>2.1505E-2</v>
      </c>
    </row>
    <row r="900" spans="1:10" x14ac:dyDescent="0.25">
      <c r="A900" s="184"/>
      <c r="B900" s="184"/>
      <c r="C900" s="64" t="s">
        <v>1075</v>
      </c>
      <c r="D900" s="13">
        <v>4.2569999999999997E-2</v>
      </c>
      <c r="E900" s="13"/>
      <c r="F900" s="13"/>
      <c r="G900" s="13"/>
      <c r="H900" s="13"/>
      <c r="I900" s="13">
        <v>4.2569999999999997E-2</v>
      </c>
    </row>
    <row r="901" spans="1:10" x14ac:dyDescent="0.25">
      <c r="A901" s="184"/>
      <c r="B901" s="184"/>
      <c r="C901" s="64" t="s">
        <v>1076</v>
      </c>
      <c r="D901" s="13">
        <v>4.6905000000000002E-2</v>
      </c>
      <c r="E901" s="13"/>
      <c r="F901" s="13"/>
      <c r="G901" s="13"/>
      <c r="H901" s="13"/>
      <c r="I901" s="13">
        <v>4.6905000000000002E-2</v>
      </c>
    </row>
    <row r="902" spans="1:10" x14ac:dyDescent="0.25">
      <c r="A902" s="184"/>
      <c r="B902" s="184"/>
      <c r="C902" s="64" t="s">
        <v>1077</v>
      </c>
      <c r="D902" s="13">
        <v>3.9803999999999999E-2</v>
      </c>
      <c r="E902" s="13"/>
      <c r="F902" s="13"/>
      <c r="G902" s="13"/>
      <c r="H902" s="13"/>
      <c r="I902" s="13">
        <v>3.9803999999999999E-2</v>
      </c>
    </row>
    <row r="903" spans="1:10" s="16" customFormat="1" x14ac:dyDescent="0.25">
      <c r="A903" s="189"/>
      <c r="B903" s="276" t="s">
        <v>157</v>
      </c>
      <c r="C903" s="277"/>
      <c r="D903" s="14">
        <v>18.3729409</v>
      </c>
      <c r="E903" s="14"/>
      <c r="F903" s="14"/>
      <c r="G903" s="14">
        <v>17.724225699999998</v>
      </c>
      <c r="H903" s="14"/>
      <c r="I903" s="14">
        <v>0.64871520000000005</v>
      </c>
      <c r="J903" s="197"/>
    </row>
    <row r="904" spans="1:10" x14ac:dyDescent="0.25">
      <c r="A904" s="184"/>
      <c r="B904" s="184"/>
      <c r="C904" s="64" t="s">
        <v>1078</v>
      </c>
      <c r="D904" s="13">
        <v>2.8439399999999997E-2</v>
      </c>
      <c r="E904" s="13"/>
      <c r="F904" s="13"/>
      <c r="G904" s="13"/>
      <c r="H904" s="13"/>
      <c r="I904" s="13">
        <v>2.8439399999999997E-2</v>
      </c>
    </row>
    <row r="905" spans="1:10" x14ac:dyDescent="0.25">
      <c r="A905" s="184"/>
      <c r="B905" s="184"/>
      <c r="C905" s="64" t="s">
        <v>1472</v>
      </c>
      <c r="D905" s="13">
        <v>0.16311120000000001</v>
      </c>
      <c r="E905" s="13"/>
      <c r="F905" s="13"/>
      <c r="G905" s="13"/>
      <c r="H905" s="13"/>
      <c r="I905" s="13">
        <v>0.16311120000000001</v>
      </c>
    </row>
    <row r="906" spans="1:10" x14ac:dyDescent="0.25">
      <c r="A906" s="184"/>
      <c r="B906" s="184"/>
      <c r="C906" s="64" t="s">
        <v>1314</v>
      </c>
      <c r="D906" s="13">
        <v>7.3927999999999994E-2</v>
      </c>
      <c r="E906" s="13"/>
      <c r="F906" s="13"/>
      <c r="G906" s="13"/>
      <c r="H906" s="13"/>
      <c r="I906" s="13">
        <v>7.3927999999999994E-2</v>
      </c>
    </row>
    <row r="907" spans="1:10" x14ac:dyDescent="0.25">
      <c r="A907" s="184"/>
      <c r="B907" s="184"/>
      <c r="C907" s="64" t="s">
        <v>1079</v>
      </c>
      <c r="D907" s="13">
        <v>6.3915999999999999E-3</v>
      </c>
      <c r="E907" s="13"/>
      <c r="F907" s="13"/>
      <c r="G907" s="13"/>
      <c r="H907" s="13"/>
      <c r="I907" s="13">
        <v>6.3915999999999999E-3</v>
      </c>
    </row>
    <row r="908" spans="1:10" x14ac:dyDescent="0.25">
      <c r="A908" s="184"/>
      <c r="B908" s="184"/>
      <c r="C908" s="64" t="s">
        <v>1080</v>
      </c>
      <c r="D908" s="13">
        <v>7.1043999999999994E-3</v>
      </c>
      <c r="E908" s="13"/>
      <c r="F908" s="13"/>
      <c r="G908" s="13"/>
      <c r="H908" s="13"/>
      <c r="I908" s="13">
        <v>7.1043999999999994E-3</v>
      </c>
    </row>
    <row r="909" spans="1:10" x14ac:dyDescent="0.25">
      <c r="A909" s="184"/>
      <c r="B909" s="184"/>
      <c r="C909" s="64" t="s">
        <v>1084</v>
      </c>
      <c r="D909" s="13">
        <v>9.3283000000000005E-2</v>
      </c>
      <c r="E909" s="13"/>
      <c r="F909" s="13"/>
      <c r="G909" s="13"/>
      <c r="H909" s="13"/>
      <c r="I909" s="13">
        <v>9.3283000000000005E-2</v>
      </c>
    </row>
    <row r="910" spans="1:10" x14ac:dyDescent="0.25">
      <c r="A910" s="184"/>
      <c r="B910" s="184"/>
      <c r="C910" s="64" t="s">
        <v>1085</v>
      </c>
      <c r="D910" s="13">
        <v>1.2941899999999999E-2</v>
      </c>
      <c r="E910" s="13"/>
      <c r="F910" s="13"/>
      <c r="G910" s="13"/>
      <c r="H910" s="13"/>
      <c r="I910" s="13">
        <v>1.2941899999999999E-2</v>
      </c>
    </row>
    <row r="911" spans="1:10" x14ac:dyDescent="0.25">
      <c r="A911" s="184"/>
      <c r="B911" s="184"/>
      <c r="C911" s="64" t="s">
        <v>1607</v>
      </c>
      <c r="D911" s="13">
        <v>8.5171100000000006</v>
      </c>
      <c r="E911" s="13"/>
      <c r="F911" s="13"/>
      <c r="G911" s="13">
        <v>8.5171100000000006</v>
      </c>
      <c r="H911" s="13"/>
      <c r="I911" s="13"/>
    </row>
    <row r="912" spans="1:10" x14ac:dyDescent="0.25">
      <c r="A912" s="184"/>
      <c r="B912" s="184"/>
      <c r="C912" s="64" t="s">
        <v>1086</v>
      </c>
      <c r="D912" s="13">
        <v>8.1392999999999993E-2</v>
      </c>
      <c r="E912" s="13"/>
      <c r="F912" s="13"/>
      <c r="G912" s="13"/>
      <c r="H912" s="13"/>
      <c r="I912" s="13">
        <v>8.1392999999999993E-2</v>
      </c>
    </row>
    <row r="913" spans="1:10" x14ac:dyDescent="0.25">
      <c r="A913" s="184"/>
      <c r="B913" s="184"/>
      <c r="C913" s="64" t="s">
        <v>1608</v>
      </c>
      <c r="D913" s="13">
        <v>0.56752169999999991</v>
      </c>
      <c r="E913" s="13"/>
      <c r="F913" s="13"/>
      <c r="G913" s="13">
        <v>0.56752169999999991</v>
      </c>
      <c r="H913" s="13"/>
      <c r="I913" s="13"/>
    </row>
    <row r="914" spans="1:10" x14ac:dyDescent="0.25">
      <c r="A914" s="184"/>
      <c r="B914" s="184"/>
      <c r="C914" s="64" t="s">
        <v>1088</v>
      </c>
      <c r="D914" s="13">
        <v>3.8578000000000001E-2</v>
      </c>
      <c r="E914" s="13"/>
      <c r="F914" s="13"/>
      <c r="G914" s="13"/>
      <c r="H914" s="13"/>
      <c r="I914" s="13">
        <v>3.8578000000000001E-2</v>
      </c>
    </row>
    <row r="915" spans="1:10" x14ac:dyDescent="0.25">
      <c r="A915" s="184"/>
      <c r="B915" s="184"/>
      <c r="C915" s="64" t="s">
        <v>1089</v>
      </c>
      <c r="D915" s="13">
        <v>7.2483000000000001E-3</v>
      </c>
      <c r="E915" s="13"/>
      <c r="F915" s="13"/>
      <c r="G915" s="13"/>
      <c r="H915" s="13"/>
      <c r="I915" s="13">
        <v>7.2483000000000001E-3</v>
      </c>
    </row>
    <row r="916" spans="1:10" x14ac:dyDescent="0.25">
      <c r="A916" s="184"/>
      <c r="B916" s="184"/>
      <c r="C916" s="64" t="s">
        <v>1609</v>
      </c>
      <c r="D916" s="13">
        <v>8.6395939999999989</v>
      </c>
      <c r="E916" s="13"/>
      <c r="F916" s="13"/>
      <c r="G916" s="13">
        <v>8.6395939999999989</v>
      </c>
      <c r="H916" s="13"/>
      <c r="I916" s="13"/>
    </row>
    <row r="917" spans="1:10" x14ac:dyDescent="0.25">
      <c r="A917" s="184"/>
      <c r="B917" s="184"/>
      <c r="C917" s="64" t="s">
        <v>1090</v>
      </c>
      <c r="D917" s="13">
        <v>0.100927</v>
      </c>
      <c r="E917" s="13"/>
      <c r="F917" s="13"/>
      <c r="G917" s="13"/>
      <c r="H917" s="13"/>
      <c r="I917" s="13">
        <v>0.100927</v>
      </c>
    </row>
    <row r="918" spans="1:10" x14ac:dyDescent="0.25">
      <c r="A918" s="184"/>
      <c r="B918" s="184"/>
      <c r="C918" s="64" t="s">
        <v>1091</v>
      </c>
      <c r="D918" s="13">
        <v>3.5369400000000002E-2</v>
      </c>
      <c r="E918" s="13"/>
      <c r="F918" s="13"/>
      <c r="G918" s="13"/>
      <c r="H918" s="13"/>
      <c r="I918" s="13">
        <v>3.5369400000000002E-2</v>
      </c>
    </row>
    <row r="919" spans="1:10" s="16" customFormat="1" x14ac:dyDescent="0.25">
      <c r="A919" s="189"/>
      <c r="B919" s="276" t="s">
        <v>158</v>
      </c>
      <c r="C919" s="277"/>
      <c r="D919" s="14">
        <v>2.6167091</v>
      </c>
      <c r="E919" s="14"/>
      <c r="F919" s="14"/>
      <c r="G919" s="14">
        <v>0.65209459999999986</v>
      </c>
      <c r="H919" s="14"/>
      <c r="I919" s="14">
        <v>1.9646144999999997</v>
      </c>
      <c r="J919" s="197"/>
    </row>
    <row r="920" spans="1:10" x14ac:dyDescent="0.25">
      <c r="A920" s="184"/>
      <c r="B920" s="184"/>
      <c r="C920" s="64" t="s">
        <v>1092</v>
      </c>
      <c r="D920" s="13">
        <v>0.2307516</v>
      </c>
      <c r="E920" s="13"/>
      <c r="F920" s="13"/>
      <c r="G920" s="13">
        <v>0.17016999999999999</v>
      </c>
      <c r="H920" s="13"/>
      <c r="I920" s="13">
        <v>6.0581599999999999E-2</v>
      </c>
    </row>
    <row r="921" spans="1:10" x14ac:dyDescent="0.25">
      <c r="A921" s="184"/>
      <c r="B921" s="184"/>
      <c r="C921" s="64" t="s">
        <v>1315</v>
      </c>
      <c r="D921" s="13">
        <v>1.0108634999999999</v>
      </c>
      <c r="E921" s="13"/>
      <c r="F921" s="13"/>
      <c r="G921" s="13"/>
      <c r="H921" s="13"/>
      <c r="I921" s="13">
        <v>1.0108634999999999</v>
      </c>
    </row>
    <row r="922" spans="1:10" x14ac:dyDescent="0.25">
      <c r="A922" s="184"/>
      <c r="B922" s="184"/>
      <c r="C922" s="64" t="s">
        <v>1093</v>
      </c>
      <c r="D922" s="13">
        <v>0.50380659999999988</v>
      </c>
      <c r="E922" s="13"/>
      <c r="F922" s="13"/>
      <c r="G922" s="13">
        <v>0.48192459999999993</v>
      </c>
      <c r="H922" s="13"/>
      <c r="I922" s="13">
        <v>2.1881999999999999E-2</v>
      </c>
    </row>
    <row r="923" spans="1:10" x14ac:dyDescent="0.25">
      <c r="A923" s="184"/>
      <c r="B923" s="184"/>
      <c r="C923" s="64" t="s">
        <v>1094</v>
      </c>
      <c r="D923" s="13">
        <v>4.2844300000000002E-2</v>
      </c>
      <c r="E923" s="13"/>
      <c r="F923" s="13"/>
      <c r="G923" s="13"/>
      <c r="H923" s="13"/>
      <c r="I923" s="13">
        <v>4.2844300000000002E-2</v>
      </c>
    </row>
    <row r="924" spans="1:10" x14ac:dyDescent="0.25">
      <c r="A924" s="184"/>
      <c r="B924" s="184"/>
      <c r="C924" s="64" t="s">
        <v>1095</v>
      </c>
      <c r="D924" s="13">
        <v>8.6940199999999995E-2</v>
      </c>
      <c r="E924" s="13"/>
      <c r="F924" s="13"/>
      <c r="G924" s="13"/>
      <c r="H924" s="13"/>
      <c r="I924" s="13">
        <v>8.6940199999999995E-2</v>
      </c>
    </row>
    <row r="925" spans="1:10" x14ac:dyDescent="0.25">
      <c r="A925" s="184"/>
      <c r="B925" s="184"/>
      <c r="C925" s="64" t="s">
        <v>1096</v>
      </c>
      <c r="D925" s="13">
        <v>3.9607999999999997E-2</v>
      </c>
      <c r="E925" s="13"/>
      <c r="F925" s="13"/>
      <c r="G925" s="13"/>
      <c r="H925" s="13"/>
      <c r="I925" s="13">
        <v>3.9607999999999997E-2</v>
      </c>
    </row>
    <row r="926" spans="1:10" x14ac:dyDescent="0.25">
      <c r="A926" s="184"/>
      <c r="B926" s="184"/>
      <c r="C926" s="64" t="s">
        <v>1097</v>
      </c>
      <c r="D926" s="13">
        <v>0.101312</v>
      </c>
      <c r="E926" s="13"/>
      <c r="F926" s="13"/>
      <c r="G926" s="13"/>
      <c r="H926" s="13"/>
      <c r="I926" s="13">
        <v>0.101312</v>
      </c>
    </row>
    <row r="927" spans="1:10" x14ac:dyDescent="0.25">
      <c r="A927" s="184"/>
      <c r="B927" s="184"/>
      <c r="C927" s="64" t="s">
        <v>1098</v>
      </c>
      <c r="D927" s="13">
        <v>0.1136209</v>
      </c>
      <c r="E927" s="13"/>
      <c r="F927" s="13"/>
      <c r="G927" s="13"/>
      <c r="H927" s="13"/>
      <c r="I927" s="13">
        <v>0.1136209</v>
      </c>
    </row>
    <row r="928" spans="1:10" x14ac:dyDescent="0.25">
      <c r="A928" s="184"/>
      <c r="B928" s="184"/>
      <c r="C928" s="64" t="s">
        <v>1099</v>
      </c>
      <c r="D928" s="13">
        <v>0.18782799999999999</v>
      </c>
      <c r="E928" s="13"/>
      <c r="F928" s="13"/>
      <c r="G928" s="13"/>
      <c r="H928" s="13"/>
      <c r="I928" s="13">
        <v>0.18782799999999999</v>
      </c>
    </row>
    <row r="929" spans="1:10" x14ac:dyDescent="0.25">
      <c r="A929" s="184"/>
      <c r="B929" s="184"/>
      <c r="C929" s="64" t="s">
        <v>1100</v>
      </c>
      <c r="D929" s="13">
        <v>0.29913400000000001</v>
      </c>
      <c r="E929" s="13"/>
      <c r="F929" s="13"/>
      <c r="G929" s="13"/>
      <c r="H929" s="13"/>
      <c r="I929" s="13">
        <v>0.29913400000000001</v>
      </c>
    </row>
    <row r="930" spans="1:10" s="16" customFormat="1" x14ac:dyDescent="0.25">
      <c r="A930" s="189"/>
      <c r="B930" s="276" t="s">
        <v>159</v>
      </c>
      <c r="C930" s="277"/>
      <c r="D930" s="14">
        <v>7.457123199999999</v>
      </c>
      <c r="E930" s="14"/>
      <c r="F930" s="14"/>
      <c r="G930" s="14">
        <v>0.95681569999999994</v>
      </c>
      <c r="H930" s="14"/>
      <c r="I930" s="14">
        <v>6.500307499999999</v>
      </c>
      <c r="J930" s="197"/>
    </row>
    <row r="931" spans="1:10" x14ac:dyDescent="0.25">
      <c r="A931" s="184"/>
      <c r="B931" s="184"/>
      <c r="C931" s="64" t="s">
        <v>159</v>
      </c>
      <c r="D931" s="13">
        <v>7.457123199999999</v>
      </c>
      <c r="E931" s="13"/>
      <c r="F931" s="13"/>
      <c r="G931" s="13">
        <v>0.95681569999999994</v>
      </c>
      <c r="H931" s="13"/>
      <c r="I931" s="13">
        <v>6.500307499999999</v>
      </c>
    </row>
    <row r="932" spans="1:10" s="16" customFormat="1" x14ac:dyDescent="0.25">
      <c r="A932" s="189"/>
      <c r="B932" s="276" t="s">
        <v>160</v>
      </c>
      <c r="C932" s="277"/>
      <c r="D932" s="14">
        <v>6.4834483999999994</v>
      </c>
      <c r="E932" s="14"/>
      <c r="F932" s="14"/>
      <c r="G932" s="14">
        <v>5.0617057000000001</v>
      </c>
      <c r="H932" s="14"/>
      <c r="I932" s="14">
        <v>1.4217426999999998</v>
      </c>
      <c r="J932" s="197"/>
    </row>
    <row r="933" spans="1:10" x14ac:dyDescent="0.25">
      <c r="A933" s="184"/>
      <c r="B933" s="184"/>
      <c r="C933" s="64" t="s">
        <v>1103</v>
      </c>
      <c r="D933" s="13">
        <v>9.4366000000000005E-2</v>
      </c>
      <c r="E933" s="13"/>
      <c r="F933" s="13"/>
      <c r="G933" s="13"/>
      <c r="H933" s="13"/>
      <c r="I933" s="13">
        <v>9.4366000000000005E-2</v>
      </c>
    </row>
    <row r="934" spans="1:10" x14ac:dyDescent="0.25">
      <c r="A934" s="184"/>
      <c r="B934" s="184"/>
      <c r="C934" s="64" t="s">
        <v>433</v>
      </c>
      <c r="D934" s="13">
        <v>4.2209499999999997E-2</v>
      </c>
      <c r="E934" s="13"/>
      <c r="F934" s="13"/>
      <c r="G934" s="13"/>
      <c r="H934" s="13"/>
      <c r="I934" s="13">
        <v>4.2209499999999997E-2</v>
      </c>
    </row>
    <row r="935" spans="1:10" x14ac:dyDescent="0.25">
      <c r="A935" s="184"/>
      <c r="B935" s="184"/>
      <c r="C935" s="64" t="s">
        <v>1316</v>
      </c>
      <c r="D935" s="13">
        <v>0.17190219999999998</v>
      </c>
      <c r="E935" s="13"/>
      <c r="F935" s="13"/>
      <c r="G935" s="13"/>
      <c r="H935" s="13"/>
      <c r="I935" s="13">
        <v>0.17190219999999998</v>
      </c>
    </row>
    <row r="936" spans="1:10" x14ac:dyDescent="0.25">
      <c r="A936" s="184"/>
      <c r="B936" s="184"/>
      <c r="C936" s="64" t="s">
        <v>1105</v>
      </c>
      <c r="D936" s="13">
        <v>0.421817</v>
      </c>
      <c r="E936" s="13"/>
      <c r="F936" s="13"/>
      <c r="G936" s="13">
        <v>0.421817</v>
      </c>
      <c r="H936" s="13"/>
      <c r="I936" s="13"/>
    </row>
    <row r="937" spans="1:10" x14ac:dyDescent="0.25">
      <c r="A937" s="184"/>
      <c r="B937" s="184"/>
      <c r="C937" s="64" t="s">
        <v>1610</v>
      </c>
      <c r="D937" s="13">
        <v>2.4446330000000001</v>
      </c>
      <c r="E937" s="13"/>
      <c r="F937" s="13"/>
      <c r="G937" s="13">
        <v>2.4446330000000001</v>
      </c>
      <c r="H937" s="13"/>
      <c r="I937" s="13"/>
    </row>
    <row r="938" spans="1:10" x14ac:dyDescent="0.25">
      <c r="A938" s="184"/>
      <c r="B938" s="184"/>
      <c r="C938" s="64" t="s">
        <v>1106</v>
      </c>
      <c r="D938" s="13">
        <v>0.18317600000000001</v>
      </c>
      <c r="E938" s="13"/>
      <c r="F938" s="13"/>
      <c r="G938" s="13"/>
      <c r="H938" s="13"/>
      <c r="I938" s="13">
        <v>0.18317600000000001</v>
      </c>
    </row>
    <row r="939" spans="1:10" x14ac:dyDescent="0.25">
      <c r="A939" s="184"/>
      <c r="B939" s="184"/>
      <c r="C939" s="64" t="s">
        <v>1473</v>
      </c>
      <c r="D939" s="13">
        <v>0.14596220000000001</v>
      </c>
      <c r="E939" s="13"/>
      <c r="F939" s="13"/>
      <c r="G939" s="13"/>
      <c r="H939" s="13"/>
      <c r="I939" s="13">
        <v>0.14596220000000001</v>
      </c>
    </row>
    <row r="940" spans="1:10" x14ac:dyDescent="0.25">
      <c r="A940" s="184"/>
      <c r="B940" s="184"/>
      <c r="C940" s="64" t="s">
        <v>1107</v>
      </c>
      <c r="D940" s="13">
        <v>2.7315300000000004E-2</v>
      </c>
      <c r="E940" s="13"/>
      <c r="F940" s="13"/>
      <c r="G940" s="13"/>
      <c r="H940" s="13"/>
      <c r="I940" s="13">
        <v>2.7315300000000004E-2</v>
      </c>
    </row>
    <row r="941" spans="1:10" x14ac:dyDescent="0.25">
      <c r="A941" s="184"/>
      <c r="B941" s="184"/>
      <c r="C941" s="64" t="s">
        <v>1108</v>
      </c>
      <c r="D941" s="13">
        <v>1.3488E-2</v>
      </c>
      <c r="E941" s="13"/>
      <c r="F941" s="13"/>
      <c r="G941" s="13"/>
      <c r="H941" s="13"/>
      <c r="I941" s="13">
        <v>1.3488E-2</v>
      </c>
    </row>
    <row r="942" spans="1:10" x14ac:dyDescent="0.25">
      <c r="A942" s="184"/>
      <c r="B942" s="184"/>
      <c r="C942" s="64" t="s">
        <v>1110</v>
      </c>
      <c r="D942" s="13">
        <v>6.2606599999999998E-2</v>
      </c>
      <c r="E942" s="13"/>
      <c r="F942" s="13"/>
      <c r="G942" s="13"/>
      <c r="H942" s="13"/>
      <c r="I942" s="13">
        <v>6.2606599999999998E-2</v>
      </c>
    </row>
    <row r="943" spans="1:10" x14ac:dyDescent="0.25">
      <c r="A943" s="184"/>
      <c r="B943" s="184"/>
      <c r="C943" s="64" t="s">
        <v>1111</v>
      </c>
      <c r="D943" s="13">
        <v>4.2987900000000002E-2</v>
      </c>
      <c r="E943" s="13"/>
      <c r="F943" s="13"/>
      <c r="G943" s="13"/>
      <c r="H943" s="13"/>
      <c r="I943" s="13">
        <v>4.2987900000000002E-2</v>
      </c>
    </row>
    <row r="944" spans="1:10" x14ac:dyDescent="0.25">
      <c r="A944" s="184"/>
      <c r="B944" s="184"/>
      <c r="C944" s="64" t="s">
        <v>1112</v>
      </c>
      <c r="D944" s="13">
        <v>7.1104000000000001E-2</v>
      </c>
      <c r="E944" s="13"/>
      <c r="F944" s="13"/>
      <c r="G944" s="13"/>
      <c r="H944" s="13"/>
      <c r="I944" s="13">
        <v>7.1104000000000001E-2</v>
      </c>
    </row>
    <row r="945" spans="1:9" x14ac:dyDescent="0.25">
      <c r="A945" s="184"/>
      <c r="B945" s="184"/>
      <c r="C945" s="64" t="s">
        <v>1114</v>
      </c>
      <c r="D945" s="13">
        <v>2.5901E-2</v>
      </c>
      <c r="E945" s="13"/>
      <c r="F945" s="13"/>
      <c r="G945" s="13"/>
      <c r="H945" s="13"/>
      <c r="I945" s="13">
        <v>2.5901E-2</v>
      </c>
    </row>
    <row r="946" spans="1:9" x14ac:dyDescent="0.25">
      <c r="A946" s="184"/>
      <c r="B946" s="184"/>
      <c r="C946" s="64" t="s">
        <v>1115</v>
      </c>
      <c r="D946" s="13">
        <v>2.1159735</v>
      </c>
      <c r="E946" s="13"/>
      <c r="F946" s="13"/>
      <c r="G946" s="13">
        <v>2.0164037000000001</v>
      </c>
      <c r="H946" s="13"/>
      <c r="I946" s="13">
        <v>9.95698E-2</v>
      </c>
    </row>
    <row r="947" spans="1:9" x14ac:dyDescent="0.25">
      <c r="A947" s="184"/>
      <c r="B947" s="184"/>
      <c r="C947" s="64" t="s">
        <v>1116</v>
      </c>
      <c r="D947" s="13">
        <v>0.19529179999999999</v>
      </c>
      <c r="E947" s="13"/>
      <c r="F947" s="13"/>
      <c r="G947" s="13"/>
      <c r="H947" s="13"/>
      <c r="I947" s="13">
        <v>0.19529179999999999</v>
      </c>
    </row>
    <row r="948" spans="1:9" x14ac:dyDescent="0.25">
      <c r="A948" s="184"/>
      <c r="B948" s="184"/>
      <c r="C948" s="64" t="s">
        <v>1117</v>
      </c>
      <c r="D948" s="13">
        <v>0.17885200000000001</v>
      </c>
      <c r="E948" s="13"/>
      <c r="F948" s="13"/>
      <c r="G948" s="13">
        <v>0.17885200000000001</v>
      </c>
      <c r="H948" s="13"/>
      <c r="I948" s="13"/>
    </row>
    <row r="949" spans="1:9" x14ac:dyDescent="0.25">
      <c r="A949" s="184"/>
      <c r="B949" s="184"/>
      <c r="C949" s="64" t="s">
        <v>1118</v>
      </c>
      <c r="D949" s="13">
        <v>0.24586239999999998</v>
      </c>
      <c r="E949" s="13"/>
      <c r="F949" s="13"/>
      <c r="G949" s="13"/>
      <c r="H949" s="13"/>
      <c r="I949" s="13">
        <v>0.24586239999999998</v>
      </c>
    </row>
  </sheetData>
  <mergeCells count="95">
    <mergeCell ref="B219:C219"/>
    <mergeCell ref="B221:C221"/>
    <mergeCell ref="B426:C426"/>
    <mergeCell ref="B433:C433"/>
    <mergeCell ref="A9:C9"/>
    <mergeCell ref="B11:C11"/>
    <mergeCell ref="B17:C17"/>
    <mergeCell ref="B26:C26"/>
    <mergeCell ref="B39:C39"/>
    <mergeCell ref="B41:C41"/>
    <mergeCell ref="B46:C46"/>
    <mergeCell ref="B58:C58"/>
    <mergeCell ref="B67:C67"/>
    <mergeCell ref="B69:C69"/>
    <mergeCell ref="B89:C89"/>
    <mergeCell ref="B91:C91"/>
    <mergeCell ref="A230:C230"/>
    <mergeCell ref="B232:C232"/>
    <mergeCell ref="B329:C329"/>
    <mergeCell ref="B337:C337"/>
    <mergeCell ref="B361:C361"/>
    <mergeCell ref="B405:C405"/>
    <mergeCell ref="B415:C415"/>
    <mergeCell ref="A772:C772"/>
    <mergeCell ref="B774:C774"/>
    <mergeCell ref="B789:C789"/>
    <mergeCell ref="B709:C709"/>
    <mergeCell ref="B722:C722"/>
    <mergeCell ref="B737:C737"/>
    <mergeCell ref="B747:C747"/>
    <mergeCell ref="B755:C755"/>
    <mergeCell ref="B636:C636"/>
    <mergeCell ref="B638:C638"/>
    <mergeCell ref="A673:C673"/>
    <mergeCell ref="B675:C675"/>
    <mergeCell ref="B699:C699"/>
    <mergeCell ref="B576:C576"/>
    <mergeCell ref="B804:C804"/>
    <mergeCell ref="A891:C891"/>
    <mergeCell ref="B857:C857"/>
    <mergeCell ref="B855:C855"/>
    <mergeCell ref="B838:C838"/>
    <mergeCell ref="B822:C822"/>
    <mergeCell ref="A820:C820"/>
    <mergeCell ref="B594:C594"/>
    <mergeCell ref="B610:C610"/>
    <mergeCell ref="A630:C630"/>
    <mergeCell ref="B632:C632"/>
    <mergeCell ref="B512:C512"/>
    <mergeCell ref="B533:C533"/>
    <mergeCell ref="B548:C548"/>
    <mergeCell ref="B558:C558"/>
    <mergeCell ref="A574:C574"/>
    <mergeCell ref="B468:C468"/>
    <mergeCell ref="A479:C479"/>
    <mergeCell ref="B481:C481"/>
    <mergeCell ref="B493:C493"/>
    <mergeCell ref="B495:C495"/>
    <mergeCell ref="B893:C893"/>
    <mergeCell ref="B903:C903"/>
    <mergeCell ref="B919:C919"/>
    <mergeCell ref="B930:C930"/>
    <mergeCell ref="B932:C932"/>
    <mergeCell ref="B454:C454"/>
    <mergeCell ref="A442:C442"/>
    <mergeCell ref="B444:C444"/>
    <mergeCell ref="B97:C97"/>
    <mergeCell ref="B105:C105"/>
    <mergeCell ref="B115:C115"/>
    <mergeCell ref="B132:C132"/>
    <mergeCell ref="B139:C139"/>
    <mergeCell ref="B367:C367"/>
    <mergeCell ref="A365:C365"/>
    <mergeCell ref="B378:C378"/>
    <mergeCell ref="B388:C388"/>
    <mergeCell ref="B390:C390"/>
    <mergeCell ref="B298:C298"/>
    <mergeCell ref="B309:C309"/>
    <mergeCell ref="A327:C327"/>
    <mergeCell ref="A1:I1"/>
    <mergeCell ref="A5:C5"/>
    <mergeCell ref="A7:C7"/>
    <mergeCell ref="B259:C259"/>
    <mergeCell ref="B280:C280"/>
    <mergeCell ref="B251:C251"/>
    <mergeCell ref="A278:C278"/>
    <mergeCell ref="A146:C146"/>
    <mergeCell ref="B148:C148"/>
    <mergeCell ref="A169:C169"/>
    <mergeCell ref="B171:C171"/>
    <mergeCell ref="B190:C190"/>
    <mergeCell ref="B193:C193"/>
    <mergeCell ref="B197:C197"/>
    <mergeCell ref="B209:C209"/>
    <mergeCell ref="B211:C21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0"/>
  <sheetViews>
    <sheetView workbookViewId="0">
      <pane ySplit="5" topLeftCell="A6" activePane="bottomLeft" state="frozen"/>
      <selection pane="bottomLeft" sqref="A1:I1"/>
    </sheetView>
  </sheetViews>
  <sheetFormatPr defaultColWidth="9.140625" defaultRowHeight="12.75" x14ac:dyDescent="0.2"/>
  <cols>
    <col min="1" max="1" width="7.140625" style="22" customWidth="1"/>
    <col min="2" max="2" width="8.7109375" style="22" customWidth="1"/>
    <col min="3" max="3" width="26.5703125" style="22" customWidth="1"/>
    <col min="4" max="4" width="9.5703125" style="22" customWidth="1"/>
    <col min="5" max="5" width="13.28515625" style="22" customWidth="1"/>
    <col min="6" max="6" width="10.42578125" style="22" bestFit="1" customWidth="1"/>
    <col min="7" max="7" width="11" style="22" customWidth="1"/>
    <col min="8" max="8" width="10.5703125" style="22" customWidth="1"/>
    <col min="9" max="9" width="9" style="22" customWidth="1"/>
    <col min="10" max="16384" width="9.140625" style="22"/>
  </cols>
  <sheetData>
    <row r="1" spans="1:9" x14ac:dyDescent="0.2">
      <c r="A1" s="263" t="s">
        <v>1616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">
      <c r="A2" s="30"/>
      <c r="B2" s="30"/>
      <c r="C2" s="30"/>
      <c r="D2" s="30"/>
      <c r="E2" s="30"/>
      <c r="F2" s="30"/>
      <c r="G2" s="30"/>
      <c r="H2" s="30"/>
      <c r="I2" s="30"/>
    </row>
    <row r="3" spans="1:9" x14ac:dyDescent="0.2">
      <c r="A3" s="30"/>
      <c r="B3" s="30"/>
      <c r="C3" s="30"/>
      <c r="D3" s="30"/>
      <c r="E3" s="30"/>
      <c r="F3" s="30"/>
      <c r="G3" s="30"/>
      <c r="H3" s="30"/>
      <c r="I3" s="23" t="s">
        <v>1381</v>
      </c>
    </row>
    <row r="4" spans="1:9" ht="13.5" thickBo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9" ht="26.25" thickBot="1" x14ac:dyDescent="0.25">
      <c r="A5" s="284" t="s">
        <v>162</v>
      </c>
      <c r="B5" s="288"/>
      <c r="C5" s="285"/>
      <c r="D5" s="24" t="s">
        <v>1377</v>
      </c>
      <c r="E5" s="24" t="s">
        <v>1180</v>
      </c>
      <c r="F5" s="24" t="s">
        <v>169</v>
      </c>
      <c r="G5" s="24" t="s">
        <v>167</v>
      </c>
      <c r="H5" s="24" t="s">
        <v>1178</v>
      </c>
      <c r="I5" s="25" t="s">
        <v>1181</v>
      </c>
    </row>
    <row r="6" spans="1:9" x14ac:dyDescent="0.2">
      <c r="A6" s="70"/>
      <c r="B6" s="70"/>
      <c r="C6" s="71"/>
    </row>
    <row r="7" spans="1:9" x14ac:dyDescent="0.2">
      <c r="A7" s="274" t="s">
        <v>66</v>
      </c>
      <c r="B7" s="301"/>
      <c r="C7" s="302"/>
      <c r="D7" s="29">
        <v>1178.4595485330005</v>
      </c>
      <c r="E7" s="29">
        <v>64.070221404000009</v>
      </c>
      <c r="F7" s="29">
        <v>153.82799068999998</v>
      </c>
      <c r="G7" s="29">
        <v>103.17610456000004</v>
      </c>
      <c r="H7" s="29">
        <v>3.7070591209999999</v>
      </c>
      <c r="I7" s="29">
        <v>853.67817275800076</v>
      </c>
    </row>
    <row r="8" spans="1:9" x14ac:dyDescent="0.2">
      <c r="A8" s="184"/>
      <c r="B8" s="184"/>
      <c r="C8" s="64"/>
      <c r="D8" s="164"/>
      <c r="E8" s="164"/>
      <c r="F8" s="164"/>
      <c r="G8" s="164"/>
      <c r="H8" s="164"/>
      <c r="I8" s="164"/>
    </row>
    <row r="9" spans="1:9" s="16" customFormat="1" x14ac:dyDescent="0.2">
      <c r="A9" s="276" t="s">
        <v>67</v>
      </c>
      <c r="B9" s="276"/>
      <c r="C9" s="277"/>
      <c r="D9" s="111">
        <v>430.11022080800029</v>
      </c>
      <c r="E9" s="111"/>
      <c r="F9" s="14">
        <v>1.6377805000000001</v>
      </c>
      <c r="G9" s="14">
        <v>40.808654043000004</v>
      </c>
      <c r="H9" s="14"/>
      <c r="I9" s="14">
        <v>387.66378626500023</v>
      </c>
    </row>
    <row r="10" spans="1:9" s="93" customFormat="1" x14ac:dyDescent="0.2">
      <c r="A10" s="184"/>
      <c r="B10" s="184"/>
      <c r="C10" s="64"/>
      <c r="D10" s="99"/>
      <c r="E10" s="99"/>
      <c r="F10" s="13"/>
      <c r="G10" s="13"/>
      <c r="H10" s="13"/>
      <c r="I10" s="13"/>
    </row>
    <row r="11" spans="1:9" s="16" customFormat="1" x14ac:dyDescent="0.2">
      <c r="A11" s="189"/>
      <c r="B11" s="276" t="s">
        <v>68</v>
      </c>
      <c r="C11" s="277"/>
      <c r="D11" s="111">
        <v>17.712599899999997</v>
      </c>
      <c r="E11" s="111"/>
      <c r="F11" s="14"/>
      <c r="G11" s="14">
        <v>0.73588339999999997</v>
      </c>
      <c r="H11" s="14"/>
      <c r="I11" s="14">
        <v>16.976716499999998</v>
      </c>
    </row>
    <row r="12" spans="1:9" x14ac:dyDescent="0.2">
      <c r="A12" s="184"/>
      <c r="B12" s="184"/>
      <c r="C12" s="64" t="s">
        <v>172</v>
      </c>
      <c r="D12" s="99">
        <v>0.34250000000000003</v>
      </c>
      <c r="E12" s="99"/>
      <c r="F12" s="13"/>
      <c r="G12" s="13"/>
      <c r="H12" s="13"/>
      <c r="I12" s="13">
        <v>0.34250000000000003</v>
      </c>
    </row>
    <row r="13" spans="1:9" x14ac:dyDescent="0.2">
      <c r="A13" s="184"/>
      <c r="B13" s="184"/>
      <c r="C13" s="64" t="s">
        <v>173</v>
      </c>
      <c r="D13" s="99">
        <v>0.31874200000000003</v>
      </c>
      <c r="E13" s="99"/>
      <c r="F13" s="13"/>
      <c r="G13" s="13"/>
      <c r="H13" s="13"/>
      <c r="I13" s="13">
        <v>0.31874200000000003</v>
      </c>
    </row>
    <row r="14" spans="1:9" x14ac:dyDescent="0.2">
      <c r="A14" s="184"/>
      <c r="B14" s="184"/>
      <c r="C14" s="64" t="s">
        <v>174</v>
      </c>
      <c r="D14" s="99">
        <v>3.074E-2</v>
      </c>
      <c r="E14" s="99"/>
      <c r="F14" s="13"/>
      <c r="G14" s="13"/>
      <c r="H14" s="13"/>
      <c r="I14" s="13">
        <v>3.074E-2</v>
      </c>
    </row>
    <row r="15" spans="1:9" x14ac:dyDescent="0.2">
      <c r="A15" s="184"/>
      <c r="B15" s="184"/>
      <c r="C15" s="64" t="s">
        <v>176</v>
      </c>
      <c r="D15" s="99">
        <v>17.003712899999996</v>
      </c>
      <c r="E15" s="99"/>
      <c r="F15" s="13"/>
      <c r="G15" s="13">
        <v>0.73588339999999997</v>
      </c>
      <c r="H15" s="13"/>
      <c r="I15" s="13">
        <v>16.267829499999998</v>
      </c>
    </row>
    <row r="16" spans="1:9" x14ac:dyDescent="0.2">
      <c r="A16" s="184"/>
      <c r="B16" s="184"/>
      <c r="C16" s="64" t="s">
        <v>177</v>
      </c>
      <c r="D16" s="99">
        <v>1.6905E-2</v>
      </c>
      <c r="E16" s="99"/>
      <c r="F16" s="13"/>
      <c r="G16" s="13"/>
      <c r="H16" s="13"/>
      <c r="I16" s="13">
        <v>1.6905E-2</v>
      </c>
    </row>
    <row r="17" spans="1:9" s="16" customFormat="1" x14ac:dyDescent="0.2">
      <c r="A17" s="189"/>
      <c r="B17" s="276" t="s">
        <v>69</v>
      </c>
      <c r="C17" s="277"/>
      <c r="D17" s="111">
        <v>3.4169078499999999</v>
      </c>
      <c r="E17" s="111"/>
      <c r="F17" s="14"/>
      <c r="G17" s="14">
        <v>1.6602059499999997</v>
      </c>
      <c r="H17" s="14"/>
      <c r="I17" s="14">
        <v>1.7567019000000001</v>
      </c>
    </row>
    <row r="18" spans="1:9" x14ac:dyDescent="0.2">
      <c r="A18" s="184"/>
      <c r="B18" s="184"/>
      <c r="C18" s="64" t="s">
        <v>179</v>
      </c>
      <c r="D18" s="99">
        <v>1.9727999999999999E-2</v>
      </c>
      <c r="E18" s="99"/>
      <c r="F18" s="13"/>
      <c r="G18" s="13"/>
      <c r="H18" s="13"/>
      <c r="I18" s="13">
        <v>1.9727999999999999E-2</v>
      </c>
    </row>
    <row r="19" spans="1:9" x14ac:dyDescent="0.2">
      <c r="A19" s="184"/>
      <c r="B19" s="184"/>
      <c r="C19" s="64" t="s">
        <v>181</v>
      </c>
      <c r="D19" s="99">
        <v>0.187198</v>
      </c>
      <c r="E19" s="99"/>
      <c r="F19" s="13"/>
      <c r="G19" s="13"/>
      <c r="H19" s="13"/>
      <c r="I19" s="13">
        <v>0.187198</v>
      </c>
    </row>
    <row r="20" spans="1:9" x14ac:dyDescent="0.2">
      <c r="A20" s="184"/>
      <c r="B20" s="184"/>
      <c r="C20" s="64" t="s">
        <v>185</v>
      </c>
      <c r="D20" s="99">
        <v>0.43248730000000002</v>
      </c>
      <c r="E20" s="99"/>
      <c r="F20" s="13"/>
      <c r="G20" s="13"/>
      <c r="H20" s="13"/>
      <c r="I20" s="13">
        <v>0.43248730000000002</v>
      </c>
    </row>
    <row r="21" spans="1:9" x14ac:dyDescent="0.2">
      <c r="A21" s="184"/>
      <c r="B21" s="184"/>
      <c r="C21" s="64" t="s">
        <v>188</v>
      </c>
      <c r="D21" s="99">
        <v>1.0959795000000001</v>
      </c>
      <c r="E21" s="99"/>
      <c r="F21" s="13"/>
      <c r="G21" s="13"/>
      <c r="H21" s="13"/>
      <c r="I21" s="13">
        <v>1.0959795000000001</v>
      </c>
    </row>
    <row r="22" spans="1:9" x14ac:dyDescent="0.2">
      <c r="A22" s="184"/>
      <c r="B22" s="184"/>
      <c r="C22" s="64" t="s">
        <v>189</v>
      </c>
      <c r="D22" s="99">
        <v>5.3891149999999992E-2</v>
      </c>
      <c r="E22" s="99"/>
      <c r="F22" s="13"/>
      <c r="G22" s="13">
        <v>5.3891149999999992E-2</v>
      </c>
      <c r="H22" s="13"/>
      <c r="I22" s="13"/>
    </row>
    <row r="23" spans="1:9" x14ac:dyDescent="0.2">
      <c r="A23" s="184"/>
      <c r="B23" s="184"/>
      <c r="C23" s="64" t="s">
        <v>192</v>
      </c>
      <c r="D23" s="99">
        <v>1.6276238999999999</v>
      </c>
      <c r="E23" s="99"/>
      <c r="F23" s="13"/>
      <c r="G23" s="13">
        <v>1.6063147999999998</v>
      </c>
      <c r="H23" s="13"/>
      <c r="I23" s="13">
        <v>2.1309099999999997E-2</v>
      </c>
    </row>
    <row r="24" spans="1:9" s="16" customFormat="1" x14ac:dyDescent="0.2">
      <c r="A24" s="189"/>
      <c r="B24" s="276" t="s">
        <v>70</v>
      </c>
      <c r="C24" s="277"/>
      <c r="D24" s="14">
        <v>1.4814020999999999</v>
      </c>
      <c r="E24" s="14"/>
      <c r="F24" s="14"/>
      <c r="G24" s="14">
        <v>0.29533360000000003</v>
      </c>
      <c r="H24" s="14"/>
      <c r="I24" s="14">
        <v>1.1860685</v>
      </c>
    </row>
    <row r="25" spans="1:9" x14ac:dyDescent="0.2">
      <c r="A25" s="184"/>
      <c r="B25" s="184"/>
      <c r="C25" s="64" t="s">
        <v>196</v>
      </c>
      <c r="D25" s="13">
        <v>7.6502000000000001E-2</v>
      </c>
      <c r="E25" s="13"/>
      <c r="F25" s="13"/>
      <c r="G25" s="13"/>
      <c r="H25" s="13"/>
      <c r="I25" s="13">
        <v>7.6502000000000001E-2</v>
      </c>
    </row>
    <row r="26" spans="1:9" x14ac:dyDescent="0.2">
      <c r="A26" s="184"/>
      <c r="B26" s="184"/>
      <c r="C26" s="64" t="s">
        <v>198</v>
      </c>
      <c r="D26" s="13">
        <v>0.108182</v>
      </c>
      <c r="E26" s="13"/>
      <c r="F26" s="13"/>
      <c r="G26" s="13"/>
      <c r="H26" s="13"/>
      <c r="I26" s="13">
        <v>0.108182</v>
      </c>
    </row>
    <row r="27" spans="1:9" x14ac:dyDescent="0.2">
      <c r="A27" s="184"/>
      <c r="B27" s="184"/>
      <c r="C27" s="64" t="s">
        <v>1184</v>
      </c>
      <c r="D27" s="13">
        <v>0.28543420000000003</v>
      </c>
      <c r="E27" s="13"/>
      <c r="F27" s="13"/>
      <c r="G27" s="13">
        <v>0.28543420000000003</v>
      </c>
      <c r="H27" s="13"/>
      <c r="I27" s="13"/>
    </row>
    <row r="28" spans="1:9" x14ac:dyDescent="0.2">
      <c r="A28" s="184"/>
      <c r="B28" s="184"/>
      <c r="C28" s="64" t="s">
        <v>1185</v>
      </c>
      <c r="D28" s="13">
        <v>0.18673799999999999</v>
      </c>
      <c r="E28" s="13"/>
      <c r="F28" s="13"/>
      <c r="G28" s="13"/>
      <c r="H28" s="13"/>
      <c r="I28" s="13">
        <v>0.18673799999999999</v>
      </c>
    </row>
    <row r="29" spans="1:9" x14ac:dyDescent="0.2">
      <c r="A29" s="184"/>
      <c r="B29" s="184"/>
      <c r="C29" s="64" t="s">
        <v>201</v>
      </c>
      <c r="D29" s="13">
        <v>0.55239019999999994</v>
      </c>
      <c r="E29" s="13"/>
      <c r="F29" s="13"/>
      <c r="G29" s="13"/>
      <c r="H29" s="13"/>
      <c r="I29" s="13">
        <v>0.55239019999999994</v>
      </c>
    </row>
    <row r="30" spans="1:9" x14ac:dyDescent="0.2">
      <c r="A30" s="184"/>
      <c r="B30" s="184"/>
      <c r="C30" s="64" t="s">
        <v>202</v>
      </c>
      <c r="D30" s="13">
        <v>6.2279000000000001E-2</v>
      </c>
      <c r="E30" s="13"/>
      <c r="F30" s="13"/>
      <c r="G30" s="13"/>
      <c r="H30" s="13"/>
      <c r="I30" s="13">
        <v>6.2279000000000001E-2</v>
      </c>
    </row>
    <row r="31" spans="1:9" x14ac:dyDescent="0.2">
      <c r="A31" s="184"/>
      <c r="B31" s="184"/>
      <c r="C31" s="64" t="s">
        <v>203</v>
      </c>
      <c r="D31" s="13">
        <v>1.2999999999999999E-2</v>
      </c>
      <c r="E31" s="13"/>
      <c r="F31" s="13"/>
      <c r="G31" s="13"/>
      <c r="H31" s="13"/>
      <c r="I31" s="13">
        <v>1.2999999999999999E-2</v>
      </c>
    </row>
    <row r="32" spans="1:9" x14ac:dyDescent="0.2">
      <c r="A32" s="184"/>
      <c r="B32" s="184"/>
      <c r="C32" s="64" t="s">
        <v>204</v>
      </c>
      <c r="D32" s="13">
        <v>6.0173600000000001E-2</v>
      </c>
      <c r="E32" s="13"/>
      <c r="F32" s="13"/>
      <c r="G32" s="13"/>
      <c r="H32" s="13"/>
      <c r="I32" s="13">
        <v>6.0173600000000001E-2</v>
      </c>
    </row>
    <row r="33" spans="1:9" x14ac:dyDescent="0.2">
      <c r="A33" s="184"/>
      <c r="B33" s="184"/>
      <c r="C33" s="64" t="s">
        <v>205</v>
      </c>
      <c r="D33" s="13">
        <v>0.124902</v>
      </c>
      <c r="E33" s="13"/>
      <c r="F33" s="13"/>
      <c r="G33" s="13"/>
      <c r="H33" s="13"/>
      <c r="I33" s="13">
        <v>0.124902</v>
      </c>
    </row>
    <row r="34" spans="1:9" x14ac:dyDescent="0.2">
      <c r="A34" s="184"/>
      <c r="B34" s="184"/>
      <c r="C34" s="64" t="s">
        <v>208</v>
      </c>
      <c r="D34" s="13">
        <v>7.1020000000000002E-4</v>
      </c>
      <c r="E34" s="13"/>
      <c r="F34" s="13"/>
      <c r="G34" s="13"/>
      <c r="H34" s="13"/>
      <c r="I34" s="13">
        <v>7.1020000000000002E-4</v>
      </c>
    </row>
    <row r="35" spans="1:9" x14ac:dyDescent="0.2">
      <c r="A35" s="184"/>
      <c r="B35" s="184"/>
      <c r="C35" s="64" t="s">
        <v>209</v>
      </c>
      <c r="D35" s="13">
        <v>1.1090899999999999E-2</v>
      </c>
      <c r="E35" s="13"/>
      <c r="F35" s="13"/>
      <c r="G35" s="13">
        <v>9.8993999999999992E-3</v>
      </c>
      <c r="H35" s="13"/>
      <c r="I35" s="13">
        <v>1.1915000000000001E-3</v>
      </c>
    </row>
    <row r="36" spans="1:9" s="16" customFormat="1" x14ac:dyDescent="0.2">
      <c r="A36" s="189"/>
      <c r="B36" s="276" t="s">
        <v>71</v>
      </c>
      <c r="C36" s="277"/>
      <c r="D36" s="14">
        <v>6.2717887000000001</v>
      </c>
      <c r="E36" s="14"/>
      <c r="F36" s="14"/>
      <c r="G36" s="14"/>
      <c r="H36" s="14"/>
      <c r="I36" s="14">
        <v>6.2717887000000001</v>
      </c>
    </row>
    <row r="37" spans="1:9" x14ac:dyDescent="0.2">
      <c r="A37" s="184"/>
      <c r="B37" s="184"/>
      <c r="C37" s="64" t="s">
        <v>71</v>
      </c>
      <c r="D37" s="13">
        <v>6.2717887000000001</v>
      </c>
      <c r="E37" s="13"/>
      <c r="F37" s="13"/>
      <c r="G37" s="13"/>
      <c r="H37" s="13"/>
      <c r="I37" s="13">
        <v>6.2717887000000001</v>
      </c>
    </row>
    <row r="38" spans="1:9" s="16" customFormat="1" x14ac:dyDescent="0.2">
      <c r="A38" s="189"/>
      <c r="B38" s="276" t="s">
        <v>72</v>
      </c>
      <c r="C38" s="277"/>
      <c r="D38" s="14">
        <v>2.3517676000000001</v>
      </c>
      <c r="E38" s="14"/>
      <c r="F38" s="14"/>
      <c r="G38" s="14">
        <v>2.3445975999999997</v>
      </c>
      <c r="H38" s="14"/>
      <c r="I38" s="14">
        <v>7.1700000000000002E-3</v>
      </c>
    </row>
    <row r="39" spans="1:9" x14ac:dyDescent="0.2">
      <c r="A39" s="184"/>
      <c r="B39" s="184"/>
      <c r="C39" s="64" t="s">
        <v>215</v>
      </c>
      <c r="D39" s="13">
        <v>0.89961099999999994</v>
      </c>
      <c r="E39" s="13"/>
      <c r="F39" s="13"/>
      <c r="G39" s="13">
        <v>0.89787099999999997</v>
      </c>
      <c r="H39" s="13"/>
      <c r="I39" s="13">
        <v>1.74E-3</v>
      </c>
    </row>
    <row r="40" spans="1:9" x14ac:dyDescent="0.2">
      <c r="A40" s="184"/>
      <c r="B40" s="184"/>
      <c r="C40" s="64" t="s">
        <v>217</v>
      </c>
      <c r="D40" s="13">
        <v>5.4299999999999999E-3</v>
      </c>
      <c r="E40" s="13"/>
      <c r="F40" s="13"/>
      <c r="G40" s="13"/>
      <c r="H40" s="13"/>
      <c r="I40" s="13">
        <v>5.4299999999999999E-3</v>
      </c>
    </row>
    <row r="41" spans="1:9" x14ac:dyDescent="0.2">
      <c r="A41" s="184"/>
      <c r="B41" s="184"/>
      <c r="C41" s="64" t="s">
        <v>218</v>
      </c>
      <c r="D41" s="13">
        <v>7.4049000000000004E-2</v>
      </c>
      <c r="E41" s="13"/>
      <c r="F41" s="13"/>
      <c r="G41" s="13">
        <v>7.4049000000000004E-2</v>
      </c>
      <c r="H41" s="13"/>
      <c r="I41" s="13"/>
    </row>
    <row r="42" spans="1:9" x14ac:dyDescent="0.2">
      <c r="A42" s="184"/>
      <c r="B42" s="184"/>
      <c r="C42" s="64" t="s">
        <v>1187</v>
      </c>
      <c r="D42" s="13">
        <v>1.3726775999999998</v>
      </c>
      <c r="E42" s="13"/>
      <c r="F42" s="13"/>
      <c r="G42" s="13">
        <v>1.3726775999999998</v>
      </c>
      <c r="H42" s="13"/>
      <c r="I42" s="13"/>
    </row>
    <row r="43" spans="1:9" s="16" customFormat="1" x14ac:dyDescent="0.2">
      <c r="A43" s="189"/>
      <c r="B43" s="276" t="s">
        <v>73</v>
      </c>
      <c r="C43" s="277"/>
      <c r="D43" s="14">
        <v>4.8915025999999999</v>
      </c>
      <c r="E43" s="14"/>
      <c r="F43" s="14"/>
      <c r="G43" s="14">
        <v>0.18508719999999995</v>
      </c>
      <c r="H43" s="14"/>
      <c r="I43" s="14">
        <v>4.7064154</v>
      </c>
    </row>
    <row r="44" spans="1:9" x14ac:dyDescent="0.2">
      <c r="A44" s="184"/>
      <c r="B44" s="184"/>
      <c r="C44" s="64" t="s">
        <v>219</v>
      </c>
      <c r="D44" s="13">
        <v>0.35685340000000004</v>
      </c>
      <c r="E44" s="13"/>
      <c r="F44" s="13"/>
      <c r="G44" s="13"/>
      <c r="H44" s="13"/>
      <c r="I44" s="13">
        <v>0.35685340000000004</v>
      </c>
    </row>
    <row r="45" spans="1:9" x14ac:dyDescent="0.2">
      <c r="A45" s="184"/>
      <c r="B45" s="184"/>
      <c r="C45" s="64" t="s">
        <v>220</v>
      </c>
      <c r="D45" s="13">
        <v>0.336648</v>
      </c>
      <c r="E45" s="13"/>
      <c r="F45" s="13"/>
      <c r="G45" s="13"/>
      <c r="H45" s="13"/>
      <c r="I45" s="13">
        <v>0.336648</v>
      </c>
    </row>
    <row r="46" spans="1:9" x14ac:dyDescent="0.2">
      <c r="A46" s="184"/>
      <c r="B46" s="184"/>
      <c r="C46" s="64" t="s">
        <v>221</v>
      </c>
      <c r="D46" s="13">
        <v>2.6116E-2</v>
      </c>
      <c r="E46" s="13"/>
      <c r="F46" s="13"/>
      <c r="G46" s="13"/>
      <c r="H46" s="13"/>
      <c r="I46" s="13">
        <v>2.6116E-2</v>
      </c>
    </row>
    <row r="47" spans="1:9" x14ac:dyDescent="0.2">
      <c r="A47" s="184"/>
      <c r="B47" s="184"/>
      <c r="C47" s="64" t="s">
        <v>1189</v>
      </c>
      <c r="D47" s="13">
        <v>0.18508719999999995</v>
      </c>
      <c r="E47" s="13"/>
      <c r="F47" s="13"/>
      <c r="G47" s="13">
        <v>0.18508719999999995</v>
      </c>
      <c r="H47" s="13"/>
      <c r="I47" s="13"/>
    </row>
    <row r="48" spans="1:9" x14ac:dyDescent="0.2">
      <c r="A48" s="184"/>
      <c r="B48" s="184"/>
      <c r="C48" s="64" t="s">
        <v>222</v>
      </c>
      <c r="D48" s="13">
        <v>2.614E-2</v>
      </c>
      <c r="E48" s="13"/>
      <c r="F48" s="13"/>
      <c r="G48" s="13"/>
      <c r="H48" s="13"/>
      <c r="I48" s="13">
        <v>2.614E-2</v>
      </c>
    </row>
    <row r="49" spans="1:9" x14ac:dyDescent="0.2">
      <c r="A49" s="184"/>
      <c r="B49" s="184"/>
      <c r="C49" s="64" t="s">
        <v>223</v>
      </c>
      <c r="D49" s="13">
        <v>3.5363060000000002</v>
      </c>
      <c r="E49" s="13"/>
      <c r="F49" s="13"/>
      <c r="G49" s="13"/>
      <c r="H49" s="13"/>
      <c r="I49" s="13">
        <v>3.5363060000000002</v>
      </c>
    </row>
    <row r="50" spans="1:9" x14ac:dyDescent="0.2">
      <c r="A50" s="184"/>
      <c r="B50" s="184"/>
      <c r="C50" s="64" t="s">
        <v>225</v>
      </c>
      <c r="D50" s="13">
        <v>4.5551000000000001E-2</v>
      </c>
      <c r="E50" s="13"/>
      <c r="F50" s="13"/>
      <c r="G50" s="13"/>
      <c r="H50" s="13"/>
      <c r="I50" s="13">
        <v>4.5551000000000001E-2</v>
      </c>
    </row>
    <row r="51" spans="1:9" x14ac:dyDescent="0.2">
      <c r="A51" s="184"/>
      <c r="B51" s="184"/>
      <c r="C51" s="64" t="s">
        <v>226</v>
      </c>
      <c r="D51" s="13">
        <v>0.236683</v>
      </c>
      <c r="E51" s="13"/>
      <c r="F51" s="13"/>
      <c r="G51" s="13"/>
      <c r="H51" s="13"/>
      <c r="I51" s="13">
        <v>0.236683</v>
      </c>
    </row>
    <row r="52" spans="1:9" x14ac:dyDescent="0.2">
      <c r="A52" s="184"/>
      <c r="B52" s="184"/>
      <c r="C52" s="64" t="s">
        <v>1190</v>
      </c>
      <c r="D52" s="13">
        <v>1.5907000000000001E-2</v>
      </c>
      <c r="E52" s="13"/>
      <c r="F52" s="13"/>
      <c r="G52" s="13"/>
      <c r="H52" s="13"/>
      <c r="I52" s="13">
        <v>1.5907000000000001E-2</v>
      </c>
    </row>
    <row r="53" spans="1:9" x14ac:dyDescent="0.2">
      <c r="A53" s="184"/>
      <c r="B53" s="184"/>
      <c r="C53" s="64" t="s">
        <v>230</v>
      </c>
      <c r="D53" s="13">
        <v>5.5500000000000001E-2</v>
      </c>
      <c r="E53" s="13"/>
      <c r="F53" s="13"/>
      <c r="G53" s="13"/>
      <c r="H53" s="13"/>
      <c r="I53" s="13">
        <v>5.5500000000000001E-2</v>
      </c>
    </row>
    <row r="54" spans="1:9" x14ac:dyDescent="0.2">
      <c r="A54" s="184"/>
      <c r="B54" s="184"/>
      <c r="C54" s="64" t="s">
        <v>231</v>
      </c>
      <c r="D54" s="13">
        <v>7.0710999999999996E-2</v>
      </c>
      <c r="E54" s="13"/>
      <c r="F54" s="13"/>
      <c r="G54" s="13"/>
      <c r="H54" s="13"/>
      <c r="I54" s="13">
        <v>7.0710999999999996E-2</v>
      </c>
    </row>
    <row r="55" spans="1:9" s="16" customFormat="1" x14ac:dyDescent="0.2">
      <c r="A55" s="189"/>
      <c r="B55" s="276" t="s">
        <v>74</v>
      </c>
      <c r="C55" s="277"/>
      <c r="D55" s="14">
        <v>1.6937222999999999</v>
      </c>
      <c r="E55" s="14"/>
      <c r="F55" s="14"/>
      <c r="G55" s="14">
        <v>0.10517689999999999</v>
      </c>
      <c r="H55" s="14"/>
      <c r="I55" s="14">
        <v>1.5885453999999999</v>
      </c>
    </row>
    <row r="56" spans="1:9" x14ac:dyDescent="0.2">
      <c r="A56" s="184"/>
      <c r="B56" s="184"/>
      <c r="C56" s="64" t="s">
        <v>234</v>
      </c>
      <c r="D56" s="13">
        <v>2.4139999999999999E-3</v>
      </c>
      <c r="E56" s="13"/>
      <c r="F56" s="13"/>
      <c r="G56" s="13">
        <v>2.4139999999999999E-3</v>
      </c>
      <c r="H56" s="13"/>
      <c r="I56" s="13"/>
    </row>
    <row r="57" spans="1:9" x14ac:dyDescent="0.2">
      <c r="A57" s="184"/>
      <c r="B57" s="184"/>
      <c r="C57" s="64" t="s">
        <v>235</v>
      </c>
      <c r="D57" s="13">
        <v>0.16718720000000001</v>
      </c>
      <c r="E57" s="13"/>
      <c r="F57" s="13"/>
      <c r="G57" s="13"/>
      <c r="H57" s="13"/>
      <c r="I57" s="13">
        <v>0.16718720000000001</v>
      </c>
    </row>
    <row r="58" spans="1:9" x14ac:dyDescent="0.2">
      <c r="A58" s="184"/>
      <c r="B58" s="184"/>
      <c r="C58" s="64" t="s">
        <v>238</v>
      </c>
      <c r="D58" s="13">
        <v>0.79475859999999998</v>
      </c>
      <c r="E58" s="13"/>
      <c r="F58" s="13"/>
      <c r="G58" s="13"/>
      <c r="H58" s="13"/>
      <c r="I58" s="13">
        <v>0.79475859999999998</v>
      </c>
    </row>
    <row r="59" spans="1:9" x14ac:dyDescent="0.2">
      <c r="A59" s="184"/>
      <c r="B59" s="184"/>
      <c r="C59" s="64" t="s">
        <v>1191</v>
      </c>
      <c r="D59" s="13">
        <v>4.9242099999999997E-2</v>
      </c>
      <c r="E59" s="13"/>
      <c r="F59" s="13"/>
      <c r="G59" s="13">
        <v>4.9242099999999997E-2</v>
      </c>
      <c r="H59" s="13"/>
      <c r="I59" s="13"/>
    </row>
    <row r="60" spans="1:9" x14ac:dyDescent="0.2">
      <c r="A60" s="184"/>
      <c r="B60" s="184"/>
      <c r="C60" s="64" t="s">
        <v>245</v>
      </c>
      <c r="D60" s="13">
        <v>0.32348679999999996</v>
      </c>
      <c r="E60" s="13"/>
      <c r="F60" s="13"/>
      <c r="G60" s="13">
        <v>5.35208E-2</v>
      </c>
      <c r="H60" s="13"/>
      <c r="I60" s="13">
        <v>0.26996599999999998</v>
      </c>
    </row>
    <row r="61" spans="1:9" x14ac:dyDescent="0.2">
      <c r="A61" s="184"/>
      <c r="B61" s="184"/>
      <c r="C61" s="64" t="s">
        <v>246</v>
      </c>
      <c r="D61" s="13">
        <v>1.3285799999999999E-2</v>
      </c>
      <c r="E61" s="13"/>
      <c r="F61" s="13"/>
      <c r="G61" s="13"/>
      <c r="H61" s="13"/>
      <c r="I61" s="13">
        <v>1.3285799999999999E-2</v>
      </c>
    </row>
    <row r="62" spans="1:9" x14ac:dyDescent="0.2">
      <c r="A62" s="184"/>
      <c r="B62" s="184"/>
      <c r="C62" s="64" t="s">
        <v>247</v>
      </c>
      <c r="D62" s="13">
        <v>0.305649</v>
      </c>
      <c r="E62" s="13"/>
      <c r="F62" s="13"/>
      <c r="G62" s="13"/>
      <c r="H62" s="13"/>
      <c r="I62" s="13">
        <v>0.305649</v>
      </c>
    </row>
    <row r="63" spans="1:9" x14ac:dyDescent="0.2">
      <c r="A63" s="184"/>
      <c r="B63" s="184"/>
      <c r="C63" s="64" t="s">
        <v>248</v>
      </c>
      <c r="D63" s="13">
        <v>3.7698800000000005E-2</v>
      </c>
      <c r="E63" s="13"/>
      <c r="F63" s="13"/>
      <c r="G63" s="13"/>
      <c r="H63" s="13"/>
      <c r="I63" s="13">
        <v>3.7698800000000005E-2</v>
      </c>
    </row>
    <row r="64" spans="1:9" s="16" customFormat="1" x14ac:dyDescent="0.2">
      <c r="A64" s="189"/>
      <c r="B64" s="276" t="s">
        <v>75</v>
      </c>
      <c r="C64" s="277"/>
      <c r="D64" s="14">
        <v>5.0549784000000004</v>
      </c>
      <c r="E64" s="14"/>
      <c r="F64" s="14"/>
      <c r="G64" s="14">
        <v>1.0386E-3</v>
      </c>
      <c r="H64" s="14"/>
      <c r="I64" s="14">
        <v>5.0539398000000002</v>
      </c>
    </row>
    <row r="65" spans="1:9" x14ac:dyDescent="0.2">
      <c r="A65" s="184"/>
      <c r="B65" s="184"/>
      <c r="C65" s="64" t="s">
        <v>75</v>
      </c>
      <c r="D65" s="13">
        <v>5.0549784000000004</v>
      </c>
      <c r="E65" s="13"/>
      <c r="F65" s="13"/>
      <c r="G65" s="13">
        <v>1.0386E-3</v>
      </c>
      <c r="H65" s="13"/>
      <c r="I65" s="13">
        <v>5.0539398000000002</v>
      </c>
    </row>
    <row r="66" spans="1:9" s="16" customFormat="1" x14ac:dyDescent="0.2">
      <c r="A66" s="189"/>
      <c r="B66" s="276" t="s">
        <v>76</v>
      </c>
      <c r="C66" s="277"/>
      <c r="D66" s="14">
        <v>12.8386244</v>
      </c>
      <c r="E66" s="14"/>
      <c r="F66" s="14"/>
      <c r="G66" s="14">
        <v>5.0424037000000004</v>
      </c>
      <c r="H66" s="14"/>
      <c r="I66" s="14">
        <v>7.7962206999999992</v>
      </c>
    </row>
    <row r="67" spans="1:9" x14ac:dyDescent="0.2">
      <c r="A67" s="184"/>
      <c r="B67" s="184"/>
      <c r="C67" s="64" t="s">
        <v>251</v>
      </c>
      <c r="D67" s="13">
        <v>0.34121600000000002</v>
      </c>
      <c r="E67" s="13"/>
      <c r="F67" s="13"/>
      <c r="G67" s="13"/>
      <c r="H67" s="13"/>
      <c r="I67" s="13">
        <v>0.34121600000000002</v>
      </c>
    </row>
    <row r="68" spans="1:9" x14ac:dyDescent="0.2">
      <c r="A68" s="184"/>
      <c r="B68" s="184"/>
      <c r="C68" s="64" t="s">
        <v>252</v>
      </c>
      <c r="D68" s="13">
        <v>1.9990599999999997E-2</v>
      </c>
      <c r="E68" s="13"/>
      <c r="F68" s="13"/>
      <c r="G68" s="13"/>
      <c r="H68" s="13"/>
      <c r="I68" s="13">
        <v>1.9990599999999997E-2</v>
      </c>
    </row>
    <row r="69" spans="1:9" x14ac:dyDescent="0.2">
      <c r="A69" s="184"/>
      <c r="B69" s="184"/>
      <c r="C69" s="64" t="s">
        <v>253</v>
      </c>
      <c r="D69" s="13">
        <v>0.65248799999999996</v>
      </c>
      <c r="E69" s="13"/>
      <c r="F69" s="13"/>
      <c r="G69" s="13"/>
      <c r="H69" s="13"/>
      <c r="I69" s="13">
        <v>0.65248799999999996</v>
      </c>
    </row>
    <row r="70" spans="1:9" x14ac:dyDescent="0.2">
      <c r="A70" s="184"/>
      <c r="B70" s="184"/>
      <c r="C70" s="64" t="s">
        <v>255</v>
      </c>
      <c r="D70" s="13">
        <v>0.79707600000000001</v>
      </c>
      <c r="E70" s="13"/>
      <c r="F70" s="13"/>
      <c r="G70" s="13"/>
      <c r="H70" s="13"/>
      <c r="I70" s="13">
        <v>0.79707600000000001</v>
      </c>
    </row>
    <row r="71" spans="1:9" x14ac:dyDescent="0.2">
      <c r="A71" s="184"/>
      <c r="B71" s="184"/>
      <c r="C71" s="64" t="s">
        <v>256</v>
      </c>
      <c r="D71" s="13">
        <v>0.117676</v>
      </c>
      <c r="E71" s="13"/>
      <c r="F71" s="13"/>
      <c r="G71" s="13"/>
      <c r="H71" s="13"/>
      <c r="I71" s="13">
        <v>0.117676</v>
      </c>
    </row>
    <row r="72" spans="1:9" x14ac:dyDescent="0.2">
      <c r="A72" s="184"/>
      <c r="B72" s="184"/>
      <c r="C72" s="64" t="s">
        <v>1192</v>
      </c>
      <c r="D72" s="13">
        <v>6.21354E-2</v>
      </c>
      <c r="E72" s="13"/>
      <c r="F72" s="13"/>
      <c r="G72" s="13"/>
      <c r="H72" s="13"/>
      <c r="I72" s="13">
        <v>6.21354E-2</v>
      </c>
    </row>
    <row r="73" spans="1:9" x14ac:dyDescent="0.2">
      <c r="A73" s="184"/>
      <c r="B73" s="184"/>
      <c r="C73" s="64" t="s">
        <v>258</v>
      </c>
      <c r="D73" s="13">
        <v>0.52163099999999996</v>
      </c>
      <c r="E73" s="13"/>
      <c r="F73" s="13"/>
      <c r="G73" s="13"/>
      <c r="H73" s="13"/>
      <c r="I73" s="13">
        <v>0.52163099999999996</v>
      </c>
    </row>
    <row r="74" spans="1:9" x14ac:dyDescent="0.2">
      <c r="A74" s="184"/>
      <c r="B74" s="184"/>
      <c r="C74" s="64" t="s">
        <v>259</v>
      </c>
      <c r="D74" s="13">
        <v>0.17079119999999998</v>
      </c>
      <c r="E74" s="13"/>
      <c r="F74" s="13"/>
      <c r="G74" s="13"/>
      <c r="H74" s="13"/>
      <c r="I74" s="13">
        <v>0.17079119999999998</v>
      </c>
    </row>
    <row r="75" spans="1:9" x14ac:dyDescent="0.2">
      <c r="A75" s="184"/>
      <c r="B75" s="184"/>
      <c r="C75" s="64" t="s">
        <v>262</v>
      </c>
      <c r="D75" s="13">
        <v>0.15609000000000001</v>
      </c>
      <c r="E75" s="13"/>
      <c r="F75" s="13"/>
      <c r="G75" s="13"/>
      <c r="H75" s="13"/>
      <c r="I75" s="13">
        <v>0.15609000000000001</v>
      </c>
    </row>
    <row r="76" spans="1:9" x14ac:dyDescent="0.2">
      <c r="A76" s="184"/>
      <c r="B76" s="184"/>
      <c r="C76" s="64" t="s">
        <v>1193</v>
      </c>
      <c r="D76" s="13">
        <v>4.4850000000000003</v>
      </c>
      <c r="E76" s="13"/>
      <c r="F76" s="13"/>
      <c r="G76" s="13">
        <v>4.4850000000000003</v>
      </c>
      <c r="H76" s="13"/>
      <c r="I76" s="13"/>
    </row>
    <row r="77" spans="1:9" x14ac:dyDescent="0.2">
      <c r="A77" s="184"/>
      <c r="B77" s="184"/>
      <c r="C77" s="64" t="s">
        <v>264</v>
      </c>
      <c r="D77" s="13">
        <v>0.28252899999999997</v>
      </c>
      <c r="E77" s="13"/>
      <c r="F77" s="13"/>
      <c r="G77" s="13"/>
      <c r="H77" s="13"/>
      <c r="I77" s="13">
        <v>0.28252899999999997</v>
      </c>
    </row>
    <row r="78" spans="1:9" x14ac:dyDescent="0.2">
      <c r="A78" s="184"/>
      <c r="B78" s="184"/>
      <c r="C78" s="64" t="s">
        <v>265</v>
      </c>
      <c r="D78" s="13">
        <v>2.9372504999999998</v>
      </c>
      <c r="E78" s="13"/>
      <c r="F78" s="13"/>
      <c r="G78" s="13">
        <v>3.80401E-2</v>
      </c>
      <c r="H78" s="13"/>
      <c r="I78" s="13">
        <v>2.8992103999999999</v>
      </c>
    </row>
    <row r="79" spans="1:9" x14ac:dyDescent="0.2">
      <c r="A79" s="184"/>
      <c r="B79" s="184"/>
      <c r="C79" s="64" t="s">
        <v>266</v>
      </c>
      <c r="D79" s="13">
        <v>0.20587989999999998</v>
      </c>
      <c r="E79" s="13"/>
      <c r="F79" s="13"/>
      <c r="G79" s="13">
        <v>1.7002999999999999E-3</v>
      </c>
      <c r="H79" s="13"/>
      <c r="I79" s="13">
        <v>0.20417959999999999</v>
      </c>
    </row>
    <row r="80" spans="1:9" x14ac:dyDescent="0.2">
      <c r="A80" s="184"/>
      <c r="B80" s="184"/>
      <c r="C80" s="64" t="s">
        <v>268</v>
      </c>
      <c r="D80" s="13">
        <v>3.5863400000000004E-2</v>
      </c>
      <c r="E80" s="13"/>
      <c r="F80" s="13"/>
      <c r="G80" s="13"/>
      <c r="H80" s="13"/>
      <c r="I80" s="13">
        <v>3.5863400000000004E-2</v>
      </c>
    </row>
    <row r="81" spans="1:9" x14ac:dyDescent="0.2">
      <c r="A81" s="184"/>
      <c r="B81" s="184"/>
      <c r="C81" s="64" t="s">
        <v>1195</v>
      </c>
      <c r="D81" s="13">
        <v>1.7055999999999998E-3</v>
      </c>
      <c r="E81" s="13"/>
      <c r="F81" s="13"/>
      <c r="G81" s="13"/>
      <c r="H81" s="13"/>
      <c r="I81" s="13">
        <v>1.7055999999999998E-3</v>
      </c>
    </row>
    <row r="82" spans="1:9" x14ac:dyDescent="0.2">
      <c r="A82" s="184"/>
      <c r="B82" s="184"/>
      <c r="C82" s="64" t="s">
        <v>269</v>
      </c>
      <c r="D82" s="13">
        <v>1.4748000000000001E-2</v>
      </c>
      <c r="E82" s="13"/>
      <c r="F82" s="13"/>
      <c r="G82" s="13"/>
      <c r="H82" s="13"/>
      <c r="I82" s="13">
        <v>1.4748000000000001E-2</v>
      </c>
    </row>
    <row r="83" spans="1:9" x14ac:dyDescent="0.2">
      <c r="A83" s="184"/>
      <c r="B83" s="184"/>
      <c r="C83" s="64" t="s">
        <v>270</v>
      </c>
      <c r="D83" s="13">
        <v>2.0365538000000001</v>
      </c>
      <c r="E83" s="13"/>
      <c r="F83" s="13"/>
      <c r="G83" s="13">
        <v>0.51766329999999994</v>
      </c>
      <c r="H83" s="13"/>
      <c r="I83" s="13">
        <v>1.5188904999999999</v>
      </c>
    </row>
    <row r="84" spans="1:9" s="16" customFormat="1" x14ac:dyDescent="0.2">
      <c r="A84" s="189"/>
      <c r="B84" s="276" t="s">
        <v>77</v>
      </c>
      <c r="C84" s="277"/>
      <c r="D84" s="14">
        <v>16.256535698</v>
      </c>
      <c r="E84" s="14"/>
      <c r="F84" s="14"/>
      <c r="G84" s="14">
        <v>6.0038786829999999</v>
      </c>
      <c r="H84" s="14"/>
      <c r="I84" s="14">
        <v>10.252657015</v>
      </c>
    </row>
    <row r="85" spans="1:9" x14ac:dyDescent="0.2">
      <c r="A85" s="184"/>
      <c r="B85" s="184"/>
      <c r="C85" s="64" t="s">
        <v>77</v>
      </c>
      <c r="D85" s="13">
        <v>16.256535698</v>
      </c>
      <c r="E85" s="13"/>
      <c r="F85" s="13"/>
      <c r="G85" s="13">
        <v>6.0038786829999999</v>
      </c>
      <c r="H85" s="13"/>
      <c r="I85" s="13">
        <v>10.252657015</v>
      </c>
    </row>
    <row r="86" spans="1:9" s="16" customFormat="1" x14ac:dyDescent="0.2">
      <c r="A86" s="189"/>
      <c r="B86" s="276" t="s">
        <v>78</v>
      </c>
      <c r="C86" s="277"/>
      <c r="D86" s="14">
        <v>2.1707198000000001</v>
      </c>
      <c r="E86" s="14"/>
      <c r="F86" s="14"/>
      <c r="G86" s="14">
        <v>0.13158439999999999</v>
      </c>
      <c r="H86" s="14"/>
      <c r="I86" s="14">
        <v>2.0391354000000002</v>
      </c>
    </row>
    <row r="87" spans="1:9" x14ac:dyDescent="0.2">
      <c r="A87" s="184"/>
      <c r="B87" s="184"/>
      <c r="C87" s="64" t="s">
        <v>271</v>
      </c>
      <c r="D87" s="13">
        <v>0.67760799999999999</v>
      </c>
      <c r="E87" s="13"/>
      <c r="F87" s="13"/>
      <c r="G87" s="13"/>
      <c r="H87" s="13"/>
      <c r="I87" s="13">
        <v>0.67760799999999999</v>
      </c>
    </row>
    <row r="88" spans="1:9" x14ac:dyDescent="0.2">
      <c r="A88" s="184"/>
      <c r="B88" s="184"/>
      <c r="C88" s="64" t="s">
        <v>1196</v>
      </c>
      <c r="D88" s="13">
        <v>0.13158439999999999</v>
      </c>
      <c r="E88" s="13"/>
      <c r="F88" s="13"/>
      <c r="G88" s="13">
        <v>0.13158439999999999</v>
      </c>
      <c r="H88" s="13"/>
      <c r="I88" s="13"/>
    </row>
    <row r="89" spans="1:9" x14ac:dyDescent="0.2">
      <c r="A89" s="184"/>
      <c r="B89" s="184"/>
      <c r="C89" s="64" t="s">
        <v>273</v>
      </c>
      <c r="D89" s="13">
        <v>0.44996399999999998</v>
      </c>
      <c r="E89" s="13"/>
      <c r="F89" s="13"/>
      <c r="G89" s="13"/>
      <c r="H89" s="13"/>
      <c r="I89" s="13">
        <v>0.44996399999999998</v>
      </c>
    </row>
    <row r="90" spans="1:9" x14ac:dyDescent="0.2">
      <c r="A90" s="184"/>
      <c r="B90" s="184"/>
      <c r="C90" s="64" t="s">
        <v>1197</v>
      </c>
      <c r="D90" s="13">
        <v>6.7810999999999996E-2</v>
      </c>
      <c r="E90" s="13"/>
      <c r="F90" s="13"/>
      <c r="G90" s="13"/>
      <c r="H90" s="13"/>
      <c r="I90" s="13">
        <v>6.7810999999999996E-2</v>
      </c>
    </row>
    <row r="91" spans="1:9" x14ac:dyDescent="0.2">
      <c r="A91" s="184"/>
      <c r="B91" s="184"/>
      <c r="C91" s="64" t="s">
        <v>275</v>
      </c>
      <c r="D91" s="13">
        <v>0.84375240000000007</v>
      </c>
      <c r="E91" s="13"/>
      <c r="F91" s="13"/>
      <c r="G91" s="13"/>
      <c r="H91" s="13"/>
      <c r="I91" s="13">
        <v>0.84375240000000007</v>
      </c>
    </row>
    <row r="92" spans="1:9" s="16" customFormat="1" x14ac:dyDescent="0.2">
      <c r="A92" s="189"/>
      <c r="B92" s="276" t="s">
        <v>79</v>
      </c>
      <c r="C92" s="277"/>
      <c r="D92" s="14">
        <v>3.0701428499999999</v>
      </c>
      <c r="E92" s="14"/>
      <c r="F92" s="14"/>
      <c r="G92" s="14">
        <v>0.90590590000000004</v>
      </c>
      <c r="H92" s="14"/>
      <c r="I92" s="14">
        <v>2.1642369500000003</v>
      </c>
    </row>
    <row r="93" spans="1:9" x14ac:dyDescent="0.2">
      <c r="A93" s="184"/>
      <c r="B93" s="184"/>
      <c r="C93" s="64" t="s">
        <v>276</v>
      </c>
      <c r="D93" s="13">
        <v>1.8368425500000001</v>
      </c>
      <c r="E93" s="13"/>
      <c r="F93" s="13"/>
      <c r="G93" s="13"/>
      <c r="H93" s="13"/>
      <c r="I93" s="13">
        <v>1.8368425500000001</v>
      </c>
    </row>
    <row r="94" spans="1:9" x14ac:dyDescent="0.2">
      <c r="A94" s="184"/>
      <c r="B94" s="184"/>
      <c r="C94" s="64" t="s">
        <v>277</v>
      </c>
      <c r="D94" s="13">
        <v>7.0273000000000002E-3</v>
      </c>
      <c r="E94" s="13"/>
      <c r="F94" s="13"/>
      <c r="G94" s="13"/>
      <c r="H94" s="13"/>
      <c r="I94" s="13">
        <v>7.0273000000000002E-3</v>
      </c>
    </row>
    <row r="95" spans="1:9" x14ac:dyDescent="0.2">
      <c r="A95" s="184"/>
      <c r="B95" s="184"/>
      <c r="C95" s="64" t="s">
        <v>281</v>
      </c>
      <c r="D95" s="13">
        <v>0.72215000000000007</v>
      </c>
      <c r="E95" s="13"/>
      <c r="F95" s="13"/>
      <c r="G95" s="13">
        <v>0.72215000000000007</v>
      </c>
      <c r="H95" s="13"/>
      <c r="I95" s="13"/>
    </row>
    <row r="96" spans="1:9" x14ac:dyDescent="0.2">
      <c r="A96" s="184"/>
      <c r="B96" s="184"/>
      <c r="C96" s="64" t="s">
        <v>282</v>
      </c>
      <c r="D96" s="13">
        <v>0.1837559</v>
      </c>
      <c r="E96" s="13"/>
      <c r="F96" s="13"/>
      <c r="G96" s="13">
        <v>0.1837559</v>
      </c>
      <c r="H96" s="13"/>
      <c r="I96" s="13"/>
    </row>
    <row r="97" spans="1:9" x14ac:dyDescent="0.2">
      <c r="A97" s="184"/>
      <c r="B97" s="184"/>
      <c r="C97" s="64" t="s">
        <v>1198</v>
      </c>
      <c r="D97" s="13">
        <v>0.32036709999999996</v>
      </c>
      <c r="E97" s="13"/>
      <c r="F97" s="13"/>
      <c r="G97" s="13"/>
      <c r="H97" s="13"/>
      <c r="I97" s="13">
        <v>0.32036709999999996</v>
      </c>
    </row>
    <row r="98" spans="1:9" s="16" customFormat="1" x14ac:dyDescent="0.2">
      <c r="A98" s="189"/>
      <c r="B98" s="276" t="s">
        <v>80</v>
      </c>
      <c r="C98" s="277"/>
      <c r="D98" s="14">
        <v>1.1374868999999999</v>
      </c>
      <c r="E98" s="14"/>
      <c r="F98" s="14"/>
      <c r="G98" s="14">
        <v>0.1301947</v>
      </c>
      <c r="H98" s="14"/>
      <c r="I98" s="14">
        <v>1.0072922</v>
      </c>
    </row>
    <row r="99" spans="1:9" x14ac:dyDescent="0.2">
      <c r="A99" s="184"/>
      <c r="B99" s="184"/>
      <c r="C99" s="64" t="s">
        <v>1200</v>
      </c>
      <c r="D99" s="13">
        <v>2.8733999999999999E-2</v>
      </c>
      <c r="E99" s="13"/>
      <c r="F99" s="13"/>
      <c r="G99" s="13">
        <v>2.8733999999999999E-2</v>
      </c>
      <c r="H99" s="13"/>
      <c r="I99" s="13"/>
    </row>
    <row r="100" spans="1:9" x14ac:dyDescent="0.2">
      <c r="A100" s="184"/>
      <c r="B100" s="184"/>
      <c r="C100" s="64" t="s">
        <v>287</v>
      </c>
      <c r="D100" s="13">
        <v>0.24714700000000001</v>
      </c>
      <c r="E100" s="13"/>
      <c r="F100" s="13"/>
      <c r="G100" s="13"/>
      <c r="H100" s="13"/>
      <c r="I100" s="13">
        <v>0.24714700000000001</v>
      </c>
    </row>
    <row r="101" spans="1:9" x14ac:dyDescent="0.2">
      <c r="A101" s="184"/>
      <c r="B101" s="184"/>
      <c r="C101" s="64" t="s">
        <v>290</v>
      </c>
      <c r="D101" s="13">
        <v>1.882E-3</v>
      </c>
      <c r="E101" s="13"/>
      <c r="F101" s="13"/>
      <c r="G101" s="13">
        <v>1.882E-3</v>
      </c>
      <c r="H101" s="13"/>
      <c r="I101" s="13"/>
    </row>
    <row r="102" spans="1:9" x14ac:dyDescent="0.2">
      <c r="A102" s="184"/>
      <c r="B102" s="184"/>
      <c r="C102" s="64" t="s">
        <v>292</v>
      </c>
      <c r="D102" s="13">
        <v>8.3999999999999995E-3</v>
      </c>
      <c r="E102" s="13"/>
      <c r="F102" s="13"/>
      <c r="G102" s="13"/>
      <c r="H102" s="13"/>
      <c r="I102" s="13">
        <v>8.3999999999999995E-3</v>
      </c>
    </row>
    <row r="103" spans="1:9" x14ac:dyDescent="0.2">
      <c r="A103" s="184"/>
      <c r="B103" s="184"/>
      <c r="C103" s="64" t="s">
        <v>293</v>
      </c>
      <c r="D103" s="13">
        <v>9.9578700000000006E-2</v>
      </c>
      <c r="E103" s="13"/>
      <c r="F103" s="13"/>
      <c r="G103" s="13">
        <v>9.9578700000000006E-2</v>
      </c>
      <c r="H103" s="13"/>
      <c r="I103" s="13"/>
    </row>
    <row r="104" spans="1:9" x14ac:dyDescent="0.2">
      <c r="A104" s="184"/>
      <c r="B104" s="184"/>
      <c r="C104" s="64" t="s">
        <v>1201</v>
      </c>
      <c r="D104" s="13">
        <v>2.1087999999999999E-2</v>
      </c>
      <c r="E104" s="13"/>
      <c r="F104" s="13"/>
      <c r="G104" s="13"/>
      <c r="H104" s="13"/>
      <c r="I104" s="13">
        <v>2.1087999999999999E-2</v>
      </c>
    </row>
    <row r="105" spans="1:9" x14ac:dyDescent="0.2">
      <c r="A105" s="184"/>
      <c r="B105" s="184"/>
      <c r="C105" s="64" t="s">
        <v>294</v>
      </c>
      <c r="D105" s="13">
        <v>0.72094599999999998</v>
      </c>
      <c r="E105" s="13"/>
      <c r="F105" s="13"/>
      <c r="G105" s="13"/>
      <c r="H105" s="13"/>
      <c r="I105" s="13">
        <v>0.72094599999999998</v>
      </c>
    </row>
    <row r="106" spans="1:9" x14ac:dyDescent="0.2">
      <c r="A106" s="184"/>
      <c r="B106" s="184"/>
      <c r="C106" s="64" t="s">
        <v>1202</v>
      </c>
      <c r="D106" s="13">
        <v>7.4799999999999997E-3</v>
      </c>
      <c r="E106" s="13"/>
      <c r="F106" s="13"/>
      <c r="G106" s="13"/>
      <c r="H106" s="13"/>
      <c r="I106" s="13">
        <v>7.4799999999999997E-3</v>
      </c>
    </row>
    <row r="107" spans="1:9" x14ac:dyDescent="0.2">
      <c r="A107" s="184"/>
      <c r="B107" s="184"/>
      <c r="C107" s="64" t="s">
        <v>1460</v>
      </c>
      <c r="D107" s="13">
        <v>2.2312E-3</v>
      </c>
      <c r="E107" s="13"/>
      <c r="F107" s="13"/>
      <c r="G107" s="13"/>
      <c r="H107" s="13"/>
      <c r="I107" s="13">
        <v>2.2312E-3</v>
      </c>
    </row>
    <row r="108" spans="1:9" s="16" customFormat="1" x14ac:dyDescent="0.2">
      <c r="A108" s="189"/>
      <c r="B108" s="276" t="s">
        <v>81</v>
      </c>
      <c r="C108" s="277"/>
      <c r="D108" s="14">
        <v>5.0942607000000004</v>
      </c>
      <c r="E108" s="14"/>
      <c r="F108" s="14"/>
      <c r="G108" s="14">
        <v>2.9242245999999996</v>
      </c>
      <c r="H108" s="14"/>
      <c r="I108" s="14">
        <v>2.1700360999999999</v>
      </c>
    </row>
    <row r="109" spans="1:9" x14ac:dyDescent="0.2">
      <c r="A109" s="184"/>
      <c r="B109" s="184"/>
      <c r="C109" s="64" t="s">
        <v>298</v>
      </c>
      <c r="D109" s="13">
        <v>8.0183900000000002E-2</v>
      </c>
      <c r="E109" s="13"/>
      <c r="F109" s="13"/>
      <c r="G109" s="13">
        <v>4.2539899999999999E-2</v>
      </c>
      <c r="H109" s="13"/>
      <c r="I109" s="13">
        <v>3.7643999999999997E-2</v>
      </c>
    </row>
    <row r="110" spans="1:9" x14ac:dyDescent="0.2">
      <c r="A110" s="184"/>
      <c r="B110" s="184"/>
      <c r="C110" s="64" t="s">
        <v>299</v>
      </c>
      <c r="D110" s="13">
        <v>0.170491</v>
      </c>
      <c r="E110" s="13"/>
      <c r="F110" s="13"/>
      <c r="G110" s="13"/>
      <c r="H110" s="13"/>
      <c r="I110" s="13">
        <v>0.170491</v>
      </c>
    </row>
    <row r="111" spans="1:9" x14ac:dyDescent="0.2">
      <c r="A111" s="184"/>
      <c r="B111" s="184"/>
      <c r="C111" s="64" t="s">
        <v>301</v>
      </c>
      <c r="D111" s="13">
        <v>0.106074</v>
      </c>
      <c r="E111" s="13"/>
      <c r="F111" s="13"/>
      <c r="G111" s="13"/>
      <c r="H111" s="13"/>
      <c r="I111" s="13">
        <v>0.106074</v>
      </c>
    </row>
    <row r="112" spans="1:9" x14ac:dyDescent="0.2">
      <c r="A112" s="184"/>
      <c r="B112" s="184"/>
      <c r="C112" s="64" t="s">
        <v>303</v>
      </c>
      <c r="D112" s="13">
        <v>7.2778999999999996E-2</v>
      </c>
      <c r="E112" s="13"/>
      <c r="F112" s="13"/>
      <c r="G112" s="13"/>
      <c r="H112" s="13"/>
      <c r="I112" s="13">
        <v>7.2778999999999996E-2</v>
      </c>
    </row>
    <row r="113" spans="1:9" x14ac:dyDescent="0.2">
      <c r="A113" s="184"/>
      <c r="B113" s="184"/>
      <c r="C113" s="64" t="s">
        <v>304</v>
      </c>
      <c r="D113" s="13">
        <v>8.783899999999999E-3</v>
      </c>
      <c r="E113" s="13"/>
      <c r="F113" s="13"/>
      <c r="G113" s="13"/>
      <c r="H113" s="13"/>
      <c r="I113" s="13">
        <v>8.783899999999999E-3</v>
      </c>
    </row>
    <row r="114" spans="1:9" x14ac:dyDescent="0.2">
      <c r="A114" s="184"/>
      <c r="B114" s="184"/>
      <c r="C114" s="64" t="s">
        <v>306</v>
      </c>
      <c r="D114" s="13">
        <v>6.3631999999999994E-2</v>
      </c>
      <c r="E114" s="13"/>
      <c r="F114" s="13"/>
      <c r="G114" s="13"/>
      <c r="H114" s="13"/>
      <c r="I114" s="13">
        <v>6.3631999999999994E-2</v>
      </c>
    </row>
    <row r="115" spans="1:9" x14ac:dyDescent="0.2">
      <c r="A115" s="184"/>
      <c r="B115" s="184"/>
      <c r="C115" s="64" t="s">
        <v>307</v>
      </c>
      <c r="D115" s="13">
        <v>0.6675196000000001</v>
      </c>
      <c r="E115" s="13"/>
      <c r="F115" s="13"/>
      <c r="G115" s="13">
        <v>0.29318830000000001</v>
      </c>
      <c r="H115" s="13"/>
      <c r="I115" s="13">
        <v>0.37433130000000003</v>
      </c>
    </row>
    <row r="116" spans="1:9" x14ac:dyDescent="0.2">
      <c r="A116" s="184"/>
      <c r="B116" s="184"/>
      <c r="C116" s="64" t="s">
        <v>308</v>
      </c>
      <c r="D116" s="13">
        <v>0.11322</v>
      </c>
      <c r="E116" s="13"/>
      <c r="F116" s="13"/>
      <c r="G116" s="13">
        <v>0.11322</v>
      </c>
      <c r="H116" s="13"/>
      <c r="I116" s="13"/>
    </row>
    <row r="117" spans="1:9" x14ac:dyDescent="0.2">
      <c r="A117" s="184"/>
      <c r="B117" s="184"/>
      <c r="C117" s="64" t="s">
        <v>309</v>
      </c>
      <c r="D117" s="13">
        <v>2.4729999999999999E-2</v>
      </c>
      <c r="E117" s="13"/>
      <c r="F117" s="13"/>
      <c r="G117" s="13"/>
      <c r="H117" s="13"/>
      <c r="I117" s="13">
        <v>2.4729999999999999E-2</v>
      </c>
    </row>
    <row r="118" spans="1:9" x14ac:dyDescent="0.2">
      <c r="A118" s="184"/>
      <c r="B118" s="184"/>
      <c r="C118" s="64" t="s">
        <v>1245</v>
      </c>
      <c r="D118" s="13">
        <v>6.0526400000000001E-2</v>
      </c>
      <c r="E118" s="13"/>
      <c r="F118" s="13"/>
      <c r="G118" s="13">
        <v>6.0526400000000001E-2</v>
      </c>
      <c r="H118" s="13"/>
      <c r="I118" s="13"/>
    </row>
    <row r="119" spans="1:9" x14ac:dyDescent="0.2">
      <c r="A119" s="184"/>
      <c r="B119" s="184"/>
      <c r="C119" s="64" t="s">
        <v>314</v>
      </c>
      <c r="D119" s="13">
        <v>1.1648E-2</v>
      </c>
      <c r="E119" s="13"/>
      <c r="F119" s="13"/>
      <c r="G119" s="13"/>
      <c r="H119" s="13"/>
      <c r="I119" s="13">
        <v>1.1648E-2</v>
      </c>
    </row>
    <row r="120" spans="1:9" x14ac:dyDescent="0.2">
      <c r="A120" s="184"/>
      <c r="B120" s="184"/>
      <c r="C120" s="64" t="s">
        <v>317</v>
      </c>
      <c r="D120" s="13">
        <v>0.45815700000000004</v>
      </c>
      <c r="E120" s="13"/>
      <c r="F120" s="13"/>
      <c r="G120" s="13"/>
      <c r="H120" s="13"/>
      <c r="I120" s="13">
        <v>0.45815700000000004</v>
      </c>
    </row>
    <row r="121" spans="1:9" x14ac:dyDescent="0.2">
      <c r="A121" s="184"/>
      <c r="B121" s="184"/>
      <c r="C121" s="64" t="s">
        <v>1203</v>
      </c>
      <c r="D121" s="13">
        <v>0.62337200000000004</v>
      </c>
      <c r="E121" s="13"/>
      <c r="F121" s="13"/>
      <c r="G121" s="13"/>
      <c r="H121" s="13"/>
      <c r="I121" s="13">
        <v>0.62337200000000004</v>
      </c>
    </row>
    <row r="122" spans="1:9" x14ac:dyDescent="0.2">
      <c r="A122" s="184"/>
      <c r="B122" s="184"/>
      <c r="C122" s="64" t="s">
        <v>320</v>
      </c>
      <c r="D122" s="13">
        <v>2.6331438999999999</v>
      </c>
      <c r="E122" s="13"/>
      <c r="F122" s="13"/>
      <c r="G122" s="13">
        <v>2.4147499999999997</v>
      </c>
      <c r="H122" s="13"/>
      <c r="I122" s="13">
        <v>0.2183939</v>
      </c>
    </row>
    <row r="123" spans="1:9" s="16" customFormat="1" x14ac:dyDescent="0.2">
      <c r="A123" s="189"/>
      <c r="B123" s="276" t="s">
        <v>82</v>
      </c>
      <c r="C123" s="277"/>
      <c r="D123" s="14">
        <v>346.08260221000006</v>
      </c>
      <c r="E123" s="14"/>
      <c r="F123" s="14">
        <v>1.6377805000000001</v>
      </c>
      <c r="G123" s="14">
        <v>19.811930009999998</v>
      </c>
      <c r="H123" s="14"/>
      <c r="I123" s="14">
        <v>324.63289170000002</v>
      </c>
    </row>
    <row r="124" spans="1:9" x14ac:dyDescent="0.2">
      <c r="A124" s="184"/>
      <c r="B124" s="184"/>
      <c r="C124" s="64" t="s">
        <v>1204</v>
      </c>
      <c r="D124" s="13">
        <v>4.5636099999999999E-2</v>
      </c>
      <c r="E124" s="13"/>
      <c r="F124" s="13"/>
      <c r="G124" s="13">
        <v>4.5636099999999999E-2</v>
      </c>
      <c r="H124" s="13"/>
      <c r="I124" s="13"/>
    </row>
    <row r="125" spans="1:9" x14ac:dyDescent="0.2">
      <c r="A125" s="184"/>
      <c r="B125" s="184"/>
      <c r="C125" s="64" t="s">
        <v>321</v>
      </c>
      <c r="D125" s="13">
        <v>2.0020299999999998E-2</v>
      </c>
      <c r="E125" s="13"/>
      <c r="F125" s="13"/>
      <c r="G125" s="13">
        <v>2.0020299999999998E-2</v>
      </c>
      <c r="H125" s="13"/>
      <c r="I125" s="13"/>
    </row>
    <row r="126" spans="1:9" x14ac:dyDescent="0.2">
      <c r="A126" s="184"/>
      <c r="B126" s="184"/>
      <c r="C126" s="64" t="s">
        <v>1205</v>
      </c>
      <c r="D126" s="13">
        <v>2.00498E-2</v>
      </c>
      <c r="E126" s="13"/>
      <c r="F126" s="13"/>
      <c r="G126" s="13">
        <v>2.00498E-2</v>
      </c>
      <c r="H126" s="13"/>
      <c r="I126" s="13"/>
    </row>
    <row r="127" spans="1:9" x14ac:dyDescent="0.2">
      <c r="A127" s="184"/>
      <c r="B127" s="184"/>
      <c r="C127" s="64" t="s">
        <v>1206</v>
      </c>
      <c r="D127" s="13">
        <v>0.12021567999999999</v>
      </c>
      <c r="E127" s="13"/>
      <c r="F127" s="13"/>
      <c r="G127" s="13">
        <v>0.12021567999999999</v>
      </c>
      <c r="H127" s="13"/>
      <c r="I127" s="13"/>
    </row>
    <row r="128" spans="1:9" x14ac:dyDescent="0.2">
      <c r="A128" s="184"/>
      <c r="B128" s="184"/>
      <c r="C128" s="64" t="s">
        <v>323</v>
      </c>
      <c r="D128" s="13">
        <v>7.0541300000000001E-2</v>
      </c>
      <c r="E128" s="13"/>
      <c r="F128" s="13"/>
      <c r="G128" s="13">
        <v>7.0541300000000001E-2</v>
      </c>
      <c r="H128" s="13"/>
      <c r="I128" s="13"/>
    </row>
    <row r="129" spans="1:9" x14ac:dyDescent="0.2">
      <c r="A129" s="184"/>
      <c r="B129" s="184"/>
      <c r="C129" s="64" t="s">
        <v>82</v>
      </c>
      <c r="D129" s="13">
        <v>345.80613903000005</v>
      </c>
      <c r="E129" s="13"/>
      <c r="F129" s="13">
        <v>1.6377805000000001</v>
      </c>
      <c r="G129" s="13">
        <v>19.535466830000001</v>
      </c>
      <c r="H129" s="13"/>
      <c r="I129" s="13">
        <v>324.63289170000002</v>
      </c>
    </row>
    <row r="130" spans="1:9" s="16" customFormat="1" x14ac:dyDescent="0.2">
      <c r="A130" s="189"/>
      <c r="B130" s="276" t="s">
        <v>83</v>
      </c>
      <c r="C130" s="277"/>
      <c r="D130" s="14">
        <v>0.5851788</v>
      </c>
      <c r="E130" s="14"/>
      <c r="F130" s="14"/>
      <c r="G130" s="14">
        <v>0.53120880000000004</v>
      </c>
      <c r="H130" s="14"/>
      <c r="I130" s="14">
        <v>5.3969999999999997E-2</v>
      </c>
    </row>
    <row r="131" spans="1:9" x14ac:dyDescent="0.2">
      <c r="A131" s="184"/>
      <c r="B131" s="184"/>
      <c r="C131" s="64" t="s">
        <v>329</v>
      </c>
      <c r="D131" s="13">
        <v>0.28886000000000001</v>
      </c>
      <c r="E131" s="13"/>
      <c r="F131" s="13"/>
      <c r="G131" s="13">
        <v>0.28886000000000001</v>
      </c>
      <c r="H131" s="13"/>
      <c r="I131" s="13"/>
    </row>
    <row r="132" spans="1:9" x14ac:dyDescent="0.2">
      <c r="A132" s="184"/>
      <c r="B132" s="184"/>
      <c r="C132" s="64" t="s">
        <v>330</v>
      </c>
      <c r="D132" s="13">
        <v>0.29631880000000005</v>
      </c>
      <c r="E132" s="13"/>
      <c r="F132" s="13"/>
      <c r="G132" s="13">
        <v>0.24234880000000003</v>
      </c>
      <c r="H132" s="13"/>
      <c r="I132" s="13">
        <v>5.3969999999999997E-2</v>
      </c>
    </row>
    <row r="133" spans="1:9" s="93" customFormat="1" x14ac:dyDescent="0.2">
      <c r="A133" s="184"/>
      <c r="B133" s="184"/>
      <c r="C133" s="64"/>
      <c r="D133" s="13"/>
      <c r="E133" s="13"/>
      <c r="F133" s="13"/>
      <c r="G133" s="13"/>
      <c r="H133" s="13"/>
      <c r="I133" s="13"/>
    </row>
    <row r="134" spans="1:9" s="16" customFormat="1" x14ac:dyDescent="0.2">
      <c r="A134" s="276" t="s">
        <v>84</v>
      </c>
      <c r="B134" s="276"/>
      <c r="C134" s="277"/>
      <c r="D134" s="14">
        <v>3.4831686999999993</v>
      </c>
      <c r="E134" s="14"/>
      <c r="F134" s="14"/>
      <c r="G134" s="14">
        <v>0.73816190000000004</v>
      </c>
      <c r="H134" s="14"/>
      <c r="I134" s="14">
        <v>2.7450067999999996</v>
      </c>
    </row>
    <row r="135" spans="1:9" s="16" customFormat="1" x14ac:dyDescent="0.2">
      <c r="A135" s="189"/>
      <c r="B135" s="189"/>
      <c r="C135" s="190"/>
      <c r="D135" s="14"/>
      <c r="E135" s="14"/>
      <c r="F135" s="14"/>
      <c r="G135" s="14"/>
      <c r="H135" s="14"/>
      <c r="I135" s="14"/>
    </row>
    <row r="136" spans="1:9" s="16" customFormat="1" x14ac:dyDescent="0.2">
      <c r="A136" s="189"/>
      <c r="B136" s="276" t="s">
        <v>85</v>
      </c>
      <c r="C136" s="277"/>
      <c r="D136" s="14">
        <v>3.4831686999999993</v>
      </c>
      <c r="E136" s="14"/>
      <c r="F136" s="14"/>
      <c r="G136" s="14">
        <v>0.73816190000000004</v>
      </c>
      <c r="H136" s="14"/>
      <c r="I136" s="14">
        <v>2.7450067999999996</v>
      </c>
    </row>
    <row r="137" spans="1:9" x14ac:dyDescent="0.2">
      <c r="A137" s="184"/>
      <c r="B137" s="184"/>
      <c r="C137" s="64" t="s">
        <v>334</v>
      </c>
      <c r="D137" s="13">
        <v>9.1778699999999991E-2</v>
      </c>
      <c r="E137" s="13"/>
      <c r="F137" s="13"/>
      <c r="G137" s="13"/>
      <c r="H137" s="13"/>
      <c r="I137" s="13">
        <v>9.1778699999999991E-2</v>
      </c>
    </row>
    <row r="138" spans="1:9" x14ac:dyDescent="0.2">
      <c r="A138" s="184"/>
      <c r="B138" s="184"/>
      <c r="C138" s="64" t="s">
        <v>820</v>
      </c>
      <c r="D138" s="13">
        <v>3.0245000000000001E-2</v>
      </c>
      <c r="E138" s="13"/>
      <c r="F138" s="13"/>
      <c r="G138" s="13"/>
      <c r="H138" s="13"/>
      <c r="I138" s="13">
        <v>3.0245000000000001E-2</v>
      </c>
    </row>
    <row r="139" spans="1:9" x14ac:dyDescent="0.2">
      <c r="A139" s="184"/>
      <c r="B139" s="184"/>
      <c r="C139" s="64" t="s">
        <v>335</v>
      </c>
      <c r="D139" s="13">
        <v>0.128636</v>
      </c>
      <c r="E139" s="13"/>
      <c r="F139" s="13"/>
      <c r="G139" s="13"/>
      <c r="H139" s="13"/>
      <c r="I139" s="13">
        <v>0.128636</v>
      </c>
    </row>
    <row r="140" spans="1:9" x14ac:dyDescent="0.2">
      <c r="A140" s="184"/>
      <c r="B140" s="184"/>
      <c r="C140" s="64" t="s">
        <v>1208</v>
      </c>
      <c r="D140" s="13">
        <v>1.1573999999999999E-2</v>
      </c>
      <c r="E140" s="13"/>
      <c r="F140" s="13"/>
      <c r="G140" s="13"/>
      <c r="H140" s="13"/>
      <c r="I140" s="13">
        <v>1.1573999999999999E-2</v>
      </c>
    </row>
    <row r="141" spans="1:9" x14ac:dyDescent="0.2">
      <c r="A141" s="184"/>
      <c r="B141" s="184"/>
      <c r="C141" s="64" t="s">
        <v>336</v>
      </c>
      <c r="D141" s="13">
        <v>4.2459999999999998E-2</v>
      </c>
      <c r="E141" s="13"/>
      <c r="F141" s="13"/>
      <c r="G141" s="13"/>
      <c r="H141" s="13"/>
      <c r="I141" s="13">
        <v>4.2459999999999998E-2</v>
      </c>
    </row>
    <row r="142" spans="1:9" x14ac:dyDescent="0.2">
      <c r="A142" s="184"/>
      <c r="B142" s="184"/>
      <c r="C142" s="64" t="s">
        <v>337</v>
      </c>
      <c r="D142" s="13">
        <v>1.53685E-2</v>
      </c>
      <c r="E142" s="13"/>
      <c r="F142" s="13"/>
      <c r="G142" s="13"/>
      <c r="H142" s="13"/>
      <c r="I142" s="13">
        <v>1.53685E-2</v>
      </c>
    </row>
    <row r="143" spans="1:9" x14ac:dyDescent="0.2">
      <c r="A143" s="184"/>
      <c r="B143" s="184"/>
      <c r="C143" s="64" t="s">
        <v>338</v>
      </c>
      <c r="D143" s="13">
        <v>2.4774299999999999E-2</v>
      </c>
      <c r="E143" s="13"/>
      <c r="F143" s="13"/>
      <c r="G143" s="13"/>
      <c r="H143" s="13"/>
      <c r="I143" s="13">
        <v>2.4774299999999999E-2</v>
      </c>
    </row>
    <row r="144" spans="1:9" x14ac:dyDescent="0.2">
      <c r="A144" s="184"/>
      <c r="B144" s="184"/>
      <c r="C144" s="64" t="s">
        <v>339</v>
      </c>
      <c r="D144" s="13">
        <v>0.12725209999999998</v>
      </c>
      <c r="E144" s="13"/>
      <c r="F144" s="13"/>
      <c r="G144" s="13"/>
      <c r="H144" s="13"/>
      <c r="I144" s="13">
        <v>0.12725209999999998</v>
      </c>
    </row>
    <row r="145" spans="1:9" x14ac:dyDescent="0.2">
      <c r="A145" s="184"/>
      <c r="B145" s="184"/>
      <c r="C145" s="64" t="s">
        <v>340</v>
      </c>
      <c r="D145" s="13">
        <v>0.55001359999999999</v>
      </c>
      <c r="E145" s="13"/>
      <c r="F145" s="13"/>
      <c r="G145" s="13"/>
      <c r="H145" s="13"/>
      <c r="I145" s="13">
        <v>0.55001359999999999</v>
      </c>
    </row>
    <row r="146" spans="1:9" x14ac:dyDescent="0.2">
      <c r="A146" s="184"/>
      <c r="B146" s="184"/>
      <c r="C146" s="64" t="s">
        <v>341</v>
      </c>
      <c r="D146" s="13">
        <v>1.565118</v>
      </c>
      <c r="E146" s="13"/>
      <c r="F146" s="13"/>
      <c r="G146" s="13"/>
      <c r="H146" s="13"/>
      <c r="I146" s="13">
        <v>1.565118</v>
      </c>
    </row>
    <row r="147" spans="1:9" x14ac:dyDescent="0.2">
      <c r="A147" s="184"/>
      <c r="B147" s="184"/>
      <c r="C147" s="64" t="s">
        <v>342</v>
      </c>
      <c r="D147" s="13">
        <v>2.8849700000000002E-2</v>
      </c>
      <c r="E147" s="13"/>
      <c r="F147" s="13"/>
      <c r="G147" s="13"/>
      <c r="H147" s="13"/>
      <c r="I147" s="13">
        <v>2.8849700000000002E-2</v>
      </c>
    </row>
    <row r="148" spans="1:9" x14ac:dyDescent="0.2">
      <c r="A148" s="184"/>
      <c r="B148" s="184"/>
      <c r="C148" s="64" t="s">
        <v>343</v>
      </c>
      <c r="D148" s="13">
        <v>1.7803900000000001E-2</v>
      </c>
      <c r="E148" s="13"/>
      <c r="F148" s="13"/>
      <c r="G148" s="13"/>
      <c r="H148" s="13"/>
      <c r="I148" s="13">
        <v>1.7803900000000001E-2</v>
      </c>
    </row>
    <row r="149" spans="1:9" x14ac:dyDescent="0.2">
      <c r="A149" s="184"/>
      <c r="B149" s="184"/>
      <c r="C149" s="64" t="s">
        <v>1209</v>
      </c>
      <c r="D149" s="13">
        <v>0.73750000000000004</v>
      </c>
      <c r="E149" s="13"/>
      <c r="F149" s="13"/>
      <c r="G149" s="13">
        <v>0.73750000000000004</v>
      </c>
      <c r="H149" s="13"/>
      <c r="I149" s="13"/>
    </row>
    <row r="150" spans="1:9" x14ac:dyDescent="0.2">
      <c r="A150" s="184"/>
      <c r="B150" s="184"/>
      <c r="C150" s="64" t="s">
        <v>344</v>
      </c>
      <c r="D150" s="13">
        <v>9.2492999999999985E-3</v>
      </c>
      <c r="E150" s="13"/>
      <c r="F150" s="13"/>
      <c r="G150" s="13"/>
      <c r="H150" s="13"/>
      <c r="I150" s="13">
        <v>9.2492999999999985E-3</v>
      </c>
    </row>
    <row r="151" spans="1:9" x14ac:dyDescent="0.2">
      <c r="A151" s="184"/>
      <c r="B151" s="184"/>
      <c r="C151" s="64" t="s">
        <v>345</v>
      </c>
      <c r="D151" s="13">
        <v>3.0915000000000002E-2</v>
      </c>
      <c r="E151" s="13"/>
      <c r="F151" s="13"/>
      <c r="G151" s="13"/>
      <c r="H151" s="13"/>
      <c r="I151" s="13">
        <v>3.0915000000000002E-2</v>
      </c>
    </row>
    <row r="152" spans="1:9" x14ac:dyDescent="0.2">
      <c r="A152" s="184"/>
      <c r="B152" s="184"/>
      <c r="C152" s="64" t="s">
        <v>347</v>
      </c>
      <c r="D152" s="13">
        <v>6.619000000000001E-4</v>
      </c>
      <c r="E152" s="13"/>
      <c r="F152" s="13"/>
      <c r="G152" s="13">
        <v>6.619000000000001E-4</v>
      </c>
      <c r="H152" s="13"/>
      <c r="I152" s="13"/>
    </row>
    <row r="153" spans="1:9" x14ac:dyDescent="0.2">
      <c r="A153" s="184"/>
      <c r="B153" s="184"/>
      <c r="C153" s="64" t="s">
        <v>348</v>
      </c>
      <c r="D153" s="13">
        <v>7.0968699999999996E-2</v>
      </c>
      <c r="E153" s="13"/>
      <c r="F153" s="13"/>
      <c r="G153" s="13"/>
      <c r="H153" s="13"/>
      <c r="I153" s="13">
        <v>7.0968699999999996E-2</v>
      </c>
    </row>
    <row r="154" spans="1:9" s="93" customFormat="1" x14ac:dyDescent="0.2">
      <c r="A154" s="184"/>
      <c r="B154" s="184"/>
      <c r="C154" s="64"/>
      <c r="D154" s="13"/>
      <c r="E154" s="13"/>
      <c r="F154" s="13"/>
      <c r="G154" s="13"/>
      <c r="H154" s="13"/>
      <c r="I154" s="13"/>
    </row>
    <row r="155" spans="1:9" s="16" customFormat="1" x14ac:dyDescent="0.2">
      <c r="A155" s="276" t="s">
        <v>86</v>
      </c>
      <c r="B155" s="276"/>
      <c r="C155" s="277"/>
      <c r="D155" s="14">
        <v>356.34844177000008</v>
      </c>
      <c r="E155" s="14">
        <v>64.070221404000009</v>
      </c>
      <c r="F155" s="14">
        <v>137.31245201000002</v>
      </c>
      <c r="G155" s="14">
        <v>6.5486084099999999</v>
      </c>
      <c r="H155" s="14">
        <v>3.7070591209999999</v>
      </c>
      <c r="I155" s="14">
        <v>144.71010082499998</v>
      </c>
    </row>
    <row r="156" spans="1:9" s="16" customFormat="1" x14ac:dyDescent="0.2">
      <c r="A156" s="189"/>
      <c r="B156" s="189"/>
      <c r="C156" s="190"/>
      <c r="D156" s="14"/>
      <c r="E156" s="14"/>
      <c r="F156" s="14"/>
      <c r="G156" s="14"/>
      <c r="H156" s="14"/>
      <c r="I156" s="14"/>
    </row>
    <row r="157" spans="1:9" s="16" customFormat="1" x14ac:dyDescent="0.2">
      <c r="A157" s="189"/>
      <c r="B157" s="276" t="s">
        <v>87</v>
      </c>
      <c r="C157" s="277"/>
      <c r="D157" s="14">
        <v>160.64298106400003</v>
      </c>
      <c r="E157" s="14">
        <v>64.070221404000009</v>
      </c>
      <c r="F157" s="14">
        <v>93.513951399999996</v>
      </c>
      <c r="G157" s="14">
        <v>0.71303879999999997</v>
      </c>
      <c r="H157" s="14"/>
      <c r="I157" s="14">
        <v>2.3457694600000001</v>
      </c>
    </row>
    <row r="158" spans="1:9" x14ac:dyDescent="0.2">
      <c r="A158" s="184"/>
      <c r="B158" s="184"/>
      <c r="C158" s="64" t="s">
        <v>354</v>
      </c>
      <c r="D158" s="13">
        <v>0.87324900000000005</v>
      </c>
      <c r="E158" s="13"/>
      <c r="F158" s="13"/>
      <c r="G158" s="13"/>
      <c r="H158" s="13"/>
      <c r="I158" s="13">
        <v>0.87324900000000005</v>
      </c>
    </row>
    <row r="159" spans="1:9" x14ac:dyDescent="0.2">
      <c r="A159" s="184"/>
      <c r="B159" s="184"/>
      <c r="C159" s="64" t="s">
        <v>355</v>
      </c>
      <c r="D159" s="13">
        <v>6.9152000000000005E-2</v>
      </c>
      <c r="E159" s="13"/>
      <c r="F159" s="13"/>
      <c r="G159" s="13"/>
      <c r="H159" s="13"/>
      <c r="I159" s="13">
        <v>6.9152000000000005E-2</v>
      </c>
    </row>
    <row r="160" spans="1:9" x14ac:dyDescent="0.2">
      <c r="A160" s="184"/>
      <c r="B160" s="184"/>
      <c r="C160" s="64" t="s">
        <v>1211</v>
      </c>
      <c r="D160" s="13">
        <v>26.259345734000004</v>
      </c>
      <c r="E160" s="13">
        <v>26.259345734000004</v>
      </c>
      <c r="F160" s="13"/>
      <c r="G160" s="13"/>
      <c r="H160" s="13"/>
      <c r="I160" s="13"/>
    </row>
    <row r="161" spans="1:9" x14ac:dyDescent="0.2">
      <c r="A161" s="184"/>
      <c r="B161" s="184"/>
      <c r="C161" s="64" t="s">
        <v>357</v>
      </c>
      <c r="D161" s="13">
        <v>14.671903900000002</v>
      </c>
      <c r="E161" s="13">
        <v>14.398584900000001</v>
      </c>
      <c r="F161" s="13"/>
      <c r="G161" s="13"/>
      <c r="H161" s="13"/>
      <c r="I161" s="13">
        <v>0.27331899999999998</v>
      </c>
    </row>
    <row r="162" spans="1:9" x14ac:dyDescent="0.2">
      <c r="A162" s="184"/>
      <c r="B162" s="184"/>
      <c r="C162" s="64" t="s">
        <v>1212</v>
      </c>
      <c r="D162" s="13">
        <v>10.2584011</v>
      </c>
      <c r="E162" s="13"/>
      <c r="F162" s="13">
        <v>9.6581513999999995</v>
      </c>
      <c r="G162" s="13">
        <v>0.6002497</v>
      </c>
      <c r="H162" s="13"/>
      <c r="I162" s="13"/>
    </row>
    <row r="163" spans="1:9" x14ac:dyDescent="0.2">
      <c r="A163" s="184"/>
      <c r="B163" s="184"/>
      <c r="C163" s="64" t="s">
        <v>1213</v>
      </c>
      <c r="D163" s="13">
        <v>83.855800000000002</v>
      </c>
      <c r="E163" s="13"/>
      <c r="F163" s="13">
        <v>83.855800000000002</v>
      </c>
      <c r="G163" s="13"/>
      <c r="H163" s="13"/>
      <c r="I163" s="13"/>
    </row>
    <row r="164" spans="1:9" x14ac:dyDescent="0.2">
      <c r="A164" s="184"/>
      <c r="B164" s="184"/>
      <c r="C164" s="64" t="s">
        <v>358</v>
      </c>
      <c r="D164" s="13">
        <v>0.36089674999999999</v>
      </c>
      <c r="E164" s="13"/>
      <c r="F164" s="13"/>
      <c r="G164" s="13"/>
      <c r="H164" s="13"/>
      <c r="I164" s="13">
        <v>0.36089674999999999</v>
      </c>
    </row>
    <row r="165" spans="1:9" x14ac:dyDescent="0.2">
      <c r="A165" s="184"/>
      <c r="B165" s="184"/>
      <c r="C165" s="64" t="s">
        <v>287</v>
      </c>
      <c r="D165" s="13">
        <v>9.6100399999999989E-2</v>
      </c>
      <c r="E165" s="13"/>
      <c r="F165" s="13"/>
      <c r="G165" s="13"/>
      <c r="H165" s="13"/>
      <c r="I165" s="13">
        <v>9.6100399999999989E-2</v>
      </c>
    </row>
    <row r="166" spans="1:9" x14ac:dyDescent="0.2">
      <c r="A166" s="184"/>
      <c r="B166" s="184"/>
      <c r="C166" s="64" t="s">
        <v>359</v>
      </c>
      <c r="D166" s="13">
        <v>0.31445209999999996</v>
      </c>
      <c r="E166" s="13"/>
      <c r="F166" s="13"/>
      <c r="G166" s="13"/>
      <c r="H166" s="13"/>
      <c r="I166" s="13">
        <v>0.31445209999999996</v>
      </c>
    </row>
    <row r="167" spans="1:9" x14ac:dyDescent="0.2">
      <c r="A167" s="184"/>
      <c r="B167" s="184"/>
      <c r="C167" s="64" t="s">
        <v>1214</v>
      </c>
      <c r="D167" s="13">
        <v>4.0141223999999998</v>
      </c>
      <c r="E167" s="13">
        <v>4.0141223999999998</v>
      </c>
      <c r="F167" s="13"/>
      <c r="G167" s="13"/>
      <c r="H167" s="13"/>
      <c r="I167" s="13"/>
    </row>
    <row r="168" spans="1:9" x14ac:dyDescent="0.2">
      <c r="A168" s="184"/>
      <c r="B168" s="184"/>
      <c r="C168" s="64" t="s">
        <v>1215</v>
      </c>
      <c r="D168" s="13">
        <v>2.0526685200000001</v>
      </c>
      <c r="E168" s="13">
        <v>2.0526685200000001</v>
      </c>
      <c r="F168" s="13"/>
      <c r="G168" s="13"/>
      <c r="H168" s="13"/>
      <c r="I168" s="13"/>
    </row>
    <row r="169" spans="1:9" x14ac:dyDescent="0.2">
      <c r="A169" s="184"/>
      <c r="B169" s="184"/>
      <c r="C169" s="64" t="s">
        <v>1216</v>
      </c>
      <c r="D169" s="13">
        <v>0.11278909999999999</v>
      </c>
      <c r="E169" s="13"/>
      <c r="F169" s="13"/>
      <c r="G169" s="13">
        <v>0.11278909999999999</v>
      </c>
      <c r="H169" s="13"/>
      <c r="I169" s="13"/>
    </row>
    <row r="170" spans="1:9" x14ac:dyDescent="0.2">
      <c r="A170" s="184"/>
      <c r="B170" s="184"/>
      <c r="C170" s="64" t="s">
        <v>362</v>
      </c>
      <c r="D170" s="13">
        <v>9.1380000000000003E-2</v>
      </c>
      <c r="E170" s="13"/>
      <c r="F170" s="13"/>
      <c r="G170" s="13"/>
      <c r="H170" s="13"/>
      <c r="I170" s="13">
        <v>9.1380000000000003E-2</v>
      </c>
    </row>
    <row r="171" spans="1:9" x14ac:dyDescent="0.2">
      <c r="A171" s="184"/>
      <c r="B171" s="184"/>
      <c r="C171" s="64" t="s">
        <v>364</v>
      </c>
      <c r="D171" s="13">
        <v>2.8767999999999998E-2</v>
      </c>
      <c r="E171" s="13"/>
      <c r="F171" s="13"/>
      <c r="G171" s="13"/>
      <c r="H171" s="13"/>
      <c r="I171" s="13">
        <v>2.8767999999999998E-2</v>
      </c>
    </row>
    <row r="172" spans="1:9" x14ac:dyDescent="0.2">
      <c r="A172" s="184"/>
      <c r="B172" s="184"/>
      <c r="C172" s="64" t="s">
        <v>1461</v>
      </c>
      <c r="D172" s="13">
        <v>3.9279000000000001E-2</v>
      </c>
      <c r="E172" s="13"/>
      <c r="F172" s="13"/>
      <c r="G172" s="13"/>
      <c r="H172" s="13"/>
      <c r="I172" s="13">
        <v>3.9279000000000001E-2</v>
      </c>
    </row>
    <row r="173" spans="1:9" x14ac:dyDescent="0.2">
      <c r="A173" s="184"/>
      <c r="B173" s="184"/>
      <c r="C173" s="64" t="s">
        <v>1217</v>
      </c>
      <c r="D173" s="13">
        <v>3.105221E-2</v>
      </c>
      <c r="E173" s="13"/>
      <c r="F173" s="13"/>
      <c r="G173" s="13"/>
      <c r="H173" s="13"/>
      <c r="I173" s="13">
        <v>3.105221E-2</v>
      </c>
    </row>
    <row r="174" spans="1:9" x14ac:dyDescent="0.2">
      <c r="A174" s="184"/>
      <c r="B174" s="184"/>
      <c r="C174" s="64" t="s">
        <v>368</v>
      </c>
      <c r="D174" s="13">
        <v>5.6918301600000003</v>
      </c>
      <c r="E174" s="13">
        <v>5.5237091600000001</v>
      </c>
      <c r="F174" s="13"/>
      <c r="G174" s="13"/>
      <c r="H174" s="13"/>
      <c r="I174" s="13">
        <v>0.16812099999999999</v>
      </c>
    </row>
    <row r="175" spans="1:9" x14ac:dyDescent="0.2">
      <c r="A175" s="184"/>
      <c r="B175" s="184"/>
      <c r="C175" s="64" t="s">
        <v>369</v>
      </c>
      <c r="D175" s="13">
        <v>11.82179069</v>
      </c>
      <c r="E175" s="13">
        <v>11.82179069</v>
      </c>
      <c r="F175" s="13"/>
      <c r="G175" s="13"/>
      <c r="H175" s="13"/>
      <c r="I175" s="13"/>
    </row>
    <row r="176" spans="1:9" s="16" customFormat="1" x14ac:dyDescent="0.2">
      <c r="A176" s="189"/>
      <c r="B176" s="276" t="s">
        <v>88</v>
      </c>
      <c r="C176" s="277"/>
      <c r="D176" s="14">
        <v>0.58010554999999997</v>
      </c>
      <c r="E176" s="14"/>
      <c r="F176" s="14"/>
      <c r="G176" s="14">
        <v>0.17095954999999999</v>
      </c>
      <c r="H176" s="14"/>
      <c r="I176" s="14">
        <v>0.40914600000000001</v>
      </c>
    </row>
    <row r="177" spans="1:9" x14ac:dyDescent="0.2">
      <c r="A177" s="184"/>
      <c r="B177" s="184"/>
      <c r="C177" s="64" t="s">
        <v>370</v>
      </c>
      <c r="D177" s="13">
        <v>0.51715599999999995</v>
      </c>
      <c r="E177" s="13"/>
      <c r="F177" s="13"/>
      <c r="G177" s="13">
        <v>0.10800999999999999</v>
      </c>
      <c r="H177" s="13"/>
      <c r="I177" s="13">
        <v>0.40914600000000001</v>
      </c>
    </row>
    <row r="178" spans="1:9" x14ac:dyDescent="0.2">
      <c r="A178" s="184"/>
      <c r="B178" s="184"/>
      <c r="C178" s="64" t="s">
        <v>1484</v>
      </c>
      <c r="D178" s="13">
        <v>6.2949549999999993E-2</v>
      </c>
      <c r="E178" s="13"/>
      <c r="F178" s="13"/>
      <c r="G178" s="13">
        <v>6.2949549999999993E-2</v>
      </c>
      <c r="H178" s="13"/>
      <c r="I178" s="13"/>
    </row>
    <row r="179" spans="1:9" s="16" customFormat="1" x14ac:dyDescent="0.2">
      <c r="A179" s="189"/>
      <c r="B179" s="276" t="s">
        <v>89</v>
      </c>
      <c r="C179" s="277"/>
      <c r="D179" s="14">
        <v>36.188081121999993</v>
      </c>
      <c r="E179" s="14"/>
      <c r="F179" s="14"/>
      <c r="G179" s="14">
        <v>0.15275381999999998</v>
      </c>
      <c r="H179" s="14"/>
      <c r="I179" s="14">
        <v>36.035327301999992</v>
      </c>
    </row>
    <row r="180" spans="1:9" x14ac:dyDescent="0.2">
      <c r="A180" s="184"/>
      <c r="B180" s="184"/>
      <c r="C180" s="64" t="s">
        <v>373</v>
      </c>
      <c r="D180" s="13">
        <v>0.13663790000000001</v>
      </c>
      <c r="E180" s="13"/>
      <c r="F180" s="13"/>
      <c r="G180" s="13"/>
      <c r="H180" s="13"/>
      <c r="I180" s="13">
        <v>0.13663790000000001</v>
      </c>
    </row>
    <row r="181" spans="1:9" x14ac:dyDescent="0.2">
      <c r="A181" s="184"/>
      <c r="B181" s="184"/>
      <c r="C181" s="64" t="s">
        <v>374</v>
      </c>
      <c r="D181" s="13">
        <v>0.15808438</v>
      </c>
      <c r="E181" s="13"/>
      <c r="F181" s="13"/>
      <c r="G181" s="13">
        <v>0.15275381999999998</v>
      </c>
      <c r="H181" s="13"/>
      <c r="I181" s="13">
        <v>5.3305600000000015E-3</v>
      </c>
    </row>
    <row r="182" spans="1:9" x14ac:dyDescent="0.2">
      <c r="A182" s="184"/>
      <c r="B182" s="184"/>
      <c r="C182" s="64" t="s">
        <v>89</v>
      </c>
      <c r="D182" s="13">
        <v>35.893358841999998</v>
      </c>
      <c r="E182" s="13"/>
      <c r="F182" s="13"/>
      <c r="G182" s="13"/>
      <c r="H182" s="13"/>
      <c r="I182" s="13">
        <v>35.893358841999998</v>
      </c>
    </row>
    <row r="183" spans="1:9" s="16" customFormat="1" x14ac:dyDescent="0.2">
      <c r="A183" s="189"/>
      <c r="B183" s="276" t="s">
        <v>90</v>
      </c>
      <c r="C183" s="277"/>
      <c r="D183" s="14">
        <v>2.9242850570000001</v>
      </c>
      <c r="E183" s="14"/>
      <c r="F183" s="14">
        <v>0.10294673999999999</v>
      </c>
      <c r="G183" s="14">
        <v>0.1048145</v>
      </c>
      <c r="H183" s="14"/>
      <c r="I183" s="14">
        <v>2.7165238170000001</v>
      </c>
    </row>
    <row r="184" spans="1:9" x14ac:dyDescent="0.2">
      <c r="A184" s="184"/>
      <c r="B184" s="184"/>
      <c r="C184" s="64" t="s">
        <v>378</v>
      </c>
      <c r="D184" s="13">
        <v>1.3904366170000002</v>
      </c>
      <c r="E184" s="13"/>
      <c r="F184" s="13"/>
      <c r="G184" s="13"/>
      <c r="H184" s="13"/>
      <c r="I184" s="13">
        <v>1.3904366170000002</v>
      </c>
    </row>
    <row r="185" spans="1:9" x14ac:dyDescent="0.2">
      <c r="A185" s="184"/>
      <c r="B185" s="184"/>
      <c r="C185" s="64" t="s">
        <v>1220</v>
      </c>
      <c r="D185" s="13">
        <v>8.5800000000000008E-3</v>
      </c>
      <c r="E185" s="13"/>
      <c r="F185" s="13"/>
      <c r="G185" s="13"/>
      <c r="H185" s="13"/>
      <c r="I185" s="13">
        <v>8.5800000000000008E-3</v>
      </c>
    </row>
    <row r="186" spans="1:9" x14ac:dyDescent="0.2">
      <c r="A186" s="184"/>
      <c r="B186" s="184"/>
      <c r="C186" s="64" t="s">
        <v>381</v>
      </c>
      <c r="D186" s="13">
        <v>0.43346600000000002</v>
      </c>
      <c r="E186" s="13"/>
      <c r="F186" s="13"/>
      <c r="G186" s="13"/>
      <c r="H186" s="13"/>
      <c r="I186" s="13">
        <v>0.43346600000000002</v>
      </c>
    </row>
    <row r="187" spans="1:9" x14ac:dyDescent="0.2">
      <c r="A187" s="184"/>
      <c r="B187" s="184"/>
      <c r="C187" s="64" t="s">
        <v>308</v>
      </c>
      <c r="D187" s="13">
        <v>7.4455999999999994E-2</v>
      </c>
      <c r="E187" s="13"/>
      <c r="F187" s="13"/>
      <c r="G187" s="13"/>
      <c r="H187" s="13"/>
      <c r="I187" s="13">
        <v>7.4455999999999994E-2</v>
      </c>
    </row>
    <row r="188" spans="1:9" x14ac:dyDescent="0.2">
      <c r="A188" s="184"/>
      <c r="B188" s="184"/>
      <c r="C188" s="64" t="s">
        <v>382</v>
      </c>
      <c r="D188" s="13">
        <v>0.15123074</v>
      </c>
      <c r="E188" s="13"/>
      <c r="F188" s="13">
        <v>0.10294673999999999</v>
      </c>
      <c r="G188" s="13"/>
      <c r="H188" s="13"/>
      <c r="I188" s="13">
        <v>4.8284000000000001E-2</v>
      </c>
    </row>
    <row r="189" spans="1:9" x14ac:dyDescent="0.2">
      <c r="A189" s="184"/>
      <c r="B189" s="184"/>
      <c r="C189" s="64" t="s">
        <v>384</v>
      </c>
      <c r="D189" s="13">
        <v>0.58382400000000001</v>
      </c>
      <c r="E189" s="13"/>
      <c r="F189" s="13"/>
      <c r="G189" s="13"/>
      <c r="H189" s="13"/>
      <c r="I189" s="13">
        <v>0.58382400000000001</v>
      </c>
    </row>
    <row r="190" spans="1:9" x14ac:dyDescent="0.2">
      <c r="A190" s="184"/>
      <c r="B190" s="184"/>
      <c r="C190" s="64" t="s">
        <v>385</v>
      </c>
      <c r="D190" s="13">
        <v>0.1360307</v>
      </c>
      <c r="E190" s="13"/>
      <c r="F190" s="13"/>
      <c r="G190" s="13">
        <v>0.1048145</v>
      </c>
      <c r="H190" s="13"/>
      <c r="I190" s="13">
        <v>3.12162E-2</v>
      </c>
    </row>
    <row r="191" spans="1:9" x14ac:dyDescent="0.2">
      <c r="A191" s="184"/>
      <c r="B191" s="184"/>
      <c r="C191" s="64" t="s">
        <v>387</v>
      </c>
      <c r="D191" s="13">
        <v>0.146261</v>
      </c>
      <c r="E191" s="13"/>
      <c r="F191" s="13"/>
      <c r="G191" s="13"/>
      <c r="H191" s="13"/>
      <c r="I191" s="13">
        <v>0.146261</v>
      </c>
    </row>
    <row r="192" spans="1:9" s="16" customFormat="1" x14ac:dyDescent="0.2">
      <c r="A192" s="189"/>
      <c r="B192" s="276" t="s">
        <v>91</v>
      </c>
      <c r="C192" s="277"/>
      <c r="D192" s="14">
        <v>70.297102969999997</v>
      </c>
      <c r="E192" s="14"/>
      <c r="F192" s="14"/>
      <c r="G192" s="14">
        <v>5.1929913000000001</v>
      </c>
      <c r="H192" s="14"/>
      <c r="I192" s="14">
        <v>65.104111669999995</v>
      </c>
    </row>
    <row r="193" spans="1:9" x14ac:dyDescent="0.2">
      <c r="A193" s="184"/>
      <c r="B193" s="184"/>
      <c r="C193" s="64" t="s">
        <v>91</v>
      </c>
      <c r="D193" s="13">
        <v>70.297102969999997</v>
      </c>
      <c r="E193" s="13"/>
      <c r="F193" s="13"/>
      <c r="G193" s="13">
        <v>5.1929913000000001</v>
      </c>
      <c r="H193" s="13"/>
      <c r="I193" s="13">
        <v>65.104111669999995</v>
      </c>
    </row>
    <row r="194" spans="1:9" s="16" customFormat="1" x14ac:dyDescent="0.2">
      <c r="A194" s="189"/>
      <c r="B194" s="276" t="s">
        <v>92</v>
      </c>
      <c r="C194" s="277"/>
      <c r="D194" s="14">
        <v>26.757476670999999</v>
      </c>
      <c r="E194" s="14"/>
      <c r="F194" s="14">
        <v>21.90149087</v>
      </c>
      <c r="G194" s="14">
        <v>0.21405044000000001</v>
      </c>
      <c r="H194" s="14"/>
      <c r="I194" s="14">
        <v>4.6419353609999998</v>
      </c>
    </row>
    <row r="195" spans="1:9" x14ac:dyDescent="0.2">
      <c r="A195" s="184"/>
      <c r="B195" s="184"/>
      <c r="C195" s="64" t="s">
        <v>388</v>
      </c>
      <c r="D195" s="13">
        <v>3.5282418309999999</v>
      </c>
      <c r="E195" s="13"/>
      <c r="F195" s="13"/>
      <c r="G195" s="13">
        <v>6.4517000000000003E-4</v>
      </c>
      <c r="H195" s="13"/>
      <c r="I195" s="13">
        <v>3.527596661</v>
      </c>
    </row>
    <row r="196" spans="1:9" x14ac:dyDescent="0.2">
      <c r="A196" s="184"/>
      <c r="B196" s="184"/>
      <c r="C196" s="64" t="s">
        <v>390</v>
      </c>
      <c r="D196" s="13">
        <v>2.3391999999999996E-3</v>
      </c>
      <c r="E196" s="13"/>
      <c r="F196" s="13"/>
      <c r="G196" s="13"/>
      <c r="H196" s="13"/>
      <c r="I196" s="13">
        <v>2.3391999999999996E-3</v>
      </c>
    </row>
    <row r="197" spans="1:9" x14ac:dyDescent="0.2">
      <c r="A197" s="184"/>
      <c r="B197" s="184"/>
      <c r="C197" s="64" t="s">
        <v>391</v>
      </c>
      <c r="D197" s="13">
        <v>22.34390234</v>
      </c>
      <c r="E197" s="13"/>
      <c r="F197" s="13">
        <v>21.90149087</v>
      </c>
      <c r="G197" s="13">
        <v>0.21340527000000001</v>
      </c>
      <c r="H197" s="13"/>
      <c r="I197" s="13">
        <v>0.22900619999999999</v>
      </c>
    </row>
    <row r="198" spans="1:9" x14ac:dyDescent="0.2">
      <c r="A198" s="184"/>
      <c r="B198" s="184"/>
      <c r="C198" s="64" t="s">
        <v>392</v>
      </c>
      <c r="D198" s="13">
        <v>0.271698</v>
      </c>
      <c r="E198" s="13"/>
      <c r="F198" s="13"/>
      <c r="G198" s="13"/>
      <c r="H198" s="13"/>
      <c r="I198" s="13">
        <v>0.271698</v>
      </c>
    </row>
    <row r="199" spans="1:9" x14ac:dyDescent="0.2">
      <c r="A199" s="184"/>
      <c r="B199" s="184"/>
      <c r="C199" s="64" t="s">
        <v>393</v>
      </c>
      <c r="D199" s="13">
        <v>0.51263199999999998</v>
      </c>
      <c r="E199" s="13"/>
      <c r="F199" s="13"/>
      <c r="G199" s="13"/>
      <c r="H199" s="13"/>
      <c r="I199" s="13">
        <v>0.51263199999999998</v>
      </c>
    </row>
    <row r="200" spans="1:9" x14ac:dyDescent="0.2">
      <c r="A200" s="184"/>
      <c r="B200" s="184"/>
      <c r="C200" s="64" t="s">
        <v>1222</v>
      </c>
      <c r="D200" s="13">
        <v>6.7075999999999997E-2</v>
      </c>
      <c r="E200" s="13"/>
      <c r="F200" s="13"/>
      <c r="G200" s="13"/>
      <c r="H200" s="13"/>
      <c r="I200" s="13">
        <v>6.7075999999999997E-2</v>
      </c>
    </row>
    <row r="201" spans="1:9" x14ac:dyDescent="0.2">
      <c r="A201" s="184"/>
      <c r="B201" s="184"/>
      <c r="C201" s="64" t="s">
        <v>398</v>
      </c>
      <c r="D201" s="13">
        <v>3.1587299999999999E-2</v>
      </c>
      <c r="E201" s="13"/>
      <c r="F201" s="13"/>
      <c r="G201" s="13"/>
      <c r="H201" s="13"/>
      <c r="I201" s="13">
        <v>3.1587299999999999E-2</v>
      </c>
    </row>
    <row r="202" spans="1:9" s="16" customFormat="1" x14ac:dyDescent="0.2">
      <c r="A202" s="189"/>
      <c r="B202" s="276" t="s">
        <v>93</v>
      </c>
      <c r="C202" s="277"/>
      <c r="D202" s="14">
        <v>33.334470435999997</v>
      </c>
      <c r="E202" s="14"/>
      <c r="F202" s="14"/>
      <c r="G202" s="14"/>
      <c r="H202" s="14">
        <v>3.7070591209999999</v>
      </c>
      <c r="I202" s="14">
        <v>29.627411315</v>
      </c>
    </row>
    <row r="203" spans="1:9" x14ac:dyDescent="0.2">
      <c r="A203" s="184"/>
      <c r="B203" s="184"/>
      <c r="C203" s="64" t="s">
        <v>93</v>
      </c>
      <c r="D203" s="13">
        <v>33.334470435999997</v>
      </c>
      <c r="E203" s="13"/>
      <c r="F203" s="13"/>
      <c r="G203" s="13"/>
      <c r="H203" s="13">
        <v>3.7070591209999999</v>
      </c>
      <c r="I203" s="13">
        <v>29.627411315</v>
      </c>
    </row>
    <row r="204" spans="1:9" x14ac:dyDescent="0.2">
      <c r="A204" s="184"/>
      <c r="B204" s="287" t="s">
        <v>94</v>
      </c>
      <c r="C204" s="303"/>
      <c r="D204" s="13">
        <v>25.623938900000002</v>
      </c>
      <c r="E204" s="13"/>
      <c r="F204" s="13">
        <v>21.794063000000001</v>
      </c>
      <c r="G204" s="13"/>
      <c r="H204" s="13"/>
      <c r="I204" s="13">
        <v>3.8298759000000002</v>
      </c>
    </row>
    <row r="205" spans="1:9" x14ac:dyDescent="0.2">
      <c r="A205" s="184"/>
      <c r="B205" s="184"/>
      <c r="C205" s="64" t="s">
        <v>1223</v>
      </c>
      <c r="D205" s="13">
        <v>21.794063000000001</v>
      </c>
      <c r="E205" s="13"/>
      <c r="F205" s="13">
        <v>21.794063000000001</v>
      </c>
      <c r="G205" s="13"/>
      <c r="H205" s="13"/>
      <c r="I205" s="13"/>
    </row>
    <row r="206" spans="1:9" x14ac:dyDescent="0.2">
      <c r="A206" s="184"/>
      <c r="B206" s="184"/>
      <c r="C206" s="64" t="s">
        <v>401</v>
      </c>
      <c r="D206" s="13">
        <v>0.68994</v>
      </c>
      <c r="E206" s="13"/>
      <c r="F206" s="13"/>
      <c r="G206" s="13"/>
      <c r="H206" s="13"/>
      <c r="I206" s="13">
        <v>0.68994</v>
      </c>
    </row>
    <row r="207" spans="1:9" x14ac:dyDescent="0.2">
      <c r="A207" s="184"/>
      <c r="B207" s="184"/>
      <c r="C207" s="64" t="s">
        <v>1224</v>
      </c>
      <c r="D207" s="13">
        <v>1.9006800000000001E-2</v>
      </c>
      <c r="E207" s="13"/>
      <c r="F207" s="13"/>
      <c r="G207" s="13"/>
      <c r="H207" s="13"/>
      <c r="I207" s="13">
        <v>1.9006800000000001E-2</v>
      </c>
    </row>
    <row r="208" spans="1:9" x14ac:dyDescent="0.2">
      <c r="A208" s="184"/>
      <c r="B208" s="184"/>
      <c r="C208" s="64" t="s">
        <v>402</v>
      </c>
      <c r="D208" s="13">
        <v>8.1792000000000004E-2</v>
      </c>
      <c r="E208" s="13"/>
      <c r="F208" s="13"/>
      <c r="G208" s="13"/>
      <c r="H208" s="13"/>
      <c r="I208" s="13">
        <v>8.1792000000000004E-2</v>
      </c>
    </row>
    <row r="209" spans="1:9" x14ac:dyDescent="0.2">
      <c r="A209" s="184"/>
      <c r="B209" s="184"/>
      <c r="C209" s="64" t="s">
        <v>403</v>
      </c>
      <c r="D209" s="13">
        <v>1.7595591000000002</v>
      </c>
      <c r="E209" s="13"/>
      <c r="F209" s="13"/>
      <c r="G209" s="13"/>
      <c r="H209" s="13"/>
      <c r="I209" s="13">
        <v>1.7595591000000002</v>
      </c>
    </row>
    <row r="210" spans="1:9" x14ac:dyDescent="0.2">
      <c r="A210" s="184"/>
      <c r="B210" s="184"/>
      <c r="C210" s="64" t="s">
        <v>405</v>
      </c>
      <c r="D210" s="13">
        <v>1.2795780000000001</v>
      </c>
      <c r="E210" s="13"/>
      <c r="F210" s="13"/>
      <c r="G210" s="13"/>
      <c r="H210" s="13"/>
      <c r="I210" s="13">
        <v>1.2795780000000001</v>
      </c>
    </row>
    <row r="211" spans="1:9" s="93" customFormat="1" x14ac:dyDescent="0.2">
      <c r="A211" s="184"/>
      <c r="B211" s="184"/>
      <c r="C211" s="64"/>
      <c r="D211" s="13"/>
      <c r="E211" s="13"/>
      <c r="F211" s="13"/>
      <c r="G211" s="13"/>
      <c r="H211" s="13"/>
      <c r="I211" s="13"/>
    </row>
    <row r="212" spans="1:9" s="16" customFormat="1" x14ac:dyDescent="0.2">
      <c r="A212" s="276" t="s">
        <v>95</v>
      </c>
      <c r="B212" s="276"/>
      <c r="C212" s="277"/>
      <c r="D212" s="14">
        <v>19.478611809999993</v>
      </c>
      <c r="E212" s="14"/>
      <c r="F212" s="14"/>
      <c r="G212" s="14">
        <v>1.45726658</v>
      </c>
      <c r="H212" s="14"/>
      <c r="I212" s="14">
        <v>18.021345229999991</v>
      </c>
    </row>
    <row r="213" spans="1:9" s="93" customFormat="1" x14ac:dyDescent="0.2">
      <c r="A213" s="184"/>
      <c r="B213" s="184"/>
      <c r="C213" s="64"/>
      <c r="D213" s="13"/>
      <c r="E213" s="13"/>
      <c r="F213" s="13"/>
      <c r="G213" s="13"/>
      <c r="H213" s="13"/>
      <c r="I213" s="13"/>
    </row>
    <row r="214" spans="1:9" s="16" customFormat="1" x14ac:dyDescent="0.2">
      <c r="A214" s="189"/>
      <c r="B214" s="276" t="s">
        <v>96</v>
      </c>
      <c r="C214" s="277"/>
      <c r="D214" s="14">
        <v>15.177413809999999</v>
      </c>
      <c r="E214" s="14"/>
      <c r="F214" s="14"/>
      <c r="G214" s="14">
        <v>1.43728408</v>
      </c>
      <c r="H214" s="14"/>
      <c r="I214" s="14">
        <v>13.74012973</v>
      </c>
    </row>
    <row r="215" spans="1:9" x14ac:dyDescent="0.2">
      <c r="A215" s="184"/>
      <c r="B215" s="184"/>
      <c r="C215" s="64" t="s">
        <v>409</v>
      </c>
      <c r="D215" s="13">
        <v>12.2530666</v>
      </c>
      <c r="E215" s="13"/>
      <c r="F215" s="13"/>
      <c r="G215" s="13">
        <v>0.84647830000000002</v>
      </c>
      <c r="H215" s="13"/>
      <c r="I215" s="13">
        <v>11.406588300000001</v>
      </c>
    </row>
    <row r="216" spans="1:9" x14ac:dyDescent="0.2">
      <c r="A216" s="184"/>
      <c r="B216" s="184"/>
      <c r="C216" s="64" t="s">
        <v>411</v>
      </c>
      <c r="D216" s="13">
        <v>8.4661199999999992E-2</v>
      </c>
      <c r="E216" s="13"/>
      <c r="F216" s="13"/>
      <c r="G216" s="13"/>
      <c r="H216" s="13"/>
      <c r="I216" s="13">
        <v>8.4661199999999992E-2</v>
      </c>
    </row>
    <row r="217" spans="1:9" x14ac:dyDescent="0.2">
      <c r="A217" s="184"/>
      <c r="B217" s="184"/>
      <c r="C217" s="64" t="s">
        <v>412</v>
      </c>
      <c r="D217" s="13">
        <v>5.0495000000000002E-3</v>
      </c>
      <c r="E217" s="13"/>
      <c r="F217" s="13"/>
      <c r="G217" s="13"/>
      <c r="H217" s="13"/>
      <c r="I217" s="13">
        <v>5.0495000000000002E-3</v>
      </c>
    </row>
    <row r="218" spans="1:9" x14ac:dyDescent="0.2">
      <c r="A218" s="184"/>
      <c r="B218" s="184"/>
      <c r="C218" s="64" t="s">
        <v>414</v>
      </c>
      <c r="D218" s="13">
        <v>6.169599999999999E-3</v>
      </c>
      <c r="E218" s="13"/>
      <c r="F218" s="13"/>
      <c r="G218" s="13"/>
      <c r="H218" s="13"/>
      <c r="I218" s="13">
        <v>6.169599999999999E-3</v>
      </c>
    </row>
    <row r="219" spans="1:9" x14ac:dyDescent="0.2">
      <c r="A219" s="184"/>
      <c r="B219" s="184"/>
      <c r="C219" s="64" t="s">
        <v>415</v>
      </c>
      <c r="D219" s="13">
        <v>0.14217537999999999</v>
      </c>
      <c r="E219" s="13"/>
      <c r="F219" s="13"/>
      <c r="G219" s="13">
        <v>3.5053800000000002E-3</v>
      </c>
      <c r="H219" s="13"/>
      <c r="I219" s="13">
        <v>0.13866999999999999</v>
      </c>
    </row>
    <row r="220" spans="1:9" x14ac:dyDescent="0.2">
      <c r="A220" s="184"/>
      <c r="B220" s="184"/>
      <c r="C220" s="64" t="s">
        <v>1225</v>
      </c>
      <c r="D220" s="13">
        <v>0.14147267999999999</v>
      </c>
      <c r="E220" s="13"/>
      <c r="F220" s="13"/>
      <c r="G220" s="13"/>
      <c r="H220" s="13"/>
      <c r="I220" s="13">
        <v>0.14147267999999999</v>
      </c>
    </row>
    <row r="221" spans="1:9" x14ac:dyDescent="0.2">
      <c r="A221" s="184"/>
      <c r="B221" s="184"/>
      <c r="C221" s="64" t="s">
        <v>418</v>
      </c>
      <c r="D221" s="13">
        <v>0.26167699999999999</v>
      </c>
      <c r="E221" s="13"/>
      <c r="F221" s="13"/>
      <c r="G221" s="13">
        <v>1.2611000000000001E-2</v>
      </c>
      <c r="H221" s="13"/>
      <c r="I221" s="13">
        <v>0.24906600000000001</v>
      </c>
    </row>
    <row r="222" spans="1:9" x14ac:dyDescent="0.2">
      <c r="A222" s="184"/>
      <c r="B222" s="184"/>
      <c r="C222" s="64" t="s">
        <v>419</v>
      </c>
      <c r="D222" s="13">
        <v>0.21939445000000002</v>
      </c>
      <c r="E222" s="13"/>
      <c r="F222" s="13"/>
      <c r="G222" s="13"/>
      <c r="H222" s="13"/>
      <c r="I222" s="13">
        <v>0.21939445000000002</v>
      </c>
    </row>
    <row r="223" spans="1:9" x14ac:dyDescent="0.2">
      <c r="A223" s="184"/>
      <c r="B223" s="184"/>
      <c r="C223" s="64" t="s">
        <v>420</v>
      </c>
      <c r="D223" s="13">
        <v>0.72223800000000005</v>
      </c>
      <c r="E223" s="13"/>
      <c r="F223" s="13"/>
      <c r="G223" s="13"/>
      <c r="H223" s="13"/>
      <c r="I223" s="13">
        <v>0.72223800000000005</v>
      </c>
    </row>
    <row r="224" spans="1:9" x14ac:dyDescent="0.2">
      <c r="A224" s="184"/>
      <c r="B224" s="184"/>
      <c r="C224" s="64" t="s">
        <v>421</v>
      </c>
      <c r="D224" s="13">
        <v>1.0944600000000001E-2</v>
      </c>
      <c r="E224" s="13"/>
      <c r="F224" s="13"/>
      <c r="G224" s="13"/>
      <c r="H224" s="13"/>
      <c r="I224" s="13">
        <v>1.0944600000000001E-2</v>
      </c>
    </row>
    <row r="225" spans="1:9" x14ac:dyDescent="0.2">
      <c r="A225" s="184"/>
      <c r="B225" s="184"/>
      <c r="C225" s="64" t="s">
        <v>1462</v>
      </c>
      <c r="D225" s="13">
        <v>1.9360000000000002E-4</v>
      </c>
      <c r="E225" s="13"/>
      <c r="F225" s="13"/>
      <c r="G225" s="13">
        <v>1.9360000000000002E-4</v>
      </c>
      <c r="H225" s="13"/>
      <c r="I225" s="13"/>
    </row>
    <row r="226" spans="1:9" x14ac:dyDescent="0.2">
      <c r="A226" s="184"/>
      <c r="B226" s="184"/>
      <c r="C226" s="64" t="s">
        <v>423</v>
      </c>
      <c r="D226" s="13">
        <v>4.48893E-2</v>
      </c>
      <c r="E226" s="13"/>
      <c r="F226" s="13"/>
      <c r="G226" s="13"/>
      <c r="H226" s="13"/>
      <c r="I226" s="13">
        <v>4.48893E-2</v>
      </c>
    </row>
    <row r="227" spans="1:9" x14ac:dyDescent="0.2">
      <c r="A227" s="184"/>
      <c r="B227" s="184"/>
      <c r="C227" s="64" t="s">
        <v>424</v>
      </c>
      <c r="D227" s="13">
        <v>0.28257170000000004</v>
      </c>
      <c r="E227" s="13"/>
      <c r="F227" s="13"/>
      <c r="G227" s="13"/>
      <c r="H227" s="13"/>
      <c r="I227" s="13">
        <v>0.28257170000000004</v>
      </c>
    </row>
    <row r="228" spans="1:9" x14ac:dyDescent="0.2">
      <c r="A228" s="184"/>
      <c r="B228" s="184"/>
      <c r="C228" s="64" t="s">
        <v>425</v>
      </c>
      <c r="D228" s="13">
        <v>0.14376339999999999</v>
      </c>
      <c r="E228" s="13"/>
      <c r="F228" s="13"/>
      <c r="G228" s="13"/>
      <c r="H228" s="13"/>
      <c r="I228" s="13">
        <v>0.14376339999999999</v>
      </c>
    </row>
    <row r="229" spans="1:9" x14ac:dyDescent="0.2">
      <c r="A229" s="184"/>
      <c r="B229" s="184"/>
      <c r="C229" s="64" t="s">
        <v>1226</v>
      </c>
      <c r="D229" s="13">
        <v>0.10187060000000001</v>
      </c>
      <c r="E229" s="13"/>
      <c r="F229" s="13"/>
      <c r="G229" s="13"/>
      <c r="H229" s="13"/>
      <c r="I229" s="13">
        <v>0.10187060000000001</v>
      </c>
    </row>
    <row r="230" spans="1:9" x14ac:dyDescent="0.2">
      <c r="A230" s="184"/>
      <c r="B230" s="184"/>
      <c r="C230" s="64" t="s">
        <v>426</v>
      </c>
      <c r="D230" s="13">
        <v>0.14433270000000001</v>
      </c>
      <c r="E230" s="13"/>
      <c r="F230" s="13"/>
      <c r="G230" s="13"/>
      <c r="H230" s="13"/>
      <c r="I230" s="13">
        <v>0.14433270000000001</v>
      </c>
    </row>
    <row r="231" spans="1:9" x14ac:dyDescent="0.2">
      <c r="A231" s="184"/>
      <c r="B231" s="184"/>
      <c r="C231" s="64" t="s">
        <v>427</v>
      </c>
      <c r="D231" s="13">
        <v>1.2038200000000001E-2</v>
      </c>
      <c r="E231" s="13"/>
      <c r="F231" s="13"/>
      <c r="G231" s="13"/>
      <c r="H231" s="13"/>
      <c r="I231" s="13">
        <v>1.2038200000000001E-2</v>
      </c>
    </row>
    <row r="232" spans="1:9" x14ac:dyDescent="0.2">
      <c r="A232" s="184"/>
      <c r="B232" s="184"/>
      <c r="C232" s="64" t="s">
        <v>429</v>
      </c>
      <c r="D232" s="13">
        <v>2.4854999999999999E-3</v>
      </c>
      <c r="E232" s="13"/>
      <c r="F232" s="13"/>
      <c r="G232" s="13"/>
      <c r="H232" s="13"/>
      <c r="I232" s="13">
        <v>2.4854999999999999E-3</v>
      </c>
    </row>
    <row r="233" spans="1:9" x14ac:dyDescent="0.2">
      <c r="A233" s="184"/>
      <c r="B233" s="184"/>
      <c r="C233" s="64" t="s">
        <v>430</v>
      </c>
      <c r="D233" s="13">
        <v>0.27207899999999996</v>
      </c>
      <c r="E233" s="13"/>
      <c r="F233" s="13"/>
      <c r="G233" s="13">
        <v>0.24815499999999999</v>
      </c>
      <c r="H233" s="13"/>
      <c r="I233" s="13">
        <v>2.3924000000000001E-2</v>
      </c>
    </row>
    <row r="234" spans="1:9" x14ac:dyDescent="0.2">
      <c r="A234" s="184"/>
      <c r="B234" s="184"/>
      <c r="C234" s="64" t="s">
        <v>1227</v>
      </c>
      <c r="D234" s="13">
        <v>0.32634079999999999</v>
      </c>
      <c r="E234" s="13"/>
      <c r="F234" s="13"/>
      <c r="G234" s="13">
        <v>0.32634079999999999</v>
      </c>
      <c r="H234" s="13"/>
      <c r="I234" s="13"/>
    </row>
    <row r="235" spans="1:9" s="16" customFormat="1" x14ac:dyDescent="0.2">
      <c r="A235" s="189"/>
      <c r="B235" s="276" t="s">
        <v>97</v>
      </c>
      <c r="C235" s="277"/>
      <c r="D235" s="14">
        <v>1.7668626999999999</v>
      </c>
      <c r="E235" s="14"/>
      <c r="F235" s="14"/>
      <c r="G235" s="14"/>
      <c r="H235" s="14"/>
      <c r="I235" s="14">
        <v>1.7668626999999999</v>
      </c>
    </row>
    <row r="236" spans="1:9" x14ac:dyDescent="0.2">
      <c r="A236" s="184"/>
      <c r="B236" s="184"/>
      <c r="C236" s="64" t="s">
        <v>431</v>
      </c>
      <c r="D236" s="13">
        <v>0.70207699999999995</v>
      </c>
      <c r="E236" s="13"/>
      <c r="F236" s="13"/>
      <c r="G236" s="13"/>
      <c r="H236" s="13"/>
      <c r="I236" s="13">
        <v>0.70207699999999995</v>
      </c>
    </row>
    <row r="237" spans="1:9" x14ac:dyDescent="0.2">
      <c r="A237" s="184"/>
      <c r="B237" s="184"/>
      <c r="C237" s="64" t="s">
        <v>433</v>
      </c>
      <c r="D237" s="13">
        <v>2.16341E-2</v>
      </c>
      <c r="E237" s="13"/>
      <c r="F237" s="13"/>
      <c r="G237" s="13"/>
      <c r="H237" s="13"/>
      <c r="I237" s="13">
        <v>2.16341E-2</v>
      </c>
    </row>
    <row r="238" spans="1:9" x14ac:dyDescent="0.2">
      <c r="A238" s="184"/>
      <c r="B238" s="184"/>
      <c r="C238" s="64" t="s">
        <v>435</v>
      </c>
      <c r="D238" s="13">
        <v>2.20728E-2</v>
      </c>
      <c r="E238" s="13"/>
      <c r="F238" s="13"/>
      <c r="G238" s="13"/>
      <c r="H238" s="13"/>
      <c r="I238" s="13">
        <v>2.20728E-2</v>
      </c>
    </row>
    <row r="239" spans="1:9" x14ac:dyDescent="0.2">
      <c r="A239" s="184"/>
      <c r="B239" s="184"/>
      <c r="C239" s="64" t="s">
        <v>436</v>
      </c>
      <c r="D239" s="13">
        <v>0.41264000000000001</v>
      </c>
      <c r="E239" s="13"/>
      <c r="F239" s="13"/>
      <c r="G239" s="13"/>
      <c r="H239" s="13"/>
      <c r="I239" s="13">
        <v>0.41264000000000001</v>
      </c>
    </row>
    <row r="240" spans="1:9" x14ac:dyDescent="0.2">
      <c r="A240" s="184"/>
      <c r="B240" s="184"/>
      <c r="C240" s="64" t="s">
        <v>438</v>
      </c>
      <c r="D240" s="13">
        <v>6.6722000000000004E-2</v>
      </c>
      <c r="E240" s="13"/>
      <c r="F240" s="13"/>
      <c r="G240" s="13"/>
      <c r="H240" s="13"/>
      <c r="I240" s="13">
        <v>6.6722000000000004E-2</v>
      </c>
    </row>
    <row r="241" spans="1:9" x14ac:dyDescent="0.2">
      <c r="A241" s="184"/>
      <c r="B241" s="184"/>
      <c r="C241" s="64" t="s">
        <v>439</v>
      </c>
      <c r="D241" s="13">
        <v>7.941680000000001E-2</v>
      </c>
      <c r="E241" s="13"/>
      <c r="F241" s="13"/>
      <c r="G241" s="13"/>
      <c r="H241" s="13"/>
      <c r="I241" s="13">
        <v>7.941680000000001E-2</v>
      </c>
    </row>
    <row r="242" spans="1:9" x14ac:dyDescent="0.2">
      <c r="A242" s="184"/>
      <c r="B242" s="184"/>
      <c r="C242" s="64" t="s">
        <v>1228</v>
      </c>
      <c r="D242" s="13">
        <v>0.46229999999999999</v>
      </c>
      <c r="E242" s="13"/>
      <c r="F242" s="13"/>
      <c r="G242" s="13"/>
      <c r="H242" s="13"/>
      <c r="I242" s="13">
        <v>0.46229999999999999</v>
      </c>
    </row>
    <row r="243" spans="1:9" s="16" customFormat="1" x14ac:dyDescent="0.2">
      <c r="A243" s="189"/>
      <c r="B243" s="276" t="s">
        <v>98</v>
      </c>
      <c r="C243" s="277"/>
      <c r="D243" s="14">
        <v>2.5343353</v>
      </c>
      <c r="E243" s="14"/>
      <c r="F243" s="14"/>
      <c r="G243" s="14">
        <v>1.99825E-2</v>
      </c>
      <c r="H243" s="14"/>
      <c r="I243" s="14">
        <v>2.5143528000000002</v>
      </c>
    </row>
    <row r="244" spans="1:9" x14ac:dyDescent="0.2">
      <c r="A244" s="184"/>
      <c r="B244" s="184"/>
      <c r="C244" s="64" t="s">
        <v>443</v>
      </c>
      <c r="D244" s="13">
        <v>8.3958500000000005E-2</v>
      </c>
      <c r="E244" s="13"/>
      <c r="F244" s="13"/>
      <c r="G244" s="13"/>
      <c r="H244" s="13"/>
      <c r="I244" s="13">
        <v>8.3958500000000005E-2</v>
      </c>
    </row>
    <row r="245" spans="1:9" x14ac:dyDescent="0.2">
      <c r="A245" s="184"/>
      <c r="B245" s="184"/>
      <c r="C245" s="64" t="s">
        <v>1229</v>
      </c>
      <c r="D245" s="13">
        <v>9.168299999999999E-3</v>
      </c>
      <c r="E245" s="13"/>
      <c r="F245" s="13"/>
      <c r="G245" s="13"/>
      <c r="H245" s="13"/>
      <c r="I245" s="13">
        <v>9.168299999999999E-3</v>
      </c>
    </row>
    <row r="246" spans="1:9" x14ac:dyDescent="0.2">
      <c r="A246" s="184"/>
      <c r="B246" s="184"/>
      <c r="C246" s="64" t="s">
        <v>444</v>
      </c>
      <c r="D246" s="13">
        <v>6.4208999999999994E-3</v>
      </c>
      <c r="E246" s="13"/>
      <c r="F246" s="13"/>
      <c r="G246" s="13"/>
      <c r="H246" s="13"/>
      <c r="I246" s="13">
        <v>6.4208999999999994E-3</v>
      </c>
    </row>
    <row r="247" spans="1:9" x14ac:dyDescent="0.2">
      <c r="A247" s="184"/>
      <c r="B247" s="184"/>
      <c r="C247" s="64" t="s">
        <v>980</v>
      </c>
      <c r="D247" s="13">
        <v>0.24757299999999999</v>
      </c>
      <c r="E247" s="13"/>
      <c r="F247" s="13"/>
      <c r="G247" s="13"/>
      <c r="H247" s="13"/>
      <c r="I247" s="13">
        <v>0.24757299999999999</v>
      </c>
    </row>
    <row r="248" spans="1:9" x14ac:dyDescent="0.2">
      <c r="A248" s="184"/>
      <c r="B248" s="184"/>
      <c r="C248" s="64" t="s">
        <v>446</v>
      </c>
      <c r="D248" s="13">
        <v>4.6761000000000007E-3</v>
      </c>
      <c r="E248" s="13"/>
      <c r="F248" s="13"/>
      <c r="G248" s="13"/>
      <c r="H248" s="13"/>
      <c r="I248" s="13">
        <v>4.6761000000000007E-3</v>
      </c>
    </row>
    <row r="249" spans="1:9" x14ac:dyDescent="0.2">
      <c r="A249" s="184"/>
      <c r="B249" s="184"/>
      <c r="C249" s="64" t="s">
        <v>448</v>
      </c>
      <c r="D249" s="13">
        <v>8.8422799999999982E-2</v>
      </c>
      <c r="E249" s="13"/>
      <c r="F249" s="13"/>
      <c r="G249" s="13"/>
      <c r="H249" s="13"/>
      <c r="I249" s="13">
        <v>8.8422799999999982E-2</v>
      </c>
    </row>
    <row r="250" spans="1:9" x14ac:dyDescent="0.2">
      <c r="A250" s="184"/>
      <c r="B250" s="184"/>
      <c r="C250" s="64" t="s">
        <v>451</v>
      </c>
      <c r="D250" s="13">
        <v>5.9825E-3</v>
      </c>
      <c r="E250" s="13"/>
      <c r="F250" s="13"/>
      <c r="G250" s="13">
        <v>5.9825E-3</v>
      </c>
      <c r="H250" s="13"/>
      <c r="I250" s="13"/>
    </row>
    <row r="251" spans="1:9" x14ac:dyDescent="0.2">
      <c r="A251" s="184"/>
      <c r="B251" s="184"/>
      <c r="C251" s="64" t="s">
        <v>452</v>
      </c>
      <c r="D251" s="13">
        <v>7.041589999999999E-2</v>
      </c>
      <c r="E251" s="13"/>
      <c r="F251" s="13"/>
      <c r="G251" s="13"/>
      <c r="H251" s="13"/>
      <c r="I251" s="13">
        <v>7.041589999999999E-2</v>
      </c>
    </row>
    <row r="252" spans="1:9" x14ac:dyDescent="0.2">
      <c r="A252" s="184"/>
      <c r="B252" s="184"/>
      <c r="C252" s="64" t="s">
        <v>454</v>
      </c>
      <c r="D252" s="13">
        <v>0.37868299999999999</v>
      </c>
      <c r="E252" s="13"/>
      <c r="F252" s="13"/>
      <c r="G252" s="13"/>
      <c r="H252" s="13"/>
      <c r="I252" s="13">
        <v>0.37868299999999999</v>
      </c>
    </row>
    <row r="253" spans="1:9" x14ac:dyDescent="0.2">
      <c r="A253" s="184"/>
      <c r="B253" s="184"/>
      <c r="C253" s="64" t="s">
        <v>455</v>
      </c>
      <c r="D253" s="13">
        <v>1.4835020000000001</v>
      </c>
      <c r="E253" s="13"/>
      <c r="F253" s="13"/>
      <c r="G253" s="13">
        <v>1.3999999999999999E-2</v>
      </c>
      <c r="H253" s="13"/>
      <c r="I253" s="13">
        <v>1.4695020000000001</v>
      </c>
    </row>
    <row r="254" spans="1:9" x14ac:dyDescent="0.2">
      <c r="A254" s="184"/>
      <c r="B254" s="184"/>
      <c r="C254" s="64" t="s">
        <v>460</v>
      </c>
      <c r="D254" s="13">
        <v>5.7222699999999994E-2</v>
      </c>
      <c r="E254" s="13"/>
      <c r="F254" s="13"/>
      <c r="G254" s="13"/>
      <c r="H254" s="13"/>
      <c r="I254" s="13">
        <v>5.7222699999999994E-2</v>
      </c>
    </row>
    <row r="255" spans="1:9" x14ac:dyDescent="0.2">
      <c r="A255" s="184"/>
      <c r="B255" s="184"/>
      <c r="C255" s="64" t="s">
        <v>461</v>
      </c>
      <c r="D255" s="13">
        <v>6.7419999999999994E-2</v>
      </c>
      <c r="E255" s="13"/>
      <c r="F255" s="13"/>
      <c r="G255" s="13"/>
      <c r="H255" s="13"/>
      <c r="I255" s="13">
        <v>6.7419999999999994E-2</v>
      </c>
    </row>
    <row r="256" spans="1:9" x14ac:dyDescent="0.2">
      <c r="A256" s="184"/>
      <c r="B256" s="184"/>
      <c r="C256" s="64" t="s">
        <v>462</v>
      </c>
      <c r="D256" s="13">
        <v>3.08896E-2</v>
      </c>
      <c r="E256" s="13"/>
      <c r="F256" s="13"/>
      <c r="G256" s="13"/>
      <c r="H256" s="13"/>
      <c r="I256" s="13">
        <v>3.08896E-2</v>
      </c>
    </row>
    <row r="257" spans="1:9" s="93" customFormat="1" x14ac:dyDescent="0.2">
      <c r="A257" s="184"/>
      <c r="B257" s="184"/>
      <c r="C257" s="64"/>
      <c r="D257" s="13"/>
      <c r="E257" s="13"/>
      <c r="F257" s="13"/>
      <c r="G257" s="13"/>
      <c r="H257" s="13"/>
      <c r="I257" s="13"/>
    </row>
    <row r="258" spans="1:9" s="16" customFormat="1" x14ac:dyDescent="0.2">
      <c r="A258" s="276" t="s">
        <v>99</v>
      </c>
      <c r="B258" s="276"/>
      <c r="C258" s="277"/>
      <c r="D258" s="14">
        <v>24.909659156000007</v>
      </c>
      <c r="E258" s="14"/>
      <c r="F258" s="14"/>
      <c r="G258" s="14">
        <v>3.2593369659999998</v>
      </c>
      <c r="H258" s="14"/>
      <c r="I258" s="14">
        <v>21.650322190000001</v>
      </c>
    </row>
    <row r="259" spans="1:9" s="16" customFormat="1" x14ac:dyDescent="0.2">
      <c r="A259" s="189"/>
      <c r="B259" s="189"/>
      <c r="C259" s="190"/>
      <c r="D259" s="14"/>
      <c r="E259" s="14"/>
      <c r="F259" s="14"/>
      <c r="G259" s="14"/>
      <c r="H259" s="14"/>
      <c r="I259" s="14"/>
    </row>
    <row r="260" spans="1:9" s="16" customFormat="1" x14ac:dyDescent="0.2">
      <c r="A260" s="189"/>
      <c r="B260" s="276" t="s">
        <v>100</v>
      </c>
      <c r="C260" s="277"/>
      <c r="D260" s="14">
        <v>5.2308054900000016</v>
      </c>
      <c r="E260" s="14"/>
      <c r="F260" s="14"/>
      <c r="G260" s="14">
        <v>0.12329999999999999</v>
      </c>
      <c r="H260" s="14"/>
      <c r="I260" s="14">
        <v>5.1075054900000012</v>
      </c>
    </row>
    <row r="261" spans="1:9" x14ac:dyDescent="0.2">
      <c r="A261" s="184"/>
      <c r="B261" s="184"/>
      <c r="C261" s="64" t="s">
        <v>463</v>
      </c>
      <c r="D261" s="13">
        <v>0.1484731</v>
      </c>
      <c r="E261" s="13"/>
      <c r="F261" s="13"/>
      <c r="G261" s="13"/>
      <c r="H261" s="13"/>
      <c r="I261" s="13">
        <v>0.1484731</v>
      </c>
    </row>
    <row r="262" spans="1:9" x14ac:dyDescent="0.2">
      <c r="A262" s="184"/>
      <c r="B262" s="184"/>
      <c r="C262" s="64" t="s">
        <v>464</v>
      </c>
      <c r="D262" s="13">
        <v>0.139486</v>
      </c>
      <c r="E262" s="13"/>
      <c r="F262" s="13"/>
      <c r="G262" s="13"/>
      <c r="H262" s="13"/>
      <c r="I262" s="13">
        <v>0.139486</v>
      </c>
    </row>
    <row r="263" spans="1:9" x14ac:dyDescent="0.2">
      <c r="A263" s="184"/>
      <c r="B263" s="184"/>
      <c r="C263" s="64" t="s">
        <v>465</v>
      </c>
      <c r="D263" s="13">
        <v>0.121534</v>
      </c>
      <c r="E263" s="13"/>
      <c r="F263" s="13"/>
      <c r="G263" s="13"/>
      <c r="H263" s="13"/>
      <c r="I263" s="13">
        <v>0.121534</v>
      </c>
    </row>
    <row r="264" spans="1:9" x14ac:dyDescent="0.2">
      <c r="A264" s="184"/>
      <c r="B264" s="184"/>
      <c r="C264" s="64" t="s">
        <v>467</v>
      </c>
      <c r="D264" s="13">
        <v>0.15574519999999997</v>
      </c>
      <c r="E264" s="13"/>
      <c r="F264" s="13"/>
      <c r="G264" s="13">
        <v>7.7759999999999996E-2</v>
      </c>
      <c r="H264" s="13"/>
      <c r="I264" s="13">
        <v>7.7985199999999991E-2</v>
      </c>
    </row>
    <row r="265" spans="1:9" x14ac:dyDescent="0.2">
      <c r="A265" s="184"/>
      <c r="B265" s="184"/>
      <c r="C265" s="64" t="s">
        <v>468</v>
      </c>
      <c r="D265" s="13">
        <v>1.0264179</v>
      </c>
      <c r="E265" s="13"/>
      <c r="F265" s="13"/>
      <c r="G265" s="13"/>
      <c r="H265" s="13"/>
      <c r="I265" s="13">
        <v>1.0264179</v>
      </c>
    </row>
    <row r="266" spans="1:9" x14ac:dyDescent="0.2">
      <c r="A266" s="184"/>
      <c r="B266" s="184"/>
      <c r="C266" s="64" t="s">
        <v>301</v>
      </c>
      <c r="D266" s="13">
        <v>3.7990400000000001E-2</v>
      </c>
      <c r="E266" s="13"/>
      <c r="F266" s="13"/>
      <c r="G266" s="13"/>
      <c r="H266" s="13"/>
      <c r="I266" s="13">
        <v>3.7990400000000001E-2</v>
      </c>
    </row>
    <row r="267" spans="1:9" x14ac:dyDescent="0.2">
      <c r="A267" s="184"/>
      <c r="B267" s="184"/>
      <c r="C267" s="64" t="s">
        <v>470</v>
      </c>
      <c r="D267" s="13">
        <v>1.1558978900000001</v>
      </c>
      <c r="E267" s="13"/>
      <c r="F267" s="13"/>
      <c r="G267" s="13"/>
      <c r="H267" s="13"/>
      <c r="I267" s="13">
        <v>1.1558978900000001</v>
      </c>
    </row>
    <row r="268" spans="1:9" x14ac:dyDescent="0.2">
      <c r="A268" s="184"/>
      <c r="B268" s="184"/>
      <c r="C268" s="64" t="s">
        <v>471</v>
      </c>
      <c r="D268" s="13">
        <v>4.5540000000000004E-2</v>
      </c>
      <c r="E268" s="13"/>
      <c r="F268" s="13"/>
      <c r="G268" s="13">
        <v>4.5540000000000004E-2</v>
      </c>
      <c r="H268" s="13"/>
      <c r="I268" s="13"/>
    </row>
    <row r="269" spans="1:9" x14ac:dyDescent="0.2">
      <c r="A269" s="184"/>
      <c r="B269" s="184"/>
      <c r="C269" s="64" t="s">
        <v>472</v>
      </c>
      <c r="D269" s="13">
        <v>0.26461800000000002</v>
      </c>
      <c r="E269" s="13"/>
      <c r="F269" s="13"/>
      <c r="G269" s="13"/>
      <c r="H269" s="13"/>
      <c r="I269" s="13">
        <v>0.26461800000000002</v>
      </c>
    </row>
    <row r="270" spans="1:9" x14ac:dyDescent="0.2">
      <c r="A270" s="184"/>
      <c r="B270" s="184"/>
      <c r="C270" s="64" t="s">
        <v>473</v>
      </c>
      <c r="D270" s="13">
        <v>0.79214300000000004</v>
      </c>
      <c r="E270" s="13"/>
      <c r="F270" s="13"/>
      <c r="G270" s="13"/>
      <c r="H270" s="13"/>
      <c r="I270" s="13">
        <v>0.79214300000000004</v>
      </c>
    </row>
    <row r="271" spans="1:9" x14ac:dyDescent="0.2">
      <c r="A271" s="184"/>
      <c r="B271" s="184"/>
      <c r="C271" s="64" t="s">
        <v>474</v>
      </c>
      <c r="D271" s="13">
        <v>0.34480300000000003</v>
      </c>
      <c r="E271" s="13"/>
      <c r="F271" s="13"/>
      <c r="G271" s="13"/>
      <c r="H271" s="13"/>
      <c r="I271" s="13">
        <v>0.34480300000000003</v>
      </c>
    </row>
    <row r="272" spans="1:9" x14ac:dyDescent="0.2">
      <c r="A272" s="184"/>
      <c r="B272" s="184"/>
      <c r="C272" s="64" t="s">
        <v>477</v>
      </c>
      <c r="D272" s="13">
        <v>8.3134E-2</v>
      </c>
      <c r="E272" s="13"/>
      <c r="F272" s="13"/>
      <c r="G272" s="13"/>
      <c r="H272" s="13"/>
      <c r="I272" s="13">
        <v>8.3134E-2</v>
      </c>
    </row>
    <row r="273" spans="1:9" x14ac:dyDescent="0.2">
      <c r="A273" s="184"/>
      <c r="B273" s="184"/>
      <c r="C273" s="64" t="s">
        <v>478</v>
      </c>
      <c r="D273" s="13">
        <v>4.7393999999999999E-2</v>
      </c>
      <c r="E273" s="13"/>
      <c r="F273" s="13"/>
      <c r="G273" s="13"/>
      <c r="H273" s="13"/>
      <c r="I273" s="13">
        <v>4.7393999999999999E-2</v>
      </c>
    </row>
    <row r="274" spans="1:9" x14ac:dyDescent="0.2">
      <c r="A274" s="184"/>
      <c r="B274" s="184"/>
      <c r="C274" s="64" t="s">
        <v>280</v>
      </c>
      <c r="D274" s="13">
        <v>0.29507</v>
      </c>
      <c r="E274" s="13"/>
      <c r="F274" s="13"/>
      <c r="G274" s="13"/>
      <c r="H274" s="13"/>
      <c r="I274" s="13">
        <v>0.29507</v>
      </c>
    </row>
    <row r="275" spans="1:9" x14ac:dyDescent="0.2">
      <c r="A275" s="184"/>
      <c r="B275" s="184"/>
      <c r="C275" s="64" t="s">
        <v>483</v>
      </c>
      <c r="D275" s="13">
        <v>9.8068000000000002E-2</v>
      </c>
      <c r="E275" s="13"/>
      <c r="F275" s="13"/>
      <c r="G275" s="13"/>
      <c r="H275" s="13"/>
      <c r="I275" s="13">
        <v>9.8068000000000002E-2</v>
      </c>
    </row>
    <row r="276" spans="1:9" x14ac:dyDescent="0.2">
      <c r="A276" s="184"/>
      <c r="B276" s="184"/>
      <c r="C276" s="64" t="s">
        <v>1233</v>
      </c>
      <c r="D276" s="13">
        <v>0.45147900000000002</v>
      </c>
      <c r="E276" s="13"/>
      <c r="F276" s="13"/>
      <c r="G276" s="13"/>
      <c r="H276" s="13"/>
      <c r="I276" s="13">
        <v>0.45147900000000002</v>
      </c>
    </row>
    <row r="277" spans="1:9" x14ac:dyDescent="0.2">
      <c r="A277" s="184"/>
      <c r="B277" s="184"/>
      <c r="C277" s="64" t="s">
        <v>484</v>
      </c>
      <c r="D277" s="13">
        <v>2.3012000000000001E-2</v>
      </c>
      <c r="E277" s="13"/>
      <c r="F277" s="13"/>
      <c r="G277" s="13"/>
      <c r="H277" s="13"/>
      <c r="I277" s="13">
        <v>2.3012000000000001E-2</v>
      </c>
    </row>
    <row r="278" spans="1:9" s="16" customFormat="1" x14ac:dyDescent="0.2">
      <c r="A278" s="189"/>
      <c r="B278" s="276" t="s">
        <v>101</v>
      </c>
      <c r="C278" s="277"/>
      <c r="D278" s="14">
        <v>8.4110809999999994</v>
      </c>
      <c r="E278" s="14"/>
      <c r="F278" s="14"/>
      <c r="G278" s="14">
        <v>2.288532</v>
      </c>
      <c r="H278" s="14"/>
      <c r="I278" s="14">
        <v>6.1225489999999994</v>
      </c>
    </row>
    <row r="279" spans="1:9" x14ac:dyDescent="0.2">
      <c r="A279" s="184"/>
      <c r="B279" s="184"/>
      <c r="C279" s="64" t="s">
        <v>488</v>
      </c>
      <c r="D279" s="13">
        <v>6.5383999999999998E-2</v>
      </c>
      <c r="E279" s="13"/>
      <c r="F279" s="13"/>
      <c r="G279" s="13"/>
      <c r="H279" s="13"/>
      <c r="I279" s="13">
        <v>6.5383999999999998E-2</v>
      </c>
    </row>
    <row r="280" spans="1:9" x14ac:dyDescent="0.2">
      <c r="A280" s="184"/>
      <c r="B280" s="184"/>
      <c r="C280" s="64" t="s">
        <v>1592</v>
      </c>
      <c r="D280" s="13">
        <v>0.17892000000000002</v>
      </c>
      <c r="E280" s="13"/>
      <c r="F280" s="13"/>
      <c r="G280" s="13">
        <v>0.17892000000000002</v>
      </c>
      <c r="H280" s="13"/>
      <c r="I280" s="13"/>
    </row>
    <row r="281" spans="1:9" x14ac:dyDescent="0.2">
      <c r="A281" s="184"/>
      <c r="B281" s="184"/>
      <c r="C281" s="64" t="s">
        <v>491</v>
      </c>
      <c r="D281" s="13">
        <v>0.45794899999999999</v>
      </c>
      <c r="E281" s="13"/>
      <c r="F281" s="13"/>
      <c r="G281" s="13">
        <v>0.27325199999999999</v>
      </c>
      <c r="H281" s="13"/>
      <c r="I281" s="13">
        <v>0.184697</v>
      </c>
    </row>
    <row r="282" spans="1:9" x14ac:dyDescent="0.2">
      <c r="A282" s="184"/>
      <c r="B282" s="184"/>
      <c r="C282" s="64" t="s">
        <v>101</v>
      </c>
      <c r="D282" s="13">
        <v>5.4932740999999998</v>
      </c>
      <c r="E282" s="13"/>
      <c r="F282" s="13"/>
      <c r="G282" s="13"/>
      <c r="H282" s="13"/>
      <c r="I282" s="13">
        <v>5.4932740999999998</v>
      </c>
    </row>
    <row r="283" spans="1:9" x14ac:dyDescent="0.2">
      <c r="A283" s="184"/>
      <c r="B283" s="184"/>
      <c r="C283" s="64" t="s">
        <v>1593</v>
      </c>
      <c r="D283" s="13">
        <v>1.83636</v>
      </c>
      <c r="E283" s="13"/>
      <c r="F283" s="13"/>
      <c r="G283" s="13">
        <v>1.83636</v>
      </c>
      <c r="H283" s="13"/>
      <c r="I283" s="13"/>
    </row>
    <row r="284" spans="1:9" x14ac:dyDescent="0.2">
      <c r="A284" s="184"/>
      <c r="B284" s="184"/>
      <c r="C284" s="64" t="s">
        <v>493</v>
      </c>
      <c r="D284" s="13">
        <v>0.17638890000000002</v>
      </c>
      <c r="E284" s="13"/>
      <c r="F284" s="13"/>
      <c r="G284" s="13"/>
      <c r="H284" s="13"/>
      <c r="I284" s="13">
        <v>0.17638890000000002</v>
      </c>
    </row>
    <row r="285" spans="1:9" x14ac:dyDescent="0.2">
      <c r="A285" s="184"/>
      <c r="B285" s="184"/>
      <c r="C285" s="64" t="s">
        <v>494</v>
      </c>
      <c r="D285" s="13">
        <v>0.13122</v>
      </c>
      <c r="E285" s="13"/>
      <c r="F285" s="13"/>
      <c r="G285" s="13"/>
      <c r="H285" s="13"/>
      <c r="I285" s="13">
        <v>0.13122</v>
      </c>
    </row>
    <row r="286" spans="1:9" x14ac:dyDescent="0.2">
      <c r="A286" s="184"/>
      <c r="B286" s="184"/>
      <c r="C286" s="64" t="s">
        <v>499</v>
      </c>
      <c r="D286" s="13">
        <v>7.1584999999999996E-2</v>
      </c>
      <c r="E286" s="13"/>
      <c r="F286" s="13"/>
      <c r="G286" s="13"/>
      <c r="H286" s="13"/>
      <c r="I286" s="13">
        <v>7.1584999999999996E-2</v>
      </c>
    </row>
    <row r="287" spans="1:9" s="16" customFormat="1" x14ac:dyDescent="0.2">
      <c r="A287" s="189"/>
      <c r="B287" s="276" t="s">
        <v>102</v>
      </c>
      <c r="C287" s="277"/>
      <c r="D287" s="14">
        <v>11.267772665999995</v>
      </c>
      <c r="E287" s="14"/>
      <c r="F287" s="14"/>
      <c r="G287" s="14">
        <v>0.84750496599999992</v>
      </c>
      <c r="H287" s="14"/>
      <c r="I287" s="14">
        <v>10.420267699999997</v>
      </c>
    </row>
    <row r="288" spans="1:9" x14ac:dyDescent="0.2">
      <c r="A288" s="184"/>
      <c r="B288" s="184"/>
      <c r="C288" s="64" t="s">
        <v>500</v>
      </c>
      <c r="D288" s="13">
        <v>0.478796</v>
      </c>
      <c r="E288" s="13"/>
      <c r="F288" s="13"/>
      <c r="G288" s="13">
        <v>0.33911999999999998</v>
      </c>
      <c r="H288" s="13"/>
      <c r="I288" s="13">
        <v>0.13967599999999999</v>
      </c>
    </row>
    <row r="289" spans="1:9" x14ac:dyDescent="0.2">
      <c r="A289" s="184"/>
      <c r="B289" s="184"/>
      <c r="C289" s="64" t="s">
        <v>501</v>
      </c>
      <c r="D289" s="13">
        <v>1.24314E-2</v>
      </c>
      <c r="E289" s="13"/>
      <c r="F289" s="13"/>
      <c r="G289" s="13"/>
      <c r="H289" s="13"/>
      <c r="I289" s="13">
        <v>1.24314E-2</v>
      </c>
    </row>
    <row r="290" spans="1:9" x14ac:dyDescent="0.2">
      <c r="A290" s="184"/>
      <c r="B290" s="184"/>
      <c r="C290" s="64" t="s">
        <v>502</v>
      </c>
      <c r="D290" s="13">
        <v>2.5019999999999999E-3</v>
      </c>
      <c r="E290" s="13"/>
      <c r="F290" s="13"/>
      <c r="G290" s="13"/>
      <c r="H290" s="13"/>
      <c r="I290" s="13">
        <v>2.5019999999999999E-3</v>
      </c>
    </row>
    <row r="291" spans="1:9" x14ac:dyDescent="0.2">
      <c r="A291" s="184"/>
      <c r="B291" s="184"/>
      <c r="C291" s="64" t="s">
        <v>503</v>
      </c>
      <c r="D291" s="13">
        <v>3.3439000000000003E-2</v>
      </c>
      <c r="E291" s="13"/>
      <c r="F291" s="13"/>
      <c r="G291" s="13"/>
      <c r="H291" s="13"/>
      <c r="I291" s="13">
        <v>3.3439000000000003E-2</v>
      </c>
    </row>
    <row r="292" spans="1:9" x14ac:dyDescent="0.2">
      <c r="A292" s="184"/>
      <c r="B292" s="184"/>
      <c r="C292" s="64" t="s">
        <v>504</v>
      </c>
      <c r="D292" s="13">
        <v>0.31741599999999998</v>
      </c>
      <c r="E292" s="13"/>
      <c r="F292" s="13"/>
      <c r="G292" s="13"/>
      <c r="H292" s="13"/>
      <c r="I292" s="13">
        <v>0.31741599999999998</v>
      </c>
    </row>
    <row r="293" spans="1:9" x14ac:dyDescent="0.2">
      <c r="A293" s="184"/>
      <c r="B293" s="184"/>
      <c r="C293" s="64" t="s">
        <v>505</v>
      </c>
      <c r="D293" s="13">
        <v>1.4898999999999999E-2</v>
      </c>
      <c r="E293" s="13"/>
      <c r="F293" s="13"/>
      <c r="G293" s="13"/>
      <c r="H293" s="13"/>
      <c r="I293" s="13">
        <v>1.4898999999999999E-2</v>
      </c>
    </row>
    <row r="294" spans="1:9" x14ac:dyDescent="0.2">
      <c r="A294" s="184"/>
      <c r="B294" s="184"/>
      <c r="C294" s="64" t="s">
        <v>506</v>
      </c>
      <c r="D294" s="13">
        <v>6.4583999999999989E-2</v>
      </c>
      <c r="E294" s="13"/>
      <c r="F294" s="13"/>
      <c r="G294" s="13">
        <v>6.4583999999999989E-2</v>
      </c>
      <c r="H294" s="13"/>
      <c r="I294" s="13"/>
    </row>
    <row r="295" spans="1:9" x14ac:dyDescent="0.2">
      <c r="A295" s="184"/>
      <c r="B295" s="184"/>
      <c r="C295" s="64" t="s">
        <v>507</v>
      </c>
      <c r="D295" s="13">
        <v>1.49715E-2</v>
      </c>
      <c r="E295" s="13"/>
      <c r="F295" s="13"/>
      <c r="G295" s="13"/>
      <c r="H295" s="13"/>
      <c r="I295" s="13">
        <v>1.49715E-2</v>
      </c>
    </row>
    <row r="296" spans="1:9" x14ac:dyDescent="0.2">
      <c r="A296" s="184"/>
      <c r="B296" s="184"/>
      <c r="C296" s="64" t="s">
        <v>508</v>
      </c>
      <c r="D296" s="13">
        <v>0.407364</v>
      </c>
      <c r="E296" s="13"/>
      <c r="F296" s="13"/>
      <c r="G296" s="13"/>
      <c r="H296" s="13"/>
      <c r="I296" s="13">
        <v>0.407364</v>
      </c>
    </row>
    <row r="297" spans="1:9" x14ac:dyDescent="0.2">
      <c r="A297" s="184"/>
      <c r="B297" s="184"/>
      <c r="C297" s="64" t="s">
        <v>1235</v>
      </c>
      <c r="D297" s="13">
        <v>0.44060529999999998</v>
      </c>
      <c r="E297" s="13"/>
      <c r="F297" s="13"/>
      <c r="G297" s="13">
        <v>0.44060529999999998</v>
      </c>
      <c r="H297" s="13"/>
      <c r="I297" s="13"/>
    </row>
    <row r="298" spans="1:9" x14ac:dyDescent="0.2">
      <c r="A298" s="184"/>
      <c r="B298" s="184"/>
      <c r="C298" s="64" t="s">
        <v>509</v>
      </c>
      <c r="D298" s="13">
        <v>1.8930799999999998E-2</v>
      </c>
      <c r="E298" s="13"/>
      <c r="F298" s="13"/>
      <c r="G298" s="13"/>
      <c r="H298" s="13"/>
      <c r="I298" s="13">
        <v>1.8930799999999998E-2</v>
      </c>
    </row>
    <row r="299" spans="1:9" x14ac:dyDescent="0.2">
      <c r="A299" s="184"/>
      <c r="B299" s="184"/>
      <c r="C299" s="64" t="s">
        <v>510</v>
      </c>
      <c r="D299" s="13">
        <v>0.41377990000000003</v>
      </c>
      <c r="E299" s="13"/>
      <c r="F299" s="13"/>
      <c r="G299" s="13"/>
      <c r="H299" s="13"/>
      <c r="I299" s="13">
        <v>0.41377990000000003</v>
      </c>
    </row>
    <row r="300" spans="1:9" x14ac:dyDescent="0.2">
      <c r="A300" s="184"/>
      <c r="B300" s="184"/>
      <c r="C300" s="64" t="s">
        <v>512</v>
      </c>
      <c r="D300" s="13">
        <v>7.2685E-2</v>
      </c>
      <c r="E300" s="13"/>
      <c r="F300" s="13"/>
      <c r="G300" s="13"/>
      <c r="H300" s="13"/>
      <c r="I300" s="13">
        <v>7.2685E-2</v>
      </c>
    </row>
    <row r="301" spans="1:9" x14ac:dyDescent="0.2">
      <c r="A301" s="184"/>
      <c r="B301" s="184"/>
      <c r="C301" s="64" t="s">
        <v>1463</v>
      </c>
      <c r="D301" s="13">
        <v>8.3861981659999998</v>
      </c>
      <c r="E301" s="13"/>
      <c r="F301" s="13"/>
      <c r="G301" s="13">
        <v>3.1956659999999998E-3</v>
      </c>
      <c r="H301" s="13"/>
      <c r="I301" s="13">
        <v>8.3830024999999999</v>
      </c>
    </row>
    <row r="302" spans="1:9" x14ac:dyDescent="0.2">
      <c r="A302" s="184"/>
      <c r="B302" s="184"/>
      <c r="C302" s="64" t="s">
        <v>516</v>
      </c>
      <c r="D302" s="13">
        <v>0.58917059999999999</v>
      </c>
      <c r="E302" s="13"/>
      <c r="F302" s="13"/>
      <c r="G302" s="13"/>
      <c r="H302" s="13"/>
      <c r="I302" s="13">
        <v>0.58917059999999999</v>
      </c>
    </row>
    <row r="303" spans="1:9" s="93" customFormat="1" x14ac:dyDescent="0.2">
      <c r="A303" s="184"/>
      <c r="B303" s="184"/>
      <c r="C303" s="64"/>
      <c r="D303" s="13"/>
      <c r="E303" s="13"/>
      <c r="F303" s="13"/>
      <c r="G303" s="13"/>
      <c r="H303" s="13"/>
      <c r="I303" s="13"/>
    </row>
    <row r="304" spans="1:9" s="16" customFormat="1" x14ac:dyDescent="0.2">
      <c r="A304" s="276" t="s">
        <v>103</v>
      </c>
      <c r="B304" s="276"/>
      <c r="C304" s="277"/>
      <c r="D304" s="14">
        <v>10.099788709999999</v>
      </c>
      <c r="E304" s="14"/>
      <c r="F304" s="14">
        <v>8.7859199999999998E-2</v>
      </c>
      <c r="G304" s="14">
        <v>0.78016411000000008</v>
      </c>
      <c r="H304" s="14"/>
      <c r="I304" s="14">
        <v>9.2317653999999987</v>
      </c>
    </row>
    <row r="305" spans="1:9" s="16" customFormat="1" x14ac:dyDescent="0.2">
      <c r="A305" s="189"/>
      <c r="B305" s="189"/>
      <c r="C305" s="190"/>
      <c r="D305" s="14"/>
      <c r="E305" s="14"/>
      <c r="F305" s="14"/>
      <c r="G305" s="14"/>
      <c r="H305" s="14"/>
      <c r="I305" s="14"/>
    </row>
    <row r="306" spans="1:9" s="16" customFormat="1" x14ac:dyDescent="0.2">
      <c r="A306" s="189"/>
      <c r="B306" s="276" t="s">
        <v>104</v>
      </c>
      <c r="C306" s="277"/>
      <c r="D306" s="14">
        <v>6.176784399999999</v>
      </c>
      <c r="E306" s="14"/>
      <c r="F306" s="14"/>
      <c r="G306" s="14">
        <v>1.6991799999999998E-2</v>
      </c>
      <c r="H306" s="14"/>
      <c r="I306" s="14">
        <v>6.1597925999999994</v>
      </c>
    </row>
    <row r="307" spans="1:9" x14ac:dyDescent="0.2">
      <c r="A307" s="184"/>
      <c r="B307" s="184"/>
      <c r="C307" s="64" t="s">
        <v>104</v>
      </c>
      <c r="D307" s="13">
        <v>5.8029929799999991</v>
      </c>
      <c r="E307" s="13"/>
      <c r="F307" s="13"/>
      <c r="G307" s="13"/>
      <c r="H307" s="13"/>
      <c r="I307" s="13">
        <v>5.8029929799999991</v>
      </c>
    </row>
    <row r="308" spans="1:9" x14ac:dyDescent="0.2">
      <c r="A308" s="184"/>
      <c r="B308" s="184"/>
      <c r="C308" s="64" t="s">
        <v>519</v>
      </c>
      <c r="D308" s="13">
        <v>8.1528299999999998E-2</v>
      </c>
      <c r="E308" s="13"/>
      <c r="F308" s="13"/>
      <c r="G308" s="13"/>
      <c r="H308" s="13"/>
      <c r="I308" s="13">
        <v>8.1528299999999998E-2</v>
      </c>
    </row>
    <row r="309" spans="1:9" x14ac:dyDescent="0.2">
      <c r="A309" s="184"/>
      <c r="B309" s="184"/>
      <c r="C309" s="64" t="s">
        <v>520</v>
      </c>
      <c r="D309" s="13">
        <v>9.9823999999999996E-2</v>
      </c>
      <c r="E309" s="13"/>
      <c r="F309" s="13"/>
      <c r="G309" s="13"/>
      <c r="H309" s="13"/>
      <c r="I309" s="13">
        <v>9.9823999999999996E-2</v>
      </c>
    </row>
    <row r="310" spans="1:9" x14ac:dyDescent="0.2">
      <c r="A310" s="184"/>
      <c r="B310" s="184"/>
      <c r="C310" s="64" t="s">
        <v>521</v>
      </c>
      <c r="D310" s="13">
        <v>0.16379232000000002</v>
      </c>
      <c r="E310" s="13"/>
      <c r="F310" s="13"/>
      <c r="G310" s="13"/>
      <c r="H310" s="13"/>
      <c r="I310" s="13">
        <v>0.16379232000000002</v>
      </c>
    </row>
    <row r="311" spans="1:9" x14ac:dyDescent="0.2">
      <c r="A311" s="184"/>
      <c r="B311" s="184"/>
      <c r="C311" s="64" t="s">
        <v>1236</v>
      </c>
      <c r="D311" s="13">
        <v>1.1655E-2</v>
      </c>
      <c r="E311" s="13"/>
      <c r="F311" s="13"/>
      <c r="G311" s="13"/>
      <c r="H311" s="13"/>
      <c r="I311" s="13">
        <v>1.1655E-2</v>
      </c>
    </row>
    <row r="312" spans="1:9" x14ac:dyDescent="0.2">
      <c r="A312" s="184"/>
      <c r="B312" s="184"/>
      <c r="C312" s="64" t="s">
        <v>1238</v>
      </c>
      <c r="D312" s="13">
        <v>1.6991799999999998E-2</v>
      </c>
      <c r="E312" s="13"/>
      <c r="F312" s="13"/>
      <c r="G312" s="13">
        <v>1.6991799999999998E-2</v>
      </c>
      <c r="H312" s="13"/>
      <c r="I312" s="13"/>
    </row>
    <row r="313" spans="1:9" s="16" customFormat="1" x14ac:dyDescent="0.2">
      <c r="A313" s="189"/>
      <c r="B313" s="276" t="s">
        <v>105</v>
      </c>
      <c r="C313" s="277"/>
      <c r="D313" s="14">
        <v>3.8790551500000001</v>
      </c>
      <c r="E313" s="14"/>
      <c r="F313" s="14">
        <v>8.7859199999999998E-2</v>
      </c>
      <c r="G313" s="14">
        <v>0.76213925000000016</v>
      </c>
      <c r="H313" s="14"/>
      <c r="I313" s="14">
        <v>3.0290566999999999</v>
      </c>
    </row>
    <row r="314" spans="1:9" x14ac:dyDescent="0.2">
      <c r="A314" s="184"/>
      <c r="B314" s="184"/>
      <c r="C314" s="64" t="s">
        <v>1239</v>
      </c>
      <c r="D314" s="13">
        <v>0.26537949999999999</v>
      </c>
      <c r="E314" s="13"/>
      <c r="F314" s="13">
        <v>8.7859199999999998E-2</v>
      </c>
      <c r="G314" s="13"/>
      <c r="H314" s="13"/>
      <c r="I314" s="13">
        <v>0.17752029999999999</v>
      </c>
    </row>
    <row r="315" spans="1:9" x14ac:dyDescent="0.2">
      <c r="A315" s="184"/>
      <c r="B315" s="184"/>
      <c r="C315" s="64" t="s">
        <v>1576</v>
      </c>
      <c r="D315" s="13">
        <v>2.7012000000000001E-2</v>
      </c>
      <c r="E315" s="13"/>
      <c r="F315" s="13"/>
      <c r="G315" s="13"/>
      <c r="H315" s="13"/>
      <c r="I315" s="13">
        <v>2.7012000000000001E-2</v>
      </c>
    </row>
    <row r="316" spans="1:9" x14ac:dyDescent="0.2">
      <c r="A316" s="184"/>
      <c r="B316" s="184"/>
      <c r="C316" s="64" t="s">
        <v>523</v>
      </c>
      <c r="D316" s="13">
        <v>5.1506000000000003E-2</v>
      </c>
      <c r="E316" s="13"/>
      <c r="F316" s="13"/>
      <c r="G316" s="13"/>
      <c r="H316" s="13"/>
      <c r="I316" s="13">
        <v>5.1506000000000003E-2</v>
      </c>
    </row>
    <row r="317" spans="1:9" x14ac:dyDescent="0.2">
      <c r="A317" s="184"/>
      <c r="B317" s="184"/>
      <c r="C317" s="64" t="s">
        <v>524</v>
      </c>
      <c r="D317" s="13">
        <v>1.0636380000000001</v>
      </c>
      <c r="E317" s="13"/>
      <c r="F317" s="13"/>
      <c r="G317" s="13"/>
      <c r="H317" s="13"/>
      <c r="I317" s="13">
        <v>1.0636380000000001</v>
      </c>
    </row>
    <row r="318" spans="1:9" x14ac:dyDescent="0.2">
      <c r="A318" s="184"/>
      <c r="B318" s="184"/>
      <c r="C318" s="64" t="s">
        <v>525</v>
      </c>
      <c r="D318" s="13">
        <v>0.1255802</v>
      </c>
      <c r="E318" s="13"/>
      <c r="F318" s="13"/>
      <c r="G318" s="13"/>
      <c r="H318" s="13"/>
      <c r="I318" s="13">
        <v>0.1255802</v>
      </c>
    </row>
    <row r="319" spans="1:9" x14ac:dyDescent="0.2">
      <c r="A319" s="184"/>
      <c r="B319" s="184"/>
      <c r="C319" s="64" t="s">
        <v>526</v>
      </c>
      <c r="D319" s="13">
        <v>0.1052713</v>
      </c>
      <c r="E319" s="13"/>
      <c r="F319" s="13"/>
      <c r="G319" s="13"/>
      <c r="H319" s="13"/>
      <c r="I319" s="13">
        <v>0.1052713</v>
      </c>
    </row>
    <row r="320" spans="1:9" x14ac:dyDescent="0.2">
      <c r="A320" s="184"/>
      <c r="B320" s="184"/>
      <c r="C320" s="64" t="s">
        <v>527</v>
      </c>
      <c r="D320" s="13">
        <v>4.6284599999999995E-2</v>
      </c>
      <c r="E320" s="13"/>
      <c r="F320" s="13"/>
      <c r="G320" s="13"/>
      <c r="H320" s="13"/>
      <c r="I320" s="13">
        <v>4.6284599999999995E-2</v>
      </c>
    </row>
    <row r="321" spans="1:9" x14ac:dyDescent="0.2">
      <c r="A321" s="184"/>
      <c r="B321" s="184"/>
      <c r="C321" s="64" t="s">
        <v>528</v>
      </c>
      <c r="D321" s="13">
        <v>0.19010020000000002</v>
      </c>
      <c r="E321" s="13"/>
      <c r="F321" s="13"/>
      <c r="G321" s="13"/>
      <c r="H321" s="13"/>
      <c r="I321" s="13">
        <v>0.19010020000000002</v>
      </c>
    </row>
    <row r="322" spans="1:9" x14ac:dyDescent="0.2">
      <c r="A322" s="184"/>
      <c r="B322" s="184"/>
      <c r="C322" s="64" t="s">
        <v>529</v>
      </c>
      <c r="D322" s="13">
        <v>6.4046900000000004E-2</v>
      </c>
      <c r="E322" s="13"/>
      <c r="F322" s="13"/>
      <c r="G322" s="13"/>
      <c r="H322" s="13"/>
      <c r="I322" s="13">
        <v>6.4046900000000004E-2</v>
      </c>
    </row>
    <row r="323" spans="1:9" x14ac:dyDescent="0.2">
      <c r="A323" s="184"/>
      <c r="B323" s="184"/>
      <c r="C323" s="64" t="s">
        <v>1240</v>
      </c>
      <c r="D323" s="13">
        <v>7.7463600000000007E-2</v>
      </c>
      <c r="E323" s="13"/>
      <c r="F323" s="13"/>
      <c r="G323" s="13">
        <v>7.7463600000000007E-2</v>
      </c>
      <c r="H323" s="13"/>
      <c r="I323" s="13"/>
    </row>
    <row r="324" spans="1:9" x14ac:dyDescent="0.2">
      <c r="A324" s="184"/>
      <c r="B324" s="184"/>
      <c r="C324" s="64" t="s">
        <v>530</v>
      </c>
      <c r="D324" s="13">
        <v>0.24429500000000001</v>
      </c>
      <c r="E324" s="13"/>
      <c r="F324" s="13"/>
      <c r="G324" s="13"/>
      <c r="H324" s="13"/>
      <c r="I324" s="13">
        <v>0.24429500000000001</v>
      </c>
    </row>
    <row r="325" spans="1:9" x14ac:dyDescent="0.2">
      <c r="A325" s="184"/>
      <c r="B325" s="184"/>
      <c r="C325" s="64" t="s">
        <v>531</v>
      </c>
      <c r="D325" s="13">
        <v>0.1084891</v>
      </c>
      <c r="E325" s="13"/>
      <c r="F325" s="13"/>
      <c r="G325" s="13">
        <v>5.8634800000000001E-2</v>
      </c>
      <c r="H325" s="13"/>
      <c r="I325" s="13">
        <v>4.9854299999999997E-2</v>
      </c>
    </row>
    <row r="326" spans="1:9" x14ac:dyDescent="0.2">
      <c r="A326" s="184"/>
      <c r="B326" s="184"/>
      <c r="C326" s="64" t="s">
        <v>532</v>
      </c>
      <c r="D326" s="13">
        <v>2.8483000000000001E-2</v>
      </c>
      <c r="E326" s="13"/>
      <c r="F326" s="13"/>
      <c r="G326" s="13"/>
      <c r="H326" s="13"/>
      <c r="I326" s="13">
        <v>2.8483000000000001E-2</v>
      </c>
    </row>
    <row r="327" spans="1:9" x14ac:dyDescent="0.2">
      <c r="A327" s="184"/>
      <c r="B327" s="184"/>
      <c r="C327" s="64" t="s">
        <v>533</v>
      </c>
      <c r="D327" s="13">
        <v>0.15961639999999999</v>
      </c>
      <c r="E327" s="13"/>
      <c r="F327" s="13"/>
      <c r="G327" s="13"/>
      <c r="H327" s="13"/>
      <c r="I327" s="13">
        <v>0.15961639999999999</v>
      </c>
    </row>
    <row r="328" spans="1:9" x14ac:dyDescent="0.2">
      <c r="A328" s="184"/>
      <c r="B328" s="184"/>
      <c r="C328" s="64" t="s">
        <v>1241</v>
      </c>
      <c r="D328" s="13">
        <v>2.3935999999999999E-2</v>
      </c>
      <c r="E328" s="13"/>
      <c r="F328" s="13"/>
      <c r="G328" s="13"/>
      <c r="H328" s="13"/>
      <c r="I328" s="13">
        <v>2.3935999999999999E-2</v>
      </c>
    </row>
    <row r="329" spans="1:9" x14ac:dyDescent="0.2">
      <c r="A329" s="184"/>
      <c r="B329" s="184"/>
      <c r="C329" s="64" t="s">
        <v>534</v>
      </c>
      <c r="D329" s="13">
        <v>0.18385889999999999</v>
      </c>
      <c r="E329" s="13"/>
      <c r="F329" s="13"/>
      <c r="G329" s="13"/>
      <c r="H329" s="13"/>
      <c r="I329" s="13">
        <v>0.18385889999999999</v>
      </c>
    </row>
    <row r="330" spans="1:9" x14ac:dyDescent="0.2">
      <c r="A330" s="184"/>
      <c r="B330" s="184"/>
      <c r="C330" s="64" t="s">
        <v>1242</v>
      </c>
      <c r="D330" s="13">
        <v>1.54679E-2</v>
      </c>
      <c r="E330" s="13"/>
      <c r="F330" s="13"/>
      <c r="G330" s="13"/>
      <c r="H330" s="13"/>
      <c r="I330" s="13">
        <v>1.54679E-2</v>
      </c>
    </row>
    <row r="331" spans="1:9" x14ac:dyDescent="0.2">
      <c r="A331" s="184"/>
      <c r="B331" s="184"/>
      <c r="C331" s="64" t="s">
        <v>535</v>
      </c>
      <c r="D331" s="13">
        <v>7.0411799999999997E-2</v>
      </c>
      <c r="E331" s="13"/>
      <c r="F331" s="13"/>
      <c r="G331" s="13"/>
      <c r="H331" s="13"/>
      <c r="I331" s="13">
        <v>7.0411799999999997E-2</v>
      </c>
    </row>
    <row r="332" spans="1:9" x14ac:dyDescent="0.2">
      <c r="A332" s="184"/>
      <c r="B332" s="184"/>
      <c r="C332" s="64" t="s">
        <v>536</v>
      </c>
      <c r="D332" s="13">
        <v>0.22357759999999999</v>
      </c>
      <c r="E332" s="13"/>
      <c r="F332" s="13"/>
      <c r="G332" s="13"/>
      <c r="H332" s="13"/>
      <c r="I332" s="13">
        <v>0.22357759999999999</v>
      </c>
    </row>
    <row r="333" spans="1:9" x14ac:dyDescent="0.2">
      <c r="A333" s="184"/>
      <c r="B333" s="184"/>
      <c r="C333" s="64" t="s">
        <v>537</v>
      </c>
      <c r="D333" s="13">
        <v>0.16484199999999999</v>
      </c>
      <c r="E333" s="13"/>
      <c r="F333" s="13"/>
      <c r="G333" s="13"/>
      <c r="H333" s="13"/>
      <c r="I333" s="13">
        <v>0.16484199999999999</v>
      </c>
    </row>
    <row r="334" spans="1:9" x14ac:dyDescent="0.2">
      <c r="A334" s="184"/>
      <c r="B334" s="184"/>
      <c r="C334" s="64" t="s">
        <v>1243</v>
      </c>
      <c r="D334" s="13">
        <v>5.5849999999999997E-3</v>
      </c>
      <c r="E334" s="13"/>
      <c r="F334" s="13"/>
      <c r="G334" s="13"/>
      <c r="H334" s="13"/>
      <c r="I334" s="13">
        <v>5.5849999999999997E-3</v>
      </c>
    </row>
    <row r="335" spans="1:9" x14ac:dyDescent="0.2">
      <c r="A335" s="184"/>
      <c r="B335" s="184"/>
      <c r="C335" s="64" t="s">
        <v>538</v>
      </c>
      <c r="D335" s="13">
        <v>3.168E-4</v>
      </c>
      <c r="E335" s="13"/>
      <c r="F335" s="13"/>
      <c r="G335" s="13">
        <v>3.168E-4</v>
      </c>
      <c r="H335" s="13"/>
      <c r="I335" s="13"/>
    </row>
    <row r="336" spans="1:9" x14ac:dyDescent="0.2">
      <c r="A336" s="184"/>
      <c r="B336" s="184"/>
      <c r="C336" s="64" t="s">
        <v>539</v>
      </c>
      <c r="D336" s="13">
        <v>0.63389335000000013</v>
      </c>
      <c r="E336" s="13"/>
      <c r="F336" s="13"/>
      <c r="G336" s="13">
        <v>0.62572405000000009</v>
      </c>
      <c r="H336" s="13"/>
      <c r="I336" s="13">
        <v>8.1693000000000009E-3</v>
      </c>
    </row>
    <row r="337" spans="1:9" s="16" customFormat="1" x14ac:dyDescent="0.2">
      <c r="A337" s="189"/>
      <c r="B337" s="276" t="s">
        <v>106</v>
      </c>
      <c r="C337" s="277"/>
      <c r="D337" s="14">
        <v>4.3949160000000001E-2</v>
      </c>
      <c r="E337" s="14"/>
      <c r="F337" s="14"/>
      <c r="G337" s="14">
        <v>1.0330600000000001E-3</v>
      </c>
      <c r="H337" s="14"/>
      <c r="I337" s="14">
        <v>4.2916099999999999E-2</v>
      </c>
    </row>
    <row r="338" spans="1:9" x14ac:dyDescent="0.2">
      <c r="A338" s="184"/>
      <c r="B338" s="184"/>
      <c r="C338" s="64" t="s">
        <v>540</v>
      </c>
      <c r="D338" s="13">
        <v>4.1355599999999999E-2</v>
      </c>
      <c r="E338" s="13"/>
      <c r="F338" s="13"/>
      <c r="G338" s="13"/>
      <c r="H338" s="13"/>
      <c r="I338" s="13">
        <v>4.1355599999999999E-2</v>
      </c>
    </row>
    <row r="339" spans="1:9" x14ac:dyDescent="0.2">
      <c r="A339" s="184"/>
      <c r="B339" s="184"/>
      <c r="C339" s="64" t="s">
        <v>1244</v>
      </c>
      <c r="D339" s="13">
        <v>2.59356E-3</v>
      </c>
      <c r="E339" s="13"/>
      <c r="F339" s="13"/>
      <c r="G339" s="13">
        <v>1.0330600000000001E-3</v>
      </c>
      <c r="H339" s="13"/>
      <c r="I339" s="13">
        <v>1.5605E-3</v>
      </c>
    </row>
    <row r="340" spans="1:9" s="93" customFormat="1" x14ac:dyDescent="0.2">
      <c r="A340" s="184"/>
      <c r="B340" s="184"/>
      <c r="C340" s="64"/>
      <c r="D340" s="13"/>
      <c r="E340" s="13"/>
      <c r="F340" s="13"/>
      <c r="G340" s="13"/>
      <c r="H340" s="13"/>
      <c r="I340" s="13"/>
    </row>
    <row r="341" spans="1:9" s="16" customFormat="1" x14ac:dyDescent="0.2">
      <c r="A341" s="276" t="s">
        <v>107</v>
      </c>
      <c r="B341" s="276"/>
      <c r="C341" s="277"/>
      <c r="D341" s="14">
        <v>87.260273289000054</v>
      </c>
      <c r="E341" s="14"/>
      <c r="F341" s="14">
        <v>13.197728979999997</v>
      </c>
      <c r="G341" s="14">
        <v>5.906043181000002</v>
      </c>
      <c r="H341" s="14"/>
      <c r="I341" s="14">
        <v>68.156501128000016</v>
      </c>
    </row>
    <row r="342" spans="1:9" s="16" customFormat="1" x14ac:dyDescent="0.2">
      <c r="A342" s="189"/>
      <c r="B342" s="189"/>
      <c r="C342" s="190"/>
      <c r="D342" s="14"/>
      <c r="E342" s="14"/>
      <c r="F342" s="14"/>
      <c r="G342" s="14"/>
      <c r="H342" s="14"/>
      <c r="I342" s="14"/>
    </row>
    <row r="343" spans="1:9" s="16" customFormat="1" x14ac:dyDescent="0.2">
      <c r="A343" s="189"/>
      <c r="B343" s="276" t="s">
        <v>108</v>
      </c>
      <c r="C343" s="277"/>
      <c r="D343" s="14">
        <v>1.8872805979999998</v>
      </c>
      <c r="E343" s="14"/>
      <c r="F343" s="14"/>
      <c r="G343" s="14">
        <v>0.15071499999999999</v>
      </c>
      <c r="H343" s="14"/>
      <c r="I343" s="14">
        <v>1.7365655979999999</v>
      </c>
    </row>
    <row r="344" spans="1:9" x14ac:dyDescent="0.2">
      <c r="A344" s="184"/>
      <c r="B344" s="184"/>
      <c r="C344" s="64" t="s">
        <v>541</v>
      </c>
      <c r="D344" s="13">
        <v>5.0687999999999997E-2</v>
      </c>
      <c r="E344" s="13"/>
      <c r="F344" s="13"/>
      <c r="G344" s="13"/>
      <c r="H344" s="13"/>
      <c r="I344" s="13">
        <v>5.0687999999999997E-2</v>
      </c>
    </row>
    <row r="345" spans="1:9" x14ac:dyDescent="0.2">
      <c r="A345" s="184"/>
      <c r="B345" s="184"/>
      <c r="C345" s="64" t="s">
        <v>1464</v>
      </c>
      <c r="D345" s="13">
        <v>4.0829999999999998E-2</v>
      </c>
      <c r="E345" s="13"/>
      <c r="F345" s="13"/>
      <c r="G345" s="13"/>
      <c r="H345" s="13"/>
      <c r="I345" s="13">
        <v>4.0829999999999998E-2</v>
      </c>
    </row>
    <row r="346" spans="1:9" x14ac:dyDescent="0.2">
      <c r="A346" s="184"/>
      <c r="B346" s="184"/>
      <c r="C346" s="64" t="s">
        <v>542</v>
      </c>
      <c r="D346" s="13">
        <v>9.6173999999999996E-2</v>
      </c>
      <c r="E346" s="13"/>
      <c r="F346" s="13"/>
      <c r="G346" s="13"/>
      <c r="H346" s="13"/>
      <c r="I346" s="13">
        <v>9.6173999999999996E-2</v>
      </c>
    </row>
    <row r="347" spans="1:9" x14ac:dyDescent="0.2">
      <c r="A347" s="184"/>
      <c r="B347" s="184"/>
      <c r="C347" s="64" t="s">
        <v>543</v>
      </c>
      <c r="D347" s="13">
        <v>0.70730609799999988</v>
      </c>
      <c r="E347" s="13"/>
      <c r="F347" s="13"/>
      <c r="G347" s="13">
        <v>0.15071499999999999</v>
      </c>
      <c r="H347" s="13"/>
      <c r="I347" s="13">
        <v>0.55659109799999995</v>
      </c>
    </row>
    <row r="348" spans="1:9" x14ac:dyDescent="0.2">
      <c r="A348" s="184"/>
      <c r="B348" s="184"/>
      <c r="C348" s="64" t="s">
        <v>546</v>
      </c>
      <c r="D348" s="13">
        <v>1.402E-3</v>
      </c>
      <c r="E348" s="13"/>
      <c r="F348" s="13"/>
      <c r="G348" s="13"/>
      <c r="H348" s="13"/>
      <c r="I348" s="13">
        <v>1.402E-3</v>
      </c>
    </row>
    <row r="349" spans="1:9" x14ac:dyDescent="0.2">
      <c r="A349" s="184"/>
      <c r="B349" s="184"/>
      <c r="C349" s="64" t="s">
        <v>547</v>
      </c>
      <c r="D349" s="13">
        <v>0.12328199999999999</v>
      </c>
      <c r="E349" s="13"/>
      <c r="F349" s="13"/>
      <c r="G349" s="13"/>
      <c r="H349" s="13"/>
      <c r="I349" s="13">
        <v>0.12328199999999999</v>
      </c>
    </row>
    <row r="350" spans="1:9" x14ac:dyDescent="0.2">
      <c r="A350" s="184"/>
      <c r="B350" s="184"/>
      <c r="C350" s="64" t="s">
        <v>548</v>
      </c>
      <c r="D350" s="13">
        <v>9.1835E-2</v>
      </c>
      <c r="E350" s="13"/>
      <c r="F350" s="13"/>
      <c r="G350" s="13"/>
      <c r="H350" s="13"/>
      <c r="I350" s="13">
        <v>9.1835E-2</v>
      </c>
    </row>
    <row r="351" spans="1:9" x14ac:dyDescent="0.2">
      <c r="A351" s="184"/>
      <c r="B351" s="184"/>
      <c r="C351" s="64" t="s">
        <v>550</v>
      </c>
      <c r="D351" s="13">
        <v>4.3656500000000001E-2</v>
      </c>
      <c r="E351" s="13"/>
      <c r="F351" s="13"/>
      <c r="G351" s="13"/>
      <c r="H351" s="13"/>
      <c r="I351" s="13">
        <v>4.3656500000000001E-2</v>
      </c>
    </row>
    <row r="352" spans="1:9" x14ac:dyDescent="0.2">
      <c r="A352" s="184"/>
      <c r="B352" s="184"/>
      <c r="C352" s="64" t="s">
        <v>551</v>
      </c>
      <c r="D352" s="13">
        <v>0.15173400000000001</v>
      </c>
      <c r="E352" s="13"/>
      <c r="F352" s="13"/>
      <c r="G352" s="13"/>
      <c r="H352" s="13"/>
      <c r="I352" s="13">
        <v>0.15173400000000001</v>
      </c>
    </row>
    <row r="353" spans="1:9" x14ac:dyDescent="0.2">
      <c r="A353" s="184"/>
      <c r="B353" s="184"/>
      <c r="C353" s="64" t="s">
        <v>552</v>
      </c>
      <c r="D353" s="13">
        <v>0.58037300000000003</v>
      </c>
      <c r="E353" s="13"/>
      <c r="F353" s="13"/>
      <c r="G353" s="13"/>
      <c r="H353" s="13"/>
      <c r="I353" s="13">
        <v>0.58037300000000003</v>
      </c>
    </row>
    <row r="354" spans="1:9" s="16" customFormat="1" x14ac:dyDescent="0.2">
      <c r="A354" s="189"/>
      <c r="B354" s="276" t="s">
        <v>109</v>
      </c>
      <c r="C354" s="277"/>
      <c r="D354" s="14">
        <v>3.6126861000000003</v>
      </c>
      <c r="E354" s="14"/>
      <c r="F354" s="14"/>
      <c r="G354" s="14">
        <v>0.67354199999999997</v>
      </c>
      <c r="H354" s="14"/>
      <c r="I354" s="14">
        <v>2.9391441</v>
      </c>
    </row>
    <row r="355" spans="1:9" x14ac:dyDescent="0.2">
      <c r="A355" s="184"/>
      <c r="B355" s="184"/>
      <c r="C355" s="64" t="s">
        <v>554</v>
      </c>
      <c r="D355" s="13">
        <v>0.33848400000000001</v>
      </c>
      <c r="E355" s="13"/>
      <c r="F355" s="13"/>
      <c r="G355" s="13"/>
      <c r="H355" s="13"/>
      <c r="I355" s="13">
        <v>0.33848400000000001</v>
      </c>
    </row>
    <row r="356" spans="1:9" x14ac:dyDescent="0.2">
      <c r="A356" s="184"/>
      <c r="B356" s="184"/>
      <c r="C356" s="64" t="s">
        <v>555</v>
      </c>
      <c r="D356" s="13">
        <v>2.0789592000000003</v>
      </c>
      <c r="E356" s="13"/>
      <c r="F356" s="13"/>
      <c r="G356" s="13"/>
      <c r="H356" s="13"/>
      <c r="I356" s="13">
        <v>2.0789592000000003</v>
      </c>
    </row>
    <row r="357" spans="1:9" x14ac:dyDescent="0.2">
      <c r="A357" s="184"/>
      <c r="B357" s="184"/>
      <c r="C357" s="64" t="s">
        <v>556</v>
      </c>
      <c r="D357" s="13">
        <v>0.16912199999999999</v>
      </c>
      <c r="E357" s="13"/>
      <c r="F357" s="13"/>
      <c r="G357" s="13"/>
      <c r="H357" s="13"/>
      <c r="I357" s="13">
        <v>0.16912199999999999</v>
      </c>
    </row>
    <row r="358" spans="1:9" x14ac:dyDescent="0.2">
      <c r="A358" s="184"/>
      <c r="B358" s="184"/>
      <c r="C358" s="64" t="s">
        <v>1596</v>
      </c>
      <c r="D358" s="13">
        <v>0.67354199999999997</v>
      </c>
      <c r="E358" s="13"/>
      <c r="F358" s="13"/>
      <c r="G358" s="13">
        <v>0.67354199999999997</v>
      </c>
      <c r="H358" s="13"/>
      <c r="I358" s="13"/>
    </row>
    <row r="359" spans="1:9" x14ac:dyDescent="0.2">
      <c r="A359" s="184"/>
      <c r="B359" s="184"/>
      <c r="C359" s="64" t="s">
        <v>558</v>
      </c>
      <c r="D359" s="13">
        <v>5.6496999999999999E-2</v>
      </c>
      <c r="E359" s="13"/>
      <c r="F359" s="13"/>
      <c r="G359" s="13"/>
      <c r="H359" s="13"/>
      <c r="I359" s="13">
        <v>5.6496999999999999E-2</v>
      </c>
    </row>
    <row r="360" spans="1:9" x14ac:dyDescent="0.2">
      <c r="A360" s="184"/>
      <c r="B360" s="184"/>
      <c r="C360" s="64" t="s">
        <v>559</v>
      </c>
      <c r="D360" s="13">
        <v>5.8845000000000001E-2</v>
      </c>
      <c r="E360" s="13"/>
      <c r="F360" s="13"/>
      <c r="G360" s="13"/>
      <c r="H360" s="13"/>
      <c r="I360" s="13">
        <v>5.8845000000000001E-2</v>
      </c>
    </row>
    <row r="361" spans="1:9" x14ac:dyDescent="0.2">
      <c r="A361" s="184"/>
      <c r="B361" s="184"/>
      <c r="C361" s="64" t="s">
        <v>560</v>
      </c>
      <c r="D361" s="13">
        <v>7.5962000000000002E-2</v>
      </c>
      <c r="E361" s="13"/>
      <c r="F361" s="13"/>
      <c r="G361" s="13"/>
      <c r="H361" s="13"/>
      <c r="I361" s="13">
        <v>7.5962000000000002E-2</v>
      </c>
    </row>
    <row r="362" spans="1:9" x14ac:dyDescent="0.2">
      <c r="A362" s="184"/>
      <c r="B362" s="184"/>
      <c r="C362" s="64" t="s">
        <v>561</v>
      </c>
      <c r="D362" s="13">
        <v>3.6249900000000002E-2</v>
      </c>
      <c r="E362" s="13"/>
      <c r="F362" s="13"/>
      <c r="G362" s="13"/>
      <c r="H362" s="13"/>
      <c r="I362" s="13">
        <v>3.6249900000000002E-2</v>
      </c>
    </row>
    <row r="363" spans="1:9" x14ac:dyDescent="0.2">
      <c r="A363" s="184"/>
      <c r="B363" s="184"/>
      <c r="C363" s="64" t="s">
        <v>562</v>
      </c>
      <c r="D363" s="13">
        <v>0.125025</v>
      </c>
      <c r="E363" s="13"/>
      <c r="F363" s="13"/>
      <c r="G363" s="13"/>
      <c r="H363" s="13"/>
      <c r="I363" s="13">
        <v>0.125025</v>
      </c>
    </row>
    <row r="364" spans="1:9" s="16" customFormat="1" x14ac:dyDescent="0.2">
      <c r="A364" s="189"/>
      <c r="B364" s="276" t="s">
        <v>110</v>
      </c>
      <c r="C364" s="277"/>
      <c r="D364" s="14">
        <v>24.238439240000002</v>
      </c>
      <c r="E364" s="14"/>
      <c r="F364" s="14"/>
      <c r="G364" s="14">
        <v>7.7144099999999993E-2</v>
      </c>
      <c r="H364" s="14"/>
      <c r="I364" s="14">
        <v>24.16129514</v>
      </c>
    </row>
    <row r="365" spans="1:9" x14ac:dyDescent="0.2">
      <c r="A365" s="184"/>
      <c r="B365" s="184"/>
      <c r="C365" s="64" t="s">
        <v>110</v>
      </c>
      <c r="D365" s="13">
        <v>24.238439240000002</v>
      </c>
      <c r="E365" s="13"/>
      <c r="F365" s="13"/>
      <c r="G365" s="13">
        <v>7.7144099999999993E-2</v>
      </c>
      <c r="H365" s="13"/>
      <c r="I365" s="13">
        <v>24.16129514</v>
      </c>
    </row>
    <row r="366" spans="1:9" s="16" customFormat="1" x14ac:dyDescent="0.2">
      <c r="A366" s="189"/>
      <c r="B366" s="276" t="s">
        <v>111</v>
      </c>
      <c r="C366" s="277"/>
      <c r="D366" s="14">
        <v>15.587203629999998</v>
      </c>
      <c r="E366" s="14"/>
      <c r="F366" s="14">
        <v>13.193246179999999</v>
      </c>
      <c r="G366" s="14">
        <v>0.78668795000000002</v>
      </c>
      <c r="H366" s="14"/>
      <c r="I366" s="14">
        <v>1.6072695000000001</v>
      </c>
    </row>
    <row r="367" spans="1:9" x14ac:dyDescent="0.2">
      <c r="A367" s="184"/>
      <c r="B367" s="184"/>
      <c r="C367" s="64" t="s">
        <v>564</v>
      </c>
      <c r="D367" s="13">
        <v>8.9547368799999987</v>
      </c>
      <c r="E367" s="13"/>
      <c r="F367" s="13">
        <v>8.9069157799999985</v>
      </c>
      <c r="G367" s="13"/>
      <c r="H367" s="13"/>
      <c r="I367" s="13">
        <v>4.7821100000000005E-2</v>
      </c>
    </row>
    <row r="368" spans="1:9" x14ac:dyDescent="0.2">
      <c r="A368" s="184"/>
      <c r="B368" s="184"/>
      <c r="C368" s="64" t="s">
        <v>565</v>
      </c>
      <c r="D368" s="13">
        <v>0.1901196</v>
      </c>
      <c r="E368" s="13"/>
      <c r="F368" s="13"/>
      <c r="G368" s="13"/>
      <c r="H368" s="13"/>
      <c r="I368" s="13">
        <v>0.1901196</v>
      </c>
    </row>
    <row r="369" spans="1:9" x14ac:dyDescent="0.2">
      <c r="A369" s="184"/>
      <c r="B369" s="184"/>
      <c r="C369" s="64" t="s">
        <v>568</v>
      </c>
      <c r="D369" s="13">
        <v>3.0796E-2</v>
      </c>
      <c r="E369" s="13"/>
      <c r="F369" s="13"/>
      <c r="G369" s="13"/>
      <c r="H369" s="13"/>
      <c r="I369" s="13">
        <v>3.0796E-2</v>
      </c>
    </row>
    <row r="370" spans="1:9" x14ac:dyDescent="0.2">
      <c r="A370" s="184"/>
      <c r="B370" s="184"/>
      <c r="C370" s="64" t="s">
        <v>569</v>
      </c>
      <c r="D370" s="13">
        <v>0.14207600000000001</v>
      </c>
      <c r="E370" s="13"/>
      <c r="F370" s="13"/>
      <c r="G370" s="13"/>
      <c r="H370" s="13"/>
      <c r="I370" s="13">
        <v>0.14207600000000001</v>
      </c>
    </row>
    <row r="371" spans="1:9" x14ac:dyDescent="0.2">
      <c r="A371" s="184"/>
      <c r="B371" s="184"/>
      <c r="C371" s="64" t="s">
        <v>570</v>
      </c>
      <c r="D371" s="13">
        <v>5.6950000000000004E-3</v>
      </c>
      <c r="E371" s="13"/>
      <c r="F371" s="13"/>
      <c r="G371" s="13">
        <v>5.6950000000000004E-3</v>
      </c>
      <c r="H371" s="13"/>
      <c r="I371" s="13"/>
    </row>
    <row r="372" spans="1:9" x14ac:dyDescent="0.2">
      <c r="A372" s="184"/>
      <c r="B372" s="184"/>
      <c r="C372" s="64" t="s">
        <v>1245</v>
      </c>
      <c r="D372" s="13">
        <v>4.2863303999999998</v>
      </c>
      <c r="E372" s="13"/>
      <c r="F372" s="13">
        <v>4.2863303999999998</v>
      </c>
      <c r="G372" s="13"/>
      <c r="H372" s="13"/>
      <c r="I372" s="13"/>
    </row>
    <row r="373" spans="1:9" x14ac:dyDescent="0.2">
      <c r="A373" s="184"/>
      <c r="B373" s="184"/>
      <c r="C373" s="64" t="s">
        <v>572</v>
      </c>
      <c r="D373" s="13">
        <v>5.0421200000000006E-2</v>
      </c>
      <c r="E373" s="13"/>
      <c r="F373" s="13"/>
      <c r="G373" s="13">
        <v>5.0421200000000006E-2</v>
      </c>
      <c r="H373" s="13"/>
      <c r="I373" s="13"/>
    </row>
    <row r="374" spans="1:9" x14ac:dyDescent="0.2">
      <c r="A374" s="184"/>
      <c r="B374" s="184"/>
      <c r="C374" s="64" t="s">
        <v>573</v>
      </c>
      <c r="D374" s="13">
        <v>2.4366950000000002E-2</v>
      </c>
      <c r="E374" s="13"/>
      <c r="F374" s="13"/>
      <c r="G374" s="13">
        <v>2.4366950000000002E-2</v>
      </c>
      <c r="H374" s="13"/>
      <c r="I374" s="13"/>
    </row>
    <row r="375" spans="1:9" x14ac:dyDescent="0.2">
      <c r="A375" s="184"/>
      <c r="B375" s="184"/>
      <c r="C375" s="64" t="s">
        <v>574</v>
      </c>
      <c r="D375" s="13">
        <v>0.69505280000000003</v>
      </c>
      <c r="E375" s="13"/>
      <c r="F375" s="13"/>
      <c r="G375" s="13">
        <v>0.69505280000000003</v>
      </c>
      <c r="H375" s="13"/>
      <c r="I375" s="13"/>
    </row>
    <row r="376" spans="1:9" x14ac:dyDescent="0.2">
      <c r="A376" s="184"/>
      <c r="B376" s="184"/>
      <c r="C376" s="64" t="s">
        <v>576</v>
      </c>
      <c r="D376" s="13">
        <v>0.22531000000000001</v>
      </c>
      <c r="E376" s="13"/>
      <c r="F376" s="13"/>
      <c r="G376" s="13"/>
      <c r="H376" s="13"/>
      <c r="I376" s="13">
        <v>0.22531000000000001</v>
      </c>
    </row>
    <row r="377" spans="1:9" x14ac:dyDescent="0.2">
      <c r="A377" s="184"/>
      <c r="B377" s="184"/>
      <c r="C377" s="64" t="s">
        <v>577</v>
      </c>
      <c r="D377" s="13">
        <v>0.2059512</v>
      </c>
      <c r="E377" s="13"/>
      <c r="F377" s="13"/>
      <c r="G377" s="13"/>
      <c r="H377" s="13"/>
      <c r="I377" s="13">
        <v>0.2059512</v>
      </c>
    </row>
    <row r="378" spans="1:9" x14ac:dyDescent="0.2">
      <c r="A378" s="184"/>
      <c r="B378" s="184"/>
      <c r="C378" s="64" t="s">
        <v>578</v>
      </c>
      <c r="D378" s="13">
        <v>0.34149200000000002</v>
      </c>
      <c r="E378" s="13"/>
      <c r="F378" s="13"/>
      <c r="G378" s="13"/>
      <c r="H378" s="13"/>
      <c r="I378" s="13">
        <v>0.34149200000000002</v>
      </c>
    </row>
    <row r="379" spans="1:9" x14ac:dyDescent="0.2">
      <c r="A379" s="184"/>
      <c r="B379" s="184"/>
      <c r="C379" s="64" t="s">
        <v>1247</v>
      </c>
      <c r="D379" s="13">
        <v>1.1152E-2</v>
      </c>
      <c r="E379" s="13"/>
      <c r="F379" s="13"/>
      <c r="G379" s="13">
        <v>1.1152E-2</v>
      </c>
      <c r="H379" s="13"/>
      <c r="I379" s="13"/>
    </row>
    <row r="380" spans="1:9" x14ac:dyDescent="0.2">
      <c r="A380" s="184"/>
      <c r="B380" s="184"/>
      <c r="C380" s="64" t="s">
        <v>579</v>
      </c>
      <c r="D380" s="13">
        <v>0.12192360000000001</v>
      </c>
      <c r="E380" s="13"/>
      <c r="F380" s="13"/>
      <c r="G380" s="13"/>
      <c r="H380" s="13"/>
      <c r="I380" s="13">
        <v>0.12192360000000001</v>
      </c>
    </row>
    <row r="381" spans="1:9" x14ac:dyDescent="0.2">
      <c r="A381" s="184"/>
      <c r="B381" s="184"/>
      <c r="C381" s="64" t="s">
        <v>580</v>
      </c>
      <c r="D381" s="13">
        <v>0.30177999999999999</v>
      </c>
      <c r="E381" s="13"/>
      <c r="F381" s="13"/>
      <c r="G381" s="13"/>
      <c r="H381" s="13"/>
      <c r="I381" s="13">
        <v>0.30177999999999999</v>
      </c>
    </row>
    <row r="382" spans="1:9" s="16" customFormat="1" x14ac:dyDescent="0.2">
      <c r="A382" s="189"/>
      <c r="B382" s="276" t="s">
        <v>112</v>
      </c>
      <c r="C382" s="277"/>
      <c r="D382" s="14">
        <v>6.2424130910000004</v>
      </c>
      <c r="E382" s="14"/>
      <c r="F382" s="14"/>
      <c r="G382" s="14">
        <v>0.24793799099999997</v>
      </c>
      <c r="H382" s="14"/>
      <c r="I382" s="14">
        <v>5.9944751000000007</v>
      </c>
    </row>
    <row r="383" spans="1:9" x14ac:dyDescent="0.2">
      <c r="A383" s="184"/>
      <c r="B383" s="184"/>
      <c r="C383" s="64" t="s">
        <v>581</v>
      </c>
      <c r="D383" s="13">
        <v>3.9950400000000004E-2</v>
      </c>
      <c r="E383" s="13"/>
      <c r="F383" s="13"/>
      <c r="G383" s="13"/>
      <c r="H383" s="13"/>
      <c r="I383" s="13">
        <v>3.9950400000000004E-2</v>
      </c>
    </row>
    <row r="384" spans="1:9" x14ac:dyDescent="0.2">
      <c r="A384" s="184"/>
      <c r="B384" s="184"/>
      <c r="C384" s="64" t="s">
        <v>582</v>
      </c>
      <c r="D384" s="13">
        <v>4.7217000000000002E-2</v>
      </c>
      <c r="E384" s="13"/>
      <c r="F384" s="13"/>
      <c r="G384" s="13"/>
      <c r="H384" s="13"/>
      <c r="I384" s="13">
        <v>4.7217000000000002E-2</v>
      </c>
    </row>
    <row r="385" spans="1:9" x14ac:dyDescent="0.2">
      <c r="A385" s="184"/>
      <c r="B385" s="184"/>
      <c r="C385" s="64" t="s">
        <v>584</v>
      </c>
      <c r="D385" s="13">
        <v>0.404167</v>
      </c>
      <c r="E385" s="13"/>
      <c r="F385" s="13"/>
      <c r="G385" s="13"/>
      <c r="H385" s="13"/>
      <c r="I385" s="13">
        <v>0.404167</v>
      </c>
    </row>
    <row r="386" spans="1:9" x14ac:dyDescent="0.2">
      <c r="A386" s="184"/>
      <c r="B386" s="184"/>
      <c r="C386" s="64" t="s">
        <v>279</v>
      </c>
      <c r="D386" s="13">
        <v>6.2810000000000001E-3</v>
      </c>
      <c r="E386" s="13"/>
      <c r="F386" s="13"/>
      <c r="G386" s="13"/>
      <c r="H386" s="13"/>
      <c r="I386" s="13">
        <v>6.2810000000000001E-3</v>
      </c>
    </row>
    <row r="387" spans="1:9" x14ac:dyDescent="0.2">
      <c r="A387" s="184"/>
      <c r="B387" s="184"/>
      <c r="C387" s="64" t="s">
        <v>590</v>
      </c>
      <c r="D387" s="13">
        <v>0.20361879999999999</v>
      </c>
      <c r="E387" s="13"/>
      <c r="F387" s="13"/>
      <c r="G387" s="13"/>
      <c r="H387" s="13"/>
      <c r="I387" s="13">
        <v>0.20361879999999999</v>
      </c>
    </row>
    <row r="388" spans="1:9" x14ac:dyDescent="0.2">
      <c r="A388" s="184"/>
      <c r="B388" s="184"/>
      <c r="C388" s="64" t="s">
        <v>1248</v>
      </c>
      <c r="D388" s="13">
        <v>0.20581099999999999</v>
      </c>
      <c r="E388" s="13"/>
      <c r="F388" s="13"/>
      <c r="G388" s="13"/>
      <c r="H388" s="13"/>
      <c r="I388" s="13">
        <v>0.20581099999999999</v>
      </c>
    </row>
    <row r="389" spans="1:9" x14ac:dyDescent="0.2">
      <c r="A389" s="184"/>
      <c r="B389" s="184"/>
      <c r="C389" s="64" t="s">
        <v>592</v>
      </c>
      <c r="D389" s="13">
        <v>1.9209022400000002</v>
      </c>
      <c r="E389" s="13"/>
      <c r="F389" s="13"/>
      <c r="G389" s="13">
        <v>4.9174400000000004E-3</v>
      </c>
      <c r="H389" s="13"/>
      <c r="I389" s="13">
        <v>1.9159848000000002</v>
      </c>
    </row>
    <row r="390" spans="1:9" x14ac:dyDescent="0.2">
      <c r="A390" s="184"/>
      <c r="B390" s="184"/>
      <c r="C390" s="64" t="s">
        <v>593</v>
      </c>
      <c r="D390" s="13">
        <v>3.3651933700000001</v>
      </c>
      <c r="E390" s="13"/>
      <c r="F390" s="13"/>
      <c r="G390" s="13">
        <v>0.23946426999999998</v>
      </c>
      <c r="H390" s="13"/>
      <c r="I390" s="13">
        <v>3.1257291</v>
      </c>
    </row>
    <row r="391" spans="1:9" x14ac:dyDescent="0.2">
      <c r="A391" s="184"/>
      <c r="B391" s="184"/>
      <c r="C391" s="64" t="s">
        <v>595</v>
      </c>
      <c r="D391" s="13">
        <v>4.9272281000000001E-2</v>
      </c>
      <c r="E391" s="13"/>
      <c r="F391" s="13"/>
      <c r="G391" s="13">
        <v>3.5562810000000001E-3</v>
      </c>
      <c r="H391" s="13"/>
      <c r="I391" s="13">
        <v>4.5716E-2</v>
      </c>
    </row>
    <row r="392" spans="1:9" s="16" customFormat="1" x14ac:dyDescent="0.2">
      <c r="A392" s="189"/>
      <c r="B392" s="276" t="s">
        <v>113</v>
      </c>
      <c r="C392" s="277"/>
      <c r="D392" s="14">
        <v>5.5254452999999994</v>
      </c>
      <c r="E392" s="14"/>
      <c r="F392" s="14"/>
      <c r="G392" s="14">
        <v>2.7640265000000004</v>
      </c>
      <c r="H392" s="14"/>
      <c r="I392" s="14">
        <v>2.7614187999999995</v>
      </c>
    </row>
    <row r="393" spans="1:9" x14ac:dyDescent="0.2">
      <c r="A393" s="184"/>
      <c r="B393" s="184"/>
      <c r="C393" s="64" t="s">
        <v>599</v>
      </c>
      <c r="D393" s="13">
        <v>0.12852820000000001</v>
      </c>
      <c r="E393" s="13"/>
      <c r="F393" s="13"/>
      <c r="G393" s="13"/>
      <c r="H393" s="13"/>
      <c r="I393" s="13">
        <v>0.12852820000000001</v>
      </c>
    </row>
    <row r="394" spans="1:9" x14ac:dyDescent="0.2">
      <c r="A394" s="184"/>
      <c r="B394" s="184"/>
      <c r="C394" s="64" t="s">
        <v>330</v>
      </c>
      <c r="D394" s="13">
        <v>4.1288800000000001E-2</v>
      </c>
      <c r="E394" s="13"/>
      <c r="F394" s="13"/>
      <c r="G394" s="13"/>
      <c r="H394" s="13"/>
      <c r="I394" s="13">
        <v>4.1288800000000001E-2</v>
      </c>
    </row>
    <row r="395" spans="1:9" x14ac:dyDescent="0.2">
      <c r="A395" s="184"/>
      <c r="B395" s="184"/>
      <c r="C395" s="64" t="s">
        <v>601</v>
      </c>
      <c r="D395" s="13">
        <v>0.140741</v>
      </c>
      <c r="E395" s="13"/>
      <c r="F395" s="13"/>
      <c r="G395" s="13"/>
      <c r="H395" s="13"/>
      <c r="I395" s="13">
        <v>0.140741</v>
      </c>
    </row>
    <row r="396" spans="1:9" x14ac:dyDescent="0.2">
      <c r="A396" s="184"/>
      <c r="B396" s="184"/>
      <c r="C396" s="64" t="s">
        <v>1597</v>
      </c>
      <c r="D396" s="13">
        <v>0.34947650000000002</v>
      </c>
      <c r="E396" s="13"/>
      <c r="F396" s="13"/>
      <c r="G396" s="13">
        <v>0.34947650000000002</v>
      </c>
      <c r="H396" s="13"/>
      <c r="I396" s="13"/>
    </row>
    <row r="397" spans="1:9" x14ac:dyDescent="0.2">
      <c r="A397" s="184"/>
      <c r="B397" s="184"/>
      <c r="C397" s="64" t="s">
        <v>605</v>
      </c>
      <c r="D397" s="13">
        <v>0.48471799999999998</v>
      </c>
      <c r="E397" s="13"/>
      <c r="F397" s="13"/>
      <c r="G397" s="13"/>
      <c r="H397" s="13"/>
      <c r="I397" s="13">
        <v>0.48471799999999998</v>
      </c>
    </row>
    <row r="398" spans="1:9" x14ac:dyDescent="0.2">
      <c r="A398" s="184"/>
      <c r="B398" s="184"/>
      <c r="C398" s="64" t="s">
        <v>1598</v>
      </c>
      <c r="D398" s="13">
        <v>2.4145500000000002</v>
      </c>
      <c r="E398" s="13"/>
      <c r="F398" s="13"/>
      <c r="G398" s="13">
        <v>2.4145500000000002</v>
      </c>
      <c r="H398" s="13"/>
      <c r="I398" s="13"/>
    </row>
    <row r="399" spans="1:9" x14ac:dyDescent="0.2">
      <c r="A399" s="184"/>
      <c r="B399" s="184"/>
      <c r="C399" s="64" t="s">
        <v>608</v>
      </c>
      <c r="D399" s="13">
        <v>0.118391</v>
      </c>
      <c r="E399" s="13"/>
      <c r="F399" s="13"/>
      <c r="G399" s="13"/>
      <c r="H399" s="13"/>
      <c r="I399" s="13">
        <v>0.118391</v>
      </c>
    </row>
    <row r="400" spans="1:9" x14ac:dyDescent="0.2">
      <c r="A400" s="184"/>
      <c r="B400" s="184"/>
      <c r="C400" s="64" t="s">
        <v>438</v>
      </c>
      <c r="D400" s="13">
        <v>0.17390879999999997</v>
      </c>
      <c r="E400" s="13"/>
      <c r="F400" s="13"/>
      <c r="G400" s="13"/>
      <c r="H400" s="13"/>
      <c r="I400" s="13">
        <v>0.17390879999999997</v>
      </c>
    </row>
    <row r="401" spans="1:9" x14ac:dyDescent="0.2">
      <c r="A401" s="184"/>
      <c r="B401" s="184"/>
      <c r="C401" s="64" t="s">
        <v>610</v>
      </c>
      <c r="D401" s="13">
        <v>4.3968E-2</v>
      </c>
      <c r="E401" s="13"/>
      <c r="F401" s="13"/>
      <c r="G401" s="13"/>
      <c r="H401" s="13"/>
      <c r="I401" s="13">
        <v>4.3968E-2</v>
      </c>
    </row>
    <row r="402" spans="1:9" x14ac:dyDescent="0.2">
      <c r="A402" s="184"/>
      <c r="B402" s="184"/>
      <c r="C402" s="64" t="s">
        <v>611</v>
      </c>
      <c r="D402" s="13">
        <v>1.629875</v>
      </c>
      <c r="E402" s="13"/>
      <c r="F402" s="13"/>
      <c r="G402" s="13"/>
      <c r="H402" s="13"/>
      <c r="I402" s="13">
        <v>1.629875</v>
      </c>
    </row>
    <row r="403" spans="1:9" s="16" customFormat="1" x14ac:dyDescent="0.2">
      <c r="A403" s="189"/>
      <c r="B403" s="276" t="s">
        <v>114</v>
      </c>
      <c r="C403" s="277"/>
      <c r="D403" s="14">
        <v>26.966725329999999</v>
      </c>
      <c r="E403" s="14"/>
      <c r="F403" s="14">
        <v>4.4827999999999995E-3</v>
      </c>
      <c r="G403" s="14">
        <v>0.81893015999999996</v>
      </c>
      <c r="H403" s="14"/>
      <c r="I403" s="14">
        <v>26.143312370000004</v>
      </c>
    </row>
    <row r="404" spans="1:9" x14ac:dyDescent="0.2">
      <c r="A404" s="184"/>
      <c r="B404" s="184"/>
      <c r="C404" s="64" t="s">
        <v>614</v>
      </c>
      <c r="D404" s="13">
        <v>1.4634561699999999</v>
      </c>
      <c r="E404" s="13"/>
      <c r="F404" s="13">
        <v>4.4827999999999995E-3</v>
      </c>
      <c r="G404" s="13"/>
      <c r="H404" s="13"/>
      <c r="I404" s="13">
        <v>1.45897337</v>
      </c>
    </row>
    <row r="405" spans="1:9" x14ac:dyDescent="0.2">
      <c r="A405" s="184"/>
      <c r="B405" s="184"/>
      <c r="C405" s="64" t="s">
        <v>615</v>
      </c>
      <c r="D405" s="13">
        <v>1.8974799999999997E-2</v>
      </c>
      <c r="E405" s="13"/>
      <c r="F405" s="13"/>
      <c r="G405" s="13"/>
      <c r="H405" s="13"/>
      <c r="I405" s="13">
        <v>1.8974799999999997E-2</v>
      </c>
    </row>
    <row r="406" spans="1:9" x14ac:dyDescent="0.2">
      <c r="A406" s="184"/>
      <c r="B406" s="184"/>
      <c r="C406" s="64" t="s">
        <v>617</v>
      </c>
      <c r="D406" s="13">
        <v>24.478768160000001</v>
      </c>
      <c r="E406" s="13"/>
      <c r="F406" s="13"/>
      <c r="G406" s="13">
        <v>0.12390596000000001</v>
      </c>
      <c r="H406" s="13"/>
      <c r="I406" s="13">
        <v>24.354862200000003</v>
      </c>
    </row>
    <row r="407" spans="1:9" x14ac:dyDescent="0.2">
      <c r="A407" s="184"/>
      <c r="B407" s="184"/>
      <c r="C407" s="64" t="s">
        <v>618</v>
      </c>
      <c r="D407" s="13">
        <v>0.13822420000000002</v>
      </c>
      <c r="E407" s="13"/>
      <c r="F407" s="13"/>
      <c r="G407" s="13">
        <v>0.13822420000000002</v>
      </c>
      <c r="H407" s="13"/>
      <c r="I407" s="13"/>
    </row>
    <row r="408" spans="1:9" x14ac:dyDescent="0.2">
      <c r="A408" s="184"/>
      <c r="B408" s="184"/>
      <c r="C408" s="64" t="s">
        <v>1599</v>
      </c>
      <c r="D408" s="13">
        <v>0.55679999999999996</v>
      </c>
      <c r="E408" s="13"/>
      <c r="F408" s="13"/>
      <c r="G408" s="13">
        <v>0.55679999999999996</v>
      </c>
      <c r="H408" s="13"/>
      <c r="I408" s="13"/>
    </row>
    <row r="409" spans="1:9" x14ac:dyDescent="0.2">
      <c r="A409" s="184"/>
      <c r="B409" s="184"/>
      <c r="C409" s="64" t="s">
        <v>621</v>
      </c>
      <c r="D409" s="13">
        <v>0.310502</v>
      </c>
      <c r="E409" s="13"/>
      <c r="F409" s="13"/>
      <c r="G409" s="13"/>
      <c r="H409" s="13"/>
      <c r="I409" s="13">
        <v>0.310502</v>
      </c>
    </row>
    <row r="410" spans="1:9" s="16" customFormat="1" x14ac:dyDescent="0.2">
      <c r="A410" s="189"/>
      <c r="B410" s="276" t="s">
        <v>115</v>
      </c>
      <c r="C410" s="277"/>
      <c r="D410" s="14">
        <v>3.2000799999999998</v>
      </c>
      <c r="E410" s="14"/>
      <c r="F410" s="14"/>
      <c r="G410" s="14">
        <v>0.38705948000000001</v>
      </c>
      <c r="H410" s="14"/>
      <c r="I410" s="14">
        <v>2.8130205199999998</v>
      </c>
    </row>
    <row r="411" spans="1:9" x14ac:dyDescent="0.2">
      <c r="A411" s="184"/>
      <c r="B411" s="184"/>
      <c r="C411" s="64" t="s">
        <v>623</v>
      </c>
      <c r="D411" s="13">
        <v>1.3178780000000001E-2</v>
      </c>
      <c r="E411" s="13"/>
      <c r="F411" s="13"/>
      <c r="G411" s="13">
        <v>1.3178780000000001E-2</v>
      </c>
      <c r="H411" s="13"/>
      <c r="I411" s="13"/>
    </row>
    <row r="412" spans="1:9" x14ac:dyDescent="0.2">
      <c r="A412" s="184"/>
      <c r="B412" s="184"/>
      <c r="C412" s="64" t="s">
        <v>1600</v>
      </c>
      <c r="D412" s="13">
        <v>0.13345199999999999</v>
      </c>
      <c r="E412" s="13"/>
      <c r="F412" s="13"/>
      <c r="G412" s="13">
        <v>0.13345199999999999</v>
      </c>
      <c r="H412" s="13"/>
      <c r="I412" s="13"/>
    </row>
    <row r="413" spans="1:9" x14ac:dyDescent="0.2">
      <c r="A413" s="184"/>
      <c r="B413" s="184"/>
      <c r="C413" s="64" t="s">
        <v>628</v>
      </c>
      <c r="D413" s="13">
        <v>0.51201300000000005</v>
      </c>
      <c r="E413" s="13"/>
      <c r="F413" s="13"/>
      <c r="G413" s="13"/>
      <c r="H413" s="13"/>
      <c r="I413" s="13">
        <v>0.51201300000000005</v>
      </c>
    </row>
    <row r="414" spans="1:9" x14ac:dyDescent="0.2">
      <c r="A414" s="184"/>
      <c r="B414" s="184"/>
      <c r="C414" s="64" t="s">
        <v>629</v>
      </c>
      <c r="D414" s="13">
        <v>1.7462999999999999E-2</v>
      </c>
      <c r="E414" s="13"/>
      <c r="F414" s="13"/>
      <c r="G414" s="13"/>
      <c r="H414" s="13"/>
      <c r="I414" s="13">
        <v>1.7462999999999999E-2</v>
      </c>
    </row>
    <row r="415" spans="1:9" x14ac:dyDescent="0.2">
      <c r="A415" s="184"/>
      <c r="B415" s="184"/>
      <c r="C415" s="64" t="s">
        <v>630</v>
      </c>
      <c r="D415" s="13">
        <v>0.32650780000000001</v>
      </c>
      <c r="E415" s="13"/>
      <c r="F415" s="13"/>
      <c r="G415" s="13">
        <v>0.23266799999999999</v>
      </c>
      <c r="H415" s="13"/>
      <c r="I415" s="13">
        <v>9.3839800000000001E-2</v>
      </c>
    </row>
    <row r="416" spans="1:9" x14ac:dyDescent="0.2">
      <c r="A416" s="184"/>
      <c r="B416" s="184"/>
      <c r="C416" s="64" t="s">
        <v>484</v>
      </c>
      <c r="D416" s="13">
        <v>0.29456199999999999</v>
      </c>
      <c r="E416" s="13"/>
      <c r="F416" s="13"/>
      <c r="G416" s="13"/>
      <c r="H416" s="13"/>
      <c r="I416" s="13">
        <v>0.29456199999999999</v>
      </c>
    </row>
    <row r="417" spans="1:9" x14ac:dyDescent="0.2">
      <c r="A417" s="184"/>
      <c r="B417" s="184"/>
      <c r="C417" s="64" t="s">
        <v>631</v>
      </c>
      <c r="D417" s="13">
        <v>1.9029034199999999</v>
      </c>
      <c r="E417" s="13"/>
      <c r="F417" s="13"/>
      <c r="G417" s="13">
        <v>7.7607000000000006E-3</v>
      </c>
      <c r="H417" s="13"/>
      <c r="I417" s="13">
        <v>1.8951427199999999</v>
      </c>
    </row>
    <row r="418" spans="1:9" s="93" customFormat="1" x14ac:dyDescent="0.2">
      <c r="A418" s="184"/>
      <c r="B418" s="184"/>
      <c r="C418" s="64"/>
      <c r="D418" s="13"/>
      <c r="E418" s="13"/>
      <c r="F418" s="13"/>
      <c r="G418" s="13"/>
      <c r="H418" s="13"/>
      <c r="I418" s="13"/>
    </row>
    <row r="419" spans="1:9" s="16" customFormat="1" x14ac:dyDescent="0.2">
      <c r="A419" s="276" t="s">
        <v>116</v>
      </c>
      <c r="B419" s="276"/>
      <c r="C419" s="277"/>
      <c r="D419" s="14">
        <v>7.0366407500000001</v>
      </c>
      <c r="E419" s="14"/>
      <c r="F419" s="14"/>
      <c r="G419" s="14">
        <v>1.0583368</v>
      </c>
      <c r="H419" s="14"/>
      <c r="I419" s="14">
        <v>5.9783039499999999</v>
      </c>
    </row>
    <row r="420" spans="1:9" s="16" customFormat="1" x14ac:dyDescent="0.2">
      <c r="A420" s="189"/>
      <c r="B420" s="189"/>
      <c r="C420" s="190"/>
      <c r="D420" s="14"/>
      <c r="E420" s="14"/>
      <c r="F420" s="14"/>
      <c r="G420" s="14"/>
      <c r="H420" s="14"/>
      <c r="I420" s="14"/>
    </row>
    <row r="421" spans="1:9" s="16" customFormat="1" x14ac:dyDescent="0.2">
      <c r="A421" s="189"/>
      <c r="B421" s="276" t="s">
        <v>117</v>
      </c>
      <c r="C421" s="277"/>
      <c r="D421" s="14">
        <v>1.4207176999999998</v>
      </c>
      <c r="E421" s="14"/>
      <c r="F421" s="14"/>
      <c r="G421" s="14"/>
      <c r="H421" s="14"/>
      <c r="I421" s="14">
        <v>1.4207176999999998</v>
      </c>
    </row>
    <row r="422" spans="1:9" x14ac:dyDescent="0.2">
      <c r="A422" s="184"/>
      <c r="B422" s="184"/>
      <c r="C422" s="64" t="s">
        <v>632</v>
      </c>
      <c r="D422" s="13">
        <v>9.9097000000000005E-2</v>
      </c>
      <c r="E422" s="13"/>
      <c r="F422" s="13"/>
      <c r="G422" s="13"/>
      <c r="H422" s="13"/>
      <c r="I422" s="13">
        <v>9.9097000000000005E-2</v>
      </c>
    </row>
    <row r="423" spans="1:9" x14ac:dyDescent="0.2">
      <c r="A423" s="184"/>
      <c r="B423" s="184"/>
      <c r="C423" s="64" t="s">
        <v>635</v>
      </c>
      <c r="D423" s="13">
        <v>0.26710600000000001</v>
      </c>
      <c r="E423" s="13"/>
      <c r="F423" s="13"/>
      <c r="G423" s="13"/>
      <c r="H423" s="13"/>
      <c r="I423" s="13">
        <v>0.26710600000000001</v>
      </c>
    </row>
    <row r="424" spans="1:9" x14ac:dyDescent="0.2">
      <c r="A424" s="184"/>
      <c r="B424" s="184"/>
      <c r="C424" s="64" t="s">
        <v>636</v>
      </c>
      <c r="D424" s="13">
        <v>0.30753209999999997</v>
      </c>
      <c r="E424" s="13"/>
      <c r="F424" s="13"/>
      <c r="G424" s="13"/>
      <c r="H424" s="13"/>
      <c r="I424" s="13">
        <v>0.30753209999999997</v>
      </c>
    </row>
    <row r="425" spans="1:9" x14ac:dyDescent="0.2">
      <c r="A425" s="184"/>
      <c r="B425" s="184"/>
      <c r="C425" s="64" t="s">
        <v>637</v>
      </c>
      <c r="D425" s="13">
        <v>0.17696899999999999</v>
      </c>
      <c r="E425" s="13"/>
      <c r="F425" s="13"/>
      <c r="G425" s="13"/>
      <c r="H425" s="13"/>
      <c r="I425" s="13">
        <v>0.17696899999999999</v>
      </c>
    </row>
    <row r="426" spans="1:9" x14ac:dyDescent="0.2">
      <c r="A426" s="184"/>
      <c r="B426" s="184"/>
      <c r="C426" s="64" t="s">
        <v>1249</v>
      </c>
      <c r="D426" s="13">
        <v>5.4602999999999999E-2</v>
      </c>
      <c r="E426" s="13"/>
      <c r="F426" s="13"/>
      <c r="G426" s="13"/>
      <c r="H426" s="13"/>
      <c r="I426" s="13">
        <v>5.4602999999999999E-2</v>
      </c>
    </row>
    <row r="427" spans="1:9" x14ac:dyDescent="0.2">
      <c r="A427" s="184"/>
      <c r="B427" s="184"/>
      <c r="C427" s="64" t="s">
        <v>639</v>
      </c>
      <c r="D427" s="13">
        <v>0.317496</v>
      </c>
      <c r="E427" s="13"/>
      <c r="F427" s="13"/>
      <c r="G427" s="13"/>
      <c r="H427" s="13"/>
      <c r="I427" s="13">
        <v>0.317496</v>
      </c>
    </row>
    <row r="428" spans="1:9" x14ac:dyDescent="0.2">
      <c r="A428" s="184"/>
      <c r="B428" s="184"/>
      <c r="C428" s="64" t="s">
        <v>640</v>
      </c>
      <c r="D428" s="13">
        <v>0.1049037</v>
      </c>
      <c r="E428" s="13"/>
      <c r="F428" s="13"/>
      <c r="G428" s="13"/>
      <c r="H428" s="13"/>
      <c r="I428" s="13">
        <v>0.1049037</v>
      </c>
    </row>
    <row r="429" spans="1:9" x14ac:dyDescent="0.2">
      <c r="A429" s="184"/>
      <c r="B429" s="184"/>
      <c r="C429" s="64" t="s">
        <v>641</v>
      </c>
      <c r="D429" s="13">
        <v>4.9065000000000003E-3</v>
      </c>
      <c r="E429" s="13"/>
      <c r="F429" s="13"/>
      <c r="G429" s="13"/>
      <c r="H429" s="13"/>
      <c r="I429" s="13">
        <v>4.9065000000000003E-3</v>
      </c>
    </row>
    <row r="430" spans="1:9" x14ac:dyDescent="0.2">
      <c r="A430" s="184"/>
      <c r="B430" s="184"/>
      <c r="C430" s="64" t="s">
        <v>643</v>
      </c>
      <c r="D430" s="13">
        <v>8.8104399999999999E-2</v>
      </c>
      <c r="E430" s="13"/>
      <c r="F430" s="13"/>
      <c r="G430" s="13"/>
      <c r="H430" s="13"/>
      <c r="I430" s="13">
        <v>8.8104399999999999E-2</v>
      </c>
    </row>
    <row r="431" spans="1:9" s="16" customFormat="1" x14ac:dyDescent="0.2">
      <c r="A431" s="189"/>
      <c r="B431" s="189" t="s">
        <v>118</v>
      </c>
      <c r="C431" s="190"/>
      <c r="D431" s="14">
        <v>3.1564425500000004</v>
      </c>
      <c r="E431" s="14"/>
      <c r="F431" s="14"/>
      <c r="G431" s="14">
        <v>0.56999679999999997</v>
      </c>
      <c r="H431" s="14"/>
      <c r="I431" s="14">
        <v>2.5864457500000002</v>
      </c>
    </row>
    <row r="432" spans="1:9" x14ac:dyDescent="0.2">
      <c r="A432" s="184"/>
      <c r="B432" s="184"/>
      <c r="C432" s="64" t="s">
        <v>644</v>
      </c>
      <c r="D432" s="13">
        <v>1.7944000000000002E-2</v>
      </c>
      <c r="E432" s="13"/>
      <c r="F432" s="13"/>
      <c r="G432" s="13"/>
      <c r="H432" s="13"/>
      <c r="I432" s="13">
        <v>1.7944000000000002E-2</v>
      </c>
    </row>
    <row r="433" spans="1:9" x14ac:dyDescent="0.2">
      <c r="A433" s="184"/>
      <c r="B433" s="184"/>
      <c r="C433" s="64" t="s">
        <v>645</v>
      </c>
      <c r="D433" s="13">
        <v>0.16254589999999999</v>
      </c>
      <c r="E433" s="13"/>
      <c r="F433" s="13"/>
      <c r="G433" s="13"/>
      <c r="H433" s="13"/>
      <c r="I433" s="13">
        <v>0.16254589999999999</v>
      </c>
    </row>
    <row r="434" spans="1:9" x14ac:dyDescent="0.2">
      <c r="A434" s="184"/>
      <c r="B434" s="184"/>
      <c r="C434" s="64" t="s">
        <v>647</v>
      </c>
      <c r="D434" s="13">
        <v>7.5994999999999993E-2</v>
      </c>
      <c r="E434" s="13"/>
      <c r="F434" s="13"/>
      <c r="G434" s="13"/>
      <c r="H434" s="13"/>
      <c r="I434" s="13">
        <v>7.5994999999999993E-2</v>
      </c>
    </row>
    <row r="435" spans="1:9" x14ac:dyDescent="0.2">
      <c r="A435" s="184"/>
      <c r="B435" s="184"/>
      <c r="C435" s="64" t="s">
        <v>648</v>
      </c>
      <c r="D435" s="13">
        <v>0.13680100000000001</v>
      </c>
      <c r="E435" s="13"/>
      <c r="F435" s="13"/>
      <c r="G435" s="13"/>
      <c r="H435" s="13"/>
      <c r="I435" s="13">
        <v>0.13680100000000001</v>
      </c>
    </row>
    <row r="436" spans="1:9" x14ac:dyDescent="0.2">
      <c r="A436" s="184"/>
      <c r="B436" s="184"/>
      <c r="C436" s="64" t="s">
        <v>650</v>
      </c>
      <c r="D436" s="13">
        <v>0.38721220000000001</v>
      </c>
      <c r="E436" s="13"/>
      <c r="F436" s="13"/>
      <c r="G436" s="13">
        <v>0.33193719999999999</v>
      </c>
      <c r="H436" s="13"/>
      <c r="I436" s="13">
        <v>5.5274999999999998E-2</v>
      </c>
    </row>
    <row r="437" spans="1:9" x14ac:dyDescent="0.2">
      <c r="A437" s="184"/>
      <c r="B437" s="184"/>
      <c r="C437" s="64" t="s">
        <v>652</v>
      </c>
      <c r="D437" s="13">
        <v>3.5778000000000003E-3</v>
      </c>
      <c r="E437" s="13"/>
      <c r="F437" s="13"/>
      <c r="G437" s="13"/>
      <c r="H437" s="13"/>
      <c r="I437" s="13">
        <v>3.5778000000000003E-3</v>
      </c>
    </row>
    <row r="438" spans="1:9" x14ac:dyDescent="0.2">
      <c r="A438" s="184"/>
      <c r="B438" s="184"/>
      <c r="C438" s="64" t="s">
        <v>655</v>
      </c>
      <c r="D438" s="13">
        <v>0.235266</v>
      </c>
      <c r="E438" s="13"/>
      <c r="F438" s="13"/>
      <c r="G438" s="13"/>
      <c r="H438" s="13"/>
      <c r="I438" s="13">
        <v>0.235266</v>
      </c>
    </row>
    <row r="439" spans="1:9" x14ac:dyDescent="0.2">
      <c r="A439" s="184"/>
      <c r="B439" s="184"/>
      <c r="C439" s="64" t="s">
        <v>1356</v>
      </c>
      <c r="D439" s="13">
        <v>1.6243821500000002</v>
      </c>
      <c r="E439" s="13"/>
      <c r="F439" s="13"/>
      <c r="G439" s="13">
        <v>7.5799600000000009E-2</v>
      </c>
      <c r="H439" s="13"/>
      <c r="I439" s="13">
        <v>1.5485825500000001</v>
      </c>
    </row>
    <row r="440" spans="1:9" x14ac:dyDescent="0.2">
      <c r="A440" s="184"/>
      <c r="B440" s="184"/>
      <c r="C440" s="64" t="s">
        <v>658</v>
      </c>
      <c r="D440" s="13">
        <v>6.0381999999999996E-3</v>
      </c>
      <c r="E440" s="13"/>
      <c r="F440" s="13"/>
      <c r="G440" s="13"/>
      <c r="H440" s="13"/>
      <c r="I440" s="13">
        <v>6.0381999999999996E-3</v>
      </c>
    </row>
    <row r="441" spans="1:9" x14ac:dyDescent="0.2">
      <c r="A441" s="184"/>
      <c r="B441" s="184"/>
      <c r="C441" s="64" t="s">
        <v>659</v>
      </c>
      <c r="D441" s="13">
        <v>0.16225999999999999</v>
      </c>
      <c r="E441" s="13"/>
      <c r="F441" s="13"/>
      <c r="G441" s="13">
        <v>0.16225999999999999</v>
      </c>
      <c r="H441" s="13"/>
      <c r="I441" s="13"/>
    </row>
    <row r="442" spans="1:9" x14ac:dyDescent="0.2">
      <c r="A442" s="184"/>
      <c r="B442" s="184"/>
      <c r="C442" s="64" t="s">
        <v>660</v>
      </c>
      <c r="D442" s="13">
        <v>0.2390236</v>
      </c>
      <c r="E442" s="13"/>
      <c r="F442" s="13"/>
      <c r="G442" s="13"/>
      <c r="H442" s="13"/>
      <c r="I442" s="13">
        <v>0.2390236</v>
      </c>
    </row>
    <row r="443" spans="1:9" x14ac:dyDescent="0.2">
      <c r="A443" s="184"/>
      <c r="B443" s="184"/>
      <c r="C443" s="64" t="s">
        <v>1250</v>
      </c>
      <c r="D443" s="13">
        <v>1.2049000000000001E-2</v>
      </c>
      <c r="E443" s="13"/>
      <c r="F443" s="13"/>
      <c r="G443" s="13"/>
      <c r="H443" s="13"/>
      <c r="I443" s="13">
        <v>1.2049000000000001E-2</v>
      </c>
    </row>
    <row r="444" spans="1:9" x14ac:dyDescent="0.2">
      <c r="A444" s="184"/>
      <c r="B444" s="184"/>
      <c r="C444" s="64" t="s">
        <v>662</v>
      </c>
      <c r="D444" s="13">
        <v>9.3347700000000006E-2</v>
      </c>
      <c r="E444" s="13"/>
      <c r="F444" s="13"/>
      <c r="G444" s="13"/>
      <c r="H444" s="13"/>
      <c r="I444" s="13">
        <v>9.3347700000000006E-2</v>
      </c>
    </row>
    <row r="445" spans="1:9" s="16" customFormat="1" x14ac:dyDescent="0.2">
      <c r="A445" s="189"/>
      <c r="B445" s="276" t="s">
        <v>119</v>
      </c>
      <c r="C445" s="277"/>
      <c r="D445" s="14">
        <v>2.4594804999999993</v>
      </c>
      <c r="E445" s="14"/>
      <c r="F445" s="14"/>
      <c r="G445" s="14">
        <v>0.48834</v>
      </c>
      <c r="H445" s="14"/>
      <c r="I445" s="14">
        <v>1.9711405000000002</v>
      </c>
    </row>
    <row r="446" spans="1:9" x14ac:dyDescent="0.2">
      <c r="A446" s="184"/>
      <c r="B446" s="184"/>
      <c r="C446" s="64" t="s">
        <v>663</v>
      </c>
      <c r="D446" s="13">
        <v>1.9424E-2</v>
      </c>
      <c r="E446" s="13"/>
      <c r="F446" s="13"/>
      <c r="G446" s="13"/>
      <c r="H446" s="13"/>
      <c r="I446" s="13">
        <v>1.9424E-2</v>
      </c>
    </row>
    <row r="447" spans="1:9" x14ac:dyDescent="0.2">
      <c r="A447" s="184"/>
      <c r="B447" s="184"/>
      <c r="C447" s="64" t="s">
        <v>665</v>
      </c>
      <c r="D447" s="13">
        <v>0.15066480000000002</v>
      </c>
      <c r="E447" s="13"/>
      <c r="F447" s="13"/>
      <c r="G447" s="13">
        <v>0.14172000000000001</v>
      </c>
      <c r="H447" s="13"/>
      <c r="I447" s="13">
        <v>8.9447999999999993E-3</v>
      </c>
    </row>
    <row r="448" spans="1:9" x14ac:dyDescent="0.2">
      <c r="A448" s="184"/>
      <c r="B448" s="184"/>
      <c r="C448" s="64" t="s">
        <v>666</v>
      </c>
      <c r="D448" s="13">
        <v>0.1329729</v>
      </c>
      <c r="E448" s="13"/>
      <c r="F448" s="13"/>
      <c r="G448" s="13"/>
      <c r="H448" s="13"/>
      <c r="I448" s="13">
        <v>0.1329729</v>
      </c>
    </row>
    <row r="449" spans="1:9" x14ac:dyDescent="0.2">
      <c r="A449" s="184"/>
      <c r="B449" s="184"/>
      <c r="C449" s="64" t="s">
        <v>667</v>
      </c>
      <c r="D449" s="13">
        <v>0.101728</v>
      </c>
      <c r="E449" s="13"/>
      <c r="F449" s="13"/>
      <c r="G449" s="13"/>
      <c r="H449" s="13"/>
      <c r="I449" s="13">
        <v>0.101728</v>
      </c>
    </row>
    <row r="450" spans="1:9" x14ac:dyDescent="0.2">
      <c r="A450" s="184"/>
      <c r="B450" s="184"/>
      <c r="C450" s="64" t="s">
        <v>1601</v>
      </c>
      <c r="D450" s="13">
        <v>0.32031999999999999</v>
      </c>
      <c r="E450" s="13"/>
      <c r="F450" s="13"/>
      <c r="G450" s="13">
        <v>0.32031999999999999</v>
      </c>
      <c r="H450" s="13"/>
      <c r="I450" s="13"/>
    </row>
    <row r="451" spans="1:9" x14ac:dyDescent="0.2">
      <c r="A451" s="184"/>
      <c r="B451" s="184"/>
      <c r="C451" s="64" t="s">
        <v>668</v>
      </c>
      <c r="D451" s="13">
        <v>6.5249799999999997E-2</v>
      </c>
      <c r="E451" s="13"/>
      <c r="F451" s="13"/>
      <c r="G451" s="13"/>
      <c r="H451" s="13"/>
      <c r="I451" s="13">
        <v>6.5249799999999997E-2</v>
      </c>
    </row>
    <row r="452" spans="1:9" x14ac:dyDescent="0.2">
      <c r="A452" s="184"/>
      <c r="B452" s="184"/>
      <c r="C452" s="64" t="s">
        <v>669</v>
      </c>
      <c r="D452" s="13">
        <v>1.5990359999999999</v>
      </c>
      <c r="E452" s="13"/>
      <c r="F452" s="13"/>
      <c r="G452" s="13">
        <v>2.6299999999999997E-2</v>
      </c>
      <c r="H452" s="13"/>
      <c r="I452" s="13">
        <v>1.5727359999999999</v>
      </c>
    </row>
    <row r="453" spans="1:9" x14ac:dyDescent="0.2">
      <c r="A453" s="184"/>
      <c r="B453" s="184"/>
      <c r="C453" s="64" t="s">
        <v>670</v>
      </c>
      <c r="D453" s="13">
        <v>3.7824999999999998E-2</v>
      </c>
      <c r="E453" s="13"/>
      <c r="F453" s="13"/>
      <c r="G453" s="13"/>
      <c r="H453" s="13"/>
      <c r="I453" s="13">
        <v>3.7824999999999998E-2</v>
      </c>
    </row>
    <row r="454" spans="1:9" x14ac:dyDescent="0.2">
      <c r="A454" s="184"/>
      <c r="B454" s="184"/>
      <c r="C454" s="64" t="s">
        <v>671</v>
      </c>
      <c r="D454" s="13">
        <v>3.2259999999999997E-2</v>
      </c>
      <c r="E454" s="13"/>
      <c r="F454" s="13"/>
      <c r="G454" s="13"/>
      <c r="H454" s="13"/>
      <c r="I454" s="13">
        <v>3.2259999999999997E-2</v>
      </c>
    </row>
    <row r="455" spans="1:9" s="93" customFormat="1" x14ac:dyDescent="0.2">
      <c r="A455" s="184"/>
      <c r="B455" s="184"/>
      <c r="C455" s="64"/>
      <c r="D455" s="13"/>
      <c r="E455" s="13"/>
      <c r="F455" s="13"/>
      <c r="G455" s="13"/>
      <c r="H455" s="13"/>
      <c r="I455" s="13"/>
    </row>
    <row r="456" spans="1:9" s="16" customFormat="1" x14ac:dyDescent="0.2">
      <c r="A456" s="276" t="s">
        <v>120</v>
      </c>
      <c r="B456" s="276"/>
      <c r="C456" s="277"/>
      <c r="D456" s="14">
        <v>60.798490139999998</v>
      </c>
      <c r="E456" s="14"/>
      <c r="F456" s="14">
        <v>0.96215240000000013</v>
      </c>
      <c r="G456" s="14">
        <v>18.696000099999996</v>
      </c>
      <c r="H456" s="14"/>
      <c r="I456" s="14">
        <v>41.140337640000006</v>
      </c>
    </row>
    <row r="457" spans="1:9" s="16" customFormat="1" x14ac:dyDescent="0.2">
      <c r="A457" s="189"/>
      <c r="B457" s="189"/>
      <c r="C457" s="190"/>
      <c r="D457" s="14"/>
      <c r="E457" s="14"/>
      <c r="F457" s="14"/>
      <c r="G457" s="14"/>
      <c r="H457" s="14"/>
      <c r="I457" s="14"/>
    </row>
    <row r="458" spans="1:9" s="16" customFormat="1" x14ac:dyDescent="0.2">
      <c r="A458" s="189"/>
      <c r="B458" s="276" t="s">
        <v>121</v>
      </c>
      <c r="C458" s="277"/>
      <c r="D458" s="14">
        <v>0.82855358000000012</v>
      </c>
      <c r="E458" s="14"/>
      <c r="F458" s="14"/>
      <c r="G458" s="14">
        <v>2.416898E-2</v>
      </c>
      <c r="H458" s="14"/>
      <c r="I458" s="14">
        <v>0.80438459999999989</v>
      </c>
    </row>
    <row r="459" spans="1:9" x14ac:dyDescent="0.2">
      <c r="A459" s="184"/>
      <c r="B459" s="184"/>
      <c r="C459" s="64" t="s">
        <v>672</v>
      </c>
      <c r="D459" s="13">
        <v>4.8638399999999998E-2</v>
      </c>
      <c r="E459" s="13"/>
      <c r="F459" s="13"/>
      <c r="G459" s="13">
        <v>2.0209599999999998E-2</v>
      </c>
      <c r="H459" s="13"/>
      <c r="I459" s="13">
        <v>2.8428799999999997E-2</v>
      </c>
    </row>
    <row r="460" spans="1:9" x14ac:dyDescent="0.2">
      <c r="A460" s="184"/>
      <c r="B460" s="184"/>
      <c r="C460" s="64" t="s">
        <v>673</v>
      </c>
      <c r="D460" s="13">
        <v>0.14479345999999998</v>
      </c>
      <c r="E460" s="13"/>
      <c r="F460" s="13"/>
      <c r="G460" s="13"/>
      <c r="H460" s="13"/>
      <c r="I460" s="13">
        <v>0.14479345999999998</v>
      </c>
    </row>
    <row r="461" spans="1:9" x14ac:dyDescent="0.2">
      <c r="A461" s="184"/>
      <c r="B461" s="184"/>
      <c r="C461" s="64" t="s">
        <v>674</v>
      </c>
      <c r="D461" s="13">
        <v>8.9808540000000006E-2</v>
      </c>
      <c r="E461" s="13"/>
      <c r="F461" s="13"/>
      <c r="G461" s="13"/>
      <c r="H461" s="13"/>
      <c r="I461" s="13">
        <v>8.9808540000000006E-2</v>
      </c>
    </row>
    <row r="462" spans="1:9" x14ac:dyDescent="0.2">
      <c r="A462" s="184"/>
      <c r="B462" s="184"/>
      <c r="C462" s="64" t="s">
        <v>675</v>
      </c>
      <c r="D462" s="13">
        <v>0.10707106</v>
      </c>
      <c r="E462" s="13"/>
      <c r="F462" s="13"/>
      <c r="G462" s="13"/>
      <c r="H462" s="13"/>
      <c r="I462" s="13">
        <v>0.10707106</v>
      </c>
    </row>
    <row r="463" spans="1:9" x14ac:dyDescent="0.2">
      <c r="A463" s="184"/>
      <c r="B463" s="184"/>
      <c r="C463" s="64" t="s">
        <v>676</v>
      </c>
      <c r="D463" s="13">
        <v>4.5381039999999997E-2</v>
      </c>
      <c r="E463" s="13"/>
      <c r="F463" s="13"/>
      <c r="G463" s="13"/>
      <c r="H463" s="13"/>
      <c r="I463" s="13">
        <v>4.5381039999999997E-2</v>
      </c>
    </row>
    <row r="464" spans="1:9" x14ac:dyDescent="0.2">
      <c r="A464" s="184"/>
      <c r="B464" s="184"/>
      <c r="C464" s="64" t="s">
        <v>677</v>
      </c>
      <c r="D464" s="13">
        <v>4.5841E-2</v>
      </c>
      <c r="E464" s="13"/>
      <c r="F464" s="13"/>
      <c r="G464" s="13"/>
      <c r="H464" s="13"/>
      <c r="I464" s="13">
        <v>4.5841E-2</v>
      </c>
    </row>
    <row r="465" spans="1:9" x14ac:dyDescent="0.2">
      <c r="A465" s="184"/>
      <c r="B465" s="184"/>
      <c r="C465" s="64" t="s">
        <v>678</v>
      </c>
      <c r="D465" s="13">
        <v>3.3446400000000003E-3</v>
      </c>
      <c r="E465" s="13"/>
      <c r="F465" s="13"/>
      <c r="G465" s="13"/>
      <c r="H465" s="13"/>
      <c r="I465" s="13">
        <v>3.3446400000000003E-3</v>
      </c>
    </row>
    <row r="466" spans="1:9" x14ac:dyDescent="0.2">
      <c r="A466" s="184"/>
      <c r="B466" s="184"/>
      <c r="C466" s="64" t="s">
        <v>680</v>
      </c>
      <c r="D466" s="13">
        <v>8.449978000000001E-2</v>
      </c>
      <c r="E466" s="13"/>
      <c r="F466" s="13"/>
      <c r="G466" s="13">
        <v>3.9593800000000002E-3</v>
      </c>
      <c r="H466" s="13"/>
      <c r="I466" s="13">
        <v>8.0540400000000012E-2</v>
      </c>
    </row>
    <row r="467" spans="1:9" x14ac:dyDescent="0.2">
      <c r="A467" s="184"/>
      <c r="B467" s="184"/>
      <c r="C467" s="64" t="s">
        <v>682</v>
      </c>
      <c r="D467" s="13">
        <v>3.6655140000000003E-2</v>
      </c>
      <c r="E467" s="13"/>
      <c r="F467" s="13"/>
      <c r="G467" s="13"/>
      <c r="H467" s="13"/>
      <c r="I467" s="13">
        <v>3.6655140000000003E-2</v>
      </c>
    </row>
    <row r="468" spans="1:9" x14ac:dyDescent="0.2">
      <c r="A468" s="184"/>
      <c r="B468" s="184"/>
      <c r="C468" s="64" t="s">
        <v>683</v>
      </c>
      <c r="D468" s="13">
        <v>0.18750351999999998</v>
      </c>
      <c r="E468" s="13"/>
      <c r="F468" s="13"/>
      <c r="G468" s="13"/>
      <c r="H468" s="13"/>
      <c r="I468" s="13">
        <v>0.18750351999999998</v>
      </c>
    </row>
    <row r="469" spans="1:9" x14ac:dyDescent="0.2">
      <c r="A469" s="184"/>
      <c r="B469" s="184"/>
      <c r="C469" s="64" t="s">
        <v>684</v>
      </c>
      <c r="D469" s="13">
        <v>3.5017E-2</v>
      </c>
      <c r="E469" s="13"/>
      <c r="F469" s="13"/>
      <c r="G469" s="13"/>
      <c r="H469" s="13"/>
      <c r="I469" s="13">
        <v>3.5017E-2</v>
      </c>
    </row>
    <row r="470" spans="1:9" s="16" customFormat="1" x14ac:dyDescent="0.2">
      <c r="A470" s="189"/>
      <c r="B470" s="276" t="s">
        <v>122</v>
      </c>
      <c r="C470" s="277"/>
      <c r="D470" s="14">
        <v>1.0185380000000001E-2</v>
      </c>
      <c r="E470" s="14"/>
      <c r="F470" s="14"/>
      <c r="G470" s="14"/>
      <c r="H470" s="14"/>
      <c r="I470" s="14">
        <v>1.0185380000000001E-2</v>
      </c>
    </row>
    <row r="471" spans="1:9" x14ac:dyDescent="0.2">
      <c r="A471" s="184"/>
      <c r="B471" s="184"/>
      <c r="C471" s="64" t="s">
        <v>1251</v>
      </c>
      <c r="D471" s="13">
        <v>1.0185380000000001E-2</v>
      </c>
      <c r="E471" s="13"/>
      <c r="F471" s="13"/>
      <c r="G471" s="13"/>
      <c r="H471" s="13"/>
      <c r="I471" s="13">
        <v>1.0185380000000001E-2</v>
      </c>
    </row>
    <row r="472" spans="1:9" s="16" customFormat="1" x14ac:dyDescent="0.2">
      <c r="A472" s="189"/>
      <c r="B472" s="276" t="s">
        <v>123</v>
      </c>
      <c r="C472" s="277"/>
      <c r="D472" s="14">
        <v>5.4420576299999999</v>
      </c>
      <c r="E472" s="14"/>
      <c r="F472" s="14"/>
      <c r="G472" s="14">
        <v>4.0892906699999996</v>
      </c>
      <c r="H472" s="14"/>
      <c r="I472" s="14">
        <v>1.3527669600000001</v>
      </c>
    </row>
    <row r="473" spans="1:9" x14ac:dyDescent="0.2">
      <c r="A473" s="184"/>
      <c r="B473" s="184"/>
      <c r="C473" s="64" t="s">
        <v>1252</v>
      </c>
      <c r="D473" s="13">
        <v>0.42017360000000004</v>
      </c>
      <c r="E473" s="13"/>
      <c r="F473" s="13"/>
      <c r="G473" s="13">
        <v>0.42017360000000004</v>
      </c>
      <c r="H473" s="13"/>
      <c r="I473" s="13"/>
    </row>
    <row r="474" spans="1:9" x14ac:dyDescent="0.2">
      <c r="A474" s="184"/>
      <c r="B474" s="184"/>
      <c r="C474" s="64" t="s">
        <v>1253</v>
      </c>
      <c r="D474" s="13">
        <v>3.6201124999999998</v>
      </c>
      <c r="E474" s="13"/>
      <c r="F474" s="13"/>
      <c r="G474" s="13">
        <v>3.6201124999999998</v>
      </c>
      <c r="H474" s="13"/>
      <c r="I474" s="13"/>
    </row>
    <row r="475" spans="1:9" x14ac:dyDescent="0.2">
      <c r="A475" s="184"/>
      <c r="B475" s="184"/>
      <c r="C475" s="64" t="s">
        <v>689</v>
      </c>
      <c r="D475" s="13">
        <v>5.9963800000000005E-2</v>
      </c>
      <c r="E475" s="13"/>
      <c r="F475" s="13"/>
      <c r="G475" s="13"/>
      <c r="H475" s="13"/>
      <c r="I475" s="13">
        <v>5.9963800000000005E-2</v>
      </c>
    </row>
    <row r="476" spans="1:9" x14ac:dyDescent="0.2">
      <c r="A476" s="184"/>
      <c r="B476" s="184"/>
      <c r="C476" s="64" t="s">
        <v>690</v>
      </c>
      <c r="D476" s="13">
        <v>0.10463938</v>
      </c>
      <c r="E476" s="13"/>
      <c r="F476" s="13"/>
      <c r="G476" s="13"/>
      <c r="H476" s="13"/>
      <c r="I476" s="13">
        <v>0.10463938</v>
      </c>
    </row>
    <row r="477" spans="1:9" x14ac:dyDescent="0.2">
      <c r="A477" s="184"/>
      <c r="B477" s="184"/>
      <c r="C477" s="64" t="s">
        <v>691</v>
      </c>
      <c r="D477" s="13">
        <v>8.468160000000001E-2</v>
      </c>
      <c r="E477" s="13"/>
      <c r="F477" s="13"/>
      <c r="G477" s="13"/>
      <c r="H477" s="13"/>
      <c r="I477" s="13">
        <v>8.468160000000001E-2</v>
      </c>
    </row>
    <row r="478" spans="1:9" x14ac:dyDescent="0.2">
      <c r="A478" s="184"/>
      <c r="B478" s="184"/>
      <c r="C478" s="64" t="s">
        <v>692</v>
      </c>
      <c r="D478" s="13">
        <v>0.52568822000000004</v>
      </c>
      <c r="E478" s="13"/>
      <c r="F478" s="13"/>
      <c r="G478" s="13">
        <v>8.4980000000000003E-3</v>
      </c>
      <c r="H478" s="13"/>
      <c r="I478" s="13">
        <v>0.51719022000000003</v>
      </c>
    </row>
    <row r="479" spans="1:9" x14ac:dyDescent="0.2">
      <c r="A479" s="184"/>
      <c r="B479" s="184"/>
      <c r="C479" s="64" t="s">
        <v>693</v>
      </c>
      <c r="D479" s="13">
        <v>6.4032200000000011E-2</v>
      </c>
      <c r="E479" s="13"/>
      <c r="F479" s="13"/>
      <c r="G479" s="13"/>
      <c r="H479" s="13"/>
      <c r="I479" s="13">
        <v>6.4032200000000011E-2</v>
      </c>
    </row>
    <row r="480" spans="1:9" x14ac:dyDescent="0.2">
      <c r="A480" s="184"/>
      <c r="B480" s="184"/>
      <c r="C480" s="64" t="s">
        <v>696</v>
      </c>
      <c r="D480" s="13">
        <v>3.1542899999999999E-2</v>
      </c>
      <c r="E480" s="13"/>
      <c r="F480" s="13"/>
      <c r="G480" s="13"/>
      <c r="H480" s="13"/>
      <c r="I480" s="13">
        <v>3.1542899999999999E-2</v>
      </c>
    </row>
    <row r="481" spans="1:9" x14ac:dyDescent="0.2">
      <c r="A481" s="184"/>
      <c r="B481" s="184"/>
      <c r="C481" s="64" t="s">
        <v>1254</v>
      </c>
      <c r="D481" s="13">
        <v>2.6386000000000001E-3</v>
      </c>
      <c r="E481" s="13"/>
      <c r="F481" s="13"/>
      <c r="G481" s="13"/>
      <c r="H481" s="13"/>
      <c r="I481" s="13">
        <v>2.6386000000000001E-3</v>
      </c>
    </row>
    <row r="482" spans="1:9" x14ac:dyDescent="0.2">
      <c r="A482" s="184"/>
      <c r="B482" s="184"/>
      <c r="C482" s="64" t="s">
        <v>700</v>
      </c>
      <c r="D482" s="13">
        <v>0.106169</v>
      </c>
      <c r="E482" s="13"/>
      <c r="F482" s="13"/>
      <c r="G482" s="13"/>
      <c r="H482" s="13"/>
      <c r="I482" s="13">
        <v>0.106169</v>
      </c>
    </row>
    <row r="483" spans="1:9" x14ac:dyDescent="0.2">
      <c r="A483" s="184"/>
      <c r="B483" s="184"/>
      <c r="C483" s="64" t="s">
        <v>1255</v>
      </c>
      <c r="D483" s="13">
        <v>1.5711139999999998E-2</v>
      </c>
      <c r="E483" s="13"/>
      <c r="F483" s="13"/>
      <c r="G483" s="13"/>
      <c r="H483" s="13"/>
      <c r="I483" s="13">
        <v>1.5711139999999998E-2</v>
      </c>
    </row>
    <row r="484" spans="1:9" x14ac:dyDescent="0.2">
      <c r="A484" s="184"/>
      <c r="B484" s="184"/>
      <c r="C484" s="64" t="s">
        <v>701</v>
      </c>
      <c r="D484" s="13">
        <v>7.2892100000000001E-2</v>
      </c>
      <c r="E484" s="13"/>
      <c r="F484" s="13"/>
      <c r="G484" s="13"/>
      <c r="H484" s="13"/>
      <c r="I484" s="13">
        <v>7.2892100000000001E-2</v>
      </c>
    </row>
    <row r="485" spans="1:9" x14ac:dyDescent="0.2">
      <c r="A485" s="184"/>
      <c r="B485" s="184"/>
      <c r="C485" s="64" t="s">
        <v>702</v>
      </c>
      <c r="D485" s="13">
        <v>6.6336099999999995E-2</v>
      </c>
      <c r="E485" s="13"/>
      <c r="F485" s="13"/>
      <c r="G485" s="13">
        <v>4.0039999999999997E-4</v>
      </c>
      <c r="H485" s="13"/>
      <c r="I485" s="13">
        <v>6.59357E-2</v>
      </c>
    </row>
    <row r="486" spans="1:9" x14ac:dyDescent="0.2">
      <c r="A486" s="184"/>
      <c r="B486" s="184"/>
      <c r="C486" s="64" t="s">
        <v>703</v>
      </c>
      <c r="D486" s="13">
        <v>0.26747649000000001</v>
      </c>
      <c r="E486" s="13"/>
      <c r="F486" s="13"/>
      <c r="G486" s="13">
        <v>4.0106169999999997E-2</v>
      </c>
      <c r="H486" s="13"/>
      <c r="I486" s="13">
        <v>0.22737032000000001</v>
      </c>
    </row>
    <row r="487" spans="1:9" s="16" customFormat="1" x14ac:dyDescent="0.2">
      <c r="A487" s="189"/>
      <c r="B487" s="276" t="s">
        <v>124</v>
      </c>
      <c r="C487" s="277"/>
      <c r="D487" s="14">
        <v>5.7159784500000006</v>
      </c>
      <c r="E487" s="14"/>
      <c r="F487" s="14">
        <v>0.96215240000000013</v>
      </c>
      <c r="G487" s="14">
        <v>1.7608710300000001</v>
      </c>
      <c r="H487" s="14"/>
      <c r="I487" s="14">
        <v>2.9929550199999992</v>
      </c>
    </row>
    <row r="488" spans="1:9" x14ac:dyDescent="0.2">
      <c r="A488" s="184"/>
      <c r="B488" s="184"/>
      <c r="C488" s="64" t="s">
        <v>705</v>
      </c>
      <c r="D488" s="13">
        <v>0.96215240000000013</v>
      </c>
      <c r="E488" s="13"/>
      <c r="F488" s="13">
        <v>0.96215240000000013</v>
      </c>
      <c r="G488" s="13"/>
      <c r="H488" s="13"/>
      <c r="I488" s="13"/>
    </row>
    <row r="489" spans="1:9" x14ac:dyDescent="0.2">
      <c r="A489" s="184"/>
      <c r="B489" s="184"/>
      <c r="C489" s="64" t="s">
        <v>707</v>
      </c>
      <c r="D489" s="13">
        <v>1.096E-3</v>
      </c>
      <c r="E489" s="13"/>
      <c r="F489" s="13"/>
      <c r="G489" s="13"/>
      <c r="H489" s="13"/>
      <c r="I489" s="13">
        <v>1.096E-3</v>
      </c>
    </row>
    <row r="490" spans="1:9" x14ac:dyDescent="0.2">
      <c r="A490" s="184"/>
      <c r="B490" s="184"/>
      <c r="C490" s="64" t="s">
        <v>709</v>
      </c>
      <c r="D490" s="13">
        <v>1.75798E-2</v>
      </c>
      <c r="E490" s="13"/>
      <c r="F490" s="13"/>
      <c r="G490" s="13"/>
      <c r="H490" s="13"/>
      <c r="I490" s="13">
        <v>1.75798E-2</v>
      </c>
    </row>
    <row r="491" spans="1:9" x14ac:dyDescent="0.2">
      <c r="A491" s="184"/>
      <c r="B491" s="184"/>
      <c r="C491" s="64" t="s">
        <v>710</v>
      </c>
      <c r="D491" s="13">
        <v>1.6345479999999999E-2</v>
      </c>
      <c r="E491" s="13"/>
      <c r="F491" s="13"/>
      <c r="G491" s="13"/>
      <c r="H491" s="13"/>
      <c r="I491" s="13">
        <v>1.6345479999999999E-2</v>
      </c>
    </row>
    <row r="492" spans="1:9" x14ac:dyDescent="0.2">
      <c r="A492" s="184"/>
      <c r="B492" s="184"/>
      <c r="C492" s="64" t="s">
        <v>714</v>
      </c>
      <c r="D492" s="13">
        <v>2.2320399999999997E-2</v>
      </c>
      <c r="E492" s="13"/>
      <c r="F492" s="13"/>
      <c r="G492" s="13"/>
      <c r="H492" s="13"/>
      <c r="I492" s="13">
        <v>2.2320399999999997E-2</v>
      </c>
    </row>
    <row r="493" spans="1:9" x14ac:dyDescent="0.2">
      <c r="A493" s="184"/>
      <c r="B493" s="184"/>
      <c r="C493" s="64" t="s">
        <v>715</v>
      </c>
      <c r="D493" s="13">
        <v>1.060758E-2</v>
      </c>
      <c r="E493" s="13"/>
      <c r="F493" s="13"/>
      <c r="G493" s="13"/>
      <c r="H493" s="13"/>
      <c r="I493" s="13">
        <v>1.060758E-2</v>
      </c>
    </row>
    <row r="494" spans="1:9" x14ac:dyDescent="0.2">
      <c r="A494" s="184"/>
      <c r="B494" s="184"/>
      <c r="C494" s="64" t="s">
        <v>717</v>
      </c>
      <c r="D494" s="13">
        <v>4.6305880000000008E-2</v>
      </c>
      <c r="E494" s="13"/>
      <c r="F494" s="13"/>
      <c r="G494" s="13"/>
      <c r="H494" s="13"/>
      <c r="I494" s="13">
        <v>4.6305880000000008E-2</v>
      </c>
    </row>
    <row r="495" spans="1:9" x14ac:dyDescent="0.2">
      <c r="A495" s="184"/>
      <c r="B495" s="184"/>
      <c r="C495" s="64" t="s">
        <v>718</v>
      </c>
      <c r="D495" s="13">
        <v>1.6310000000000002E-2</v>
      </c>
      <c r="E495" s="13"/>
      <c r="F495" s="13"/>
      <c r="G495" s="13"/>
      <c r="H495" s="13"/>
      <c r="I495" s="13">
        <v>1.6310000000000002E-2</v>
      </c>
    </row>
    <row r="496" spans="1:9" x14ac:dyDescent="0.2">
      <c r="A496" s="184"/>
      <c r="B496" s="184"/>
      <c r="C496" s="64" t="s">
        <v>1256</v>
      </c>
      <c r="D496" s="13">
        <v>0.1314362</v>
      </c>
      <c r="E496" s="13"/>
      <c r="F496" s="13"/>
      <c r="G496" s="13">
        <v>0.1314362</v>
      </c>
      <c r="H496" s="13"/>
      <c r="I496" s="13"/>
    </row>
    <row r="497" spans="1:9" x14ac:dyDescent="0.2">
      <c r="A497" s="184"/>
      <c r="B497" s="184"/>
      <c r="C497" s="64" t="s">
        <v>450</v>
      </c>
      <c r="D497" s="13">
        <v>1.3600000000000001E-3</v>
      </c>
      <c r="E497" s="13"/>
      <c r="F497" s="13"/>
      <c r="G497" s="13"/>
      <c r="H497" s="13"/>
      <c r="I497" s="13">
        <v>1.3600000000000001E-3</v>
      </c>
    </row>
    <row r="498" spans="1:9" x14ac:dyDescent="0.2">
      <c r="A498" s="184"/>
      <c r="B498" s="184"/>
      <c r="C498" s="64" t="s">
        <v>1257</v>
      </c>
      <c r="D498" s="13">
        <v>0.48047023</v>
      </c>
      <c r="E498" s="13"/>
      <c r="F498" s="13"/>
      <c r="G498" s="13">
        <v>0.48047023</v>
      </c>
      <c r="H498" s="13"/>
      <c r="I498" s="13"/>
    </row>
    <row r="499" spans="1:9" x14ac:dyDescent="0.2">
      <c r="A499" s="184"/>
      <c r="B499" s="184"/>
      <c r="C499" s="64" t="s">
        <v>719</v>
      </c>
      <c r="D499" s="13">
        <v>5.69642E-2</v>
      </c>
      <c r="E499" s="13"/>
      <c r="F499" s="13"/>
      <c r="G499" s="13"/>
      <c r="H499" s="13"/>
      <c r="I499" s="13">
        <v>5.69642E-2</v>
      </c>
    </row>
    <row r="500" spans="1:9" x14ac:dyDescent="0.2">
      <c r="A500" s="184"/>
      <c r="B500" s="184"/>
      <c r="C500" s="64" t="s">
        <v>720</v>
      </c>
      <c r="D500" s="13">
        <v>0.21762320000000002</v>
      </c>
      <c r="E500" s="13"/>
      <c r="F500" s="13"/>
      <c r="G500" s="13"/>
      <c r="H500" s="13"/>
      <c r="I500" s="13">
        <v>0.21762320000000002</v>
      </c>
    </row>
    <row r="501" spans="1:9" x14ac:dyDescent="0.2">
      <c r="A501" s="184"/>
      <c r="B501" s="184"/>
      <c r="C501" s="64" t="s">
        <v>1258</v>
      </c>
      <c r="D501" s="13">
        <v>1.1487371</v>
      </c>
      <c r="E501" s="13"/>
      <c r="F501" s="13"/>
      <c r="G501" s="13">
        <v>1.1487371</v>
      </c>
      <c r="H501" s="13"/>
      <c r="I501" s="13"/>
    </row>
    <row r="502" spans="1:9" x14ac:dyDescent="0.2">
      <c r="A502" s="184"/>
      <c r="B502" s="184"/>
      <c r="C502" s="64" t="s">
        <v>722</v>
      </c>
      <c r="D502" s="13">
        <v>5.3990199999999995E-2</v>
      </c>
      <c r="E502" s="13"/>
      <c r="F502" s="13"/>
      <c r="G502" s="13"/>
      <c r="H502" s="13"/>
      <c r="I502" s="13">
        <v>5.3990199999999995E-2</v>
      </c>
    </row>
    <row r="503" spans="1:9" x14ac:dyDescent="0.2">
      <c r="A503" s="184"/>
      <c r="B503" s="184"/>
      <c r="C503" s="64" t="s">
        <v>723</v>
      </c>
      <c r="D503" s="13">
        <v>0.33089032000000002</v>
      </c>
      <c r="E503" s="13"/>
      <c r="F503" s="13"/>
      <c r="G503" s="13"/>
      <c r="H503" s="13"/>
      <c r="I503" s="13">
        <v>0.33089032000000002</v>
      </c>
    </row>
    <row r="504" spans="1:9" x14ac:dyDescent="0.2">
      <c r="A504" s="184"/>
      <c r="B504" s="184"/>
      <c r="C504" s="64" t="s">
        <v>724</v>
      </c>
      <c r="D504" s="13">
        <v>2.0920540000000001E-2</v>
      </c>
      <c r="E504" s="13"/>
      <c r="F504" s="13"/>
      <c r="G504" s="13"/>
      <c r="H504" s="13"/>
      <c r="I504" s="13">
        <v>2.0920540000000001E-2</v>
      </c>
    </row>
    <row r="505" spans="1:9" x14ac:dyDescent="0.2">
      <c r="A505" s="184"/>
      <c r="B505" s="184"/>
      <c r="C505" s="64" t="s">
        <v>725</v>
      </c>
      <c r="D505" s="13">
        <v>3.7113979999999998E-2</v>
      </c>
      <c r="E505" s="13"/>
      <c r="F505" s="13"/>
      <c r="G505" s="13"/>
      <c r="H505" s="13"/>
      <c r="I505" s="13">
        <v>3.7113979999999998E-2</v>
      </c>
    </row>
    <row r="506" spans="1:9" x14ac:dyDescent="0.2">
      <c r="A506" s="184"/>
      <c r="B506" s="184"/>
      <c r="C506" s="64" t="s">
        <v>727</v>
      </c>
      <c r="D506" s="13">
        <v>0.10276160000000001</v>
      </c>
      <c r="E506" s="13"/>
      <c r="F506" s="13"/>
      <c r="G506" s="13"/>
      <c r="H506" s="13"/>
      <c r="I506" s="13">
        <v>0.10276160000000001</v>
      </c>
    </row>
    <row r="507" spans="1:9" x14ac:dyDescent="0.2">
      <c r="A507" s="184"/>
      <c r="B507" s="184"/>
      <c r="C507" s="64" t="s">
        <v>730</v>
      </c>
      <c r="D507" s="13">
        <v>2.0409933399999995</v>
      </c>
      <c r="E507" s="13"/>
      <c r="F507" s="13"/>
      <c r="G507" s="13">
        <v>2.275E-4</v>
      </c>
      <c r="H507" s="13"/>
      <c r="I507" s="13">
        <v>2.0407658399999997</v>
      </c>
    </row>
    <row r="508" spans="1:9" s="16" customFormat="1" x14ac:dyDescent="0.2">
      <c r="A508" s="189"/>
      <c r="B508" s="276" t="s">
        <v>125</v>
      </c>
      <c r="C508" s="277"/>
      <c r="D508" s="14">
        <v>36.32788197</v>
      </c>
      <c r="E508" s="14"/>
      <c r="F508" s="14"/>
      <c r="G508" s="14">
        <v>2.8559121199999997</v>
      </c>
      <c r="H508" s="14"/>
      <c r="I508" s="14">
        <v>33.471969850000001</v>
      </c>
    </row>
    <row r="509" spans="1:9" x14ac:dyDescent="0.2">
      <c r="A509" s="184"/>
      <c r="B509" s="184"/>
      <c r="C509" s="64" t="s">
        <v>731</v>
      </c>
      <c r="D509" s="13">
        <v>2.2693099999999997E-2</v>
      </c>
      <c r="E509" s="13"/>
      <c r="F509" s="13"/>
      <c r="G509" s="13"/>
      <c r="H509" s="13"/>
      <c r="I509" s="13">
        <v>2.2693099999999997E-2</v>
      </c>
    </row>
    <row r="510" spans="1:9" x14ac:dyDescent="0.2">
      <c r="A510" s="184"/>
      <c r="B510" s="184"/>
      <c r="C510" s="64" t="s">
        <v>732</v>
      </c>
      <c r="D510" s="13">
        <v>0.1074566</v>
      </c>
      <c r="E510" s="13"/>
      <c r="F510" s="13"/>
      <c r="G510" s="13"/>
      <c r="H510" s="13"/>
      <c r="I510" s="13">
        <v>0.1074566</v>
      </c>
    </row>
    <row r="511" spans="1:9" x14ac:dyDescent="0.2">
      <c r="A511" s="184"/>
      <c r="B511" s="184"/>
      <c r="C511" s="64" t="s">
        <v>733</v>
      </c>
      <c r="D511" s="13">
        <v>3.5561500000000003E-2</v>
      </c>
      <c r="E511" s="13"/>
      <c r="F511" s="13"/>
      <c r="G511" s="13"/>
      <c r="H511" s="13"/>
      <c r="I511" s="13">
        <v>3.5561500000000003E-2</v>
      </c>
    </row>
    <row r="512" spans="1:9" x14ac:dyDescent="0.2">
      <c r="A512" s="184"/>
      <c r="B512" s="184"/>
      <c r="C512" s="64" t="s">
        <v>734</v>
      </c>
      <c r="D512" s="13">
        <v>9.7934599999999997E-2</v>
      </c>
      <c r="E512" s="13"/>
      <c r="F512" s="13"/>
      <c r="G512" s="13"/>
      <c r="H512" s="13"/>
      <c r="I512" s="13">
        <v>9.7934599999999997E-2</v>
      </c>
    </row>
    <row r="513" spans="1:9" x14ac:dyDescent="0.2">
      <c r="A513" s="184"/>
      <c r="B513" s="184"/>
      <c r="C513" s="64" t="s">
        <v>1260</v>
      </c>
      <c r="D513" s="13">
        <v>6.5033000000000001E-3</v>
      </c>
      <c r="E513" s="13"/>
      <c r="F513" s="13"/>
      <c r="G513" s="13">
        <v>3.9800000000000002E-4</v>
      </c>
      <c r="H513" s="13"/>
      <c r="I513" s="13">
        <v>6.1053000000000001E-3</v>
      </c>
    </row>
    <row r="514" spans="1:9" x14ac:dyDescent="0.2">
      <c r="A514" s="184"/>
      <c r="B514" s="184"/>
      <c r="C514" s="64" t="s">
        <v>735</v>
      </c>
      <c r="D514" s="13">
        <v>0.72314970000000001</v>
      </c>
      <c r="E514" s="13"/>
      <c r="F514" s="13"/>
      <c r="G514" s="13"/>
      <c r="H514" s="13"/>
      <c r="I514" s="13">
        <v>0.72314970000000001</v>
      </c>
    </row>
    <row r="515" spans="1:9" x14ac:dyDescent="0.2">
      <c r="A515" s="184"/>
      <c r="B515" s="184"/>
      <c r="C515" s="64" t="s">
        <v>736</v>
      </c>
      <c r="D515" s="13">
        <v>1.1620999999999999</v>
      </c>
      <c r="E515" s="13"/>
      <c r="F515" s="13"/>
      <c r="G515" s="13">
        <v>1.1620999999999999</v>
      </c>
      <c r="H515" s="13"/>
      <c r="I515" s="13"/>
    </row>
    <row r="516" spans="1:9" x14ac:dyDescent="0.2">
      <c r="A516" s="184"/>
      <c r="B516" s="184"/>
      <c r="C516" s="64" t="s">
        <v>737</v>
      </c>
      <c r="D516" s="13">
        <v>5.3434079999999995E-2</v>
      </c>
      <c r="E516" s="13"/>
      <c r="F516" s="13"/>
      <c r="G516" s="13"/>
      <c r="H516" s="13"/>
      <c r="I516" s="13">
        <v>5.3434079999999995E-2</v>
      </c>
    </row>
    <row r="517" spans="1:9" x14ac:dyDescent="0.2">
      <c r="A517" s="184"/>
      <c r="B517" s="184"/>
      <c r="C517" s="64" t="s">
        <v>738</v>
      </c>
      <c r="D517" s="13">
        <v>0.111459</v>
      </c>
      <c r="E517" s="13"/>
      <c r="F517" s="13"/>
      <c r="G517" s="13"/>
      <c r="H517" s="13"/>
      <c r="I517" s="13">
        <v>0.111459</v>
      </c>
    </row>
    <row r="518" spans="1:9" x14ac:dyDescent="0.2">
      <c r="A518" s="184"/>
      <c r="B518" s="184"/>
      <c r="C518" s="64" t="s">
        <v>1261</v>
      </c>
      <c r="D518" s="13">
        <v>5.6451099999999997E-2</v>
      </c>
      <c r="E518" s="13"/>
      <c r="F518" s="13"/>
      <c r="G518" s="13"/>
      <c r="H518" s="13"/>
      <c r="I518" s="13">
        <v>5.6451099999999997E-2</v>
      </c>
    </row>
    <row r="519" spans="1:9" x14ac:dyDescent="0.2">
      <c r="A519" s="184"/>
      <c r="B519" s="184"/>
      <c r="C519" s="64" t="s">
        <v>125</v>
      </c>
      <c r="D519" s="13">
        <v>32.109735190000002</v>
      </c>
      <c r="E519" s="13"/>
      <c r="F519" s="13"/>
      <c r="G519" s="13">
        <v>0.15579872000000003</v>
      </c>
      <c r="H519" s="13"/>
      <c r="I519" s="13">
        <v>31.953936470000002</v>
      </c>
    </row>
    <row r="520" spans="1:9" x14ac:dyDescent="0.2">
      <c r="A520" s="184"/>
      <c r="B520" s="184"/>
      <c r="C520" s="64" t="s">
        <v>742</v>
      </c>
      <c r="D520" s="13">
        <v>1.5376154</v>
      </c>
      <c r="E520" s="13"/>
      <c r="F520" s="13"/>
      <c r="G520" s="13">
        <v>1.5376154</v>
      </c>
      <c r="H520" s="13"/>
      <c r="I520" s="13"/>
    </row>
    <row r="521" spans="1:9" x14ac:dyDescent="0.2">
      <c r="A521" s="184"/>
      <c r="B521" s="184"/>
      <c r="C521" s="64" t="s">
        <v>745</v>
      </c>
      <c r="D521" s="13">
        <v>0.27579999999999999</v>
      </c>
      <c r="E521" s="13"/>
      <c r="F521" s="13"/>
      <c r="G521" s="13"/>
      <c r="H521" s="13"/>
      <c r="I521" s="13">
        <v>0.27579999999999999</v>
      </c>
    </row>
    <row r="522" spans="1:9" x14ac:dyDescent="0.2">
      <c r="A522" s="184"/>
      <c r="B522" s="184"/>
      <c r="C522" s="64" t="s">
        <v>746</v>
      </c>
      <c r="D522" s="13">
        <v>2.79884E-2</v>
      </c>
      <c r="E522" s="13"/>
      <c r="F522" s="13"/>
      <c r="G522" s="13"/>
      <c r="H522" s="13"/>
      <c r="I522" s="13">
        <v>2.79884E-2</v>
      </c>
    </row>
    <row r="523" spans="1:9" s="16" customFormat="1" x14ac:dyDescent="0.2">
      <c r="A523" s="189"/>
      <c r="B523" s="276" t="s">
        <v>126</v>
      </c>
      <c r="C523" s="277"/>
      <c r="D523" s="14">
        <v>2.3001355000000001</v>
      </c>
      <c r="E523" s="14"/>
      <c r="F523" s="14"/>
      <c r="G523" s="14">
        <v>0.58913199999999999</v>
      </c>
      <c r="H523" s="14"/>
      <c r="I523" s="14">
        <v>1.7110035000000003</v>
      </c>
    </row>
    <row r="524" spans="1:9" x14ac:dyDescent="0.2">
      <c r="A524" s="184"/>
      <c r="B524" s="184"/>
      <c r="C524" s="64" t="s">
        <v>1465</v>
      </c>
      <c r="D524" s="13">
        <v>1.3328626000000001</v>
      </c>
      <c r="E524" s="13"/>
      <c r="F524" s="13"/>
      <c r="G524" s="13"/>
      <c r="H524" s="13"/>
      <c r="I524" s="13">
        <v>1.3328626000000001</v>
      </c>
    </row>
    <row r="525" spans="1:9" x14ac:dyDescent="0.2">
      <c r="A525" s="184"/>
      <c r="B525" s="184"/>
      <c r="C525" s="64" t="s">
        <v>1263</v>
      </c>
      <c r="D525" s="13">
        <v>0.58913199999999999</v>
      </c>
      <c r="E525" s="13"/>
      <c r="F525" s="13"/>
      <c r="G525" s="13">
        <v>0.58913199999999999</v>
      </c>
      <c r="H525" s="13"/>
      <c r="I525" s="13"/>
    </row>
    <row r="526" spans="1:9" x14ac:dyDescent="0.2">
      <c r="A526" s="184"/>
      <c r="B526" s="184"/>
      <c r="C526" s="64" t="s">
        <v>750</v>
      </c>
      <c r="D526" s="13">
        <v>3.6225E-2</v>
      </c>
      <c r="E526" s="13"/>
      <c r="F526" s="13"/>
      <c r="G526" s="13"/>
      <c r="H526" s="13"/>
      <c r="I526" s="13">
        <v>3.6225E-2</v>
      </c>
    </row>
    <row r="527" spans="1:9" x14ac:dyDescent="0.2">
      <c r="A527" s="184"/>
      <c r="B527" s="184"/>
      <c r="C527" s="64" t="s">
        <v>751</v>
      </c>
      <c r="D527" s="13">
        <v>1.6990000000000001E-4</v>
      </c>
      <c r="E527" s="13"/>
      <c r="F527" s="13"/>
      <c r="G527" s="13"/>
      <c r="H527" s="13"/>
      <c r="I527" s="13">
        <v>1.6990000000000001E-4</v>
      </c>
    </row>
    <row r="528" spans="1:9" x14ac:dyDescent="0.2">
      <c r="A528" s="184"/>
      <c r="B528" s="184"/>
      <c r="C528" s="64" t="s">
        <v>752</v>
      </c>
      <c r="D528" s="13">
        <v>0.10363360000000001</v>
      </c>
      <c r="E528" s="13"/>
      <c r="F528" s="13"/>
      <c r="G528" s="13"/>
      <c r="H528" s="13"/>
      <c r="I528" s="13">
        <v>0.10363360000000001</v>
      </c>
    </row>
    <row r="529" spans="1:9" x14ac:dyDescent="0.2">
      <c r="A529" s="184"/>
      <c r="B529" s="184"/>
      <c r="C529" s="64" t="s">
        <v>753</v>
      </c>
      <c r="D529" s="13">
        <v>2.6592900000000003E-2</v>
      </c>
      <c r="E529" s="13"/>
      <c r="F529" s="13"/>
      <c r="G529" s="13"/>
      <c r="H529" s="13"/>
      <c r="I529" s="13">
        <v>2.6592900000000003E-2</v>
      </c>
    </row>
    <row r="530" spans="1:9" x14ac:dyDescent="0.2">
      <c r="A530" s="184"/>
      <c r="B530" s="184"/>
      <c r="C530" s="64" t="s">
        <v>754</v>
      </c>
      <c r="D530" s="13">
        <v>0.20201170000000002</v>
      </c>
      <c r="E530" s="13"/>
      <c r="F530" s="13"/>
      <c r="G530" s="13"/>
      <c r="H530" s="13"/>
      <c r="I530" s="13">
        <v>0.20201170000000002</v>
      </c>
    </row>
    <row r="531" spans="1:9" x14ac:dyDescent="0.2">
      <c r="A531" s="184"/>
      <c r="B531" s="184"/>
      <c r="C531" s="64" t="s">
        <v>755</v>
      </c>
      <c r="D531" s="13">
        <v>5.4197999999999998E-3</v>
      </c>
      <c r="E531" s="13"/>
      <c r="F531" s="13"/>
      <c r="G531" s="13"/>
      <c r="H531" s="13"/>
      <c r="I531" s="13">
        <v>5.4197999999999998E-3</v>
      </c>
    </row>
    <row r="532" spans="1:9" x14ac:dyDescent="0.2">
      <c r="A532" s="184"/>
      <c r="B532" s="184"/>
      <c r="C532" s="64" t="s">
        <v>756</v>
      </c>
      <c r="D532" s="13">
        <v>4.0879999999999996E-3</v>
      </c>
      <c r="E532" s="13"/>
      <c r="F532" s="13"/>
      <c r="G532" s="13"/>
      <c r="H532" s="13"/>
      <c r="I532" s="13">
        <v>4.0879999999999996E-3</v>
      </c>
    </row>
    <row r="533" spans="1:9" s="16" customFormat="1" x14ac:dyDescent="0.2">
      <c r="A533" s="189"/>
      <c r="B533" s="276" t="s">
        <v>127</v>
      </c>
      <c r="C533" s="277"/>
      <c r="D533" s="14">
        <v>10.173697629999999</v>
      </c>
      <c r="E533" s="14"/>
      <c r="F533" s="14"/>
      <c r="G533" s="14">
        <v>9.3766252999999988</v>
      </c>
      <c r="H533" s="14"/>
      <c r="I533" s="14">
        <v>0.79707233</v>
      </c>
    </row>
    <row r="534" spans="1:9" x14ac:dyDescent="0.2">
      <c r="A534" s="184"/>
      <c r="B534" s="184"/>
      <c r="C534" s="64" t="s">
        <v>758</v>
      </c>
      <c r="D534" s="13">
        <v>0.130798</v>
      </c>
      <c r="E534" s="13"/>
      <c r="F534" s="13"/>
      <c r="G534" s="13"/>
      <c r="H534" s="13"/>
      <c r="I534" s="13">
        <v>0.130798</v>
      </c>
    </row>
    <row r="535" spans="1:9" x14ac:dyDescent="0.2">
      <c r="A535" s="184"/>
      <c r="B535" s="184"/>
      <c r="C535" s="64" t="s">
        <v>759</v>
      </c>
      <c r="D535" s="13">
        <v>0.17088220000000001</v>
      </c>
      <c r="E535" s="13"/>
      <c r="F535" s="13"/>
      <c r="G535" s="13"/>
      <c r="H535" s="13"/>
      <c r="I535" s="13">
        <v>0.17088220000000001</v>
      </c>
    </row>
    <row r="536" spans="1:9" x14ac:dyDescent="0.2">
      <c r="A536" s="184"/>
      <c r="B536" s="184"/>
      <c r="C536" s="64" t="s">
        <v>760</v>
      </c>
      <c r="D536" s="13">
        <v>4.9206699999999999E-2</v>
      </c>
      <c r="E536" s="13"/>
      <c r="F536" s="13"/>
      <c r="G536" s="13"/>
      <c r="H536" s="13"/>
      <c r="I536" s="13">
        <v>4.9206699999999999E-2</v>
      </c>
    </row>
    <row r="537" spans="1:9" x14ac:dyDescent="0.2">
      <c r="A537" s="184"/>
      <c r="B537" s="184"/>
      <c r="C537" s="64" t="s">
        <v>761</v>
      </c>
      <c r="D537" s="13">
        <v>2.4050540999999996</v>
      </c>
      <c r="E537" s="13"/>
      <c r="F537" s="13"/>
      <c r="G537" s="13">
        <v>2.4019220999999997</v>
      </c>
      <c r="H537" s="13"/>
      <c r="I537" s="13">
        <v>3.1319999999999998E-3</v>
      </c>
    </row>
    <row r="538" spans="1:9" x14ac:dyDescent="0.2">
      <c r="A538" s="184"/>
      <c r="B538" s="184"/>
      <c r="C538" s="64" t="s">
        <v>1245</v>
      </c>
      <c r="D538" s="13">
        <v>6.9965523999999997</v>
      </c>
      <c r="E538" s="13"/>
      <c r="F538" s="13"/>
      <c r="G538" s="13">
        <v>6.9719156999999994</v>
      </c>
      <c r="H538" s="13"/>
      <c r="I538" s="13">
        <v>2.4636700000000001E-2</v>
      </c>
    </row>
    <row r="539" spans="1:9" x14ac:dyDescent="0.2">
      <c r="A539" s="184"/>
      <c r="B539" s="184"/>
      <c r="C539" s="64" t="s">
        <v>765</v>
      </c>
      <c r="D539" s="13">
        <v>3.6720000000000003E-2</v>
      </c>
      <c r="E539" s="13"/>
      <c r="F539" s="13"/>
      <c r="G539" s="13"/>
      <c r="H539" s="13"/>
      <c r="I539" s="13">
        <v>3.6720000000000003E-2</v>
      </c>
    </row>
    <row r="540" spans="1:9" x14ac:dyDescent="0.2">
      <c r="A540" s="184"/>
      <c r="B540" s="184"/>
      <c r="C540" s="64" t="s">
        <v>1264</v>
      </c>
      <c r="D540" s="13">
        <v>0.11727</v>
      </c>
      <c r="E540" s="13"/>
      <c r="F540" s="13"/>
      <c r="G540" s="13"/>
      <c r="H540" s="13"/>
      <c r="I540" s="13">
        <v>0.11727</v>
      </c>
    </row>
    <row r="541" spans="1:9" x14ac:dyDescent="0.2">
      <c r="A541" s="184"/>
      <c r="B541" s="184"/>
      <c r="C541" s="64" t="s">
        <v>1265</v>
      </c>
      <c r="D541" s="13">
        <v>3.0718400000000002E-3</v>
      </c>
      <c r="E541" s="13"/>
      <c r="F541" s="13"/>
      <c r="G541" s="13">
        <v>2.7875E-3</v>
      </c>
      <c r="H541" s="13"/>
      <c r="I541" s="13">
        <v>2.8434000000000001E-4</v>
      </c>
    </row>
    <row r="542" spans="1:9" x14ac:dyDescent="0.2">
      <c r="A542" s="184"/>
      <c r="B542" s="184"/>
      <c r="C542" s="64" t="s">
        <v>767</v>
      </c>
      <c r="D542" s="13">
        <v>7.397099E-2</v>
      </c>
      <c r="E542" s="13"/>
      <c r="F542" s="13"/>
      <c r="G542" s="13"/>
      <c r="H542" s="13"/>
      <c r="I542" s="13">
        <v>7.397099E-2</v>
      </c>
    </row>
    <row r="543" spans="1:9" x14ac:dyDescent="0.2">
      <c r="A543" s="184"/>
      <c r="B543" s="184"/>
      <c r="C543" s="64" t="s">
        <v>769</v>
      </c>
      <c r="D543" s="13">
        <v>7.1998000000000006E-2</v>
      </c>
      <c r="E543" s="13"/>
      <c r="F543" s="13"/>
      <c r="G543" s="13"/>
      <c r="H543" s="13"/>
      <c r="I543" s="13">
        <v>7.1998000000000006E-2</v>
      </c>
    </row>
    <row r="544" spans="1:9" x14ac:dyDescent="0.2">
      <c r="A544" s="184"/>
      <c r="B544" s="184"/>
      <c r="C544" s="64" t="s">
        <v>770</v>
      </c>
      <c r="D544" s="13">
        <v>3.5847999999999998E-2</v>
      </c>
      <c r="E544" s="13"/>
      <c r="F544" s="13"/>
      <c r="G544" s="13"/>
      <c r="H544" s="13"/>
      <c r="I544" s="13">
        <v>3.5847999999999998E-2</v>
      </c>
    </row>
    <row r="545" spans="1:9" x14ac:dyDescent="0.2">
      <c r="A545" s="184"/>
      <c r="B545" s="184"/>
      <c r="C545" s="64" t="s">
        <v>1266</v>
      </c>
      <c r="D545" s="13">
        <v>2.42034E-2</v>
      </c>
      <c r="E545" s="13"/>
      <c r="F545" s="13"/>
      <c r="G545" s="13"/>
      <c r="H545" s="13"/>
      <c r="I545" s="13">
        <v>2.42034E-2</v>
      </c>
    </row>
    <row r="546" spans="1:9" x14ac:dyDescent="0.2">
      <c r="A546" s="184"/>
      <c r="B546" s="184"/>
      <c r="C546" s="64" t="s">
        <v>774</v>
      </c>
      <c r="D546" s="13">
        <v>5.8122E-2</v>
      </c>
      <c r="E546" s="13"/>
      <c r="F546" s="13"/>
      <c r="G546" s="13"/>
      <c r="H546" s="13"/>
      <c r="I546" s="13">
        <v>5.8122E-2</v>
      </c>
    </row>
    <row r="547" spans="1:9" s="93" customFormat="1" x14ac:dyDescent="0.2">
      <c r="A547" s="184"/>
      <c r="B547" s="184"/>
      <c r="C547" s="64"/>
      <c r="D547" s="13"/>
      <c r="E547" s="13"/>
      <c r="F547" s="13"/>
      <c r="G547" s="13"/>
      <c r="H547" s="13"/>
      <c r="I547" s="13"/>
    </row>
    <row r="548" spans="1:9" s="16" customFormat="1" x14ac:dyDescent="0.2">
      <c r="A548" s="276" t="s">
        <v>128</v>
      </c>
      <c r="B548" s="276"/>
      <c r="C548" s="277"/>
      <c r="D548" s="14">
        <v>21.767654210000003</v>
      </c>
      <c r="E548" s="14"/>
      <c r="F548" s="14">
        <v>0.63001759999999996</v>
      </c>
      <c r="G548" s="14">
        <v>4.1844035499999999</v>
      </c>
      <c r="H548" s="14"/>
      <c r="I548" s="14">
        <v>16.953233060000002</v>
      </c>
    </row>
    <row r="549" spans="1:9" s="16" customFormat="1" x14ac:dyDescent="0.2">
      <c r="A549" s="189"/>
      <c r="B549" s="189"/>
      <c r="C549" s="190"/>
      <c r="D549" s="14"/>
      <c r="E549" s="14"/>
      <c r="F549" s="14"/>
      <c r="G549" s="14"/>
      <c r="H549" s="14"/>
      <c r="I549" s="14"/>
    </row>
    <row r="550" spans="1:9" s="16" customFormat="1" x14ac:dyDescent="0.2">
      <c r="A550" s="189"/>
      <c r="B550" s="276" t="s">
        <v>129</v>
      </c>
      <c r="C550" s="277"/>
      <c r="D550" s="14">
        <v>4.0134774299999991</v>
      </c>
      <c r="E550" s="14"/>
      <c r="F550" s="14"/>
      <c r="G550" s="14">
        <v>1.94905225</v>
      </c>
      <c r="H550" s="14"/>
      <c r="I550" s="14">
        <v>2.0644251800000002</v>
      </c>
    </row>
    <row r="551" spans="1:9" x14ac:dyDescent="0.2">
      <c r="A551" s="184"/>
      <c r="B551" s="184"/>
      <c r="C551" s="64" t="s">
        <v>776</v>
      </c>
      <c r="D551" s="13">
        <v>4.9134000000000009E-3</v>
      </c>
      <c r="E551" s="13"/>
      <c r="F551" s="13"/>
      <c r="G551" s="13"/>
      <c r="H551" s="13"/>
      <c r="I551" s="13">
        <v>4.9134000000000009E-3</v>
      </c>
    </row>
    <row r="552" spans="1:9" x14ac:dyDescent="0.2">
      <c r="A552" s="184"/>
      <c r="B552" s="184"/>
      <c r="C552" s="64" t="s">
        <v>778</v>
      </c>
      <c r="D552" s="13">
        <v>0.91498418000000004</v>
      </c>
      <c r="E552" s="13"/>
      <c r="F552" s="13"/>
      <c r="G552" s="13"/>
      <c r="H552" s="13"/>
      <c r="I552" s="13">
        <v>0.91498418000000004</v>
      </c>
    </row>
    <row r="553" spans="1:9" x14ac:dyDescent="0.2">
      <c r="A553" s="184"/>
      <c r="B553" s="184"/>
      <c r="C553" s="64" t="s">
        <v>779</v>
      </c>
      <c r="D553" s="13">
        <v>3.2885999999999999E-2</v>
      </c>
      <c r="E553" s="13"/>
      <c r="F553" s="13"/>
      <c r="G553" s="13"/>
      <c r="H553" s="13"/>
      <c r="I553" s="13">
        <v>3.2885999999999999E-2</v>
      </c>
    </row>
    <row r="554" spans="1:9" x14ac:dyDescent="0.2">
      <c r="A554" s="184"/>
      <c r="B554" s="184"/>
      <c r="C554" s="64" t="s">
        <v>780</v>
      </c>
      <c r="D554" s="13">
        <v>0.18639539999999999</v>
      </c>
      <c r="E554" s="13"/>
      <c r="F554" s="13"/>
      <c r="G554" s="13"/>
      <c r="H554" s="13"/>
      <c r="I554" s="13">
        <v>0.18639539999999999</v>
      </c>
    </row>
    <row r="555" spans="1:9" x14ac:dyDescent="0.2">
      <c r="A555" s="184"/>
      <c r="B555" s="184"/>
      <c r="C555" s="64" t="s">
        <v>781</v>
      </c>
      <c r="D555" s="13">
        <v>0.81549369999999999</v>
      </c>
      <c r="E555" s="13"/>
      <c r="F555" s="13"/>
      <c r="G555" s="13"/>
      <c r="H555" s="13"/>
      <c r="I555" s="13">
        <v>0.81549369999999999</v>
      </c>
    </row>
    <row r="556" spans="1:9" x14ac:dyDescent="0.2">
      <c r="A556" s="184"/>
      <c r="B556" s="184"/>
      <c r="C556" s="64" t="s">
        <v>783</v>
      </c>
      <c r="D556" s="13">
        <v>3.2224000000000003E-2</v>
      </c>
      <c r="E556" s="13"/>
      <c r="F556" s="13"/>
      <c r="G556" s="13"/>
      <c r="H556" s="13"/>
      <c r="I556" s="13">
        <v>3.2224000000000003E-2</v>
      </c>
    </row>
    <row r="557" spans="1:9" x14ac:dyDescent="0.2">
      <c r="A557" s="184"/>
      <c r="B557" s="184"/>
      <c r="C557" s="64" t="s">
        <v>1267</v>
      </c>
      <c r="D557" s="13">
        <v>0.84796749999999987</v>
      </c>
      <c r="E557" s="13"/>
      <c r="F557" s="13"/>
      <c r="G557" s="13">
        <v>0.84796749999999987</v>
      </c>
      <c r="H557" s="13"/>
      <c r="I557" s="13"/>
    </row>
    <row r="558" spans="1:9" x14ac:dyDescent="0.2">
      <c r="A558" s="184"/>
      <c r="B558" s="184"/>
      <c r="C558" s="64" t="s">
        <v>506</v>
      </c>
      <c r="D558" s="13">
        <v>2.97685E-2</v>
      </c>
      <c r="E558" s="13"/>
      <c r="F558" s="13"/>
      <c r="G558" s="13"/>
      <c r="H558" s="13"/>
      <c r="I558" s="13">
        <v>2.97685E-2</v>
      </c>
    </row>
    <row r="559" spans="1:9" x14ac:dyDescent="0.2">
      <c r="A559" s="184"/>
      <c r="B559" s="184"/>
      <c r="C559" s="64" t="s">
        <v>1466</v>
      </c>
      <c r="D559" s="13">
        <v>0.20118250000000001</v>
      </c>
      <c r="E559" s="13"/>
      <c r="F559" s="13"/>
      <c r="G559" s="13">
        <v>0.20118250000000001</v>
      </c>
      <c r="H559" s="13"/>
      <c r="I559" s="13"/>
    </row>
    <row r="560" spans="1:9" x14ac:dyDescent="0.2">
      <c r="A560" s="184"/>
      <c r="B560" s="184"/>
      <c r="C560" s="64" t="s">
        <v>784</v>
      </c>
      <c r="D560" s="13">
        <v>0.89990225000000001</v>
      </c>
      <c r="E560" s="13"/>
      <c r="F560" s="13"/>
      <c r="G560" s="13">
        <v>0.89990225000000001</v>
      </c>
      <c r="H560" s="13"/>
      <c r="I560" s="13"/>
    </row>
    <row r="561" spans="1:9" x14ac:dyDescent="0.2">
      <c r="A561" s="184"/>
      <c r="B561" s="184"/>
      <c r="C561" s="64" t="s">
        <v>1268</v>
      </c>
      <c r="D561" s="13">
        <v>4.7759999999999997E-2</v>
      </c>
      <c r="E561" s="13"/>
      <c r="F561" s="13"/>
      <c r="G561" s="13"/>
      <c r="H561" s="13"/>
      <c r="I561" s="13">
        <v>4.7759999999999997E-2</v>
      </c>
    </row>
    <row r="562" spans="1:9" s="16" customFormat="1" x14ac:dyDescent="0.2">
      <c r="A562" s="189"/>
      <c r="B562" s="276" t="s">
        <v>130</v>
      </c>
      <c r="C562" s="277"/>
      <c r="D562" s="14">
        <v>6.6323445999999997</v>
      </c>
      <c r="E562" s="14"/>
      <c r="F562" s="14"/>
      <c r="G562" s="14">
        <v>0.6616107</v>
      </c>
      <c r="H562" s="14"/>
      <c r="I562" s="14">
        <v>5.9707338999999999</v>
      </c>
    </row>
    <row r="563" spans="1:9" x14ac:dyDescent="0.2">
      <c r="A563" s="184"/>
      <c r="B563" s="184"/>
      <c r="C563" s="64" t="s">
        <v>1270</v>
      </c>
      <c r="D563" s="13">
        <v>0.57930650000000006</v>
      </c>
      <c r="E563" s="13"/>
      <c r="F563" s="13"/>
      <c r="G563" s="13">
        <v>0.51795000000000002</v>
      </c>
      <c r="H563" s="13"/>
      <c r="I563" s="13">
        <v>6.1356500000000001E-2</v>
      </c>
    </row>
    <row r="564" spans="1:9" x14ac:dyDescent="0.2">
      <c r="A564" s="184"/>
      <c r="B564" s="184"/>
      <c r="C564" s="64" t="s">
        <v>787</v>
      </c>
      <c r="D564" s="13">
        <v>4.10617E-2</v>
      </c>
      <c r="E564" s="13"/>
      <c r="F564" s="13"/>
      <c r="G564" s="13">
        <v>4.10617E-2</v>
      </c>
      <c r="H564" s="13"/>
      <c r="I564" s="13"/>
    </row>
    <row r="565" spans="1:9" x14ac:dyDescent="0.2">
      <c r="A565" s="184"/>
      <c r="B565" s="184"/>
      <c r="C565" s="64" t="s">
        <v>606</v>
      </c>
      <c r="D565" s="13">
        <v>4.6629417000000002</v>
      </c>
      <c r="E565" s="13"/>
      <c r="F565" s="13"/>
      <c r="G565" s="13"/>
      <c r="H565" s="13"/>
      <c r="I565" s="13">
        <v>4.6629417000000002</v>
      </c>
    </row>
    <row r="566" spans="1:9" x14ac:dyDescent="0.2">
      <c r="A566" s="184"/>
      <c r="B566" s="184"/>
      <c r="C566" s="64" t="s">
        <v>789</v>
      </c>
      <c r="D566" s="13">
        <v>9.3398999999999996E-2</v>
      </c>
      <c r="E566" s="13"/>
      <c r="F566" s="13"/>
      <c r="G566" s="13"/>
      <c r="H566" s="13"/>
      <c r="I566" s="13">
        <v>9.3398999999999996E-2</v>
      </c>
    </row>
    <row r="567" spans="1:9" x14ac:dyDescent="0.2">
      <c r="A567" s="184"/>
      <c r="B567" s="184"/>
      <c r="C567" s="64" t="s">
        <v>1271</v>
      </c>
      <c r="D567" s="13">
        <v>1.2556357</v>
      </c>
      <c r="E567" s="13"/>
      <c r="F567" s="13"/>
      <c r="G567" s="13">
        <v>0.10259900000000001</v>
      </c>
      <c r="H567" s="13"/>
      <c r="I567" s="13">
        <v>1.1530366999999999</v>
      </c>
    </row>
    <row r="568" spans="1:9" s="16" customFormat="1" x14ac:dyDescent="0.2">
      <c r="A568" s="189"/>
      <c r="B568" s="276" t="s">
        <v>131</v>
      </c>
      <c r="C568" s="277"/>
      <c r="D568" s="14">
        <v>3.1554928799999997</v>
      </c>
      <c r="E568" s="14"/>
      <c r="F568" s="14"/>
      <c r="G568" s="14">
        <v>1.5662343999999999</v>
      </c>
      <c r="H568" s="14"/>
      <c r="I568" s="14">
        <v>1.5892584799999998</v>
      </c>
    </row>
    <row r="569" spans="1:9" x14ac:dyDescent="0.2">
      <c r="A569" s="184"/>
      <c r="B569" s="184"/>
      <c r="C569" s="64" t="s">
        <v>1272</v>
      </c>
      <c r="D569" s="13">
        <v>0.52859999999999996</v>
      </c>
      <c r="E569" s="13"/>
      <c r="F569" s="13"/>
      <c r="G569" s="13">
        <v>0.52859999999999996</v>
      </c>
      <c r="H569" s="13"/>
      <c r="I569" s="13"/>
    </row>
    <row r="570" spans="1:9" x14ac:dyDescent="0.2">
      <c r="A570" s="184"/>
      <c r="B570" s="184"/>
      <c r="C570" s="64" t="s">
        <v>791</v>
      </c>
      <c r="D570" s="13">
        <v>4.1161999999999995E-3</v>
      </c>
      <c r="E570" s="13"/>
      <c r="F570" s="13"/>
      <c r="G570" s="13"/>
      <c r="H570" s="13"/>
      <c r="I570" s="13">
        <v>4.1161999999999995E-3</v>
      </c>
    </row>
    <row r="571" spans="1:9" x14ac:dyDescent="0.2">
      <c r="A571" s="184"/>
      <c r="B571" s="184"/>
      <c r="C571" s="64" t="s">
        <v>792</v>
      </c>
      <c r="D571" s="13">
        <v>9.0068800000000004E-2</v>
      </c>
      <c r="E571" s="13"/>
      <c r="F571" s="13"/>
      <c r="G571" s="13"/>
      <c r="H571" s="13"/>
      <c r="I571" s="13">
        <v>9.0068800000000004E-2</v>
      </c>
    </row>
    <row r="572" spans="1:9" x14ac:dyDescent="0.2">
      <c r="A572" s="184"/>
      <c r="B572" s="184"/>
      <c r="C572" s="64" t="s">
        <v>793</v>
      </c>
      <c r="D572" s="13">
        <v>9.6171439999999997E-2</v>
      </c>
      <c r="E572" s="13"/>
      <c r="F572" s="13"/>
      <c r="G572" s="13"/>
      <c r="H572" s="13"/>
      <c r="I572" s="13">
        <v>9.6171439999999997E-2</v>
      </c>
    </row>
    <row r="573" spans="1:9" x14ac:dyDescent="0.2">
      <c r="A573" s="184"/>
      <c r="B573" s="184"/>
      <c r="C573" s="64" t="s">
        <v>794</v>
      </c>
      <c r="D573" s="13">
        <v>3.6708699999999997E-2</v>
      </c>
      <c r="E573" s="13"/>
      <c r="F573" s="13"/>
      <c r="G573" s="13"/>
      <c r="H573" s="13"/>
      <c r="I573" s="13">
        <v>3.6708699999999997E-2</v>
      </c>
    </row>
    <row r="574" spans="1:9" x14ac:dyDescent="0.2">
      <c r="A574" s="184"/>
      <c r="B574" s="184"/>
      <c r="C574" s="64" t="s">
        <v>308</v>
      </c>
      <c r="D574" s="13">
        <v>0.26746280000000006</v>
      </c>
      <c r="E574" s="13"/>
      <c r="F574" s="13"/>
      <c r="G574" s="13">
        <v>0.26746280000000006</v>
      </c>
      <c r="H574" s="13"/>
      <c r="I574" s="13"/>
    </row>
    <row r="575" spans="1:9" x14ac:dyDescent="0.2">
      <c r="A575" s="184"/>
      <c r="B575" s="184"/>
      <c r="C575" s="64" t="s">
        <v>795</v>
      </c>
      <c r="D575" s="13">
        <v>0.94238162000000003</v>
      </c>
      <c r="E575" s="13"/>
      <c r="F575" s="13"/>
      <c r="G575" s="13"/>
      <c r="H575" s="13"/>
      <c r="I575" s="13">
        <v>0.94238162000000003</v>
      </c>
    </row>
    <row r="576" spans="1:9" x14ac:dyDescent="0.2">
      <c r="A576" s="184"/>
      <c r="B576" s="184"/>
      <c r="C576" s="64" t="s">
        <v>1602</v>
      </c>
      <c r="D576" s="13">
        <v>0.50475000000000003</v>
      </c>
      <c r="E576" s="13"/>
      <c r="F576" s="13"/>
      <c r="G576" s="13">
        <v>0.50475000000000003</v>
      </c>
      <c r="H576" s="13"/>
      <c r="I576" s="13"/>
    </row>
    <row r="577" spans="1:9" x14ac:dyDescent="0.2">
      <c r="A577" s="184"/>
      <c r="B577" s="184"/>
      <c r="C577" s="64" t="s">
        <v>797</v>
      </c>
      <c r="D577" s="13">
        <v>6.6556099999999993E-2</v>
      </c>
      <c r="E577" s="13"/>
      <c r="F577" s="13"/>
      <c r="G577" s="13"/>
      <c r="H577" s="13"/>
      <c r="I577" s="13">
        <v>6.6556099999999993E-2</v>
      </c>
    </row>
    <row r="578" spans="1:9" x14ac:dyDescent="0.2">
      <c r="A578" s="184"/>
      <c r="B578" s="184"/>
      <c r="C578" s="64" t="s">
        <v>1273</v>
      </c>
      <c r="D578" s="13">
        <v>1.89216E-2</v>
      </c>
      <c r="E578" s="13"/>
      <c r="F578" s="13"/>
      <c r="G578" s="13">
        <v>1.89216E-2</v>
      </c>
      <c r="H578" s="13"/>
      <c r="I578" s="13"/>
    </row>
    <row r="579" spans="1:9" x14ac:dyDescent="0.2">
      <c r="A579" s="184"/>
      <c r="B579" s="184"/>
      <c r="C579" s="64" t="s">
        <v>798</v>
      </c>
      <c r="D579" s="13">
        <v>3.0130320000000002E-2</v>
      </c>
      <c r="E579" s="13"/>
      <c r="F579" s="13"/>
      <c r="G579" s="13"/>
      <c r="H579" s="13"/>
      <c r="I579" s="13">
        <v>3.0130320000000002E-2</v>
      </c>
    </row>
    <row r="580" spans="1:9" x14ac:dyDescent="0.2">
      <c r="A580" s="184"/>
      <c r="B580" s="184"/>
      <c r="C580" s="64" t="s">
        <v>1274</v>
      </c>
      <c r="D580" s="13">
        <v>3.5500000000000002E-3</v>
      </c>
      <c r="E580" s="13"/>
      <c r="F580" s="13"/>
      <c r="G580" s="13"/>
      <c r="H580" s="13"/>
      <c r="I580" s="13">
        <v>3.5500000000000002E-3</v>
      </c>
    </row>
    <row r="581" spans="1:9" x14ac:dyDescent="0.2">
      <c r="A581" s="184"/>
      <c r="B581" s="184"/>
      <c r="C581" s="64" t="s">
        <v>799</v>
      </c>
      <c r="D581" s="13">
        <v>0.12612870000000001</v>
      </c>
      <c r="E581" s="13"/>
      <c r="F581" s="13"/>
      <c r="G581" s="13"/>
      <c r="H581" s="13"/>
      <c r="I581" s="13">
        <v>0.12612870000000001</v>
      </c>
    </row>
    <row r="582" spans="1:9" x14ac:dyDescent="0.2">
      <c r="A582" s="184"/>
      <c r="B582" s="184"/>
      <c r="C582" s="64" t="s">
        <v>801</v>
      </c>
      <c r="D582" s="13">
        <v>0.34162290000000001</v>
      </c>
      <c r="E582" s="13"/>
      <c r="F582" s="13"/>
      <c r="G582" s="13">
        <v>0.2465</v>
      </c>
      <c r="H582" s="13"/>
      <c r="I582" s="13">
        <v>9.5122899999999996E-2</v>
      </c>
    </row>
    <row r="583" spans="1:9" x14ac:dyDescent="0.2">
      <c r="A583" s="184"/>
      <c r="B583" s="184"/>
      <c r="C583" s="64" t="s">
        <v>802</v>
      </c>
      <c r="D583" s="13">
        <v>9.83237E-2</v>
      </c>
      <c r="E583" s="13"/>
      <c r="F583" s="13"/>
      <c r="G583" s="13"/>
      <c r="H583" s="13"/>
      <c r="I583" s="13">
        <v>9.83237E-2</v>
      </c>
    </row>
    <row r="584" spans="1:9" s="16" customFormat="1" x14ac:dyDescent="0.2">
      <c r="A584" s="189"/>
      <c r="B584" s="276" t="s">
        <v>132</v>
      </c>
      <c r="C584" s="277"/>
      <c r="D584" s="14">
        <v>7.9663393000000005</v>
      </c>
      <c r="E584" s="14"/>
      <c r="F584" s="14">
        <v>0.63001759999999996</v>
      </c>
      <c r="G584" s="14">
        <v>7.5062000000000002E-3</v>
      </c>
      <c r="H584" s="14"/>
      <c r="I584" s="14">
        <v>7.3288155000000001</v>
      </c>
    </row>
    <row r="585" spans="1:9" x14ac:dyDescent="0.2">
      <c r="A585" s="184"/>
      <c r="B585" s="184"/>
      <c r="C585" s="64" t="s">
        <v>804</v>
      </c>
      <c r="D585" s="13">
        <v>0.211201</v>
      </c>
      <c r="E585" s="13"/>
      <c r="F585" s="13"/>
      <c r="G585" s="13"/>
      <c r="H585" s="13"/>
      <c r="I585" s="13">
        <v>0.211201</v>
      </c>
    </row>
    <row r="586" spans="1:9" x14ac:dyDescent="0.2">
      <c r="A586" s="184"/>
      <c r="B586" s="184"/>
      <c r="C586" s="64" t="s">
        <v>806</v>
      </c>
      <c r="D586" s="13">
        <v>5.1175999999999999E-2</v>
      </c>
      <c r="E586" s="13"/>
      <c r="F586" s="13"/>
      <c r="G586" s="13"/>
      <c r="H586" s="13"/>
      <c r="I586" s="13">
        <v>5.1175999999999999E-2</v>
      </c>
    </row>
    <row r="587" spans="1:9" x14ac:dyDescent="0.2">
      <c r="A587" s="184"/>
      <c r="B587" s="184"/>
      <c r="C587" s="64" t="s">
        <v>807</v>
      </c>
      <c r="D587" s="13">
        <v>0.31239</v>
      </c>
      <c r="E587" s="13"/>
      <c r="F587" s="13"/>
      <c r="G587" s="13"/>
      <c r="H587" s="13"/>
      <c r="I587" s="13">
        <v>0.31239</v>
      </c>
    </row>
    <row r="588" spans="1:9" x14ac:dyDescent="0.2">
      <c r="A588" s="184"/>
      <c r="B588" s="184"/>
      <c r="C588" s="64" t="s">
        <v>808</v>
      </c>
      <c r="D588" s="13">
        <v>7.6945E-2</v>
      </c>
      <c r="E588" s="13"/>
      <c r="F588" s="13"/>
      <c r="G588" s="13"/>
      <c r="H588" s="13"/>
      <c r="I588" s="13">
        <v>7.6945E-2</v>
      </c>
    </row>
    <row r="589" spans="1:9" x14ac:dyDescent="0.2">
      <c r="A589" s="184"/>
      <c r="B589" s="184"/>
      <c r="C589" s="64" t="s">
        <v>500</v>
      </c>
      <c r="D589" s="13">
        <v>0.19039019999999998</v>
      </c>
      <c r="E589" s="13"/>
      <c r="F589" s="13"/>
      <c r="G589" s="13"/>
      <c r="H589" s="13"/>
      <c r="I589" s="13">
        <v>0.19039019999999998</v>
      </c>
    </row>
    <row r="590" spans="1:9" x14ac:dyDescent="0.2">
      <c r="A590" s="184"/>
      <c r="B590" s="184"/>
      <c r="C590" s="64" t="s">
        <v>809</v>
      </c>
      <c r="D590" s="13">
        <v>0.19140799999999999</v>
      </c>
      <c r="E590" s="13"/>
      <c r="F590" s="13"/>
      <c r="G590" s="13"/>
      <c r="H590" s="13"/>
      <c r="I590" s="13">
        <v>0.19140799999999999</v>
      </c>
    </row>
    <row r="591" spans="1:9" x14ac:dyDescent="0.2">
      <c r="A591" s="184"/>
      <c r="B591" s="184"/>
      <c r="C591" s="64" t="s">
        <v>810</v>
      </c>
      <c r="D591" s="13">
        <v>0.183506</v>
      </c>
      <c r="E591" s="13"/>
      <c r="F591" s="13"/>
      <c r="G591" s="13"/>
      <c r="H591" s="13"/>
      <c r="I591" s="13">
        <v>0.183506</v>
      </c>
    </row>
    <row r="592" spans="1:9" x14ac:dyDescent="0.2">
      <c r="A592" s="184"/>
      <c r="B592" s="184"/>
      <c r="C592" s="64" t="s">
        <v>811</v>
      </c>
      <c r="D592" s="13">
        <v>7.4417599999999987E-2</v>
      </c>
      <c r="E592" s="13"/>
      <c r="F592" s="13"/>
      <c r="G592" s="13"/>
      <c r="H592" s="13"/>
      <c r="I592" s="13">
        <v>7.4417599999999987E-2</v>
      </c>
    </row>
    <row r="593" spans="1:9" x14ac:dyDescent="0.2">
      <c r="A593" s="184"/>
      <c r="B593" s="184"/>
      <c r="C593" s="64" t="s">
        <v>812</v>
      </c>
      <c r="D593" s="13">
        <v>6.10092E-2</v>
      </c>
      <c r="E593" s="13"/>
      <c r="F593" s="13"/>
      <c r="G593" s="13"/>
      <c r="H593" s="13"/>
      <c r="I593" s="13">
        <v>6.10092E-2</v>
      </c>
    </row>
    <row r="594" spans="1:9" x14ac:dyDescent="0.2">
      <c r="A594" s="184"/>
      <c r="B594" s="184"/>
      <c r="C594" s="64" t="s">
        <v>813</v>
      </c>
      <c r="D594" s="13">
        <v>0.63001759999999996</v>
      </c>
      <c r="E594" s="13"/>
      <c r="F594" s="13">
        <v>0.63001759999999996</v>
      </c>
      <c r="G594" s="13"/>
      <c r="H594" s="13"/>
      <c r="I594" s="13"/>
    </row>
    <row r="595" spans="1:9" x14ac:dyDescent="0.2">
      <c r="A595" s="184"/>
      <c r="B595" s="184"/>
      <c r="C595" s="64" t="s">
        <v>308</v>
      </c>
      <c r="D595" s="13">
        <v>3.7604000000000001E-3</v>
      </c>
      <c r="E595" s="13"/>
      <c r="F595" s="13"/>
      <c r="G595" s="13"/>
      <c r="H595" s="13"/>
      <c r="I595" s="13">
        <v>3.7604000000000001E-3</v>
      </c>
    </row>
    <row r="596" spans="1:9" x14ac:dyDescent="0.2">
      <c r="A596" s="184"/>
      <c r="B596" s="184"/>
      <c r="C596" s="64" t="s">
        <v>815</v>
      </c>
      <c r="D596" s="13">
        <v>4.5538399999999993E-2</v>
      </c>
      <c r="E596" s="13"/>
      <c r="F596" s="13"/>
      <c r="G596" s="13"/>
      <c r="H596" s="13"/>
      <c r="I596" s="13">
        <v>4.5538399999999993E-2</v>
      </c>
    </row>
    <row r="597" spans="1:9" x14ac:dyDescent="0.2">
      <c r="A597" s="184"/>
      <c r="B597" s="184"/>
      <c r="C597" s="64" t="s">
        <v>816</v>
      </c>
      <c r="D597" s="13">
        <v>8.4053500000000003E-2</v>
      </c>
      <c r="E597" s="13"/>
      <c r="F597" s="13"/>
      <c r="G597" s="13"/>
      <c r="H597" s="13"/>
      <c r="I597" s="13">
        <v>8.4053500000000003E-2</v>
      </c>
    </row>
    <row r="598" spans="1:9" x14ac:dyDescent="0.2">
      <c r="A598" s="184"/>
      <c r="B598" s="184"/>
      <c r="C598" s="64" t="s">
        <v>1467</v>
      </c>
      <c r="D598" s="13">
        <v>5.1391377</v>
      </c>
      <c r="E598" s="13"/>
      <c r="F598" s="13"/>
      <c r="G598" s="13">
        <v>7.5062000000000002E-3</v>
      </c>
      <c r="H598" s="13"/>
      <c r="I598" s="13">
        <v>5.1316315000000001</v>
      </c>
    </row>
    <row r="599" spans="1:9" x14ac:dyDescent="0.2">
      <c r="A599" s="184"/>
      <c r="B599" s="184"/>
      <c r="C599" s="64" t="s">
        <v>817</v>
      </c>
      <c r="D599" s="13">
        <v>6.4239699999999997E-2</v>
      </c>
      <c r="E599" s="13"/>
      <c r="F599" s="13"/>
      <c r="G599" s="13"/>
      <c r="H599" s="13"/>
      <c r="I599" s="13">
        <v>6.4239699999999997E-2</v>
      </c>
    </row>
    <row r="600" spans="1:9" x14ac:dyDescent="0.2">
      <c r="A600" s="184"/>
      <c r="B600" s="184"/>
      <c r="C600" s="64" t="s">
        <v>818</v>
      </c>
      <c r="D600" s="13">
        <v>7.3995000000000005E-2</v>
      </c>
      <c r="E600" s="13"/>
      <c r="F600" s="13"/>
      <c r="G600" s="13"/>
      <c r="H600" s="13"/>
      <c r="I600" s="13">
        <v>7.3995000000000005E-2</v>
      </c>
    </row>
    <row r="601" spans="1:9" x14ac:dyDescent="0.2">
      <c r="A601" s="184"/>
      <c r="B601" s="184"/>
      <c r="C601" s="64" t="s">
        <v>819</v>
      </c>
      <c r="D601" s="13">
        <v>0.19695799999999999</v>
      </c>
      <c r="E601" s="13"/>
      <c r="F601" s="13"/>
      <c r="G601" s="13"/>
      <c r="H601" s="13"/>
      <c r="I601" s="13">
        <v>0.19695799999999999</v>
      </c>
    </row>
    <row r="602" spans="1:9" x14ac:dyDescent="0.2">
      <c r="A602" s="184"/>
      <c r="B602" s="184"/>
      <c r="C602" s="64" t="s">
        <v>1275</v>
      </c>
      <c r="D602" s="13">
        <v>0.37619599999999997</v>
      </c>
      <c r="E602" s="13"/>
      <c r="F602" s="13"/>
      <c r="G602" s="13"/>
      <c r="H602" s="13"/>
      <c r="I602" s="13">
        <v>0.37619599999999997</v>
      </c>
    </row>
    <row r="603" spans="1:9" s="93" customFormat="1" x14ac:dyDescent="0.2">
      <c r="A603" s="184"/>
      <c r="B603" s="184"/>
      <c r="C603" s="64"/>
      <c r="D603" s="13"/>
      <c r="E603" s="13"/>
      <c r="F603" s="13"/>
      <c r="G603" s="13"/>
      <c r="H603" s="13"/>
      <c r="I603" s="13"/>
    </row>
    <row r="604" spans="1:9" s="16" customFormat="1" x14ac:dyDescent="0.2">
      <c r="A604" s="276" t="s">
        <v>133</v>
      </c>
      <c r="B604" s="276"/>
      <c r="C604" s="277"/>
      <c r="D604" s="14">
        <v>18.718558469999994</v>
      </c>
      <c r="E604" s="14"/>
      <c r="F604" s="14"/>
      <c r="G604" s="14">
        <v>1.4144338000000001</v>
      </c>
      <c r="H604" s="14"/>
      <c r="I604" s="14">
        <v>17.304124669999997</v>
      </c>
    </row>
    <row r="605" spans="1:9" s="16" customFormat="1" x14ac:dyDescent="0.2">
      <c r="A605" s="189"/>
      <c r="B605" s="189"/>
      <c r="C605" s="190"/>
      <c r="D605" s="14"/>
      <c r="E605" s="14"/>
      <c r="F605" s="14"/>
      <c r="G605" s="14"/>
      <c r="H605" s="14"/>
      <c r="I605" s="14"/>
    </row>
    <row r="606" spans="1:9" s="16" customFormat="1" x14ac:dyDescent="0.2">
      <c r="A606" s="189"/>
      <c r="B606" s="276" t="s">
        <v>134</v>
      </c>
      <c r="C606" s="277"/>
      <c r="D606" s="14">
        <v>0.48120153999999998</v>
      </c>
      <c r="E606" s="14"/>
      <c r="F606" s="14"/>
      <c r="G606" s="14">
        <v>6.4099400000000001E-2</v>
      </c>
      <c r="H606" s="14"/>
      <c r="I606" s="14">
        <v>0.41710213999999995</v>
      </c>
    </row>
    <row r="607" spans="1:9" x14ac:dyDescent="0.2">
      <c r="A607" s="184"/>
      <c r="B607" s="184"/>
      <c r="C607" s="64" t="s">
        <v>820</v>
      </c>
      <c r="D607" s="13">
        <v>3.4380139999999997E-2</v>
      </c>
      <c r="E607" s="13"/>
      <c r="F607" s="13"/>
      <c r="G607" s="13"/>
      <c r="H607" s="13"/>
      <c r="I607" s="13">
        <v>3.4380139999999997E-2</v>
      </c>
    </row>
    <row r="608" spans="1:9" x14ac:dyDescent="0.2">
      <c r="A608" s="184"/>
      <c r="B608" s="184"/>
      <c r="C608" s="64" t="s">
        <v>821</v>
      </c>
      <c r="D608" s="13">
        <v>8.4706599999999993E-2</v>
      </c>
      <c r="E608" s="13"/>
      <c r="F608" s="13"/>
      <c r="G608" s="13">
        <v>6.4099400000000001E-2</v>
      </c>
      <c r="H608" s="13"/>
      <c r="I608" s="13">
        <v>2.0607199999999999E-2</v>
      </c>
    </row>
    <row r="609" spans="1:9" x14ac:dyDescent="0.2">
      <c r="A609" s="184"/>
      <c r="B609" s="184"/>
      <c r="C609" s="64" t="s">
        <v>1276</v>
      </c>
      <c r="D609" s="13">
        <v>0.30729739999999994</v>
      </c>
      <c r="E609" s="13"/>
      <c r="F609" s="13"/>
      <c r="G609" s="13"/>
      <c r="H609" s="13"/>
      <c r="I609" s="13">
        <v>0.30729739999999994</v>
      </c>
    </row>
    <row r="610" spans="1:9" x14ac:dyDescent="0.2">
      <c r="A610" s="184"/>
      <c r="B610" s="184"/>
      <c r="C610" s="64" t="s">
        <v>823</v>
      </c>
      <c r="D610" s="13">
        <v>5.4817399999999995E-2</v>
      </c>
      <c r="E610" s="13"/>
      <c r="F610" s="13"/>
      <c r="G610" s="13"/>
      <c r="H610" s="13"/>
      <c r="I610" s="13">
        <v>5.4817399999999995E-2</v>
      </c>
    </row>
    <row r="611" spans="1:9" s="16" customFormat="1" x14ac:dyDescent="0.2">
      <c r="A611" s="189"/>
      <c r="B611" s="276" t="s">
        <v>135</v>
      </c>
      <c r="C611" s="277"/>
      <c r="D611" s="14">
        <v>1.28757E-2</v>
      </c>
      <c r="E611" s="14"/>
      <c r="F611" s="14"/>
      <c r="G611" s="14"/>
      <c r="H611" s="14"/>
      <c r="I611" s="14">
        <v>1.28757E-2</v>
      </c>
    </row>
    <row r="612" spans="1:9" x14ac:dyDescent="0.2">
      <c r="A612" s="184"/>
      <c r="B612" s="184"/>
      <c r="C612" s="64" t="s">
        <v>824</v>
      </c>
      <c r="D612" s="13">
        <v>1.28757E-2</v>
      </c>
      <c r="E612" s="13"/>
      <c r="F612" s="13"/>
      <c r="G612" s="13"/>
      <c r="H612" s="13"/>
      <c r="I612" s="13">
        <v>1.28757E-2</v>
      </c>
    </row>
    <row r="613" spans="1:9" s="16" customFormat="1" x14ac:dyDescent="0.2">
      <c r="A613" s="189"/>
      <c r="B613" s="276" t="s">
        <v>136</v>
      </c>
      <c r="C613" s="277"/>
      <c r="D613" s="14">
        <v>18.224481229999999</v>
      </c>
      <c r="E613" s="14"/>
      <c r="F613" s="14"/>
      <c r="G613" s="14">
        <v>1.3503344000000002</v>
      </c>
      <c r="H613" s="14"/>
      <c r="I613" s="14">
        <v>16.874146829999997</v>
      </c>
    </row>
    <row r="614" spans="1:9" x14ac:dyDescent="0.2">
      <c r="A614" s="184"/>
      <c r="B614" s="184"/>
      <c r="C614" s="64" t="s">
        <v>826</v>
      </c>
      <c r="D614" s="13">
        <v>0.33589570000000002</v>
      </c>
      <c r="E614" s="13"/>
      <c r="F614" s="13"/>
      <c r="G614" s="13"/>
      <c r="H614" s="13"/>
      <c r="I614" s="13">
        <v>0.33589570000000002</v>
      </c>
    </row>
    <row r="615" spans="1:9" x14ac:dyDescent="0.2">
      <c r="A615" s="184"/>
      <c r="B615" s="184"/>
      <c r="C615" s="64" t="s">
        <v>1277</v>
      </c>
      <c r="D615" s="13">
        <v>0.17954390000000001</v>
      </c>
      <c r="E615" s="13"/>
      <c r="F615" s="13"/>
      <c r="G615" s="13"/>
      <c r="H615" s="13"/>
      <c r="I615" s="13">
        <v>0.17954390000000001</v>
      </c>
    </row>
    <row r="616" spans="1:9" x14ac:dyDescent="0.2">
      <c r="A616" s="184"/>
      <c r="B616" s="184"/>
      <c r="C616" s="64" t="s">
        <v>518</v>
      </c>
      <c r="D616" s="13">
        <v>0.68870259999999994</v>
      </c>
      <c r="E616" s="13"/>
      <c r="F616" s="13"/>
      <c r="G616" s="13">
        <v>0.68870259999999994</v>
      </c>
      <c r="H616" s="13"/>
      <c r="I616" s="13"/>
    </row>
    <row r="617" spans="1:9" x14ac:dyDescent="0.2">
      <c r="A617" s="184"/>
      <c r="B617" s="184"/>
      <c r="C617" s="64" t="s">
        <v>830</v>
      </c>
      <c r="D617" s="13">
        <v>5.3280299999999996E-2</v>
      </c>
      <c r="E617" s="13"/>
      <c r="F617" s="13"/>
      <c r="G617" s="13"/>
      <c r="H617" s="13"/>
      <c r="I617" s="13">
        <v>5.3280299999999996E-2</v>
      </c>
    </row>
    <row r="618" spans="1:9" x14ac:dyDescent="0.2">
      <c r="A618" s="184"/>
      <c r="B618" s="184"/>
      <c r="C618" s="64" t="s">
        <v>1278</v>
      </c>
      <c r="D618" s="13">
        <v>1.08E-3</v>
      </c>
      <c r="E618" s="13"/>
      <c r="F618" s="13"/>
      <c r="G618" s="13"/>
      <c r="H618" s="13"/>
      <c r="I618" s="13">
        <v>1.08E-3</v>
      </c>
    </row>
    <row r="619" spans="1:9" x14ac:dyDescent="0.2">
      <c r="A619" s="184"/>
      <c r="B619" s="184"/>
      <c r="C619" s="64" t="s">
        <v>833</v>
      </c>
      <c r="D619" s="13">
        <v>6.7990200000000001E-2</v>
      </c>
      <c r="E619" s="13"/>
      <c r="F619" s="13"/>
      <c r="G619" s="13"/>
      <c r="H619" s="13"/>
      <c r="I619" s="13">
        <v>6.7990200000000001E-2</v>
      </c>
    </row>
    <row r="620" spans="1:9" x14ac:dyDescent="0.2">
      <c r="A620" s="184"/>
      <c r="B620" s="184"/>
      <c r="C620" s="64" t="s">
        <v>834</v>
      </c>
      <c r="D620" s="13">
        <v>0.31859540000000003</v>
      </c>
      <c r="E620" s="13"/>
      <c r="F620" s="13"/>
      <c r="G620" s="13"/>
      <c r="H620" s="13"/>
      <c r="I620" s="13">
        <v>0.31859540000000003</v>
      </c>
    </row>
    <row r="621" spans="1:9" x14ac:dyDescent="0.2">
      <c r="A621" s="184"/>
      <c r="B621" s="184"/>
      <c r="C621" s="64" t="s">
        <v>1092</v>
      </c>
      <c r="D621" s="13">
        <v>4.3205799999999996E-2</v>
      </c>
      <c r="E621" s="13"/>
      <c r="F621" s="13"/>
      <c r="G621" s="13"/>
      <c r="H621" s="13"/>
      <c r="I621" s="13">
        <v>4.3205799999999996E-2</v>
      </c>
    </row>
    <row r="622" spans="1:9" x14ac:dyDescent="0.2">
      <c r="A622" s="184"/>
      <c r="B622" s="184"/>
      <c r="C622" s="64" t="s">
        <v>474</v>
      </c>
      <c r="D622" s="13">
        <v>2.7593600000000003E-2</v>
      </c>
      <c r="E622" s="13"/>
      <c r="F622" s="13"/>
      <c r="G622" s="13">
        <v>2.7593600000000003E-2</v>
      </c>
      <c r="H622" s="13"/>
      <c r="I622" s="13"/>
    </row>
    <row r="623" spans="1:9" x14ac:dyDescent="0.2">
      <c r="A623" s="184"/>
      <c r="B623" s="184"/>
      <c r="C623" s="64" t="s">
        <v>1279</v>
      </c>
      <c r="D623" s="13">
        <v>0.35935740000000005</v>
      </c>
      <c r="E623" s="13"/>
      <c r="F623" s="13"/>
      <c r="G623" s="13">
        <v>0.35935740000000005</v>
      </c>
      <c r="H623" s="13"/>
      <c r="I623" s="13"/>
    </row>
    <row r="624" spans="1:9" x14ac:dyDescent="0.2">
      <c r="A624" s="184"/>
      <c r="B624" s="184"/>
      <c r="C624" s="64" t="s">
        <v>839</v>
      </c>
      <c r="D624" s="13">
        <v>11.15068243</v>
      </c>
      <c r="E624" s="13"/>
      <c r="F624" s="13"/>
      <c r="G624" s="13">
        <v>0.25670330000000002</v>
      </c>
      <c r="H624" s="13"/>
      <c r="I624" s="13">
        <v>10.89397913</v>
      </c>
    </row>
    <row r="625" spans="1:9" x14ac:dyDescent="0.2">
      <c r="A625" s="184"/>
      <c r="B625" s="184"/>
      <c r="C625" s="64" t="s">
        <v>1280</v>
      </c>
      <c r="D625" s="13">
        <v>0.25672339999999999</v>
      </c>
      <c r="E625" s="13"/>
      <c r="F625" s="13"/>
      <c r="G625" s="13"/>
      <c r="H625" s="13"/>
      <c r="I625" s="13">
        <v>0.25672339999999999</v>
      </c>
    </row>
    <row r="626" spans="1:9" x14ac:dyDescent="0.2">
      <c r="A626" s="184"/>
      <c r="B626" s="184"/>
      <c r="C626" s="64" t="s">
        <v>842</v>
      </c>
      <c r="D626" s="13">
        <v>0.85383530000000007</v>
      </c>
      <c r="E626" s="13"/>
      <c r="F626" s="13"/>
      <c r="G626" s="13">
        <v>4.8749999999999998E-4</v>
      </c>
      <c r="H626" s="13"/>
      <c r="I626" s="13">
        <v>0.8533478000000001</v>
      </c>
    </row>
    <row r="627" spans="1:9" x14ac:dyDescent="0.2">
      <c r="A627" s="184"/>
      <c r="B627" s="184"/>
      <c r="C627" s="64" t="s">
        <v>844</v>
      </c>
      <c r="D627" s="13">
        <v>0.10255310000000001</v>
      </c>
      <c r="E627" s="13"/>
      <c r="F627" s="13"/>
      <c r="G627" s="13"/>
      <c r="H627" s="13"/>
      <c r="I627" s="13">
        <v>0.10255310000000001</v>
      </c>
    </row>
    <row r="628" spans="1:9" x14ac:dyDescent="0.2">
      <c r="A628" s="184"/>
      <c r="B628" s="184"/>
      <c r="C628" s="64" t="s">
        <v>846</v>
      </c>
      <c r="D628" s="13">
        <v>9.6742600000000012E-2</v>
      </c>
      <c r="E628" s="13"/>
      <c r="F628" s="13"/>
      <c r="G628" s="13"/>
      <c r="H628" s="13"/>
      <c r="I628" s="13">
        <v>9.6742600000000012E-2</v>
      </c>
    </row>
    <row r="629" spans="1:9" x14ac:dyDescent="0.2">
      <c r="A629" s="184"/>
      <c r="B629" s="184"/>
      <c r="C629" s="64" t="s">
        <v>847</v>
      </c>
      <c r="D629" s="13">
        <v>8.2590999999999998E-2</v>
      </c>
      <c r="E629" s="13"/>
      <c r="F629" s="13"/>
      <c r="G629" s="13"/>
      <c r="H629" s="13"/>
      <c r="I629" s="13">
        <v>8.2590999999999998E-2</v>
      </c>
    </row>
    <row r="630" spans="1:9" x14ac:dyDescent="0.2">
      <c r="A630" s="184"/>
      <c r="B630" s="184"/>
      <c r="C630" s="64" t="s">
        <v>848</v>
      </c>
      <c r="D630" s="13">
        <v>1.5864366000000001</v>
      </c>
      <c r="E630" s="13"/>
      <c r="F630" s="13"/>
      <c r="G630" s="13"/>
      <c r="H630" s="13"/>
      <c r="I630" s="13">
        <v>1.5864366000000001</v>
      </c>
    </row>
    <row r="631" spans="1:9" x14ac:dyDescent="0.2">
      <c r="A631" s="184"/>
      <c r="B631" s="184"/>
      <c r="C631" s="64" t="s">
        <v>849</v>
      </c>
      <c r="D631" s="13">
        <v>2.93139E-2</v>
      </c>
      <c r="E631" s="13"/>
      <c r="F631" s="13"/>
      <c r="G631" s="13"/>
      <c r="H631" s="13"/>
      <c r="I631" s="13">
        <v>2.93139E-2</v>
      </c>
    </row>
    <row r="632" spans="1:9" x14ac:dyDescent="0.2">
      <c r="A632" s="184"/>
      <c r="B632" s="184"/>
      <c r="C632" s="64" t="s">
        <v>851</v>
      </c>
      <c r="D632" s="13">
        <v>2.4206899999999996E-2</v>
      </c>
      <c r="E632" s="13"/>
      <c r="F632" s="13"/>
      <c r="G632" s="13"/>
      <c r="H632" s="13"/>
      <c r="I632" s="13">
        <v>2.4206899999999996E-2</v>
      </c>
    </row>
    <row r="633" spans="1:9" x14ac:dyDescent="0.2">
      <c r="A633" s="184"/>
      <c r="B633" s="184"/>
      <c r="C633" s="64" t="s">
        <v>852</v>
      </c>
      <c r="D633" s="13">
        <v>9.1076699999999997E-2</v>
      </c>
      <c r="E633" s="13"/>
      <c r="F633" s="13"/>
      <c r="G633" s="13"/>
      <c r="H633" s="13"/>
      <c r="I633" s="13">
        <v>9.1076699999999997E-2</v>
      </c>
    </row>
    <row r="634" spans="1:9" x14ac:dyDescent="0.2">
      <c r="A634" s="184"/>
      <c r="B634" s="184"/>
      <c r="C634" s="64" t="s">
        <v>1282</v>
      </c>
      <c r="D634" s="13">
        <v>0.47233999999999998</v>
      </c>
      <c r="E634" s="13"/>
      <c r="F634" s="13"/>
      <c r="G634" s="13"/>
      <c r="H634" s="13"/>
      <c r="I634" s="13">
        <v>0.47233999999999998</v>
      </c>
    </row>
    <row r="635" spans="1:9" x14ac:dyDescent="0.2">
      <c r="A635" s="184"/>
      <c r="B635" s="184"/>
      <c r="C635" s="64" t="s">
        <v>853</v>
      </c>
      <c r="D635" s="13">
        <v>3.7078000000000002E-3</v>
      </c>
      <c r="E635" s="13"/>
      <c r="F635" s="13"/>
      <c r="G635" s="13"/>
      <c r="H635" s="13"/>
      <c r="I635" s="13">
        <v>3.7078000000000002E-3</v>
      </c>
    </row>
    <row r="636" spans="1:9" x14ac:dyDescent="0.2">
      <c r="A636" s="184"/>
      <c r="B636" s="184"/>
      <c r="C636" s="64" t="s">
        <v>854</v>
      </c>
      <c r="D636" s="13">
        <v>1.84075E-2</v>
      </c>
      <c r="E636" s="13"/>
      <c r="F636" s="13"/>
      <c r="G636" s="13"/>
      <c r="H636" s="13"/>
      <c r="I636" s="13">
        <v>1.84075E-2</v>
      </c>
    </row>
    <row r="637" spans="1:9" x14ac:dyDescent="0.2">
      <c r="A637" s="184"/>
      <c r="B637" s="184"/>
      <c r="C637" s="64" t="s">
        <v>1283</v>
      </c>
      <c r="D637" s="13">
        <v>1.7489999999999999E-2</v>
      </c>
      <c r="E637" s="13"/>
      <c r="F637" s="13"/>
      <c r="G637" s="13">
        <v>1.7489999999999999E-2</v>
      </c>
      <c r="H637" s="13"/>
      <c r="I637" s="13"/>
    </row>
    <row r="638" spans="1:9" x14ac:dyDescent="0.2">
      <c r="A638" s="184"/>
      <c r="B638" s="184"/>
      <c r="C638" s="64" t="s">
        <v>857</v>
      </c>
      <c r="D638" s="13">
        <v>0.21239350000000004</v>
      </c>
      <c r="E638" s="13"/>
      <c r="F638" s="13"/>
      <c r="G638" s="13"/>
      <c r="H638" s="13"/>
      <c r="I638" s="13">
        <v>0.21239350000000004</v>
      </c>
    </row>
    <row r="639" spans="1:9" x14ac:dyDescent="0.2">
      <c r="A639" s="184"/>
      <c r="B639" s="184"/>
      <c r="C639" s="64" t="s">
        <v>861</v>
      </c>
      <c r="D639" s="13">
        <v>0.26367429999999997</v>
      </c>
      <c r="E639" s="13"/>
      <c r="F639" s="13"/>
      <c r="G639" s="13"/>
      <c r="H639" s="13"/>
      <c r="I639" s="13">
        <v>0.26367429999999997</v>
      </c>
    </row>
    <row r="640" spans="1:9" x14ac:dyDescent="0.2">
      <c r="A640" s="184"/>
      <c r="B640" s="184"/>
      <c r="C640" s="64" t="s">
        <v>866</v>
      </c>
      <c r="D640" s="13">
        <v>3.5895300000000005E-2</v>
      </c>
      <c r="E640" s="13"/>
      <c r="F640" s="13"/>
      <c r="G640" s="13"/>
      <c r="H640" s="13"/>
      <c r="I640" s="13">
        <v>3.5895300000000005E-2</v>
      </c>
    </row>
    <row r="641" spans="1:9" x14ac:dyDescent="0.2">
      <c r="A641" s="184"/>
      <c r="B641" s="184"/>
      <c r="C641" s="64" t="s">
        <v>868</v>
      </c>
      <c r="D641" s="13">
        <v>0.44419999999999998</v>
      </c>
      <c r="E641" s="13"/>
      <c r="F641" s="13"/>
      <c r="G641" s="13"/>
      <c r="H641" s="13"/>
      <c r="I641" s="13">
        <v>0.44419999999999998</v>
      </c>
    </row>
    <row r="642" spans="1:9" x14ac:dyDescent="0.2">
      <c r="A642" s="184"/>
      <c r="B642" s="184"/>
      <c r="C642" s="64" t="s">
        <v>869</v>
      </c>
      <c r="D642" s="13">
        <v>5.734269999999999E-2</v>
      </c>
      <c r="E642" s="13"/>
      <c r="F642" s="13"/>
      <c r="G642" s="13"/>
      <c r="H642" s="13"/>
      <c r="I642" s="13">
        <v>5.734269999999999E-2</v>
      </c>
    </row>
    <row r="643" spans="1:9" x14ac:dyDescent="0.2">
      <c r="A643" s="184"/>
      <c r="B643" s="184"/>
      <c r="C643" s="64" t="s">
        <v>1285</v>
      </c>
      <c r="D643" s="13">
        <v>2.9081000000000003E-3</v>
      </c>
      <c r="E643" s="13"/>
      <c r="F643" s="13"/>
      <c r="G643" s="13"/>
      <c r="H643" s="13"/>
      <c r="I643" s="13">
        <v>2.9081000000000003E-3</v>
      </c>
    </row>
    <row r="644" spans="1:9" x14ac:dyDescent="0.2">
      <c r="A644" s="184"/>
      <c r="B644" s="184"/>
      <c r="C644" s="64" t="s">
        <v>873</v>
      </c>
      <c r="D644" s="13">
        <v>0.3367887</v>
      </c>
      <c r="E644" s="13"/>
      <c r="F644" s="13"/>
      <c r="G644" s="13"/>
      <c r="H644" s="13"/>
      <c r="I644" s="13">
        <v>0.3367887</v>
      </c>
    </row>
    <row r="645" spans="1:9" x14ac:dyDescent="0.2">
      <c r="A645" s="184"/>
      <c r="B645" s="184"/>
      <c r="C645" s="64" t="s">
        <v>875</v>
      </c>
      <c r="D645" s="13">
        <v>9.9264999999999996E-3</v>
      </c>
      <c r="E645" s="13"/>
      <c r="F645" s="13"/>
      <c r="G645" s="13"/>
      <c r="H645" s="13"/>
      <c r="I645" s="13">
        <v>9.9264999999999996E-3</v>
      </c>
    </row>
    <row r="646" spans="1:9" s="93" customFormat="1" x14ac:dyDescent="0.2">
      <c r="A646" s="184"/>
      <c r="B646" s="184"/>
      <c r="C646" s="64"/>
      <c r="D646" s="13"/>
      <c r="E646" s="13"/>
      <c r="F646" s="13"/>
      <c r="G646" s="13"/>
      <c r="H646" s="13"/>
      <c r="I646" s="13"/>
    </row>
    <row r="647" spans="1:9" s="16" customFormat="1" x14ac:dyDescent="0.2">
      <c r="A647" s="276" t="s">
        <v>137</v>
      </c>
      <c r="B647" s="276"/>
      <c r="C647" s="277"/>
      <c r="D647" s="14">
        <v>88.291977279999998</v>
      </c>
      <c r="E647" s="14"/>
      <c r="F647" s="14"/>
      <c r="G647" s="14">
        <v>8.3239237999999993</v>
      </c>
      <c r="H647" s="14"/>
      <c r="I647" s="14">
        <v>79.968053479999995</v>
      </c>
    </row>
    <row r="648" spans="1:9" s="93" customFormat="1" x14ac:dyDescent="0.2">
      <c r="A648" s="184"/>
      <c r="B648" s="184"/>
      <c r="C648" s="64"/>
      <c r="D648" s="13"/>
      <c r="E648" s="13"/>
      <c r="F648" s="13"/>
      <c r="G648" s="13"/>
      <c r="H648" s="13"/>
      <c r="I648" s="13"/>
    </row>
    <row r="649" spans="1:9" s="16" customFormat="1" x14ac:dyDescent="0.2">
      <c r="A649" s="189"/>
      <c r="B649" s="276" t="s">
        <v>138</v>
      </c>
      <c r="C649" s="277"/>
      <c r="D649" s="14">
        <v>9.5771833499999968</v>
      </c>
      <c r="E649" s="14"/>
      <c r="F649" s="14"/>
      <c r="G649" s="14">
        <v>4.1666780000000001</v>
      </c>
      <c r="H649" s="14"/>
      <c r="I649" s="14">
        <v>5.4105053500000011</v>
      </c>
    </row>
    <row r="650" spans="1:9" x14ac:dyDescent="0.2">
      <c r="A650" s="184"/>
      <c r="B650" s="184"/>
      <c r="C650" s="64" t="s">
        <v>879</v>
      </c>
      <c r="D650" s="13">
        <v>7.2801100000000007E-2</v>
      </c>
      <c r="E650" s="13"/>
      <c r="F650" s="13"/>
      <c r="G650" s="13"/>
      <c r="H650" s="13"/>
      <c r="I650" s="13">
        <v>7.2801100000000007E-2</v>
      </c>
    </row>
    <row r="651" spans="1:9" x14ac:dyDescent="0.2">
      <c r="A651" s="184"/>
      <c r="B651" s="184"/>
      <c r="C651" s="64" t="s">
        <v>880</v>
      </c>
      <c r="D651" s="13">
        <v>0.1756625</v>
      </c>
      <c r="E651" s="13"/>
      <c r="F651" s="13"/>
      <c r="G651" s="13"/>
      <c r="H651" s="13"/>
      <c r="I651" s="13">
        <v>0.1756625</v>
      </c>
    </row>
    <row r="652" spans="1:9" x14ac:dyDescent="0.2">
      <c r="A652" s="184"/>
      <c r="B652" s="184"/>
      <c r="C652" s="64" t="s">
        <v>881</v>
      </c>
      <c r="D652" s="13">
        <v>2.5439214500000005</v>
      </c>
      <c r="E652" s="13"/>
      <c r="F652" s="13"/>
      <c r="G652" s="13"/>
      <c r="H652" s="13"/>
      <c r="I652" s="13">
        <v>2.5439214500000005</v>
      </c>
    </row>
    <row r="653" spans="1:9" x14ac:dyDescent="0.2">
      <c r="A653" s="184"/>
      <c r="B653" s="184"/>
      <c r="C653" s="64" t="s">
        <v>882</v>
      </c>
      <c r="D653" s="13">
        <v>0.137461</v>
      </c>
      <c r="E653" s="13"/>
      <c r="F653" s="13"/>
      <c r="G653" s="13"/>
      <c r="H653" s="13"/>
      <c r="I653" s="13">
        <v>0.137461</v>
      </c>
    </row>
    <row r="654" spans="1:9" x14ac:dyDescent="0.2">
      <c r="A654" s="184"/>
      <c r="B654" s="184"/>
      <c r="C654" s="64" t="s">
        <v>1286</v>
      </c>
      <c r="D654" s="13">
        <v>0.47265169999999995</v>
      </c>
      <c r="E654" s="13"/>
      <c r="F654" s="13"/>
      <c r="G654" s="13">
        <v>2.1205599999999998E-2</v>
      </c>
      <c r="H654" s="13"/>
      <c r="I654" s="13">
        <v>0.45144609999999996</v>
      </c>
    </row>
    <row r="655" spans="1:9" x14ac:dyDescent="0.2">
      <c r="A655" s="184"/>
      <c r="B655" s="184"/>
      <c r="C655" s="64" t="s">
        <v>884</v>
      </c>
      <c r="D655" s="13">
        <v>1.0294511999999998</v>
      </c>
      <c r="E655" s="13"/>
      <c r="F655" s="13"/>
      <c r="G655" s="13">
        <v>6.2747999999999996E-3</v>
      </c>
      <c r="H655" s="13"/>
      <c r="I655" s="13">
        <v>1.0231763999999999</v>
      </c>
    </row>
    <row r="656" spans="1:9" x14ac:dyDescent="0.2">
      <c r="A656" s="184"/>
      <c r="B656" s="184"/>
      <c r="C656" s="64" t="s">
        <v>1584</v>
      </c>
      <c r="D656" s="13">
        <v>1.281E-2</v>
      </c>
      <c r="E656" s="13"/>
      <c r="F656" s="13"/>
      <c r="G656" s="13"/>
      <c r="H656" s="13"/>
      <c r="I656" s="13">
        <v>1.281E-2</v>
      </c>
    </row>
    <row r="657" spans="1:9" x14ac:dyDescent="0.2">
      <c r="A657" s="184"/>
      <c r="B657" s="184"/>
      <c r="C657" s="64" t="s">
        <v>885</v>
      </c>
      <c r="D657" s="13">
        <v>1.7224400000000001E-2</v>
      </c>
      <c r="E657" s="13"/>
      <c r="F657" s="13"/>
      <c r="G657" s="13"/>
      <c r="H657" s="13"/>
      <c r="I657" s="13">
        <v>1.7224400000000001E-2</v>
      </c>
    </row>
    <row r="658" spans="1:9" x14ac:dyDescent="0.2">
      <c r="A658" s="184"/>
      <c r="B658" s="184"/>
      <c r="C658" s="64" t="s">
        <v>886</v>
      </c>
      <c r="D658" s="13">
        <v>2.49E-3</v>
      </c>
      <c r="E658" s="13"/>
      <c r="F658" s="13"/>
      <c r="G658" s="13"/>
      <c r="H658" s="13"/>
      <c r="I658" s="13">
        <v>2.49E-3</v>
      </c>
    </row>
    <row r="659" spans="1:9" x14ac:dyDescent="0.2">
      <c r="A659" s="184"/>
      <c r="B659" s="184"/>
      <c r="C659" s="64" t="s">
        <v>1287</v>
      </c>
      <c r="D659" s="13">
        <v>0.18541299999999999</v>
      </c>
      <c r="E659" s="13"/>
      <c r="F659" s="13"/>
      <c r="G659" s="13"/>
      <c r="H659" s="13"/>
      <c r="I659" s="13">
        <v>0.18541299999999999</v>
      </c>
    </row>
    <row r="660" spans="1:9" x14ac:dyDescent="0.2">
      <c r="A660" s="184"/>
      <c r="B660" s="184"/>
      <c r="C660" s="64" t="s">
        <v>887</v>
      </c>
      <c r="D660" s="13">
        <v>3.0555000000000001E-3</v>
      </c>
      <c r="E660" s="13"/>
      <c r="F660" s="13"/>
      <c r="G660" s="13"/>
      <c r="H660" s="13"/>
      <c r="I660" s="13">
        <v>3.0555000000000001E-3</v>
      </c>
    </row>
    <row r="661" spans="1:9" x14ac:dyDescent="0.2">
      <c r="A661" s="184"/>
      <c r="B661" s="184"/>
      <c r="C661" s="64" t="s">
        <v>888</v>
      </c>
      <c r="D661" s="13">
        <v>0.13929900000000001</v>
      </c>
      <c r="E661" s="13"/>
      <c r="F661" s="13"/>
      <c r="G661" s="13"/>
      <c r="H661" s="13"/>
      <c r="I661" s="13">
        <v>0.13929900000000001</v>
      </c>
    </row>
    <row r="662" spans="1:9" x14ac:dyDescent="0.2">
      <c r="A662" s="184"/>
      <c r="B662" s="184"/>
      <c r="C662" s="64" t="s">
        <v>889</v>
      </c>
      <c r="D662" s="13">
        <v>0.164717</v>
      </c>
      <c r="E662" s="13"/>
      <c r="F662" s="13"/>
      <c r="G662" s="13"/>
      <c r="H662" s="13"/>
      <c r="I662" s="13">
        <v>0.164717</v>
      </c>
    </row>
    <row r="663" spans="1:9" x14ac:dyDescent="0.2">
      <c r="A663" s="184"/>
      <c r="B663" s="184"/>
      <c r="C663" s="64" t="s">
        <v>890</v>
      </c>
      <c r="D663" s="13">
        <v>0.11329400000000001</v>
      </c>
      <c r="E663" s="13"/>
      <c r="F663" s="13"/>
      <c r="G663" s="13"/>
      <c r="H663" s="13"/>
      <c r="I663" s="13">
        <v>0.11329400000000001</v>
      </c>
    </row>
    <row r="664" spans="1:9" x14ac:dyDescent="0.2">
      <c r="A664" s="184"/>
      <c r="B664" s="184"/>
      <c r="C664" s="64" t="s">
        <v>891</v>
      </c>
      <c r="D664" s="13">
        <v>0.14303299999999999</v>
      </c>
      <c r="E664" s="13"/>
      <c r="F664" s="13"/>
      <c r="G664" s="13"/>
      <c r="H664" s="13"/>
      <c r="I664" s="13">
        <v>0.14303299999999999</v>
      </c>
    </row>
    <row r="665" spans="1:9" x14ac:dyDescent="0.2">
      <c r="A665" s="184"/>
      <c r="B665" s="184"/>
      <c r="C665" s="64" t="s">
        <v>1288</v>
      </c>
      <c r="D665" s="13">
        <v>1.1675168</v>
      </c>
      <c r="E665" s="13"/>
      <c r="F665" s="13"/>
      <c r="G665" s="13">
        <v>1.1675168</v>
      </c>
      <c r="H665" s="13"/>
      <c r="I665" s="13"/>
    </row>
    <row r="666" spans="1:9" x14ac:dyDescent="0.2">
      <c r="A666" s="184"/>
      <c r="B666" s="184"/>
      <c r="C666" s="64" t="s">
        <v>892</v>
      </c>
      <c r="D666" s="13">
        <v>2.7699999999999999E-2</v>
      </c>
      <c r="E666" s="13"/>
      <c r="F666" s="13"/>
      <c r="G666" s="13"/>
      <c r="H666" s="13"/>
      <c r="I666" s="13">
        <v>2.7699999999999999E-2</v>
      </c>
    </row>
    <row r="667" spans="1:9" x14ac:dyDescent="0.2">
      <c r="A667" s="184"/>
      <c r="B667" s="184"/>
      <c r="C667" s="64" t="s">
        <v>1289</v>
      </c>
      <c r="D667" s="13">
        <v>0.19792320000000002</v>
      </c>
      <c r="E667" s="13"/>
      <c r="F667" s="13"/>
      <c r="G667" s="13">
        <v>0.19792320000000002</v>
      </c>
      <c r="H667" s="13"/>
      <c r="I667" s="13"/>
    </row>
    <row r="668" spans="1:9" x14ac:dyDescent="0.2">
      <c r="A668" s="184"/>
      <c r="B668" s="184"/>
      <c r="C668" s="64" t="s">
        <v>1290</v>
      </c>
      <c r="D668" s="13">
        <v>0.25603720000000002</v>
      </c>
      <c r="E668" s="13"/>
      <c r="F668" s="13"/>
      <c r="G668" s="13">
        <v>0.25603720000000002</v>
      </c>
      <c r="H668" s="13"/>
      <c r="I668" s="13"/>
    </row>
    <row r="669" spans="1:9" x14ac:dyDescent="0.2">
      <c r="A669" s="184"/>
      <c r="B669" s="184"/>
      <c r="C669" s="64" t="s">
        <v>894</v>
      </c>
      <c r="D669" s="13">
        <v>7.8580000000000004E-3</v>
      </c>
      <c r="E669" s="13"/>
      <c r="F669" s="13"/>
      <c r="G669" s="13"/>
      <c r="H669" s="13"/>
      <c r="I669" s="13">
        <v>7.8580000000000004E-3</v>
      </c>
    </row>
    <row r="670" spans="1:9" x14ac:dyDescent="0.2">
      <c r="A670" s="184"/>
      <c r="B670" s="184"/>
      <c r="C670" s="64" t="s">
        <v>895</v>
      </c>
      <c r="D670" s="13">
        <v>0.17717959999999999</v>
      </c>
      <c r="E670" s="13"/>
      <c r="F670" s="13"/>
      <c r="G670" s="13"/>
      <c r="H670" s="13"/>
      <c r="I670" s="13">
        <v>0.17717959999999999</v>
      </c>
    </row>
    <row r="671" spans="1:9" x14ac:dyDescent="0.2">
      <c r="A671" s="184"/>
      <c r="B671" s="184"/>
      <c r="C671" s="64" t="s">
        <v>897</v>
      </c>
      <c r="D671" s="13">
        <v>1.19633E-2</v>
      </c>
      <c r="E671" s="13"/>
      <c r="F671" s="13"/>
      <c r="G671" s="13"/>
      <c r="H671" s="13"/>
      <c r="I671" s="13">
        <v>1.19633E-2</v>
      </c>
    </row>
    <row r="672" spans="1:9" x14ac:dyDescent="0.2">
      <c r="A672" s="184"/>
      <c r="B672" s="184"/>
      <c r="C672" s="64" t="s">
        <v>1292</v>
      </c>
      <c r="D672" s="13">
        <v>2.5177204</v>
      </c>
      <c r="E672" s="13"/>
      <c r="F672" s="13"/>
      <c r="G672" s="13">
        <v>2.5177204</v>
      </c>
      <c r="H672" s="13"/>
      <c r="I672" s="13"/>
    </row>
    <row r="673" spans="1:9" s="16" customFormat="1" x14ac:dyDescent="0.2">
      <c r="A673" s="189"/>
      <c r="B673" s="276" t="s">
        <v>139</v>
      </c>
      <c r="C673" s="277"/>
      <c r="D673" s="14">
        <v>1.1723541</v>
      </c>
      <c r="E673" s="14"/>
      <c r="F673" s="14"/>
      <c r="G673" s="14"/>
      <c r="H673" s="14"/>
      <c r="I673" s="14">
        <v>1.1723541</v>
      </c>
    </row>
    <row r="674" spans="1:9" x14ac:dyDescent="0.2">
      <c r="A674" s="184"/>
      <c r="B674" s="184"/>
      <c r="C674" s="64" t="s">
        <v>899</v>
      </c>
      <c r="D674" s="13">
        <v>1.26815E-2</v>
      </c>
      <c r="E674" s="13"/>
      <c r="F674" s="13"/>
      <c r="G674" s="13"/>
      <c r="H674" s="13"/>
      <c r="I674" s="13">
        <v>1.26815E-2</v>
      </c>
    </row>
    <row r="675" spans="1:9" x14ac:dyDescent="0.2">
      <c r="A675" s="184"/>
      <c r="B675" s="184"/>
      <c r="C675" s="64" t="s">
        <v>1293</v>
      </c>
      <c r="D675" s="13">
        <v>0.37782309999999997</v>
      </c>
      <c r="E675" s="13"/>
      <c r="F675" s="13"/>
      <c r="G675" s="13"/>
      <c r="H675" s="13"/>
      <c r="I675" s="13">
        <v>0.37782309999999997</v>
      </c>
    </row>
    <row r="676" spans="1:9" x14ac:dyDescent="0.2">
      <c r="A676" s="184"/>
      <c r="B676" s="184"/>
      <c r="C676" s="64" t="s">
        <v>1468</v>
      </c>
      <c r="D676" s="13">
        <v>8.8480799999999998E-2</v>
      </c>
      <c r="E676" s="13"/>
      <c r="F676" s="13"/>
      <c r="G676" s="13"/>
      <c r="H676" s="13"/>
      <c r="I676" s="13">
        <v>8.8480799999999998E-2</v>
      </c>
    </row>
    <row r="677" spans="1:9" x14ac:dyDescent="0.2">
      <c r="A677" s="184"/>
      <c r="B677" s="184"/>
      <c r="C677" s="64" t="s">
        <v>900</v>
      </c>
      <c r="D677" s="13">
        <v>2.9177400000000003E-2</v>
      </c>
      <c r="E677" s="13"/>
      <c r="F677" s="13"/>
      <c r="G677" s="13"/>
      <c r="H677" s="13"/>
      <c r="I677" s="13">
        <v>2.9177400000000003E-2</v>
      </c>
    </row>
    <row r="678" spans="1:9" x14ac:dyDescent="0.2">
      <c r="A678" s="184"/>
      <c r="B678" s="184"/>
      <c r="C678" s="64" t="s">
        <v>1294</v>
      </c>
      <c r="D678" s="13">
        <v>8.5440000000000002E-2</v>
      </c>
      <c r="E678" s="13"/>
      <c r="F678" s="13"/>
      <c r="G678" s="13"/>
      <c r="H678" s="13"/>
      <c r="I678" s="13">
        <v>8.5440000000000002E-2</v>
      </c>
    </row>
    <row r="679" spans="1:9" x14ac:dyDescent="0.2">
      <c r="A679" s="184"/>
      <c r="B679" s="184"/>
      <c r="C679" s="64" t="s">
        <v>1295</v>
      </c>
      <c r="D679" s="13">
        <v>0.48411100000000001</v>
      </c>
      <c r="E679" s="13"/>
      <c r="F679" s="13"/>
      <c r="G679" s="13"/>
      <c r="H679" s="13"/>
      <c r="I679" s="13">
        <v>0.48411100000000001</v>
      </c>
    </row>
    <row r="680" spans="1:9" x14ac:dyDescent="0.2">
      <c r="A680" s="184"/>
      <c r="B680" s="184"/>
      <c r="C680" s="64" t="s">
        <v>904</v>
      </c>
      <c r="D680" s="13">
        <v>3.6048999999999998E-2</v>
      </c>
      <c r="E680" s="13"/>
      <c r="F680" s="13"/>
      <c r="G680" s="13"/>
      <c r="H680" s="13"/>
      <c r="I680" s="13">
        <v>3.6048999999999998E-2</v>
      </c>
    </row>
    <row r="681" spans="1:9" x14ac:dyDescent="0.2">
      <c r="A681" s="184"/>
      <c r="B681" s="184"/>
      <c r="C681" s="64" t="s">
        <v>905</v>
      </c>
      <c r="D681" s="13">
        <v>4.0601800000000007E-2</v>
      </c>
      <c r="E681" s="13"/>
      <c r="F681" s="13"/>
      <c r="G681" s="13"/>
      <c r="H681" s="13"/>
      <c r="I681" s="13">
        <v>4.0601800000000007E-2</v>
      </c>
    </row>
    <row r="682" spans="1:9" x14ac:dyDescent="0.2">
      <c r="A682" s="184"/>
      <c r="B682" s="184"/>
      <c r="C682" s="64" t="s">
        <v>906</v>
      </c>
      <c r="D682" s="13">
        <v>1.7989499999999999E-2</v>
      </c>
      <c r="E682" s="13"/>
      <c r="F682" s="13"/>
      <c r="G682" s="13"/>
      <c r="H682" s="13"/>
      <c r="I682" s="13">
        <v>1.7989499999999999E-2</v>
      </c>
    </row>
    <row r="683" spans="1:9" s="16" customFormat="1" x14ac:dyDescent="0.2">
      <c r="A683" s="189"/>
      <c r="B683" s="276" t="s">
        <v>140</v>
      </c>
      <c r="C683" s="277"/>
      <c r="D683" s="14">
        <v>1.689865</v>
      </c>
      <c r="E683" s="14"/>
      <c r="F683" s="14"/>
      <c r="G683" s="14"/>
      <c r="H683" s="14"/>
      <c r="I683" s="14">
        <v>1.689865</v>
      </c>
    </row>
    <row r="684" spans="1:9" x14ac:dyDescent="0.2">
      <c r="A684" s="184"/>
      <c r="B684" s="184"/>
      <c r="C684" s="64" t="s">
        <v>909</v>
      </c>
      <c r="D684" s="13">
        <v>0.12612200000000001</v>
      </c>
      <c r="E684" s="13"/>
      <c r="F684" s="13"/>
      <c r="G684" s="13"/>
      <c r="H684" s="13"/>
      <c r="I684" s="13">
        <v>0.12612200000000001</v>
      </c>
    </row>
    <row r="685" spans="1:9" x14ac:dyDescent="0.2">
      <c r="A685" s="184"/>
      <c r="B685" s="184"/>
      <c r="C685" s="64" t="s">
        <v>1296</v>
      </c>
      <c r="D685" s="13">
        <v>1.5076600000000001E-2</v>
      </c>
      <c r="E685" s="13"/>
      <c r="F685" s="13"/>
      <c r="G685" s="13"/>
      <c r="H685" s="13"/>
      <c r="I685" s="13">
        <v>1.5076600000000001E-2</v>
      </c>
    </row>
    <row r="686" spans="1:9" x14ac:dyDescent="0.2">
      <c r="A686" s="184"/>
      <c r="B686" s="184"/>
      <c r="C686" s="64" t="s">
        <v>910</v>
      </c>
      <c r="D686" s="13">
        <v>0.2997302</v>
      </c>
      <c r="E686" s="13"/>
      <c r="F686" s="13"/>
      <c r="G686" s="13"/>
      <c r="H686" s="13"/>
      <c r="I686" s="13">
        <v>0.2997302</v>
      </c>
    </row>
    <row r="687" spans="1:9" x14ac:dyDescent="0.2">
      <c r="A687" s="184"/>
      <c r="B687" s="184"/>
      <c r="C687" s="64" t="s">
        <v>911</v>
      </c>
      <c r="D687" s="13">
        <v>2.4489400000000001E-2</v>
      </c>
      <c r="E687" s="13"/>
      <c r="F687" s="13"/>
      <c r="G687" s="13"/>
      <c r="H687" s="13"/>
      <c r="I687" s="13">
        <v>2.4489400000000001E-2</v>
      </c>
    </row>
    <row r="688" spans="1:9" x14ac:dyDescent="0.2">
      <c r="A688" s="184"/>
      <c r="B688" s="184"/>
      <c r="C688" s="64" t="s">
        <v>912</v>
      </c>
      <c r="D688" s="13">
        <v>3.7647699999999999E-2</v>
      </c>
      <c r="E688" s="13"/>
      <c r="F688" s="13"/>
      <c r="G688" s="13"/>
      <c r="H688" s="13"/>
      <c r="I688" s="13">
        <v>3.7647699999999999E-2</v>
      </c>
    </row>
    <row r="689" spans="1:9" x14ac:dyDescent="0.2">
      <c r="A689" s="184"/>
      <c r="B689" s="184"/>
      <c r="C689" s="64" t="s">
        <v>913</v>
      </c>
      <c r="D689" s="13">
        <v>0.1861072</v>
      </c>
      <c r="E689" s="13"/>
      <c r="F689" s="13"/>
      <c r="G689" s="13"/>
      <c r="H689" s="13"/>
      <c r="I689" s="13">
        <v>0.1861072</v>
      </c>
    </row>
    <row r="690" spans="1:9" x14ac:dyDescent="0.2">
      <c r="A690" s="184"/>
      <c r="B690" s="184"/>
      <c r="C690" s="64" t="s">
        <v>916</v>
      </c>
      <c r="D690" s="13">
        <v>1.0931700000000001E-2</v>
      </c>
      <c r="E690" s="13"/>
      <c r="F690" s="13"/>
      <c r="G690" s="13"/>
      <c r="H690" s="13"/>
      <c r="I690" s="13">
        <v>1.0931700000000001E-2</v>
      </c>
    </row>
    <row r="691" spans="1:9" x14ac:dyDescent="0.2">
      <c r="A691" s="184"/>
      <c r="B691" s="184"/>
      <c r="C691" s="64" t="s">
        <v>917</v>
      </c>
      <c r="D691" s="13">
        <v>2.5149000000000001E-2</v>
      </c>
      <c r="E691" s="13"/>
      <c r="F691" s="13"/>
      <c r="G691" s="13"/>
      <c r="H691" s="13"/>
      <c r="I691" s="13">
        <v>2.5149000000000001E-2</v>
      </c>
    </row>
    <row r="692" spans="1:9" x14ac:dyDescent="0.2">
      <c r="A692" s="184"/>
      <c r="B692" s="184"/>
      <c r="C692" s="64" t="s">
        <v>918</v>
      </c>
      <c r="D692" s="13">
        <v>0.1505804</v>
      </c>
      <c r="E692" s="13"/>
      <c r="F692" s="13"/>
      <c r="G692" s="13"/>
      <c r="H692" s="13"/>
      <c r="I692" s="13">
        <v>0.1505804</v>
      </c>
    </row>
    <row r="693" spans="1:9" x14ac:dyDescent="0.2">
      <c r="A693" s="184"/>
      <c r="B693" s="184"/>
      <c r="C693" s="64" t="s">
        <v>1297</v>
      </c>
      <c r="D693" s="13">
        <v>0.68149899999999997</v>
      </c>
      <c r="E693" s="13"/>
      <c r="F693" s="13"/>
      <c r="G693" s="13"/>
      <c r="H693" s="13"/>
      <c r="I693" s="13">
        <v>0.68149899999999997</v>
      </c>
    </row>
    <row r="694" spans="1:9" x14ac:dyDescent="0.2">
      <c r="A694" s="184"/>
      <c r="B694" s="184"/>
      <c r="C694" s="64" t="s">
        <v>1605</v>
      </c>
      <c r="D694" s="13">
        <v>8.2579999999999997E-3</v>
      </c>
      <c r="E694" s="13"/>
      <c r="F694" s="13"/>
      <c r="G694" s="13"/>
      <c r="H694" s="13"/>
      <c r="I694" s="13">
        <v>8.2579999999999997E-3</v>
      </c>
    </row>
    <row r="695" spans="1:9" x14ac:dyDescent="0.2">
      <c r="A695" s="184"/>
      <c r="B695" s="184"/>
      <c r="C695" s="64" t="s">
        <v>920</v>
      </c>
      <c r="D695" s="13">
        <v>0.1242738</v>
      </c>
      <c r="E695" s="13"/>
      <c r="F695" s="13"/>
      <c r="G695" s="13"/>
      <c r="H695" s="13"/>
      <c r="I695" s="13">
        <v>0.1242738</v>
      </c>
    </row>
    <row r="696" spans="1:9" s="16" customFormat="1" x14ac:dyDescent="0.2">
      <c r="A696" s="189"/>
      <c r="B696" s="276" t="s">
        <v>141</v>
      </c>
      <c r="C696" s="277"/>
      <c r="D696" s="14">
        <v>1.6093008</v>
      </c>
      <c r="E696" s="14"/>
      <c r="F696" s="14"/>
      <c r="G696" s="14">
        <v>0.11683080000000001</v>
      </c>
      <c r="H696" s="14"/>
      <c r="I696" s="14">
        <v>1.49247</v>
      </c>
    </row>
    <row r="697" spans="1:9" x14ac:dyDescent="0.2">
      <c r="A697" s="184"/>
      <c r="B697" s="184"/>
      <c r="C697" s="64" t="s">
        <v>922</v>
      </c>
      <c r="D697" s="13">
        <v>0.33738899999999999</v>
      </c>
      <c r="E697" s="13"/>
      <c r="F697" s="13"/>
      <c r="G697" s="13"/>
      <c r="H697" s="13"/>
      <c r="I697" s="13">
        <v>0.33738899999999999</v>
      </c>
    </row>
    <row r="698" spans="1:9" x14ac:dyDescent="0.2">
      <c r="A698" s="184"/>
      <c r="B698" s="184"/>
      <c r="C698" s="64" t="s">
        <v>923</v>
      </c>
      <c r="D698" s="13">
        <v>0.220466</v>
      </c>
      <c r="E698" s="13"/>
      <c r="F698" s="13"/>
      <c r="G698" s="13"/>
      <c r="H698" s="13"/>
      <c r="I698" s="13">
        <v>0.220466</v>
      </c>
    </row>
    <row r="699" spans="1:9" x14ac:dyDescent="0.2">
      <c r="A699" s="184"/>
      <c r="B699" s="184"/>
      <c r="C699" s="64" t="s">
        <v>924</v>
      </c>
      <c r="D699" s="13">
        <v>1.8081E-2</v>
      </c>
      <c r="E699" s="13"/>
      <c r="F699" s="13"/>
      <c r="G699" s="13"/>
      <c r="H699" s="13"/>
      <c r="I699" s="13">
        <v>1.8081E-2</v>
      </c>
    </row>
    <row r="700" spans="1:9" x14ac:dyDescent="0.2">
      <c r="A700" s="184"/>
      <c r="B700" s="184"/>
      <c r="C700" s="64" t="s">
        <v>925</v>
      </c>
      <c r="D700" s="13">
        <v>0.89871400000000001</v>
      </c>
      <c r="E700" s="13"/>
      <c r="F700" s="13"/>
      <c r="G700" s="13"/>
      <c r="H700" s="13"/>
      <c r="I700" s="13">
        <v>0.89871400000000001</v>
      </c>
    </row>
    <row r="701" spans="1:9" x14ac:dyDescent="0.2">
      <c r="A701" s="184"/>
      <c r="B701" s="184"/>
      <c r="C701" s="64" t="s">
        <v>926</v>
      </c>
      <c r="D701" s="13">
        <v>1.7819999999999999E-2</v>
      </c>
      <c r="E701" s="13"/>
      <c r="F701" s="13"/>
      <c r="G701" s="13"/>
      <c r="H701" s="13"/>
      <c r="I701" s="13">
        <v>1.7819999999999999E-2</v>
      </c>
    </row>
    <row r="702" spans="1:9" x14ac:dyDescent="0.2">
      <c r="A702" s="184"/>
      <c r="B702" s="184"/>
      <c r="C702" s="64" t="s">
        <v>1298</v>
      </c>
      <c r="D702" s="13">
        <v>0.11683080000000001</v>
      </c>
      <c r="E702" s="13"/>
      <c r="F702" s="13"/>
      <c r="G702" s="13">
        <v>0.11683080000000001</v>
      </c>
      <c r="H702" s="13"/>
      <c r="I702" s="13"/>
    </row>
    <row r="703" spans="1:9" s="16" customFormat="1" x14ac:dyDescent="0.2">
      <c r="A703" s="189"/>
      <c r="B703" s="276" t="s">
        <v>142</v>
      </c>
      <c r="C703" s="277"/>
      <c r="D703" s="14">
        <v>2.1670646499999999</v>
      </c>
      <c r="E703" s="14"/>
      <c r="F703" s="14"/>
      <c r="G703" s="14"/>
      <c r="H703" s="14"/>
      <c r="I703" s="14">
        <v>2.1670646499999999</v>
      </c>
    </row>
    <row r="704" spans="1:9" x14ac:dyDescent="0.2">
      <c r="A704" s="184"/>
      <c r="B704" s="184"/>
      <c r="C704" s="64" t="s">
        <v>927</v>
      </c>
      <c r="D704" s="13">
        <v>9.7400000000000004E-3</v>
      </c>
      <c r="E704" s="13"/>
      <c r="F704" s="13"/>
      <c r="G704" s="13"/>
      <c r="H704" s="13"/>
      <c r="I704" s="13">
        <v>9.7400000000000004E-3</v>
      </c>
    </row>
    <row r="705" spans="1:9" x14ac:dyDescent="0.2">
      <c r="A705" s="184"/>
      <c r="B705" s="184"/>
      <c r="C705" s="64" t="s">
        <v>928</v>
      </c>
      <c r="D705" s="13">
        <v>0.26536300000000002</v>
      </c>
      <c r="E705" s="13"/>
      <c r="F705" s="13"/>
      <c r="G705" s="13"/>
      <c r="H705" s="13"/>
      <c r="I705" s="13">
        <v>0.26536300000000002</v>
      </c>
    </row>
    <row r="706" spans="1:9" x14ac:dyDescent="0.2">
      <c r="A706" s="184"/>
      <c r="B706" s="184"/>
      <c r="C706" s="64" t="s">
        <v>929</v>
      </c>
      <c r="D706" s="13">
        <v>5.0305999999999997E-2</v>
      </c>
      <c r="E706" s="13"/>
      <c r="F706" s="13"/>
      <c r="G706" s="13"/>
      <c r="H706" s="13"/>
      <c r="I706" s="13">
        <v>5.0305999999999997E-2</v>
      </c>
    </row>
    <row r="707" spans="1:9" x14ac:dyDescent="0.2">
      <c r="A707" s="184"/>
      <c r="B707" s="184"/>
      <c r="C707" s="64" t="s">
        <v>930</v>
      </c>
      <c r="D707" s="13">
        <v>0.16858200000000001</v>
      </c>
      <c r="E707" s="13"/>
      <c r="F707" s="13"/>
      <c r="G707" s="13"/>
      <c r="H707" s="13"/>
      <c r="I707" s="13">
        <v>0.16858200000000001</v>
      </c>
    </row>
    <row r="708" spans="1:9" x14ac:dyDescent="0.2">
      <c r="A708" s="184"/>
      <c r="B708" s="184"/>
      <c r="C708" s="64" t="s">
        <v>931</v>
      </c>
      <c r="D708" s="13">
        <v>1.24198695</v>
      </c>
      <c r="E708" s="13"/>
      <c r="F708" s="13"/>
      <c r="G708" s="13"/>
      <c r="H708" s="13"/>
      <c r="I708" s="13">
        <v>1.24198695</v>
      </c>
    </row>
    <row r="709" spans="1:9" x14ac:dyDescent="0.2">
      <c r="A709" s="184"/>
      <c r="B709" s="184"/>
      <c r="C709" s="64" t="s">
        <v>932</v>
      </c>
      <c r="D709" s="13">
        <v>4.0847000000000001E-3</v>
      </c>
      <c r="E709" s="13"/>
      <c r="F709" s="13"/>
      <c r="G709" s="13"/>
      <c r="H709" s="13"/>
      <c r="I709" s="13">
        <v>4.0847000000000001E-3</v>
      </c>
    </row>
    <row r="710" spans="1:9" x14ac:dyDescent="0.2">
      <c r="A710" s="184"/>
      <c r="B710" s="184"/>
      <c r="C710" s="64" t="s">
        <v>933</v>
      </c>
      <c r="D710" s="13">
        <v>0.42700199999999999</v>
      </c>
      <c r="E710" s="13"/>
      <c r="F710" s="13"/>
      <c r="G710" s="13"/>
      <c r="H710" s="13"/>
      <c r="I710" s="13">
        <v>0.42700199999999999</v>
      </c>
    </row>
    <row r="711" spans="1:9" s="16" customFormat="1" x14ac:dyDescent="0.2">
      <c r="A711" s="189"/>
      <c r="B711" s="276" t="s">
        <v>143</v>
      </c>
      <c r="C711" s="277"/>
      <c r="D711" s="14">
        <v>1.588365</v>
      </c>
      <c r="E711" s="14"/>
      <c r="F711" s="14"/>
      <c r="G711" s="14">
        <v>8.1827400000000008E-2</v>
      </c>
      <c r="H711" s="14"/>
      <c r="I711" s="14">
        <v>1.5065375999999999</v>
      </c>
    </row>
    <row r="712" spans="1:9" x14ac:dyDescent="0.2">
      <c r="A712" s="184"/>
      <c r="B712" s="184"/>
      <c r="C712" s="64" t="s">
        <v>934</v>
      </c>
      <c r="D712" s="13">
        <v>5.8691E-2</v>
      </c>
      <c r="E712" s="13"/>
      <c r="F712" s="13"/>
      <c r="G712" s="13"/>
      <c r="H712" s="13"/>
      <c r="I712" s="13">
        <v>5.8691E-2</v>
      </c>
    </row>
    <row r="713" spans="1:9" x14ac:dyDescent="0.2">
      <c r="A713" s="184"/>
      <c r="B713" s="184"/>
      <c r="C713" s="64" t="s">
        <v>935</v>
      </c>
      <c r="D713" s="13">
        <v>0.38809479999999996</v>
      </c>
      <c r="E713" s="13"/>
      <c r="F713" s="13"/>
      <c r="G713" s="13"/>
      <c r="H713" s="13"/>
      <c r="I713" s="13">
        <v>0.38809479999999996</v>
      </c>
    </row>
    <row r="714" spans="1:9" x14ac:dyDescent="0.2">
      <c r="A714" s="184"/>
      <c r="B714" s="184"/>
      <c r="C714" s="64" t="s">
        <v>936</v>
      </c>
      <c r="D714" s="13">
        <v>4.3182100000000001E-2</v>
      </c>
      <c r="E714" s="13"/>
      <c r="F714" s="13"/>
      <c r="G714" s="13"/>
      <c r="H714" s="13"/>
      <c r="I714" s="13">
        <v>4.3182100000000001E-2</v>
      </c>
    </row>
    <row r="715" spans="1:9" x14ac:dyDescent="0.2">
      <c r="A715" s="184"/>
      <c r="B715" s="184"/>
      <c r="C715" s="64" t="s">
        <v>937</v>
      </c>
      <c r="D715" s="13">
        <v>9.4059699999999996E-2</v>
      </c>
      <c r="E715" s="13"/>
      <c r="F715" s="13"/>
      <c r="G715" s="13"/>
      <c r="H715" s="13"/>
      <c r="I715" s="13">
        <v>9.4059699999999996E-2</v>
      </c>
    </row>
    <row r="716" spans="1:9" x14ac:dyDescent="0.2">
      <c r="A716" s="184"/>
      <c r="B716" s="184"/>
      <c r="C716" s="64" t="s">
        <v>1299</v>
      </c>
      <c r="D716" s="13">
        <v>5.5160000000000001E-3</v>
      </c>
      <c r="E716" s="13"/>
      <c r="F716" s="13"/>
      <c r="G716" s="13"/>
      <c r="H716" s="13"/>
      <c r="I716" s="13">
        <v>5.5160000000000001E-3</v>
      </c>
    </row>
    <row r="717" spans="1:9" x14ac:dyDescent="0.2">
      <c r="A717" s="184"/>
      <c r="B717" s="184"/>
      <c r="C717" s="64" t="s">
        <v>938</v>
      </c>
      <c r="D717" s="13">
        <v>0.55555500000000002</v>
      </c>
      <c r="E717" s="13"/>
      <c r="F717" s="13"/>
      <c r="G717" s="13"/>
      <c r="H717" s="13"/>
      <c r="I717" s="13">
        <v>0.55555500000000002</v>
      </c>
    </row>
    <row r="718" spans="1:9" x14ac:dyDescent="0.2">
      <c r="A718" s="184"/>
      <c r="B718" s="184"/>
      <c r="C718" s="64" t="s">
        <v>939</v>
      </c>
      <c r="D718" s="13">
        <v>9.3174999999999994E-2</v>
      </c>
      <c r="E718" s="13"/>
      <c r="F718" s="13"/>
      <c r="G718" s="13"/>
      <c r="H718" s="13"/>
      <c r="I718" s="13">
        <v>9.3174999999999994E-2</v>
      </c>
    </row>
    <row r="719" spans="1:9" x14ac:dyDescent="0.2">
      <c r="A719" s="184"/>
      <c r="B719" s="184"/>
      <c r="C719" s="64" t="s">
        <v>1300</v>
      </c>
      <c r="D719" s="13">
        <v>8.1827400000000008E-2</v>
      </c>
      <c r="E719" s="13"/>
      <c r="F719" s="13"/>
      <c r="G719" s="13">
        <v>8.1827400000000008E-2</v>
      </c>
      <c r="H719" s="13"/>
      <c r="I719" s="13"/>
    </row>
    <row r="720" spans="1:9" x14ac:dyDescent="0.2">
      <c r="A720" s="184"/>
      <c r="B720" s="184"/>
      <c r="C720" s="64" t="s">
        <v>941</v>
      </c>
      <c r="D720" s="13">
        <v>0.268264</v>
      </c>
      <c r="E720" s="13"/>
      <c r="F720" s="13"/>
      <c r="G720" s="13"/>
      <c r="H720" s="13"/>
      <c r="I720" s="13">
        <v>0.268264</v>
      </c>
    </row>
    <row r="721" spans="1:9" s="16" customFormat="1" x14ac:dyDescent="0.2">
      <c r="A721" s="189"/>
      <c r="B721" s="276" t="s">
        <v>144</v>
      </c>
      <c r="C721" s="277"/>
      <c r="D721" s="14">
        <v>66.702088340000003</v>
      </c>
      <c r="E721" s="14"/>
      <c r="F721" s="14"/>
      <c r="G721" s="14">
        <v>3.0314036999999998</v>
      </c>
      <c r="H721" s="14"/>
      <c r="I721" s="14">
        <v>63.670684639999998</v>
      </c>
    </row>
    <row r="722" spans="1:9" x14ac:dyDescent="0.2">
      <c r="A722" s="184"/>
      <c r="B722" s="184"/>
      <c r="C722" s="64" t="s">
        <v>942</v>
      </c>
      <c r="D722" s="13">
        <v>9.9493899999999996E-2</v>
      </c>
      <c r="E722" s="13"/>
      <c r="F722" s="13"/>
      <c r="G722" s="13"/>
      <c r="H722" s="13"/>
      <c r="I722" s="13">
        <v>9.9493899999999996E-2</v>
      </c>
    </row>
    <row r="723" spans="1:9" x14ac:dyDescent="0.2">
      <c r="A723" s="184"/>
      <c r="B723" s="184"/>
      <c r="C723" s="64" t="s">
        <v>943</v>
      </c>
      <c r="D723" s="13">
        <v>1.3979967</v>
      </c>
      <c r="E723" s="13"/>
      <c r="F723" s="13"/>
      <c r="G723" s="13"/>
      <c r="H723" s="13"/>
      <c r="I723" s="13">
        <v>1.3979967</v>
      </c>
    </row>
    <row r="724" spans="1:9" x14ac:dyDescent="0.2">
      <c r="A724" s="184"/>
      <c r="B724" s="184"/>
      <c r="C724" s="64" t="s">
        <v>944</v>
      </c>
      <c r="D724" s="13">
        <v>6.0824E-3</v>
      </c>
      <c r="E724" s="13"/>
      <c r="F724" s="13"/>
      <c r="G724" s="13">
        <v>5.8826E-3</v>
      </c>
      <c r="H724" s="13"/>
      <c r="I724" s="13">
        <v>1.998E-4</v>
      </c>
    </row>
    <row r="725" spans="1:9" x14ac:dyDescent="0.2">
      <c r="A725" s="184"/>
      <c r="B725" s="184"/>
      <c r="C725" s="64" t="s">
        <v>945</v>
      </c>
      <c r="D725" s="13">
        <v>0.2671462</v>
      </c>
      <c r="E725" s="13"/>
      <c r="F725" s="13"/>
      <c r="G725" s="13"/>
      <c r="H725" s="13"/>
      <c r="I725" s="13">
        <v>0.2671462</v>
      </c>
    </row>
    <row r="726" spans="1:9" x14ac:dyDescent="0.2">
      <c r="A726" s="184"/>
      <c r="B726" s="184"/>
      <c r="C726" s="64" t="s">
        <v>144</v>
      </c>
      <c r="D726" s="13">
        <v>64.620449640000004</v>
      </c>
      <c r="E726" s="13"/>
      <c r="F726" s="13"/>
      <c r="G726" s="13">
        <v>2.9747395999999999</v>
      </c>
      <c r="H726" s="13"/>
      <c r="I726" s="13">
        <v>61.645710039999997</v>
      </c>
    </row>
    <row r="727" spans="1:9" x14ac:dyDescent="0.2">
      <c r="A727" s="184"/>
      <c r="B727" s="184"/>
      <c r="C727" s="64" t="s">
        <v>946</v>
      </c>
      <c r="D727" s="13">
        <v>5.07815E-2</v>
      </c>
      <c r="E727" s="13"/>
      <c r="F727" s="13"/>
      <c r="G727" s="13">
        <v>5.07815E-2</v>
      </c>
      <c r="H727" s="13"/>
      <c r="I727" s="13"/>
    </row>
    <row r="728" spans="1:9" x14ac:dyDescent="0.2">
      <c r="A728" s="184"/>
      <c r="B728" s="184"/>
      <c r="C728" s="64" t="s">
        <v>947</v>
      </c>
      <c r="D728" s="13">
        <v>0.26013799999999998</v>
      </c>
      <c r="E728" s="13"/>
      <c r="F728" s="13"/>
      <c r="G728" s="13"/>
      <c r="H728" s="13"/>
      <c r="I728" s="13">
        <v>0.26013799999999998</v>
      </c>
    </row>
    <row r="729" spans="1:9" s="16" customFormat="1" x14ac:dyDescent="0.2">
      <c r="A729" s="189"/>
      <c r="B729" s="276" t="s">
        <v>145</v>
      </c>
      <c r="C729" s="277"/>
      <c r="D729" s="14">
        <v>3.7857560399999999</v>
      </c>
      <c r="E729" s="14"/>
      <c r="F729" s="14"/>
      <c r="G729" s="14">
        <v>0.92718389999999995</v>
      </c>
      <c r="H729" s="14"/>
      <c r="I729" s="14">
        <v>2.8585721400000002</v>
      </c>
    </row>
    <row r="730" spans="1:9" x14ac:dyDescent="0.2">
      <c r="A730" s="184"/>
      <c r="B730" s="184"/>
      <c r="C730" s="64" t="s">
        <v>948</v>
      </c>
      <c r="D730" s="13">
        <v>0.48398440000000004</v>
      </c>
      <c r="E730" s="13"/>
      <c r="F730" s="13"/>
      <c r="G730" s="13"/>
      <c r="H730" s="13"/>
      <c r="I730" s="13">
        <v>0.48398440000000004</v>
      </c>
    </row>
    <row r="731" spans="1:9" x14ac:dyDescent="0.2">
      <c r="A731" s="184"/>
      <c r="B731" s="184"/>
      <c r="C731" s="64" t="s">
        <v>949</v>
      </c>
      <c r="D731" s="13">
        <v>2.5318900000000002E-2</v>
      </c>
      <c r="E731" s="13"/>
      <c r="F731" s="13"/>
      <c r="G731" s="13"/>
      <c r="H731" s="13"/>
      <c r="I731" s="13">
        <v>2.5318900000000002E-2</v>
      </c>
    </row>
    <row r="732" spans="1:9" x14ac:dyDescent="0.2">
      <c r="A732" s="184"/>
      <c r="B732" s="184"/>
      <c r="C732" s="64" t="s">
        <v>951</v>
      </c>
      <c r="D732" s="13">
        <v>2.4968E-3</v>
      </c>
      <c r="E732" s="13"/>
      <c r="F732" s="13"/>
      <c r="G732" s="13">
        <v>2.4968E-3</v>
      </c>
      <c r="H732" s="13"/>
      <c r="I732" s="13"/>
    </row>
    <row r="733" spans="1:9" x14ac:dyDescent="0.2">
      <c r="A733" s="184"/>
      <c r="B733" s="184"/>
      <c r="C733" s="64" t="s">
        <v>952</v>
      </c>
      <c r="D733" s="13">
        <v>0.35397000000000001</v>
      </c>
      <c r="E733" s="13"/>
      <c r="F733" s="13"/>
      <c r="G733" s="13"/>
      <c r="H733" s="13"/>
      <c r="I733" s="13">
        <v>0.35397000000000001</v>
      </c>
    </row>
    <row r="734" spans="1:9" x14ac:dyDescent="0.2">
      <c r="A734" s="184"/>
      <c r="B734" s="184"/>
      <c r="C734" s="64" t="s">
        <v>954</v>
      </c>
      <c r="D734" s="13">
        <v>4.8871699999999997E-2</v>
      </c>
      <c r="E734" s="13"/>
      <c r="F734" s="13"/>
      <c r="G734" s="13"/>
      <c r="H734" s="13"/>
      <c r="I734" s="13">
        <v>4.8871699999999997E-2</v>
      </c>
    </row>
    <row r="735" spans="1:9" x14ac:dyDescent="0.2">
      <c r="A735" s="184"/>
      <c r="B735" s="184"/>
      <c r="C735" s="64" t="s">
        <v>1301</v>
      </c>
      <c r="D735" s="13">
        <v>0.92446609999999996</v>
      </c>
      <c r="E735" s="13"/>
      <c r="F735" s="13"/>
      <c r="G735" s="13">
        <v>0.92446609999999996</v>
      </c>
      <c r="H735" s="13"/>
      <c r="I735" s="13"/>
    </row>
    <row r="736" spans="1:9" x14ac:dyDescent="0.2">
      <c r="A736" s="184"/>
      <c r="B736" s="184"/>
      <c r="C736" s="64" t="s">
        <v>955</v>
      </c>
      <c r="D736" s="13">
        <v>3.5902E-3</v>
      </c>
      <c r="E736" s="13"/>
      <c r="F736" s="13"/>
      <c r="G736" s="13"/>
      <c r="H736" s="13"/>
      <c r="I736" s="13">
        <v>3.5902E-3</v>
      </c>
    </row>
    <row r="737" spans="1:9" x14ac:dyDescent="0.2">
      <c r="A737" s="184"/>
      <c r="B737" s="184"/>
      <c r="C737" s="64" t="s">
        <v>956</v>
      </c>
      <c r="D737" s="13">
        <v>0.28667500000000001</v>
      </c>
      <c r="E737" s="13"/>
      <c r="F737" s="13"/>
      <c r="G737" s="13"/>
      <c r="H737" s="13"/>
      <c r="I737" s="13">
        <v>0.28667500000000001</v>
      </c>
    </row>
    <row r="738" spans="1:9" x14ac:dyDescent="0.2">
      <c r="A738" s="184"/>
      <c r="B738" s="184"/>
      <c r="C738" s="64" t="s">
        <v>957</v>
      </c>
      <c r="D738" s="13">
        <v>6.3632999999999995E-2</v>
      </c>
      <c r="E738" s="13"/>
      <c r="F738" s="13"/>
      <c r="G738" s="13"/>
      <c r="H738" s="13"/>
      <c r="I738" s="13">
        <v>6.3632999999999995E-2</v>
      </c>
    </row>
    <row r="739" spans="1:9" x14ac:dyDescent="0.2">
      <c r="A739" s="184"/>
      <c r="B739" s="184"/>
      <c r="C739" s="64" t="s">
        <v>1469</v>
      </c>
      <c r="D739" s="13">
        <v>2.2100000000000001E-4</v>
      </c>
      <c r="E739" s="13"/>
      <c r="F739" s="13"/>
      <c r="G739" s="13">
        <v>2.2100000000000001E-4</v>
      </c>
      <c r="H739" s="13"/>
      <c r="I739" s="13"/>
    </row>
    <row r="740" spans="1:9" x14ac:dyDescent="0.2">
      <c r="A740" s="184"/>
      <c r="B740" s="184"/>
      <c r="C740" s="64" t="s">
        <v>959</v>
      </c>
      <c r="D740" s="13">
        <v>1.10552574</v>
      </c>
      <c r="E740" s="13"/>
      <c r="F740" s="13"/>
      <c r="G740" s="13"/>
      <c r="H740" s="13"/>
      <c r="I740" s="13">
        <v>1.10552574</v>
      </c>
    </row>
    <row r="741" spans="1:9" x14ac:dyDescent="0.2">
      <c r="A741" s="184"/>
      <c r="B741" s="184"/>
      <c r="C741" s="64" t="s">
        <v>960</v>
      </c>
      <c r="D741" s="13">
        <v>7.9213599999999995E-2</v>
      </c>
      <c r="E741" s="13"/>
      <c r="F741" s="13"/>
      <c r="G741" s="13"/>
      <c r="H741" s="13"/>
      <c r="I741" s="13">
        <v>7.9213599999999995E-2</v>
      </c>
    </row>
    <row r="742" spans="1:9" x14ac:dyDescent="0.2">
      <c r="A742" s="184"/>
      <c r="B742" s="184"/>
      <c r="C742" s="64" t="s">
        <v>961</v>
      </c>
      <c r="D742" s="13">
        <v>7.4996800000000002E-2</v>
      </c>
      <c r="E742" s="13"/>
      <c r="F742" s="13"/>
      <c r="G742" s="13"/>
      <c r="H742" s="13"/>
      <c r="I742" s="13">
        <v>7.4996800000000002E-2</v>
      </c>
    </row>
    <row r="743" spans="1:9" x14ac:dyDescent="0.2">
      <c r="A743" s="184"/>
      <c r="B743" s="184"/>
      <c r="C743" s="64" t="s">
        <v>962</v>
      </c>
      <c r="D743" s="13">
        <v>6.3867800000000002E-2</v>
      </c>
      <c r="E743" s="13"/>
      <c r="F743" s="13"/>
      <c r="G743" s="13"/>
      <c r="H743" s="13"/>
      <c r="I743" s="13">
        <v>6.3867800000000002E-2</v>
      </c>
    </row>
    <row r="744" spans="1:9" x14ac:dyDescent="0.2">
      <c r="A744" s="184"/>
      <c r="B744" s="184"/>
      <c r="C744" s="64" t="s">
        <v>963</v>
      </c>
      <c r="D744" s="13">
        <v>0.26892500000000003</v>
      </c>
      <c r="E744" s="13"/>
      <c r="F744" s="13"/>
      <c r="G744" s="13"/>
      <c r="H744" s="13"/>
      <c r="I744" s="13">
        <v>0.26892500000000003</v>
      </c>
    </row>
    <row r="745" spans="1:9" s="93" customFormat="1" x14ac:dyDescent="0.2">
      <c r="A745" s="184"/>
      <c r="B745" s="184"/>
      <c r="C745" s="64"/>
      <c r="D745" s="13"/>
      <c r="E745" s="13"/>
      <c r="F745" s="13"/>
      <c r="G745" s="13"/>
      <c r="H745" s="13"/>
      <c r="I745" s="13"/>
    </row>
    <row r="746" spans="1:9" s="16" customFormat="1" x14ac:dyDescent="0.2">
      <c r="A746" s="276" t="s">
        <v>146</v>
      </c>
      <c r="B746" s="276"/>
      <c r="C746" s="277"/>
      <c r="D746" s="14">
        <v>12.154308330000001</v>
      </c>
      <c r="E746" s="14"/>
      <c r="F746" s="14"/>
      <c r="G746" s="14">
        <v>1.109194</v>
      </c>
      <c r="H746" s="14"/>
      <c r="I746" s="14">
        <v>11.045114330000001</v>
      </c>
    </row>
    <row r="747" spans="1:9" s="16" customFormat="1" x14ac:dyDescent="0.2">
      <c r="A747" s="189"/>
      <c r="B747" s="189"/>
      <c r="C747" s="190"/>
      <c r="D747" s="14"/>
      <c r="E747" s="14"/>
      <c r="F747" s="14"/>
      <c r="G747" s="14"/>
      <c r="H747" s="14"/>
      <c r="I747" s="14"/>
    </row>
    <row r="748" spans="1:9" s="16" customFormat="1" x14ac:dyDescent="0.2">
      <c r="A748" s="189"/>
      <c r="B748" s="276" t="s">
        <v>147</v>
      </c>
      <c r="C748" s="277"/>
      <c r="D748" s="14">
        <v>1.6625320000000001</v>
      </c>
      <c r="E748" s="14"/>
      <c r="F748" s="14"/>
      <c r="G748" s="14">
        <v>6.5786399999999995E-2</v>
      </c>
      <c r="H748" s="14"/>
      <c r="I748" s="14">
        <v>1.5967456000000002</v>
      </c>
    </row>
    <row r="749" spans="1:9" x14ac:dyDescent="0.2">
      <c r="A749" s="184"/>
      <c r="B749" s="184"/>
      <c r="C749" s="64" t="s">
        <v>964</v>
      </c>
      <c r="D749" s="13">
        <v>2.4792000000000002E-2</v>
      </c>
      <c r="E749" s="13"/>
      <c r="F749" s="13"/>
      <c r="G749" s="13"/>
      <c r="H749" s="13"/>
      <c r="I749" s="13">
        <v>2.4792000000000002E-2</v>
      </c>
    </row>
    <row r="750" spans="1:9" x14ac:dyDescent="0.2">
      <c r="A750" s="184"/>
      <c r="B750" s="184"/>
      <c r="C750" s="64" t="s">
        <v>965</v>
      </c>
      <c r="D750" s="13">
        <v>0.12693199999999999</v>
      </c>
      <c r="E750" s="13"/>
      <c r="F750" s="13"/>
      <c r="G750" s="13"/>
      <c r="H750" s="13"/>
      <c r="I750" s="13">
        <v>0.12693199999999999</v>
      </c>
    </row>
    <row r="751" spans="1:9" x14ac:dyDescent="0.2">
      <c r="A751" s="184"/>
      <c r="B751" s="184"/>
      <c r="C751" s="64" t="s">
        <v>966</v>
      </c>
      <c r="D751" s="13">
        <v>7.1111999999999995E-2</v>
      </c>
      <c r="E751" s="13"/>
      <c r="F751" s="13"/>
      <c r="G751" s="13"/>
      <c r="H751" s="13"/>
      <c r="I751" s="13">
        <v>7.1111999999999995E-2</v>
      </c>
    </row>
    <row r="752" spans="1:9" x14ac:dyDescent="0.2">
      <c r="A752" s="184"/>
      <c r="B752" s="184"/>
      <c r="C752" s="64" t="s">
        <v>967</v>
      </c>
      <c r="D752" s="13">
        <v>5.024E-2</v>
      </c>
      <c r="E752" s="13"/>
      <c r="F752" s="13"/>
      <c r="G752" s="13"/>
      <c r="H752" s="13"/>
      <c r="I752" s="13">
        <v>5.024E-2</v>
      </c>
    </row>
    <row r="753" spans="1:9" x14ac:dyDescent="0.2">
      <c r="A753" s="184"/>
      <c r="B753" s="184"/>
      <c r="C753" s="64" t="s">
        <v>968</v>
      </c>
      <c r="D753" s="13">
        <v>4.091E-3</v>
      </c>
      <c r="E753" s="13"/>
      <c r="F753" s="13"/>
      <c r="G753" s="13"/>
      <c r="H753" s="13"/>
      <c r="I753" s="13">
        <v>4.091E-3</v>
      </c>
    </row>
    <row r="754" spans="1:9" x14ac:dyDescent="0.2">
      <c r="A754" s="184"/>
      <c r="B754" s="184"/>
      <c r="C754" s="64" t="s">
        <v>969</v>
      </c>
      <c r="D754" s="13">
        <v>9.6920000000000006E-2</v>
      </c>
      <c r="E754" s="13"/>
      <c r="F754" s="13"/>
      <c r="G754" s="13"/>
      <c r="H754" s="13"/>
      <c r="I754" s="13">
        <v>9.6920000000000006E-2</v>
      </c>
    </row>
    <row r="755" spans="1:9" x14ac:dyDescent="0.2">
      <c r="A755" s="184"/>
      <c r="B755" s="184"/>
      <c r="C755" s="64" t="s">
        <v>1302</v>
      </c>
      <c r="D755" s="13">
        <v>1.1396900000000001E-2</v>
      </c>
      <c r="E755" s="13"/>
      <c r="F755" s="13"/>
      <c r="G755" s="13"/>
      <c r="H755" s="13"/>
      <c r="I755" s="13">
        <v>1.1396900000000001E-2</v>
      </c>
    </row>
    <row r="756" spans="1:9" x14ac:dyDescent="0.2">
      <c r="A756" s="184"/>
      <c r="B756" s="184"/>
      <c r="C756" s="64" t="s">
        <v>971</v>
      </c>
      <c r="D756" s="13">
        <v>0.76674200000000003</v>
      </c>
      <c r="E756" s="13"/>
      <c r="F756" s="13"/>
      <c r="G756" s="13">
        <v>6.5786399999999995E-2</v>
      </c>
      <c r="H756" s="13"/>
      <c r="I756" s="13">
        <v>0.70095560000000001</v>
      </c>
    </row>
    <row r="757" spans="1:9" x14ac:dyDescent="0.2">
      <c r="A757" s="184"/>
      <c r="B757" s="184"/>
      <c r="C757" s="64" t="s">
        <v>972</v>
      </c>
      <c r="D757" s="13">
        <v>0.16597899999999999</v>
      </c>
      <c r="E757" s="13"/>
      <c r="F757" s="13"/>
      <c r="G757" s="13"/>
      <c r="H757" s="13"/>
      <c r="I757" s="13">
        <v>0.16597899999999999</v>
      </c>
    </row>
    <row r="758" spans="1:9" x14ac:dyDescent="0.2">
      <c r="A758" s="184"/>
      <c r="B758" s="184"/>
      <c r="C758" s="64" t="s">
        <v>973</v>
      </c>
      <c r="D758" s="13">
        <v>1.8610500000000002E-2</v>
      </c>
      <c r="E758" s="13"/>
      <c r="F758" s="13"/>
      <c r="G758" s="13"/>
      <c r="H758" s="13"/>
      <c r="I758" s="13">
        <v>1.8610500000000002E-2</v>
      </c>
    </row>
    <row r="759" spans="1:9" x14ac:dyDescent="0.2">
      <c r="A759" s="184"/>
      <c r="B759" s="184"/>
      <c r="C759" s="64" t="s">
        <v>974</v>
      </c>
      <c r="D759" s="13">
        <v>0.15253</v>
      </c>
      <c r="E759" s="13"/>
      <c r="F759" s="13"/>
      <c r="G759" s="13"/>
      <c r="H759" s="13"/>
      <c r="I759" s="13">
        <v>0.15253</v>
      </c>
    </row>
    <row r="760" spans="1:9" x14ac:dyDescent="0.2">
      <c r="A760" s="184"/>
      <c r="B760" s="184"/>
      <c r="C760" s="64" t="s">
        <v>975</v>
      </c>
      <c r="D760" s="13">
        <v>0.10390000000000001</v>
      </c>
      <c r="E760" s="13"/>
      <c r="F760" s="13"/>
      <c r="G760" s="13"/>
      <c r="H760" s="13"/>
      <c r="I760" s="13">
        <v>0.10390000000000001</v>
      </c>
    </row>
    <row r="761" spans="1:9" x14ac:dyDescent="0.2">
      <c r="A761" s="184"/>
      <c r="B761" s="184"/>
      <c r="C761" s="64" t="s">
        <v>977</v>
      </c>
      <c r="D761" s="13">
        <v>6.9286600000000004E-2</v>
      </c>
      <c r="E761" s="13"/>
      <c r="F761" s="13"/>
      <c r="G761" s="13"/>
      <c r="H761" s="13"/>
      <c r="I761" s="13">
        <v>6.9286600000000004E-2</v>
      </c>
    </row>
    <row r="762" spans="1:9" s="16" customFormat="1" x14ac:dyDescent="0.2">
      <c r="A762" s="189"/>
      <c r="B762" s="276" t="s">
        <v>148</v>
      </c>
      <c r="C762" s="277"/>
      <c r="D762" s="14">
        <v>4.1577766300000008</v>
      </c>
      <c r="E762" s="14"/>
      <c r="F762" s="14"/>
      <c r="G762" s="14">
        <v>0.73032790000000003</v>
      </c>
      <c r="H762" s="14"/>
      <c r="I762" s="14">
        <v>3.4274487299999996</v>
      </c>
    </row>
    <row r="763" spans="1:9" x14ac:dyDescent="0.2">
      <c r="A763" s="184"/>
      <c r="B763" s="184"/>
      <c r="C763" s="64" t="s">
        <v>333</v>
      </c>
      <c r="D763" s="13">
        <v>9.9561800000000006E-2</v>
      </c>
      <c r="E763" s="13"/>
      <c r="F763" s="13"/>
      <c r="G763" s="13"/>
      <c r="H763" s="13"/>
      <c r="I763" s="13">
        <v>9.9561800000000006E-2</v>
      </c>
    </row>
    <row r="764" spans="1:9" x14ac:dyDescent="0.2">
      <c r="A764" s="184"/>
      <c r="B764" s="184"/>
      <c r="C764" s="64" t="s">
        <v>978</v>
      </c>
      <c r="D764" s="13">
        <v>0.12309179999999999</v>
      </c>
      <c r="E764" s="13"/>
      <c r="F764" s="13"/>
      <c r="G764" s="13"/>
      <c r="H764" s="13"/>
      <c r="I764" s="13">
        <v>0.12309179999999999</v>
      </c>
    </row>
    <row r="765" spans="1:9" x14ac:dyDescent="0.2">
      <c r="A765" s="184"/>
      <c r="B765" s="184"/>
      <c r="C765" s="64" t="s">
        <v>979</v>
      </c>
      <c r="D765" s="13">
        <v>3.7665000000000004E-2</v>
      </c>
      <c r="E765" s="13"/>
      <c r="F765" s="13"/>
      <c r="G765" s="13"/>
      <c r="H765" s="13"/>
      <c r="I765" s="13">
        <v>3.7665000000000004E-2</v>
      </c>
    </row>
    <row r="766" spans="1:9" x14ac:dyDescent="0.2">
      <c r="A766" s="184"/>
      <c r="B766" s="184"/>
      <c r="C766" s="64" t="s">
        <v>980</v>
      </c>
      <c r="D766" s="13">
        <v>3.2516999999999997E-2</v>
      </c>
      <c r="E766" s="13"/>
      <c r="F766" s="13"/>
      <c r="G766" s="13"/>
      <c r="H766" s="13"/>
      <c r="I766" s="13">
        <v>3.2516999999999997E-2</v>
      </c>
    </row>
    <row r="767" spans="1:9" x14ac:dyDescent="0.2">
      <c r="A767" s="184"/>
      <c r="B767" s="184"/>
      <c r="C767" s="64" t="s">
        <v>981</v>
      </c>
      <c r="D767" s="13">
        <v>1.68828E-2</v>
      </c>
      <c r="E767" s="13"/>
      <c r="F767" s="13"/>
      <c r="G767" s="13"/>
      <c r="H767" s="13"/>
      <c r="I767" s="13">
        <v>1.68828E-2</v>
      </c>
    </row>
    <row r="768" spans="1:9" x14ac:dyDescent="0.2">
      <c r="A768" s="184"/>
      <c r="B768" s="184"/>
      <c r="C768" s="64" t="s">
        <v>982</v>
      </c>
      <c r="D768" s="13">
        <v>1.7933999999999999E-2</v>
      </c>
      <c r="E768" s="13"/>
      <c r="F768" s="13"/>
      <c r="G768" s="13"/>
      <c r="H768" s="13"/>
      <c r="I768" s="13">
        <v>1.7933999999999999E-2</v>
      </c>
    </row>
    <row r="769" spans="1:9" x14ac:dyDescent="0.2">
      <c r="A769" s="184"/>
      <c r="B769" s="184"/>
      <c r="C769" s="64" t="s">
        <v>983</v>
      </c>
      <c r="D769" s="13">
        <v>0.6053868</v>
      </c>
      <c r="E769" s="13"/>
      <c r="F769" s="13"/>
      <c r="G769" s="13">
        <v>0.6053868</v>
      </c>
      <c r="H769" s="13"/>
      <c r="I769" s="13"/>
    </row>
    <row r="770" spans="1:9" x14ac:dyDescent="0.2">
      <c r="A770" s="184"/>
      <c r="B770" s="184"/>
      <c r="C770" s="64" t="s">
        <v>984</v>
      </c>
      <c r="D770" s="13">
        <v>7.5818000000000005E-3</v>
      </c>
      <c r="E770" s="13"/>
      <c r="F770" s="13"/>
      <c r="G770" s="13"/>
      <c r="H770" s="13"/>
      <c r="I770" s="13">
        <v>7.5818000000000005E-3</v>
      </c>
    </row>
    <row r="771" spans="1:9" x14ac:dyDescent="0.2">
      <c r="A771" s="184"/>
      <c r="B771" s="184"/>
      <c r="C771" s="64" t="s">
        <v>985</v>
      </c>
      <c r="D771" s="13">
        <v>6.9350800000000004E-2</v>
      </c>
      <c r="E771" s="13"/>
      <c r="F771" s="13"/>
      <c r="G771" s="13"/>
      <c r="H771" s="13"/>
      <c r="I771" s="13">
        <v>6.9350800000000004E-2</v>
      </c>
    </row>
    <row r="772" spans="1:9" x14ac:dyDescent="0.2">
      <c r="A772" s="184"/>
      <c r="B772" s="184"/>
      <c r="C772" s="64" t="s">
        <v>986</v>
      </c>
      <c r="D772" s="13">
        <v>7.1374880000000002E-2</v>
      </c>
      <c r="E772" s="13"/>
      <c r="F772" s="13"/>
      <c r="G772" s="13"/>
      <c r="H772" s="13"/>
      <c r="I772" s="13">
        <v>7.1374880000000002E-2</v>
      </c>
    </row>
    <row r="773" spans="1:9" x14ac:dyDescent="0.2">
      <c r="A773" s="184"/>
      <c r="B773" s="184"/>
      <c r="C773" s="64" t="s">
        <v>988</v>
      </c>
      <c r="D773" s="13">
        <v>8.3905999999999994E-2</v>
      </c>
      <c r="E773" s="13"/>
      <c r="F773" s="13"/>
      <c r="G773" s="13"/>
      <c r="H773" s="13"/>
      <c r="I773" s="13">
        <v>8.3905999999999994E-2</v>
      </c>
    </row>
    <row r="774" spans="1:9" x14ac:dyDescent="0.2">
      <c r="A774" s="184"/>
      <c r="B774" s="184"/>
      <c r="C774" s="64" t="s">
        <v>1509</v>
      </c>
      <c r="D774" s="13">
        <v>0.1224861</v>
      </c>
      <c r="E774" s="13"/>
      <c r="F774" s="13"/>
      <c r="G774" s="13">
        <v>0.1224861</v>
      </c>
      <c r="H774" s="13"/>
      <c r="I774" s="13"/>
    </row>
    <row r="775" spans="1:9" x14ac:dyDescent="0.2">
      <c r="A775" s="184"/>
      <c r="B775" s="184"/>
      <c r="C775" s="64" t="s">
        <v>989</v>
      </c>
      <c r="D775" s="13">
        <v>0.403221</v>
      </c>
      <c r="E775" s="13"/>
      <c r="F775" s="13"/>
      <c r="G775" s="13"/>
      <c r="H775" s="13"/>
      <c r="I775" s="13">
        <v>0.403221</v>
      </c>
    </row>
    <row r="776" spans="1:9" x14ac:dyDescent="0.2">
      <c r="A776" s="184"/>
      <c r="B776" s="184"/>
      <c r="C776" s="64" t="s">
        <v>990</v>
      </c>
      <c r="D776" s="13">
        <v>2.4668168499999998</v>
      </c>
      <c r="E776" s="13"/>
      <c r="F776" s="13"/>
      <c r="G776" s="13">
        <v>2.4550000000000002E-3</v>
      </c>
      <c r="H776" s="13"/>
      <c r="I776" s="13">
        <v>2.46436185</v>
      </c>
    </row>
    <row r="777" spans="1:9" s="16" customFormat="1" x14ac:dyDescent="0.2">
      <c r="A777" s="189"/>
      <c r="B777" s="276" t="s">
        <v>149</v>
      </c>
      <c r="C777" s="277"/>
      <c r="D777" s="14">
        <v>6.3339997000000006</v>
      </c>
      <c r="E777" s="14"/>
      <c r="F777" s="14"/>
      <c r="G777" s="14">
        <v>0.31307970000000002</v>
      </c>
      <c r="H777" s="14"/>
      <c r="I777" s="14">
        <v>6.0209200000000003</v>
      </c>
    </row>
    <row r="778" spans="1:9" x14ac:dyDescent="0.2">
      <c r="A778" s="184"/>
      <c r="B778" s="184"/>
      <c r="C778" s="64" t="s">
        <v>991</v>
      </c>
      <c r="D778" s="13">
        <v>3.2255000000000001E-3</v>
      </c>
      <c r="E778" s="13"/>
      <c r="F778" s="13"/>
      <c r="G778" s="13"/>
      <c r="H778" s="13"/>
      <c r="I778" s="13">
        <v>3.2255000000000001E-3</v>
      </c>
    </row>
    <row r="779" spans="1:9" x14ac:dyDescent="0.2">
      <c r="A779" s="184"/>
      <c r="B779" s="184"/>
      <c r="C779" s="64" t="s">
        <v>992</v>
      </c>
      <c r="D779" s="13">
        <v>7.1925000000000001E-3</v>
      </c>
      <c r="E779" s="13"/>
      <c r="F779" s="13"/>
      <c r="G779" s="13"/>
      <c r="H779" s="13"/>
      <c r="I779" s="13">
        <v>7.1925000000000001E-3</v>
      </c>
    </row>
    <row r="780" spans="1:9" x14ac:dyDescent="0.2">
      <c r="A780" s="184"/>
      <c r="B780" s="184"/>
      <c r="C780" s="64" t="s">
        <v>993</v>
      </c>
      <c r="D780" s="13">
        <v>6.9851000000000002E-3</v>
      </c>
      <c r="E780" s="13"/>
      <c r="F780" s="13"/>
      <c r="G780" s="13"/>
      <c r="H780" s="13"/>
      <c r="I780" s="13">
        <v>6.9851000000000002E-3</v>
      </c>
    </row>
    <row r="781" spans="1:9" x14ac:dyDescent="0.2">
      <c r="A781" s="184"/>
      <c r="B781" s="184"/>
      <c r="C781" s="64" t="s">
        <v>1606</v>
      </c>
      <c r="D781" s="13">
        <v>0.31281870000000001</v>
      </c>
      <c r="E781" s="13"/>
      <c r="F781" s="13"/>
      <c r="G781" s="13">
        <v>0.31281870000000001</v>
      </c>
      <c r="H781" s="13"/>
      <c r="I781" s="13"/>
    </row>
    <row r="782" spans="1:9" x14ac:dyDescent="0.2">
      <c r="A782" s="184"/>
      <c r="B782" s="184"/>
      <c r="C782" s="64" t="s">
        <v>994</v>
      </c>
      <c r="D782" s="13">
        <v>1.5289299999999999E-2</v>
      </c>
      <c r="E782" s="13"/>
      <c r="F782" s="13"/>
      <c r="G782" s="13"/>
      <c r="H782" s="13"/>
      <c r="I782" s="13">
        <v>1.5289299999999999E-2</v>
      </c>
    </row>
    <row r="783" spans="1:9" x14ac:dyDescent="0.2">
      <c r="A783" s="184"/>
      <c r="B783" s="184"/>
      <c r="C783" s="64" t="s">
        <v>995</v>
      </c>
      <c r="D783" s="13">
        <v>2.55815E-2</v>
      </c>
      <c r="E783" s="13"/>
      <c r="F783" s="13"/>
      <c r="G783" s="13"/>
      <c r="H783" s="13"/>
      <c r="I783" s="13">
        <v>2.55815E-2</v>
      </c>
    </row>
    <row r="784" spans="1:9" x14ac:dyDescent="0.2">
      <c r="A784" s="184"/>
      <c r="B784" s="184"/>
      <c r="C784" s="64" t="s">
        <v>996</v>
      </c>
      <c r="D784" s="13">
        <v>0.1111398</v>
      </c>
      <c r="E784" s="13"/>
      <c r="F784" s="13"/>
      <c r="G784" s="13"/>
      <c r="H784" s="13"/>
      <c r="I784" s="13">
        <v>0.1111398</v>
      </c>
    </row>
    <row r="785" spans="1:9" x14ac:dyDescent="0.2">
      <c r="A785" s="184"/>
      <c r="B785" s="184"/>
      <c r="C785" s="64" t="s">
        <v>997</v>
      </c>
      <c r="D785" s="13">
        <v>1.4022799999999998E-2</v>
      </c>
      <c r="E785" s="13"/>
      <c r="F785" s="13"/>
      <c r="G785" s="13"/>
      <c r="H785" s="13"/>
      <c r="I785" s="13">
        <v>1.4022799999999998E-2</v>
      </c>
    </row>
    <row r="786" spans="1:9" x14ac:dyDescent="0.2">
      <c r="A786" s="184"/>
      <c r="B786" s="184"/>
      <c r="C786" s="64" t="s">
        <v>998</v>
      </c>
      <c r="D786" s="13">
        <v>1.1817600000000001E-2</v>
      </c>
      <c r="E786" s="13"/>
      <c r="F786" s="13"/>
      <c r="G786" s="13"/>
      <c r="H786" s="13"/>
      <c r="I786" s="13">
        <v>1.1817600000000001E-2</v>
      </c>
    </row>
    <row r="787" spans="1:9" x14ac:dyDescent="0.2">
      <c r="A787" s="184"/>
      <c r="B787" s="184"/>
      <c r="C787" s="64" t="s">
        <v>999</v>
      </c>
      <c r="D787" s="13">
        <v>9.3057000000000001E-2</v>
      </c>
      <c r="E787" s="13"/>
      <c r="F787" s="13"/>
      <c r="G787" s="13"/>
      <c r="H787" s="13"/>
      <c r="I787" s="13">
        <v>9.3057000000000001E-2</v>
      </c>
    </row>
    <row r="788" spans="1:9" x14ac:dyDescent="0.2">
      <c r="A788" s="184"/>
      <c r="B788" s="184"/>
      <c r="C788" s="64" t="s">
        <v>1000</v>
      </c>
      <c r="D788" s="13">
        <v>0.19347700000000001</v>
      </c>
      <c r="E788" s="13"/>
      <c r="F788" s="13"/>
      <c r="G788" s="13"/>
      <c r="H788" s="13"/>
      <c r="I788" s="13">
        <v>0.19347700000000001</v>
      </c>
    </row>
    <row r="789" spans="1:9" x14ac:dyDescent="0.2">
      <c r="A789" s="184"/>
      <c r="B789" s="184"/>
      <c r="C789" s="64" t="s">
        <v>1001</v>
      </c>
      <c r="D789" s="13">
        <v>1.08E-3</v>
      </c>
      <c r="E789" s="13"/>
      <c r="F789" s="13"/>
      <c r="G789" s="13">
        <v>2.61E-4</v>
      </c>
      <c r="H789" s="13"/>
      <c r="I789" s="13">
        <v>8.1899999999999996E-4</v>
      </c>
    </row>
    <row r="790" spans="1:9" x14ac:dyDescent="0.2">
      <c r="A790" s="184"/>
      <c r="B790" s="184"/>
      <c r="C790" s="64" t="s">
        <v>1002</v>
      </c>
      <c r="D790" s="13">
        <v>5.5301514000000003</v>
      </c>
      <c r="E790" s="13"/>
      <c r="F790" s="13"/>
      <c r="G790" s="13"/>
      <c r="H790" s="13"/>
      <c r="I790" s="13">
        <v>5.5301514000000003</v>
      </c>
    </row>
    <row r="791" spans="1:9" x14ac:dyDescent="0.2">
      <c r="A791" s="184"/>
      <c r="B791" s="184"/>
      <c r="C791" s="64" t="s">
        <v>1003</v>
      </c>
      <c r="D791" s="13">
        <v>8.1615000000000004E-3</v>
      </c>
      <c r="E791" s="13"/>
      <c r="F791" s="13"/>
      <c r="G791" s="13"/>
      <c r="H791" s="13"/>
      <c r="I791" s="13">
        <v>8.1615000000000004E-3</v>
      </c>
    </row>
    <row r="792" spans="1:9" s="93" customFormat="1" x14ac:dyDescent="0.2">
      <c r="A792" s="184"/>
      <c r="B792" s="184"/>
      <c r="C792" s="64"/>
      <c r="D792" s="13"/>
      <c r="E792" s="13"/>
      <c r="F792" s="13"/>
      <c r="G792" s="13"/>
      <c r="H792" s="13"/>
      <c r="I792" s="13"/>
    </row>
    <row r="793" spans="1:9" s="16" customFormat="1" x14ac:dyDescent="0.2">
      <c r="A793" s="276" t="s">
        <v>150</v>
      </c>
      <c r="B793" s="276"/>
      <c r="C793" s="277"/>
      <c r="D793" s="14">
        <v>23.388990109999995</v>
      </c>
      <c r="E793" s="14"/>
      <c r="F793" s="14"/>
      <c r="G793" s="14">
        <v>6.3038348199999996</v>
      </c>
      <c r="H793" s="14"/>
      <c r="I793" s="14">
        <v>17.085155289999999</v>
      </c>
    </row>
    <row r="794" spans="1:9" s="16" customFormat="1" x14ac:dyDescent="0.2">
      <c r="A794" s="189"/>
      <c r="B794" s="189"/>
      <c r="C794" s="190"/>
      <c r="D794" s="14"/>
      <c r="E794" s="14"/>
      <c r="F794" s="14"/>
      <c r="G794" s="14"/>
      <c r="H794" s="14"/>
      <c r="I794" s="14"/>
    </row>
    <row r="795" spans="1:9" s="16" customFormat="1" x14ac:dyDescent="0.2">
      <c r="A795" s="189"/>
      <c r="B795" s="276" t="s">
        <v>151</v>
      </c>
      <c r="C795" s="277"/>
      <c r="D795" s="14">
        <v>3.6589749199999999</v>
      </c>
      <c r="E795" s="14"/>
      <c r="F795" s="14"/>
      <c r="G795" s="14">
        <v>1.8637672200000002</v>
      </c>
      <c r="H795" s="14"/>
      <c r="I795" s="14">
        <v>1.7952077</v>
      </c>
    </row>
    <row r="796" spans="1:9" x14ac:dyDescent="0.2">
      <c r="A796" s="184"/>
      <c r="B796" s="184"/>
      <c r="C796" s="64" t="s">
        <v>1004</v>
      </c>
      <c r="D796" s="13">
        <v>0.45645459999999999</v>
      </c>
      <c r="E796" s="13"/>
      <c r="F796" s="13"/>
      <c r="G796" s="13"/>
      <c r="H796" s="13"/>
      <c r="I796" s="13">
        <v>0.45645459999999999</v>
      </c>
    </row>
    <row r="797" spans="1:9" x14ac:dyDescent="0.2">
      <c r="A797" s="184"/>
      <c r="B797" s="184"/>
      <c r="C797" s="64" t="s">
        <v>1005</v>
      </c>
      <c r="D797" s="13">
        <v>0.28602820000000001</v>
      </c>
      <c r="E797" s="13"/>
      <c r="F797" s="13"/>
      <c r="G797" s="13">
        <v>0.24626619999999999</v>
      </c>
      <c r="H797" s="13"/>
      <c r="I797" s="13">
        <v>3.9761999999999999E-2</v>
      </c>
    </row>
    <row r="798" spans="1:9" x14ac:dyDescent="0.2">
      <c r="A798" s="184"/>
      <c r="B798" s="184"/>
      <c r="C798" s="64" t="s">
        <v>1007</v>
      </c>
      <c r="D798" s="13">
        <v>0.44413599999999998</v>
      </c>
      <c r="E798" s="13"/>
      <c r="F798" s="13"/>
      <c r="G798" s="13"/>
      <c r="H798" s="13"/>
      <c r="I798" s="13">
        <v>0.44413599999999998</v>
      </c>
    </row>
    <row r="799" spans="1:9" x14ac:dyDescent="0.2">
      <c r="A799" s="184"/>
      <c r="B799" s="184"/>
      <c r="C799" s="64" t="s">
        <v>1304</v>
      </c>
      <c r="D799" s="13">
        <v>2.1571900000000001E-2</v>
      </c>
      <c r="E799" s="13"/>
      <c r="F799" s="13"/>
      <c r="G799" s="13"/>
      <c r="H799" s="13"/>
      <c r="I799" s="13">
        <v>2.1571900000000001E-2</v>
      </c>
    </row>
    <row r="800" spans="1:9" x14ac:dyDescent="0.2">
      <c r="A800" s="184"/>
      <c r="B800" s="184"/>
      <c r="C800" s="64" t="s">
        <v>1008</v>
      </c>
      <c r="D800" s="13">
        <v>0.13291720000000001</v>
      </c>
      <c r="E800" s="13"/>
      <c r="F800" s="13"/>
      <c r="G800" s="13"/>
      <c r="H800" s="13"/>
      <c r="I800" s="13">
        <v>0.13291720000000001</v>
      </c>
    </row>
    <row r="801" spans="1:9" x14ac:dyDescent="0.2">
      <c r="A801" s="184"/>
      <c r="B801" s="184"/>
      <c r="C801" s="64" t="s">
        <v>1009</v>
      </c>
      <c r="D801" s="13">
        <v>0.15229120000000002</v>
      </c>
      <c r="E801" s="13"/>
      <c r="F801" s="13"/>
      <c r="G801" s="13"/>
      <c r="H801" s="13"/>
      <c r="I801" s="13">
        <v>0.15229120000000002</v>
      </c>
    </row>
    <row r="802" spans="1:9" x14ac:dyDescent="0.2">
      <c r="A802" s="184"/>
      <c r="B802" s="184"/>
      <c r="C802" s="64" t="s">
        <v>1010</v>
      </c>
      <c r="D802" s="13">
        <v>0.22180659999999999</v>
      </c>
      <c r="E802" s="13"/>
      <c r="F802" s="13"/>
      <c r="G802" s="13"/>
      <c r="H802" s="13"/>
      <c r="I802" s="13">
        <v>0.22180659999999999</v>
      </c>
    </row>
    <row r="803" spans="1:9" x14ac:dyDescent="0.2">
      <c r="A803" s="184"/>
      <c r="B803" s="184"/>
      <c r="C803" s="64" t="s">
        <v>1011</v>
      </c>
      <c r="D803" s="13">
        <v>0.24496400000000002</v>
      </c>
      <c r="E803" s="13"/>
      <c r="F803" s="13"/>
      <c r="G803" s="13"/>
      <c r="H803" s="13"/>
      <c r="I803" s="13">
        <v>0.24496400000000002</v>
      </c>
    </row>
    <row r="804" spans="1:9" x14ac:dyDescent="0.2">
      <c r="A804" s="184"/>
      <c r="B804" s="184"/>
      <c r="C804" s="64" t="s">
        <v>1305</v>
      </c>
      <c r="D804" s="13">
        <v>0.55103380000000002</v>
      </c>
      <c r="E804" s="13"/>
      <c r="F804" s="13"/>
      <c r="G804" s="13">
        <v>0.55103380000000002</v>
      </c>
      <c r="H804" s="13"/>
      <c r="I804" s="13"/>
    </row>
    <row r="805" spans="1:9" x14ac:dyDescent="0.2">
      <c r="A805" s="184"/>
      <c r="B805" s="184"/>
      <c r="C805" s="64" t="s">
        <v>1012</v>
      </c>
      <c r="D805" s="13">
        <v>7.1951000000000001E-2</v>
      </c>
      <c r="E805" s="13"/>
      <c r="F805" s="13"/>
      <c r="G805" s="13"/>
      <c r="H805" s="13"/>
      <c r="I805" s="13">
        <v>7.1951000000000001E-2</v>
      </c>
    </row>
    <row r="806" spans="1:9" x14ac:dyDescent="0.2">
      <c r="A806" s="184"/>
      <c r="B806" s="184"/>
      <c r="C806" s="64" t="s">
        <v>1013</v>
      </c>
      <c r="D806" s="13">
        <v>4.7489999999999997E-3</v>
      </c>
      <c r="E806" s="13"/>
      <c r="F806" s="13"/>
      <c r="G806" s="13"/>
      <c r="H806" s="13"/>
      <c r="I806" s="13">
        <v>4.7489999999999997E-3</v>
      </c>
    </row>
    <row r="807" spans="1:9" x14ac:dyDescent="0.2">
      <c r="A807" s="184"/>
      <c r="B807" s="184"/>
      <c r="C807" s="64" t="s">
        <v>1307</v>
      </c>
      <c r="D807" s="13">
        <v>2.4965999999999999E-3</v>
      </c>
      <c r="E807" s="13"/>
      <c r="F807" s="13"/>
      <c r="G807" s="13"/>
      <c r="H807" s="13"/>
      <c r="I807" s="13">
        <v>2.4965999999999999E-3</v>
      </c>
    </row>
    <row r="808" spans="1:9" x14ac:dyDescent="0.2">
      <c r="A808" s="184"/>
      <c r="B808" s="184"/>
      <c r="C808" s="64" t="s">
        <v>1308</v>
      </c>
      <c r="D808" s="13">
        <v>1.0410000000000001</v>
      </c>
      <c r="E808" s="13"/>
      <c r="F808" s="13"/>
      <c r="G808" s="13">
        <v>1.0410000000000001</v>
      </c>
      <c r="H808" s="13"/>
      <c r="I808" s="13"/>
    </row>
    <row r="809" spans="1:9" x14ac:dyDescent="0.2">
      <c r="A809" s="184"/>
      <c r="B809" s="184"/>
      <c r="C809" s="64" t="s">
        <v>1014</v>
      </c>
      <c r="D809" s="13">
        <v>2.1076000000000003E-3</v>
      </c>
      <c r="E809" s="13"/>
      <c r="F809" s="13"/>
      <c r="G809" s="13"/>
      <c r="H809" s="13"/>
      <c r="I809" s="13">
        <v>2.1076000000000003E-3</v>
      </c>
    </row>
    <row r="810" spans="1:9" x14ac:dyDescent="0.2">
      <c r="A810" s="184"/>
      <c r="B810" s="184"/>
      <c r="C810" s="64" t="s">
        <v>1309</v>
      </c>
      <c r="D810" s="13">
        <v>2.5467220000000002E-2</v>
      </c>
      <c r="E810" s="13"/>
      <c r="F810" s="13"/>
      <c r="G810" s="13">
        <v>2.5467220000000002E-2</v>
      </c>
      <c r="H810" s="13"/>
      <c r="I810" s="13"/>
    </row>
    <row r="811" spans="1:9" s="16" customFormat="1" x14ac:dyDescent="0.2">
      <c r="A811" s="189"/>
      <c r="B811" s="276" t="s">
        <v>152</v>
      </c>
      <c r="C811" s="277"/>
      <c r="D811" s="14">
        <v>4.4648351000000002</v>
      </c>
      <c r="E811" s="14"/>
      <c r="F811" s="14"/>
      <c r="G811" s="14">
        <v>2.0223999999999999E-2</v>
      </c>
      <c r="H811" s="14"/>
      <c r="I811" s="14">
        <v>4.4446111000000004</v>
      </c>
    </row>
    <row r="812" spans="1:9" x14ac:dyDescent="0.2">
      <c r="A812" s="184"/>
      <c r="B812" s="184"/>
      <c r="C812" s="64" t="s">
        <v>1017</v>
      </c>
      <c r="D812" s="13">
        <v>9.5E-4</v>
      </c>
      <c r="E812" s="13"/>
      <c r="F812" s="13"/>
      <c r="G812" s="13"/>
      <c r="H812" s="13"/>
      <c r="I812" s="13">
        <v>9.5E-4</v>
      </c>
    </row>
    <row r="813" spans="1:9" x14ac:dyDescent="0.2">
      <c r="A813" s="184"/>
      <c r="B813" s="184"/>
      <c r="C813" s="64" t="s">
        <v>1310</v>
      </c>
      <c r="D813" s="13">
        <v>6.9880000000000003E-3</v>
      </c>
      <c r="E813" s="13"/>
      <c r="F813" s="13"/>
      <c r="G813" s="13"/>
      <c r="H813" s="13"/>
      <c r="I813" s="13">
        <v>6.9880000000000003E-3</v>
      </c>
    </row>
    <row r="814" spans="1:9" x14ac:dyDescent="0.2">
      <c r="A814" s="184"/>
      <c r="B814" s="184"/>
      <c r="C814" s="64" t="s">
        <v>1018</v>
      </c>
      <c r="D814" s="13">
        <v>1.5499799999999999E-2</v>
      </c>
      <c r="E814" s="13"/>
      <c r="F814" s="13"/>
      <c r="G814" s="13"/>
      <c r="H814" s="13"/>
      <c r="I814" s="13">
        <v>1.5499799999999999E-2</v>
      </c>
    </row>
    <row r="815" spans="1:9" x14ac:dyDescent="0.2">
      <c r="A815" s="184"/>
      <c r="B815" s="184"/>
      <c r="C815" s="64" t="s">
        <v>1019</v>
      </c>
      <c r="D815" s="13">
        <v>0.151697</v>
      </c>
      <c r="E815" s="13"/>
      <c r="F815" s="13"/>
      <c r="G815" s="13">
        <v>6.2E-4</v>
      </c>
      <c r="H815" s="13"/>
      <c r="I815" s="13">
        <v>0.15107699999999999</v>
      </c>
    </row>
    <row r="816" spans="1:9" x14ac:dyDescent="0.2">
      <c r="A816" s="184"/>
      <c r="B816" s="184"/>
      <c r="C816" s="64" t="s">
        <v>1020</v>
      </c>
      <c r="D816" s="13">
        <v>0.18332399999999999</v>
      </c>
      <c r="E816" s="13"/>
      <c r="F816" s="13"/>
      <c r="G816" s="13"/>
      <c r="H816" s="13"/>
      <c r="I816" s="13">
        <v>0.18332399999999999</v>
      </c>
    </row>
    <row r="817" spans="1:9" x14ac:dyDescent="0.2">
      <c r="A817" s="184"/>
      <c r="B817" s="184"/>
      <c r="C817" s="64" t="s">
        <v>1021</v>
      </c>
      <c r="D817" s="13">
        <v>0.11791160000000001</v>
      </c>
      <c r="E817" s="13"/>
      <c r="F817" s="13"/>
      <c r="G817" s="13"/>
      <c r="H817" s="13"/>
      <c r="I817" s="13">
        <v>0.11791160000000001</v>
      </c>
    </row>
    <row r="818" spans="1:9" x14ac:dyDescent="0.2">
      <c r="A818" s="184"/>
      <c r="B818" s="184"/>
      <c r="C818" s="64" t="s">
        <v>1024</v>
      </c>
      <c r="D818" s="13">
        <v>3.0453000000000001E-2</v>
      </c>
      <c r="E818" s="13"/>
      <c r="F818" s="13"/>
      <c r="G818" s="13"/>
      <c r="H818" s="13"/>
      <c r="I818" s="13">
        <v>3.0453000000000001E-2</v>
      </c>
    </row>
    <row r="819" spans="1:9" x14ac:dyDescent="0.2">
      <c r="A819" s="184"/>
      <c r="B819" s="184"/>
      <c r="C819" s="64" t="s">
        <v>1025</v>
      </c>
      <c r="D819" s="13">
        <v>1.29535E-2</v>
      </c>
      <c r="E819" s="13"/>
      <c r="F819" s="13"/>
      <c r="G819" s="13"/>
      <c r="H819" s="13"/>
      <c r="I819" s="13">
        <v>1.29535E-2</v>
      </c>
    </row>
    <row r="820" spans="1:9" x14ac:dyDescent="0.2">
      <c r="A820" s="184"/>
      <c r="B820" s="184"/>
      <c r="C820" s="64" t="s">
        <v>1026</v>
      </c>
      <c r="D820" s="13">
        <v>0.37019279999999999</v>
      </c>
      <c r="E820" s="13"/>
      <c r="F820" s="13"/>
      <c r="G820" s="13"/>
      <c r="H820" s="13"/>
      <c r="I820" s="13">
        <v>0.37019279999999999</v>
      </c>
    </row>
    <row r="821" spans="1:9" x14ac:dyDescent="0.2">
      <c r="A821" s="184"/>
      <c r="B821" s="184"/>
      <c r="C821" s="64" t="s">
        <v>1311</v>
      </c>
      <c r="D821" s="13">
        <v>1.9604E-2</v>
      </c>
      <c r="E821" s="13"/>
      <c r="F821" s="13"/>
      <c r="G821" s="13">
        <v>1.9604E-2</v>
      </c>
      <c r="H821" s="13"/>
      <c r="I821" s="13"/>
    </row>
    <row r="822" spans="1:9" x14ac:dyDescent="0.2">
      <c r="A822" s="184"/>
      <c r="B822" s="184"/>
      <c r="C822" s="64" t="s">
        <v>1027</v>
      </c>
      <c r="D822" s="13">
        <v>0.227662</v>
      </c>
      <c r="E822" s="13"/>
      <c r="F822" s="13"/>
      <c r="G822" s="13"/>
      <c r="H822" s="13"/>
      <c r="I822" s="13">
        <v>0.227662</v>
      </c>
    </row>
    <row r="823" spans="1:9" x14ac:dyDescent="0.2">
      <c r="A823" s="184"/>
      <c r="B823" s="184"/>
      <c r="C823" s="64" t="s">
        <v>1028</v>
      </c>
      <c r="D823" s="13">
        <v>1.178129</v>
      </c>
      <c r="E823" s="13"/>
      <c r="F823" s="13"/>
      <c r="G823" s="13"/>
      <c r="H823" s="13"/>
      <c r="I823" s="13">
        <v>1.178129</v>
      </c>
    </row>
    <row r="824" spans="1:9" x14ac:dyDescent="0.2">
      <c r="A824" s="184"/>
      <c r="B824" s="184"/>
      <c r="C824" s="64" t="s">
        <v>1029</v>
      </c>
      <c r="D824" s="13">
        <v>0.41550199999999998</v>
      </c>
      <c r="E824" s="13"/>
      <c r="F824" s="13"/>
      <c r="G824" s="13"/>
      <c r="H824" s="13"/>
      <c r="I824" s="13">
        <v>0.41550199999999998</v>
      </c>
    </row>
    <row r="825" spans="1:9" x14ac:dyDescent="0.2">
      <c r="A825" s="184"/>
      <c r="B825" s="184"/>
      <c r="C825" s="64" t="s">
        <v>1030</v>
      </c>
      <c r="D825" s="13">
        <v>5.9418400000000003E-2</v>
      </c>
      <c r="E825" s="13"/>
      <c r="F825" s="13"/>
      <c r="G825" s="13"/>
      <c r="H825" s="13"/>
      <c r="I825" s="13">
        <v>5.9418400000000003E-2</v>
      </c>
    </row>
    <row r="826" spans="1:9" x14ac:dyDescent="0.2">
      <c r="A826" s="184"/>
      <c r="B826" s="184"/>
      <c r="C826" s="64" t="s">
        <v>1031</v>
      </c>
      <c r="D826" s="13">
        <v>1.6198859999999999</v>
      </c>
      <c r="E826" s="13"/>
      <c r="F826" s="13"/>
      <c r="G826" s="13"/>
      <c r="H826" s="13"/>
      <c r="I826" s="13">
        <v>1.6198859999999999</v>
      </c>
    </row>
    <row r="827" spans="1:9" x14ac:dyDescent="0.2">
      <c r="A827" s="184"/>
      <c r="B827" s="184"/>
      <c r="C827" s="64" t="s">
        <v>1032</v>
      </c>
      <c r="D827" s="13">
        <v>5.4663999999999997E-2</v>
      </c>
      <c r="E827" s="13"/>
      <c r="F827" s="13"/>
      <c r="G827" s="13"/>
      <c r="H827" s="13"/>
      <c r="I827" s="13">
        <v>5.4663999999999997E-2</v>
      </c>
    </row>
    <row r="828" spans="1:9" s="16" customFormat="1" x14ac:dyDescent="0.2">
      <c r="A828" s="189"/>
      <c r="B828" s="276" t="s">
        <v>153</v>
      </c>
      <c r="C828" s="277"/>
      <c r="D828" s="14">
        <v>8.1488606900000011</v>
      </c>
      <c r="E828" s="14"/>
      <c r="F828" s="14"/>
      <c r="G828" s="14">
        <v>8.4741999999999994E-3</v>
      </c>
      <c r="H828" s="14"/>
      <c r="I828" s="14">
        <v>8.1403864900000009</v>
      </c>
    </row>
    <row r="829" spans="1:9" x14ac:dyDescent="0.2">
      <c r="A829" s="184"/>
      <c r="B829" s="184"/>
      <c r="C829" s="64" t="s">
        <v>153</v>
      </c>
      <c r="D829" s="13">
        <v>8.1488606900000011</v>
      </c>
      <c r="E829" s="13"/>
      <c r="F829" s="13"/>
      <c r="G829" s="13">
        <v>8.4741999999999994E-3</v>
      </c>
      <c r="H829" s="13"/>
      <c r="I829" s="13">
        <v>8.1403864900000009</v>
      </c>
    </row>
    <row r="830" spans="1:9" s="16" customFormat="1" x14ac:dyDescent="0.2">
      <c r="A830" s="189"/>
      <c r="B830" s="276" t="s">
        <v>154</v>
      </c>
      <c r="C830" s="277"/>
      <c r="D830" s="14">
        <v>7.1163193999999992</v>
      </c>
      <c r="E830" s="14"/>
      <c r="F830" s="14"/>
      <c r="G830" s="14">
        <v>4.4113693999999999</v>
      </c>
      <c r="H830" s="14"/>
      <c r="I830" s="14">
        <v>2.7049500000000002</v>
      </c>
    </row>
    <row r="831" spans="1:9" x14ac:dyDescent="0.2">
      <c r="A831" s="184"/>
      <c r="B831" s="184"/>
      <c r="C831" s="64" t="s">
        <v>1034</v>
      </c>
      <c r="D831" s="13">
        <v>2.1303999999999997E-3</v>
      </c>
      <c r="E831" s="13"/>
      <c r="F831" s="13"/>
      <c r="G831" s="13"/>
      <c r="H831" s="13"/>
      <c r="I831" s="13">
        <v>2.1303999999999997E-3</v>
      </c>
    </row>
    <row r="832" spans="1:9" x14ac:dyDescent="0.2">
      <c r="A832" s="184"/>
      <c r="B832" s="184"/>
      <c r="C832" s="64" t="s">
        <v>1037</v>
      </c>
      <c r="D832" s="13">
        <v>0.16227</v>
      </c>
      <c r="E832" s="13"/>
      <c r="F832" s="13"/>
      <c r="G832" s="13"/>
      <c r="H832" s="13"/>
      <c r="I832" s="13">
        <v>0.16227</v>
      </c>
    </row>
    <row r="833" spans="1:9" x14ac:dyDescent="0.2">
      <c r="A833" s="184"/>
      <c r="B833" s="184"/>
      <c r="C833" s="64" t="s">
        <v>1038</v>
      </c>
      <c r="D833" s="13">
        <v>2.5315000000000001E-2</v>
      </c>
      <c r="E833" s="13"/>
      <c r="F833" s="13"/>
      <c r="G833" s="13"/>
      <c r="H833" s="13"/>
      <c r="I833" s="13">
        <v>2.5315000000000001E-2</v>
      </c>
    </row>
    <row r="834" spans="1:9" x14ac:dyDescent="0.2">
      <c r="A834" s="184"/>
      <c r="B834" s="184"/>
      <c r="C834" s="64" t="s">
        <v>1039</v>
      </c>
      <c r="D834" s="13">
        <v>6.4085000000000001E-3</v>
      </c>
      <c r="E834" s="13"/>
      <c r="F834" s="13"/>
      <c r="G834" s="13"/>
      <c r="H834" s="13"/>
      <c r="I834" s="13">
        <v>6.4085000000000001E-3</v>
      </c>
    </row>
    <row r="835" spans="1:9" x14ac:dyDescent="0.2">
      <c r="A835" s="184"/>
      <c r="B835" s="184"/>
      <c r="C835" s="64" t="s">
        <v>1312</v>
      </c>
      <c r="D835" s="13">
        <v>2.6789581999999998</v>
      </c>
      <c r="E835" s="13"/>
      <c r="F835" s="13"/>
      <c r="G835" s="13">
        <v>2.6789581999999998</v>
      </c>
      <c r="H835" s="13"/>
      <c r="I835" s="13"/>
    </row>
    <row r="836" spans="1:9" x14ac:dyDescent="0.2">
      <c r="A836" s="184"/>
      <c r="B836" s="184"/>
      <c r="C836" s="64" t="s">
        <v>1041</v>
      </c>
      <c r="D836" s="13">
        <v>4.6574999999999998E-2</v>
      </c>
      <c r="E836" s="13"/>
      <c r="F836" s="13"/>
      <c r="G836" s="13"/>
      <c r="H836" s="13"/>
      <c r="I836" s="13">
        <v>4.6574999999999998E-2</v>
      </c>
    </row>
    <row r="837" spans="1:9" x14ac:dyDescent="0.2">
      <c r="A837" s="184"/>
      <c r="B837" s="184"/>
      <c r="C837" s="64" t="s">
        <v>1042</v>
      </c>
      <c r="D837" s="13">
        <v>0.17220250000000001</v>
      </c>
      <c r="E837" s="13"/>
      <c r="F837" s="13"/>
      <c r="G837" s="13"/>
      <c r="H837" s="13"/>
      <c r="I837" s="13">
        <v>0.17220250000000001</v>
      </c>
    </row>
    <row r="838" spans="1:9" x14ac:dyDescent="0.2">
      <c r="A838" s="184"/>
      <c r="B838" s="184"/>
      <c r="C838" s="64" t="s">
        <v>1043</v>
      </c>
      <c r="D838" s="13">
        <v>1.9448500000000001E-2</v>
      </c>
      <c r="E838" s="13"/>
      <c r="F838" s="13"/>
      <c r="G838" s="13"/>
      <c r="H838" s="13"/>
      <c r="I838" s="13">
        <v>1.9448500000000001E-2</v>
      </c>
    </row>
    <row r="839" spans="1:9" x14ac:dyDescent="0.2">
      <c r="A839" s="184"/>
      <c r="B839" s="184"/>
      <c r="C839" s="64" t="s">
        <v>1044</v>
      </c>
      <c r="D839" s="13">
        <v>0.15105499999999999</v>
      </c>
      <c r="E839" s="13"/>
      <c r="F839" s="13"/>
      <c r="G839" s="13"/>
      <c r="H839" s="13"/>
      <c r="I839" s="13">
        <v>0.15105499999999999</v>
      </c>
    </row>
    <row r="840" spans="1:9" x14ac:dyDescent="0.2">
      <c r="A840" s="184"/>
      <c r="B840" s="184"/>
      <c r="C840" s="64" t="s">
        <v>1045</v>
      </c>
      <c r="D840" s="13">
        <v>5.7800000000000004E-3</v>
      </c>
      <c r="E840" s="13"/>
      <c r="F840" s="13"/>
      <c r="G840" s="13"/>
      <c r="H840" s="13"/>
      <c r="I840" s="13">
        <v>5.7800000000000004E-3</v>
      </c>
    </row>
    <row r="841" spans="1:9" x14ac:dyDescent="0.2">
      <c r="A841" s="184"/>
      <c r="B841" s="184"/>
      <c r="C841" s="64" t="s">
        <v>480</v>
      </c>
      <c r="D841" s="13">
        <v>1.6000000000000001E-3</v>
      </c>
      <c r="E841" s="13"/>
      <c r="F841" s="13"/>
      <c r="G841" s="13"/>
      <c r="H841" s="13"/>
      <c r="I841" s="13">
        <v>1.6000000000000001E-3</v>
      </c>
    </row>
    <row r="842" spans="1:9" x14ac:dyDescent="0.2">
      <c r="A842" s="184"/>
      <c r="B842" s="184"/>
      <c r="C842" s="64" t="s">
        <v>1046</v>
      </c>
      <c r="D842" s="13">
        <v>2.21225E-2</v>
      </c>
      <c r="E842" s="13"/>
      <c r="F842" s="13"/>
      <c r="G842" s="13"/>
      <c r="H842" s="13"/>
      <c r="I842" s="13">
        <v>2.21225E-2</v>
      </c>
    </row>
    <row r="843" spans="1:9" x14ac:dyDescent="0.2">
      <c r="A843" s="184"/>
      <c r="B843" s="184"/>
      <c r="C843" s="64" t="s">
        <v>1047</v>
      </c>
      <c r="D843" s="13">
        <v>0.29302499999999998</v>
      </c>
      <c r="E843" s="13"/>
      <c r="F843" s="13"/>
      <c r="G843" s="13"/>
      <c r="H843" s="13"/>
      <c r="I843" s="13">
        <v>0.29302499999999998</v>
      </c>
    </row>
    <row r="844" spans="1:9" x14ac:dyDescent="0.2">
      <c r="A844" s="184"/>
      <c r="B844" s="184"/>
      <c r="C844" s="64" t="s">
        <v>1470</v>
      </c>
      <c r="D844" s="13">
        <v>6.2300000000000001E-2</v>
      </c>
      <c r="E844" s="13"/>
      <c r="F844" s="13"/>
      <c r="G844" s="13"/>
      <c r="H844" s="13"/>
      <c r="I844" s="13">
        <v>6.2300000000000001E-2</v>
      </c>
    </row>
    <row r="845" spans="1:9" x14ac:dyDescent="0.2">
      <c r="A845" s="184"/>
      <c r="B845" s="184"/>
      <c r="C845" s="64" t="s">
        <v>1048</v>
      </c>
      <c r="D845" s="13">
        <v>5.1034999999999997E-2</v>
      </c>
      <c r="E845" s="13"/>
      <c r="F845" s="13"/>
      <c r="G845" s="13"/>
      <c r="H845" s="13"/>
      <c r="I845" s="13">
        <v>5.1034999999999997E-2</v>
      </c>
    </row>
    <row r="846" spans="1:9" x14ac:dyDescent="0.2">
      <c r="A846" s="184"/>
      <c r="B846" s="184"/>
      <c r="C846" s="64" t="s">
        <v>1313</v>
      </c>
      <c r="D846" s="13">
        <v>1.7324112</v>
      </c>
      <c r="E846" s="13"/>
      <c r="F846" s="13"/>
      <c r="G846" s="13">
        <v>1.7324112</v>
      </c>
      <c r="H846" s="13"/>
      <c r="I846" s="13"/>
    </row>
    <row r="847" spans="1:9" x14ac:dyDescent="0.2">
      <c r="A847" s="184"/>
      <c r="B847" s="184"/>
      <c r="C847" s="64" t="s">
        <v>453</v>
      </c>
      <c r="D847" s="13">
        <v>8.0800000000000004E-3</v>
      </c>
      <c r="E847" s="13"/>
      <c r="F847" s="13"/>
      <c r="G847" s="13"/>
      <c r="H847" s="13"/>
      <c r="I847" s="13">
        <v>8.0800000000000004E-3</v>
      </c>
    </row>
    <row r="848" spans="1:9" x14ac:dyDescent="0.2">
      <c r="A848" s="184"/>
      <c r="B848" s="184"/>
      <c r="C848" s="64" t="s">
        <v>1050</v>
      </c>
      <c r="D848" s="13">
        <v>0.20488000000000001</v>
      </c>
      <c r="E848" s="13"/>
      <c r="F848" s="13"/>
      <c r="G848" s="13"/>
      <c r="H848" s="13"/>
      <c r="I848" s="13">
        <v>0.20488000000000001</v>
      </c>
    </row>
    <row r="849" spans="1:9" x14ac:dyDescent="0.2">
      <c r="A849" s="184"/>
      <c r="B849" s="184"/>
      <c r="C849" s="64" t="s">
        <v>1051</v>
      </c>
      <c r="D849" s="13">
        <v>2.3015000000000002E-3</v>
      </c>
      <c r="E849" s="13"/>
      <c r="F849" s="13"/>
      <c r="G849" s="13"/>
      <c r="H849" s="13"/>
      <c r="I849" s="13">
        <v>2.3015000000000002E-3</v>
      </c>
    </row>
    <row r="850" spans="1:9" x14ac:dyDescent="0.2">
      <c r="A850" s="184"/>
      <c r="B850" s="184"/>
      <c r="C850" s="64" t="s">
        <v>1052</v>
      </c>
      <c r="D850" s="13">
        <v>0.36595499999999997</v>
      </c>
      <c r="E850" s="13"/>
      <c r="F850" s="13"/>
      <c r="G850" s="13"/>
      <c r="H850" s="13"/>
      <c r="I850" s="13">
        <v>0.36595499999999997</v>
      </c>
    </row>
    <row r="851" spans="1:9" x14ac:dyDescent="0.2">
      <c r="A851" s="184"/>
      <c r="B851" s="184"/>
      <c r="C851" s="64" t="s">
        <v>1053</v>
      </c>
      <c r="D851" s="13">
        <v>0.31128</v>
      </c>
      <c r="E851" s="13"/>
      <c r="F851" s="13"/>
      <c r="G851" s="13"/>
      <c r="H851" s="13"/>
      <c r="I851" s="13">
        <v>0.31128</v>
      </c>
    </row>
    <row r="852" spans="1:9" x14ac:dyDescent="0.2">
      <c r="A852" s="184"/>
      <c r="B852" s="184"/>
      <c r="C852" s="64" t="s">
        <v>1054</v>
      </c>
      <c r="D852" s="13">
        <v>1.75365E-2</v>
      </c>
      <c r="E852" s="13"/>
      <c r="F852" s="13"/>
      <c r="G852" s="13"/>
      <c r="H852" s="13"/>
      <c r="I852" s="13">
        <v>1.75365E-2</v>
      </c>
    </row>
    <row r="853" spans="1:9" x14ac:dyDescent="0.2">
      <c r="A853" s="184"/>
      <c r="B853" s="184"/>
      <c r="C853" s="64" t="s">
        <v>1056</v>
      </c>
      <c r="D853" s="13">
        <v>0.19573499999999999</v>
      </c>
      <c r="E853" s="13"/>
      <c r="F853" s="13"/>
      <c r="G853" s="13"/>
      <c r="H853" s="13"/>
      <c r="I853" s="13">
        <v>0.19573499999999999</v>
      </c>
    </row>
    <row r="854" spans="1:9" x14ac:dyDescent="0.2">
      <c r="A854" s="184"/>
      <c r="B854" s="184"/>
      <c r="C854" s="64" t="s">
        <v>1057</v>
      </c>
      <c r="D854" s="13">
        <v>5.4959000000000001E-2</v>
      </c>
      <c r="E854" s="13"/>
      <c r="F854" s="13"/>
      <c r="G854" s="13"/>
      <c r="H854" s="13"/>
      <c r="I854" s="13">
        <v>5.4959000000000001E-2</v>
      </c>
    </row>
    <row r="855" spans="1:9" x14ac:dyDescent="0.2">
      <c r="A855" s="184"/>
      <c r="B855" s="184"/>
      <c r="C855" s="64" t="s">
        <v>1058</v>
      </c>
      <c r="D855" s="13">
        <v>4.48E-2</v>
      </c>
      <c r="E855" s="13"/>
      <c r="F855" s="13"/>
      <c r="G855" s="13"/>
      <c r="H855" s="13"/>
      <c r="I855" s="13">
        <v>4.48E-2</v>
      </c>
    </row>
    <row r="856" spans="1:9" x14ac:dyDescent="0.2">
      <c r="A856" s="184"/>
      <c r="B856" s="184"/>
      <c r="C856" s="64" t="s">
        <v>1059</v>
      </c>
      <c r="D856" s="13">
        <v>8.5605000000000004E-3</v>
      </c>
      <c r="E856" s="13"/>
      <c r="F856" s="13"/>
      <c r="G856" s="13"/>
      <c r="H856" s="13"/>
      <c r="I856" s="13">
        <v>8.5605000000000004E-3</v>
      </c>
    </row>
    <row r="857" spans="1:9" x14ac:dyDescent="0.2">
      <c r="A857" s="184"/>
      <c r="B857" s="184"/>
      <c r="C857" s="64" t="s">
        <v>296</v>
      </c>
      <c r="D857" s="13">
        <v>4.45073E-2</v>
      </c>
      <c r="E857" s="13"/>
      <c r="F857" s="13"/>
      <c r="G857" s="13"/>
      <c r="H857" s="13"/>
      <c r="I857" s="13">
        <v>4.45073E-2</v>
      </c>
    </row>
    <row r="858" spans="1:9" x14ac:dyDescent="0.2">
      <c r="A858" s="184"/>
      <c r="B858" s="184"/>
      <c r="C858" s="64" t="s">
        <v>1060</v>
      </c>
      <c r="D858" s="13">
        <v>0.25355270000000002</v>
      </c>
      <c r="E858" s="13"/>
      <c r="F858" s="13"/>
      <c r="G858" s="13"/>
      <c r="H858" s="13"/>
      <c r="I858" s="13">
        <v>0.25355270000000002</v>
      </c>
    </row>
    <row r="859" spans="1:9" x14ac:dyDescent="0.2">
      <c r="A859" s="184"/>
      <c r="B859" s="184"/>
      <c r="C859" s="64" t="s">
        <v>1061</v>
      </c>
      <c r="D859" s="13">
        <v>8.1153000000000003E-2</v>
      </c>
      <c r="E859" s="13"/>
      <c r="F859" s="13"/>
      <c r="G859" s="13"/>
      <c r="H859" s="13"/>
      <c r="I859" s="13">
        <v>8.1153000000000003E-2</v>
      </c>
    </row>
    <row r="860" spans="1:9" x14ac:dyDescent="0.2">
      <c r="A860" s="184"/>
      <c r="B860" s="184"/>
      <c r="C860" s="64" t="s">
        <v>1064</v>
      </c>
      <c r="D860" s="13">
        <v>2.1664599999999999E-2</v>
      </c>
      <c r="E860" s="13"/>
      <c r="F860" s="13"/>
      <c r="G860" s="13"/>
      <c r="H860" s="13"/>
      <c r="I860" s="13">
        <v>2.1664599999999999E-2</v>
      </c>
    </row>
    <row r="861" spans="1:9" x14ac:dyDescent="0.2">
      <c r="A861" s="184"/>
      <c r="B861" s="184"/>
      <c r="C861" s="64" t="s">
        <v>1065</v>
      </c>
      <c r="D861" s="13">
        <v>6.8717500000000001E-2</v>
      </c>
      <c r="E861" s="13"/>
      <c r="F861" s="13"/>
      <c r="G861" s="13"/>
      <c r="H861" s="13"/>
      <c r="I861" s="13">
        <v>6.8717500000000001E-2</v>
      </c>
    </row>
    <row r="862" spans="1:9" s="93" customFormat="1" x14ac:dyDescent="0.2">
      <c r="A862" s="184"/>
      <c r="B862" s="184"/>
      <c r="C862" s="64"/>
      <c r="D862" s="13"/>
      <c r="E862" s="13"/>
      <c r="F862" s="13"/>
      <c r="G862" s="13"/>
      <c r="H862" s="13"/>
      <c r="I862" s="13"/>
    </row>
    <row r="863" spans="1:9" s="16" customFormat="1" x14ac:dyDescent="0.2">
      <c r="A863" s="276" t="s">
        <v>155</v>
      </c>
      <c r="B863" s="276"/>
      <c r="C863" s="277"/>
      <c r="D863" s="14">
        <v>14.612764999999998</v>
      </c>
      <c r="E863" s="14"/>
      <c r="F863" s="14"/>
      <c r="G863" s="14">
        <v>2.5877425000000001</v>
      </c>
      <c r="H863" s="14"/>
      <c r="I863" s="14">
        <v>12.025022499999999</v>
      </c>
    </row>
    <row r="864" spans="1:9" s="16" customFormat="1" x14ac:dyDescent="0.2">
      <c r="A864" s="189"/>
      <c r="B864" s="189"/>
      <c r="C864" s="190"/>
      <c r="D864" s="14"/>
      <c r="E864" s="14"/>
      <c r="F864" s="14"/>
      <c r="G864" s="14"/>
      <c r="H864" s="14"/>
      <c r="I864" s="14"/>
    </row>
    <row r="865" spans="1:9" s="16" customFormat="1" x14ac:dyDescent="0.2">
      <c r="A865" s="189"/>
      <c r="B865" s="276" t="s">
        <v>156</v>
      </c>
      <c r="C865" s="277"/>
      <c r="D865" s="14">
        <v>0.82369769999999987</v>
      </c>
      <c r="E865" s="14"/>
      <c r="F865" s="14"/>
      <c r="G865" s="14"/>
      <c r="H865" s="14"/>
      <c r="I865" s="14">
        <v>0.82369769999999987</v>
      </c>
    </row>
    <row r="866" spans="1:9" x14ac:dyDescent="0.2">
      <c r="A866" s="184"/>
      <c r="B866" s="184"/>
      <c r="C866" s="64" t="s">
        <v>1471</v>
      </c>
      <c r="D866" s="13">
        <v>0.54791269999999992</v>
      </c>
      <c r="E866" s="13"/>
      <c r="F866" s="13"/>
      <c r="G866" s="13"/>
      <c r="H866" s="13"/>
      <c r="I866" s="13">
        <v>0.54791269999999992</v>
      </c>
    </row>
    <row r="867" spans="1:9" x14ac:dyDescent="0.2">
      <c r="A867" s="184"/>
      <c r="B867" s="184"/>
      <c r="C867" s="64" t="s">
        <v>1069</v>
      </c>
      <c r="D867" s="13">
        <v>8.1092999999999998E-2</v>
      </c>
      <c r="E867" s="13"/>
      <c r="F867" s="13"/>
      <c r="G867" s="13"/>
      <c r="H867" s="13"/>
      <c r="I867" s="13">
        <v>8.1092999999999998E-2</v>
      </c>
    </row>
    <row r="868" spans="1:9" x14ac:dyDescent="0.2">
      <c r="A868" s="184"/>
      <c r="B868" s="184"/>
      <c r="C868" s="64" t="s">
        <v>1070</v>
      </c>
      <c r="D868" s="13">
        <v>5.3572000000000002E-2</v>
      </c>
      <c r="E868" s="13"/>
      <c r="F868" s="13"/>
      <c r="G868" s="13"/>
      <c r="H868" s="13"/>
      <c r="I868" s="13">
        <v>5.3572000000000002E-2</v>
      </c>
    </row>
    <row r="869" spans="1:9" x14ac:dyDescent="0.2">
      <c r="A869" s="184"/>
      <c r="B869" s="184"/>
      <c r="C869" s="64" t="s">
        <v>1071</v>
      </c>
      <c r="D869" s="13">
        <v>1.5281100000000001E-2</v>
      </c>
      <c r="E869" s="13"/>
      <c r="F869" s="13"/>
      <c r="G869" s="13"/>
      <c r="H869" s="13"/>
      <c r="I869" s="13">
        <v>1.5281100000000001E-2</v>
      </c>
    </row>
    <row r="870" spans="1:9" x14ac:dyDescent="0.2">
      <c r="A870" s="184"/>
      <c r="B870" s="184"/>
      <c r="C870" s="64" t="s">
        <v>1072</v>
      </c>
      <c r="D870" s="13">
        <v>4.3802099999999997E-2</v>
      </c>
      <c r="E870" s="13"/>
      <c r="F870" s="13"/>
      <c r="G870" s="13"/>
      <c r="H870" s="13"/>
      <c r="I870" s="13">
        <v>4.3802099999999997E-2</v>
      </c>
    </row>
    <row r="871" spans="1:9" x14ac:dyDescent="0.2">
      <c r="A871" s="184"/>
      <c r="B871" s="184"/>
      <c r="C871" s="64" t="s">
        <v>1074</v>
      </c>
      <c r="D871" s="13">
        <v>6.2184000000000007E-3</v>
      </c>
      <c r="E871" s="13"/>
      <c r="F871" s="13"/>
      <c r="G871" s="13"/>
      <c r="H871" s="13"/>
      <c r="I871" s="13">
        <v>6.2184000000000007E-3</v>
      </c>
    </row>
    <row r="872" spans="1:9" x14ac:dyDescent="0.2">
      <c r="A872" s="184"/>
      <c r="B872" s="184"/>
      <c r="C872" s="64" t="s">
        <v>1075</v>
      </c>
      <c r="D872" s="13">
        <v>1.8081799999999999E-2</v>
      </c>
      <c r="E872" s="13"/>
      <c r="F872" s="13"/>
      <c r="G872" s="13"/>
      <c r="H872" s="13"/>
      <c r="I872" s="13">
        <v>1.8081799999999999E-2</v>
      </c>
    </row>
    <row r="873" spans="1:9" x14ac:dyDescent="0.2">
      <c r="A873" s="184"/>
      <c r="B873" s="184"/>
      <c r="C873" s="64" t="s">
        <v>1076</v>
      </c>
      <c r="D873" s="13">
        <v>4.2623000000000001E-2</v>
      </c>
      <c r="E873" s="13"/>
      <c r="F873" s="13"/>
      <c r="G873" s="13"/>
      <c r="H873" s="13"/>
      <c r="I873" s="13">
        <v>4.2623000000000001E-2</v>
      </c>
    </row>
    <row r="874" spans="1:9" x14ac:dyDescent="0.2">
      <c r="A874" s="184"/>
      <c r="B874" s="184"/>
      <c r="C874" s="64" t="s">
        <v>1077</v>
      </c>
      <c r="D874" s="13">
        <v>1.5113599999999998E-2</v>
      </c>
      <c r="E874" s="13"/>
      <c r="F874" s="13"/>
      <c r="G874" s="13"/>
      <c r="H874" s="13"/>
      <c r="I874" s="13">
        <v>1.5113599999999998E-2</v>
      </c>
    </row>
    <row r="875" spans="1:9" s="16" customFormat="1" x14ac:dyDescent="0.2">
      <c r="A875" s="189"/>
      <c r="B875" s="276" t="s">
        <v>157</v>
      </c>
      <c r="C875" s="277"/>
      <c r="D875" s="14">
        <v>2.6515298</v>
      </c>
      <c r="E875" s="14"/>
      <c r="F875" s="14"/>
      <c r="G875" s="14">
        <v>2.2024965000000001</v>
      </c>
      <c r="H875" s="14"/>
      <c r="I875" s="14">
        <v>0.44903330000000002</v>
      </c>
    </row>
    <row r="876" spans="1:9" x14ac:dyDescent="0.2">
      <c r="A876" s="184"/>
      <c r="B876" s="184"/>
      <c r="C876" s="64" t="s">
        <v>1078</v>
      </c>
      <c r="D876" s="13">
        <v>3.0903400000000001E-2</v>
      </c>
      <c r="E876" s="13"/>
      <c r="F876" s="13"/>
      <c r="G876" s="13"/>
      <c r="H876" s="13"/>
      <c r="I876" s="13">
        <v>3.0903400000000001E-2</v>
      </c>
    </row>
    <row r="877" spans="1:9" x14ac:dyDescent="0.2">
      <c r="A877" s="184"/>
      <c r="B877" s="184"/>
      <c r="C877" s="64" t="s">
        <v>1472</v>
      </c>
      <c r="D877" s="13">
        <v>0.1627256</v>
      </c>
      <c r="E877" s="13"/>
      <c r="F877" s="13"/>
      <c r="G877" s="13"/>
      <c r="H877" s="13"/>
      <c r="I877" s="13">
        <v>0.1627256</v>
      </c>
    </row>
    <row r="878" spans="1:9" x14ac:dyDescent="0.2">
      <c r="A878" s="184"/>
      <c r="B878" s="184"/>
      <c r="C878" s="64" t="s">
        <v>1314</v>
      </c>
      <c r="D878" s="13">
        <v>4.2132699999999995E-2</v>
      </c>
      <c r="E878" s="13"/>
      <c r="F878" s="13"/>
      <c r="G878" s="13"/>
      <c r="H878" s="13"/>
      <c r="I878" s="13">
        <v>4.2132699999999995E-2</v>
      </c>
    </row>
    <row r="879" spans="1:9" x14ac:dyDescent="0.2">
      <c r="A879" s="184"/>
      <c r="B879" s="184"/>
      <c r="C879" s="64" t="s">
        <v>1079</v>
      </c>
      <c r="D879" s="13">
        <v>6.6140000000000001E-3</v>
      </c>
      <c r="E879" s="13"/>
      <c r="F879" s="13"/>
      <c r="G879" s="13"/>
      <c r="H879" s="13"/>
      <c r="I879" s="13">
        <v>6.6140000000000001E-3</v>
      </c>
    </row>
    <row r="880" spans="1:9" x14ac:dyDescent="0.2">
      <c r="A880" s="184"/>
      <c r="B880" s="184"/>
      <c r="C880" s="64" t="s">
        <v>1080</v>
      </c>
      <c r="D880" s="13">
        <v>2.2212E-3</v>
      </c>
      <c r="E880" s="13"/>
      <c r="F880" s="13"/>
      <c r="G880" s="13"/>
      <c r="H880" s="13"/>
      <c r="I880" s="13">
        <v>2.2212E-3</v>
      </c>
    </row>
    <row r="881" spans="1:9" x14ac:dyDescent="0.2">
      <c r="A881" s="184"/>
      <c r="B881" s="184"/>
      <c r="C881" s="64" t="s">
        <v>1084</v>
      </c>
      <c r="D881" s="13">
        <v>1.5358200000000001E-2</v>
      </c>
      <c r="E881" s="13"/>
      <c r="F881" s="13"/>
      <c r="G881" s="13"/>
      <c r="H881" s="13"/>
      <c r="I881" s="13">
        <v>1.5358200000000001E-2</v>
      </c>
    </row>
    <row r="882" spans="1:9" x14ac:dyDescent="0.2">
      <c r="A882" s="184"/>
      <c r="B882" s="184"/>
      <c r="C882" s="64" t="s">
        <v>1085</v>
      </c>
      <c r="D882" s="13">
        <v>1.4760499999999999E-2</v>
      </c>
      <c r="E882" s="13"/>
      <c r="F882" s="13"/>
      <c r="G882" s="13"/>
      <c r="H882" s="13"/>
      <c r="I882" s="13">
        <v>1.4760499999999999E-2</v>
      </c>
    </row>
    <row r="883" spans="1:9" x14ac:dyDescent="0.2">
      <c r="A883" s="184"/>
      <c r="B883" s="184"/>
      <c r="C883" s="64" t="s">
        <v>1607</v>
      </c>
      <c r="D883" s="13">
        <v>0.91205579999999997</v>
      </c>
      <c r="E883" s="13"/>
      <c r="F883" s="13"/>
      <c r="G883" s="13">
        <v>0.91205579999999997</v>
      </c>
      <c r="H883" s="13"/>
      <c r="I883" s="13"/>
    </row>
    <row r="884" spans="1:9" x14ac:dyDescent="0.2">
      <c r="A884" s="184"/>
      <c r="B884" s="184"/>
      <c r="C884" s="64" t="s">
        <v>1086</v>
      </c>
      <c r="D884" s="13">
        <v>5.6494999999999997E-2</v>
      </c>
      <c r="E884" s="13"/>
      <c r="F884" s="13"/>
      <c r="G884" s="13"/>
      <c r="H884" s="13"/>
      <c r="I884" s="13">
        <v>5.6494999999999997E-2</v>
      </c>
    </row>
    <row r="885" spans="1:9" x14ac:dyDescent="0.2">
      <c r="A885" s="184"/>
      <c r="B885" s="184"/>
      <c r="C885" s="64" t="s">
        <v>1608</v>
      </c>
      <c r="D885" s="13">
        <v>6.8230399999999997E-2</v>
      </c>
      <c r="E885" s="13"/>
      <c r="F885" s="13"/>
      <c r="G885" s="13">
        <v>6.8230399999999997E-2</v>
      </c>
      <c r="H885" s="13"/>
      <c r="I885" s="13"/>
    </row>
    <row r="886" spans="1:9" x14ac:dyDescent="0.2">
      <c r="A886" s="184"/>
      <c r="B886" s="184"/>
      <c r="C886" s="64" t="s">
        <v>1088</v>
      </c>
      <c r="D886" s="13">
        <v>2.5064400000000001E-2</v>
      </c>
      <c r="E886" s="13"/>
      <c r="F886" s="13"/>
      <c r="G886" s="13"/>
      <c r="H886" s="13"/>
      <c r="I886" s="13">
        <v>2.5064400000000001E-2</v>
      </c>
    </row>
    <row r="887" spans="1:9" x14ac:dyDescent="0.2">
      <c r="A887" s="184"/>
      <c r="B887" s="184"/>
      <c r="C887" s="64" t="s">
        <v>1089</v>
      </c>
      <c r="D887" s="13">
        <v>1.5253100000000002E-2</v>
      </c>
      <c r="E887" s="13"/>
      <c r="F887" s="13"/>
      <c r="G887" s="13"/>
      <c r="H887" s="13"/>
      <c r="I887" s="13">
        <v>1.5253100000000002E-2</v>
      </c>
    </row>
    <row r="888" spans="1:9" x14ac:dyDescent="0.2">
      <c r="A888" s="184"/>
      <c r="B888" s="184"/>
      <c r="C888" s="64" t="s">
        <v>1609</v>
      </c>
      <c r="D888" s="13">
        <v>1.2222103</v>
      </c>
      <c r="E888" s="13"/>
      <c r="F888" s="13"/>
      <c r="G888" s="13">
        <v>1.2222103</v>
      </c>
      <c r="H888" s="13"/>
      <c r="I888" s="13"/>
    </row>
    <row r="889" spans="1:9" x14ac:dyDescent="0.2">
      <c r="A889" s="184"/>
      <c r="B889" s="184"/>
      <c r="C889" s="64" t="s">
        <v>1090</v>
      </c>
      <c r="D889" s="13">
        <v>5.2209199999999997E-2</v>
      </c>
      <c r="E889" s="13"/>
      <c r="F889" s="13"/>
      <c r="G889" s="13"/>
      <c r="H889" s="13"/>
      <c r="I889" s="13">
        <v>5.2209199999999997E-2</v>
      </c>
    </row>
    <row r="890" spans="1:9" x14ac:dyDescent="0.2">
      <c r="A890" s="184"/>
      <c r="B890" s="184"/>
      <c r="C890" s="64" t="s">
        <v>1091</v>
      </c>
      <c r="D890" s="13">
        <v>2.5295999999999999E-2</v>
      </c>
      <c r="E890" s="13"/>
      <c r="F890" s="13"/>
      <c r="G890" s="13"/>
      <c r="H890" s="13"/>
      <c r="I890" s="13">
        <v>2.5295999999999999E-2</v>
      </c>
    </row>
    <row r="891" spans="1:9" s="16" customFormat="1" x14ac:dyDescent="0.2">
      <c r="A891" s="189"/>
      <c r="B891" s="276" t="s">
        <v>158</v>
      </c>
      <c r="C891" s="277"/>
      <c r="D891" s="14">
        <v>0.73664794000000011</v>
      </c>
      <c r="E891" s="14"/>
      <c r="F891" s="14"/>
      <c r="G891" s="14"/>
      <c r="H891" s="14"/>
      <c r="I891" s="14">
        <v>0.73664794000000011</v>
      </c>
    </row>
    <row r="892" spans="1:9" x14ac:dyDescent="0.2">
      <c r="A892" s="184"/>
      <c r="B892" s="184"/>
      <c r="C892" s="64" t="s">
        <v>1092</v>
      </c>
      <c r="D892" s="13">
        <v>0.22983229999999999</v>
      </c>
      <c r="E892" s="13"/>
      <c r="F892" s="13"/>
      <c r="G892" s="13"/>
      <c r="H892" s="13"/>
      <c r="I892" s="13">
        <v>0.22983229999999999</v>
      </c>
    </row>
    <row r="893" spans="1:9" x14ac:dyDescent="0.2">
      <c r="A893" s="184"/>
      <c r="B893" s="184"/>
      <c r="C893" s="64" t="s">
        <v>1315</v>
      </c>
      <c r="D893" s="13">
        <v>7.1704299999999999E-2</v>
      </c>
      <c r="E893" s="13"/>
      <c r="F893" s="13"/>
      <c r="G893" s="13"/>
      <c r="H893" s="13"/>
      <c r="I893" s="13">
        <v>7.1704299999999999E-2</v>
      </c>
    </row>
    <row r="894" spans="1:9" x14ac:dyDescent="0.2">
      <c r="A894" s="184"/>
      <c r="B894" s="184"/>
      <c r="C894" s="64" t="s">
        <v>1093</v>
      </c>
      <c r="D894" s="13">
        <v>7.6541999999999999E-2</v>
      </c>
      <c r="E894" s="13"/>
      <c r="F894" s="13"/>
      <c r="G894" s="13"/>
      <c r="H894" s="13"/>
      <c r="I894" s="13">
        <v>7.6541999999999999E-2</v>
      </c>
    </row>
    <row r="895" spans="1:9" x14ac:dyDescent="0.2">
      <c r="A895" s="184"/>
      <c r="B895" s="184"/>
      <c r="C895" s="64" t="s">
        <v>1094</v>
      </c>
      <c r="D895" s="13">
        <v>6.0845999999999997E-2</v>
      </c>
      <c r="E895" s="13"/>
      <c r="F895" s="13"/>
      <c r="G895" s="13"/>
      <c r="H895" s="13"/>
      <c r="I895" s="13">
        <v>6.0845999999999997E-2</v>
      </c>
    </row>
    <row r="896" spans="1:9" x14ac:dyDescent="0.2">
      <c r="A896" s="184"/>
      <c r="B896" s="184"/>
      <c r="C896" s="64" t="s">
        <v>1095</v>
      </c>
      <c r="D896" s="13">
        <v>1.5593699999999999E-2</v>
      </c>
      <c r="E896" s="13"/>
      <c r="F896" s="13"/>
      <c r="G896" s="13"/>
      <c r="H896" s="13"/>
      <c r="I896" s="13">
        <v>1.5593699999999999E-2</v>
      </c>
    </row>
    <row r="897" spans="1:9" x14ac:dyDescent="0.2">
      <c r="A897" s="184"/>
      <c r="B897" s="184"/>
      <c r="C897" s="64" t="s">
        <v>1096</v>
      </c>
      <c r="D897" s="13">
        <v>4.7302400000000001E-2</v>
      </c>
      <c r="E897" s="13"/>
      <c r="F897" s="13"/>
      <c r="G897" s="13"/>
      <c r="H897" s="13"/>
      <c r="I897" s="13">
        <v>4.7302400000000001E-2</v>
      </c>
    </row>
    <row r="898" spans="1:9" x14ac:dyDescent="0.2">
      <c r="A898" s="184"/>
      <c r="B898" s="184"/>
      <c r="C898" s="64" t="s">
        <v>1097</v>
      </c>
      <c r="D898" s="13">
        <v>3.047824E-2</v>
      </c>
      <c r="E898" s="13"/>
      <c r="F898" s="13"/>
      <c r="G898" s="13"/>
      <c r="H898" s="13"/>
      <c r="I898" s="13">
        <v>3.047824E-2</v>
      </c>
    </row>
    <row r="899" spans="1:9" x14ac:dyDescent="0.2">
      <c r="A899" s="184"/>
      <c r="B899" s="184"/>
      <c r="C899" s="64" t="s">
        <v>1098</v>
      </c>
      <c r="D899" s="13">
        <v>0.158302</v>
      </c>
      <c r="E899" s="13"/>
      <c r="F899" s="13"/>
      <c r="G899" s="13"/>
      <c r="H899" s="13"/>
      <c r="I899" s="13">
        <v>0.158302</v>
      </c>
    </row>
    <row r="900" spans="1:9" x14ac:dyDescent="0.2">
      <c r="A900" s="184"/>
      <c r="B900" s="184"/>
      <c r="C900" s="64" t="s">
        <v>1099</v>
      </c>
      <c r="D900" s="13">
        <v>1.8850800000000001E-2</v>
      </c>
      <c r="E900" s="13"/>
      <c r="F900" s="13"/>
      <c r="G900" s="13"/>
      <c r="H900" s="13"/>
      <c r="I900" s="13">
        <v>1.8850800000000001E-2</v>
      </c>
    </row>
    <row r="901" spans="1:9" x14ac:dyDescent="0.2">
      <c r="A901" s="184"/>
      <c r="B901" s="184"/>
      <c r="C901" s="64" t="s">
        <v>1100</v>
      </c>
      <c r="D901" s="13">
        <v>2.71962E-2</v>
      </c>
      <c r="E901" s="13"/>
      <c r="F901" s="13"/>
      <c r="G901" s="13"/>
      <c r="H901" s="13"/>
      <c r="I901" s="13">
        <v>2.71962E-2</v>
      </c>
    </row>
    <row r="902" spans="1:9" s="16" customFormat="1" x14ac:dyDescent="0.2">
      <c r="A902" s="189"/>
      <c r="B902" s="276" t="s">
        <v>159</v>
      </c>
      <c r="C902" s="277"/>
      <c r="D902" s="14">
        <v>8.7625230599999995</v>
      </c>
      <c r="E902" s="14"/>
      <c r="F902" s="14"/>
      <c r="G902" s="14">
        <v>2.81263E-2</v>
      </c>
      <c r="H902" s="14"/>
      <c r="I902" s="14">
        <v>8.7343967599999992</v>
      </c>
    </row>
    <row r="903" spans="1:9" x14ac:dyDescent="0.2">
      <c r="A903" s="184"/>
      <c r="B903" s="184"/>
      <c r="C903" s="64" t="s">
        <v>159</v>
      </c>
      <c r="D903" s="13">
        <v>8.7625230599999995</v>
      </c>
      <c r="E903" s="13"/>
      <c r="F903" s="13"/>
      <c r="G903" s="13">
        <v>2.81263E-2</v>
      </c>
      <c r="H903" s="13"/>
      <c r="I903" s="13">
        <v>8.7343967599999992</v>
      </c>
    </row>
    <row r="904" spans="1:9" s="16" customFormat="1" x14ac:dyDescent="0.2">
      <c r="A904" s="189"/>
      <c r="B904" s="276" t="s">
        <v>160</v>
      </c>
      <c r="C904" s="277"/>
      <c r="D904" s="14">
        <v>1.6383665000000001</v>
      </c>
      <c r="E904" s="14"/>
      <c r="F904" s="14"/>
      <c r="G904" s="14">
        <v>0.35711969999999998</v>
      </c>
      <c r="H904" s="14"/>
      <c r="I904" s="14">
        <v>1.2812468000000001</v>
      </c>
    </row>
    <row r="905" spans="1:9" x14ac:dyDescent="0.2">
      <c r="A905" s="184"/>
      <c r="B905" s="184"/>
      <c r="C905" s="64" t="s">
        <v>1103</v>
      </c>
      <c r="D905" s="13">
        <v>6.7897300000000008E-2</v>
      </c>
      <c r="E905" s="13"/>
      <c r="F905" s="13"/>
      <c r="G905" s="13"/>
      <c r="H905" s="13"/>
      <c r="I905" s="13">
        <v>6.7897300000000008E-2</v>
      </c>
    </row>
    <row r="906" spans="1:9" x14ac:dyDescent="0.2">
      <c r="A906" s="184"/>
      <c r="B906" s="184"/>
      <c r="C906" s="64" t="s">
        <v>433</v>
      </c>
      <c r="D906" s="13">
        <v>6.3507599999999997E-2</v>
      </c>
      <c r="E906" s="13"/>
      <c r="F906" s="13"/>
      <c r="G906" s="13"/>
      <c r="H906" s="13"/>
      <c r="I906" s="13">
        <v>6.3507599999999997E-2</v>
      </c>
    </row>
    <row r="907" spans="1:9" x14ac:dyDescent="0.2">
      <c r="A907" s="184"/>
      <c r="B907" s="184"/>
      <c r="C907" s="64" t="s">
        <v>1316</v>
      </c>
      <c r="D907" s="13">
        <v>0.1818989</v>
      </c>
      <c r="E907" s="13"/>
      <c r="F907" s="13"/>
      <c r="G907" s="13"/>
      <c r="H907" s="13"/>
      <c r="I907" s="13">
        <v>0.1818989</v>
      </c>
    </row>
    <row r="908" spans="1:9" x14ac:dyDescent="0.2">
      <c r="A908" s="184"/>
      <c r="B908" s="184"/>
      <c r="C908" s="64" t="s">
        <v>1105</v>
      </c>
      <c r="D908" s="13">
        <v>8.1466999999999998E-3</v>
      </c>
      <c r="E908" s="13"/>
      <c r="F908" s="13"/>
      <c r="G908" s="13">
        <v>8.1466999999999998E-3</v>
      </c>
      <c r="H908" s="13"/>
      <c r="I908" s="13"/>
    </row>
    <row r="909" spans="1:9" x14ac:dyDescent="0.2">
      <c r="A909" s="184"/>
      <c r="B909" s="184"/>
      <c r="C909" s="64" t="s">
        <v>1610</v>
      </c>
      <c r="D909" s="13">
        <v>0.34897299999999998</v>
      </c>
      <c r="E909" s="13"/>
      <c r="F909" s="13"/>
      <c r="G909" s="13">
        <v>0.34897299999999998</v>
      </c>
      <c r="H909" s="13"/>
      <c r="I909" s="13"/>
    </row>
    <row r="910" spans="1:9" x14ac:dyDescent="0.2">
      <c r="A910" s="184"/>
      <c r="B910" s="184"/>
      <c r="C910" s="64" t="s">
        <v>1106</v>
      </c>
      <c r="D910" s="13">
        <v>3.9537000000000003E-2</v>
      </c>
      <c r="E910" s="13"/>
      <c r="F910" s="13"/>
      <c r="G910" s="13"/>
      <c r="H910" s="13"/>
      <c r="I910" s="13">
        <v>3.9537000000000003E-2</v>
      </c>
    </row>
    <row r="911" spans="1:9" x14ac:dyDescent="0.2">
      <c r="A911" s="184"/>
      <c r="B911" s="184"/>
      <c r="C911" s="64" t="s">
        <v>1473</v>
      </c>
      <c r="D911" s="13">
        <v>0.10872380000000001</v>
      </c>
      <c r="E911" s="13"/>
      <c r="F911" s="13"/>
      <c r="G911" s="13"/>
      <c r="H911" s="13"/>
      <c r="I911" s="13">
        <v>0.10872380000000001</v>
      </c>
    </row>
    <row r="912" spans="1:9" x14ac:dyDescent="0.2">
      <c r="A912" s="184"/>
      <c r="B912" s="184"/>
      <c r="C912" s="64" t="s">
        <v>1107</v>
      </c>
      <c r="D912" s="13">
        <v>5.1300100000000008E-2</v>
      </c>
      <c r="E912" s="13"/>
      <c r="F912" s="13"/>
      <c r="G912" s="13"/>
      <c r="H912" s="13"/>
      <c r="I912" s="13">
        <v>5.1300100000000008E-2</v>
      </c>
    </row>
    <row r="913" spans="1:9" x14ac:dyDescent="0.2">
      <c r="A913" s="184"/>
      <c r="B913" s="184"/>
      <c r="C913" s="64" t="s">
        <v>1108</v>
      </c>
      <c r="D913" s="13">
        <v>2.2836999999999996E-3</v>
      </c>
      <c r="E913" s="13"/>
      <c r="F913" s="13"/>
      <c r="G913" s="13"/>
      <c r="H913" s="13"/>
      <c r="I913" s="13">
        <v>2.2836999999999996E-3</v>
      </c>
    </row>
    <row r="914" spans="1:9" x14ac:dyDescent="0.2">
      <c r="A914" s="184"/>
      <c r="B914" s="184"/>
      <c r="C914" s="64" t="s">
        <v>1110</v>
      </c>
      <c r="D914" s="13">
        <v>6.5006299999999989E-2</v>
      </c>
      <c r="E914" s="13"/>
      <c r="F914" s="13"/>
      <c r="G914" s="13"/>
      <c r="H914" s="13"/>
      <c r="I914" s="13">
        <v>6.5006299999999989E-2</v>
      </c>
    </row>
    <row r="915" spans="1:9" x14ac:dyDescent="0.2">
      <c r="A915" s="184"/>
      <c r="B915" s="184"/>
      <c r="C915" s="64" t="s">
        <v>1111</v>
      </c>
      <c r="D915" s="13">
        <v>2.8992900000000002E-2</v>
      </c>
      <c r="E915" s="13"/>
      <c r="F915" s="13"/>
      <c r="G915" s="13"/>
      <c r="H915" s="13"/>
      <c r="I915" s="13">
        <v>2.8992900000000002E-2</v>
      </c>
    </row>
    <row r="916" spans="1:9" x14ac:dyDescent="0.2">
      <c r="A916" s="184"/>
      <c r="B916" s="184"/>
      <c r="C916" s="64" t="s">
        <v>1112</v>
      </c>
      <c r="D916" s="13">
        <v>4.0028299999999996E-2</v>
      </c>
      <c r="E916" s="13"/>
      <c r="F916" s="13"/>
      <c r="G916" s="13"/>
      <c r="H916" s="13"/>
      <c r="I916" s="13">
        <v>4.0028299999999996E-2</v>
      </c>
    </row>
    <row r="917" spans="1:9" x14ac:dyDescent="0.2">
      <c r="A917" s="184"/>
      <c r="B917" s="184"/>
      <c r="C917" s="64" t="s">
        <v>1114</v>
      </c>
      <c r="D917" s="13">
        <v>7.2605000000000003E-2</v>
      </c>
      <c r="E917" s="13"/>
      <c r="F917" s="13"/>
      <c r="G917" s="13"/>
      <c r="H917" s="13"/>
      <c r="I917" s="13">
        <v>7.2605000000000003E-2</v>
      </c>
    </row>
    <row r="918" spans="1:9" x14ac:dyDescent="0.2">
      <c r="A918" s="184"/>
      <c r="B918" s="184"/>
      <c r="C918" s="64" t="s">
        <v>1115</v>
      </c>
      <c r="D918" s="13">
        <v>8.3230499999999999E-2</v>
      </c>
      <c r="E918" s="13"/>
      <c r="F918" s="13"/>
      <c r="G918" s="13"/>
      <c r="H918" s="13"/>
      <c r="I918" s="13">
        <v>8.3230499999999999E-2</v>
      </c>
    </row>
    <row r="919" spans="1:9" x14ac:dyDescent="0.2">
      <c r="A919" s="184"/>
      <c r="B919" s="184"/>
      <c r="C919" s="64" t="s">
        <v>1116</v>
      </c>
      <c r="D919" s="13">
        <v>0.33223599999999998</v>
      </c>
      <c r="E919" s="13"/>
      <c r="F919" s="13"/>
      <c r="G919" s="13"/>
      <c r="H919" s="13"/>
      <c r="I919" s="13">
        <v>0.33223599999999998</v>
      </c>
    </row>
    <row r="920" spans="1:9" x14ac:dyDescent="0.2">
      <c r="A920" s="184"/>
      <c r="B920" s="184"/>
      <c r="C920" s="64" t="s">
        <v>1118</v>
      </c>
      <c r="D920" s="13">
        <v>0.1439994</v>
      </c>
      <c r="E920" s="13"/>
      <c r="F920" s="13"/>
      <c r="G920" s="13"/>
      <c r="H920" s="13"/>
      <c r="I920" s="13">
        <v>0.1439994</v>
      </c>
    </row>
  </sheetData>
  <mergeCells count="96">
    <mergeCell ref="B891:C891"/>
    <mergeCell ref="B902:C902"/>
    <mergeCell ref="B904:C904"/>
    <mergeCell ref="B828:C828"/>
    <mergeCell ref="B830:C830"/>
    <mergeCell ref="A863:C863"/>
    <mergeCell ref="B865:C865"/>
    <mergeCell ref="B875:C875"/>
    <mergeCell ref="B762:C762"/>
    <mergeCell ref="B777:C777"/>
    <mergeCell ref="A793:C793"/>
    <mergeCell ref="B795:C795"/>
    <mergeCell ref="B811:C811"/>
    <mergeCell ref="B649:C649"/>
    <mergeCell ref="B673:C673"/>
    <mergeCell ref="B683:C683"/>
    <mergeCell ref="B696:C696"/>
    <mergeCell ref="B703:C703"/>
    <mergeCell ref="A604:C604"/>
    <mergeCell ref="B606:C606"/>
    <mergeCell ref="B611:C611"/>
    <mergeCell ref="B613:C613"/>
    <mergeCell ref="A647:C647"/>
    <mergeCell ref="B194:C194"/>
    <mergeCell ref="B202:C202"/>
    <mergeCell ref="A212:C212"/>
    <mergeCell ref="B214:C214"/>
    <mergeCell ref="B364:C364"/>
    <mergeCell ref="B243:C243"/>
    <mergeCell ref="A258:C258"/>
    <mergeCell ref="B278:C278"/>
    <mergeCell ref="B287:C287"/>
    <mergeCell ref="A304:C304"/>
    <mergeCell ref="B306:C306"/>
    <mergeCell ref="B313:C313"/>
    <mergeCell ref="B337:C337"/>
    <mergeCell ref="A341:C341"/>
    <mergeCell ref="B343:C343"/>
    <mergeCell ref="B11:C11"/>
    <mergeCell ref="B17:C17"/>
    <mergeCell ref="B24:C24"/>
    <mergeCell ref="B36:C36"/>
    <mergeCell ref="B38:C38"/>
    <mergeCell ref="B43:C43"/>
    <mergeCell ref="B55:C55"/>
    <mergeCell ref="B64:C64"/>
    <mergeCell ref="B66:C66"/>
    <mergeCell ref="B84:C84"/>
    <mergeCell ref="B86:C86"/>
    <mergeCell ref="B92:C92"/>
    <mergeCell ref="B183:C183"/>
    <mergeCell ref="B204:C204"/>
    <mergeCell ref="B235:C235"/>
    <mergeCell ref="B98:C98"/>
    <mergeCell ref="B108:C108"/>
    <mergeCell ref="B123:C123"/>
    <mergeCell ref="B130:C130"/>
    <mergeCell ref="A134:C134"/>
    <mergeCell ref="B136:C136"/>
    <mergeCell ref="A155:C155"/>
    <mergeCell ref="B157:C157"/>
    <mergeCell ref="B176:C176"/>
    <mergeCell ref="B179:C179"/>
    <mergeCell ref="B192:C192"/>
    <mergeCell ref="A548:C548"/>
    <mergeCell ref="B550:C550"/>
    <mergeCell ref="B354:C354"/>
    <mergeCell ref="B472:C472"/>
    <mergeCell ref="B458:C458"/>
    <mergeCell ref="B470:C470"/>
    <mergeCell ref="B487:C487"/>
    <mergeCell ref="B366:C366"/>
    <mergeCell ref="B382:C382"/>
    <mergeCell ref="B392:C392"/>
    <mergeCell ref="B403:C403"/>
    <mergeCell ref="B410:C410"/>
    <mergeCell ref="A419:C419"/>
    <mergeCell ref="B421:C421"/>
    <mergeCell ref="B445:C445"/>
    <mergeCell ref="A456:C456"/>
    <mergeCell ref="A746:C746"/>
    <mergeCell ref="B748:C748"/>
    <mergeCell ref="B260:C260"/>
    <mergeCell ref="B584:C584"/>
    <mergeCell ref="A1:I1"/>
    <mergeCell ref="A5:C5"/>
    <mergeCell ref="A7:C7"/>
    <mergeCell ref="A9:C9"/>
    <mergeCell ref="B562:C562"/>
    <mergeCell ref="B568:C568"/>
    <mergeCell ref="B729:C729"/>
    <mergeCell ref="B711:C711"/>
    <mergeCell ref="B721:C721"/>
    <mergeCell ref="B508:C508"/>
    <mergeCell ref="B523:C523"/>
    <mergeCell ref="B533:C53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7"/>
  <sheetViews>
    <sheetView workbookViewId="0">
      <pane ySplit="5" topLeftCell="A6" activePane="bottomLeft" state="frozen"/>
      <selection pane="bottomLeft" sqref="A1:I1"/>
    </sheetView>
  </sheetViews>
  <sheetFormatPr defaultColWidth="9.140625" defaultRowHeight="12.75" x14ac:dyDescent="0.2"/>
  <cols>
    <col min="1" max="1" width="7.140625" style="32" customWidth="1"/>
    <col min="2" max="2" width="8.7109375" style="32" customWidth="1"/>
    <col min="3" max="3" width="26.5703125" style="32" customWidth="1"/>
    <col min="4" max="4" width="9.5703125" style="32" customWidth="1"/>
    <col min="5" max="5" width="13.28515625" style="32" customWidth="1"/>
    <col min="6" max="6" width="10.42578125" style="32" customWidth="1"/>
    <col min="7" max="7" width="11" style="32" customWidth="1"/>
    <col min="8" max="8" width="10.5703125" style="32" customWidth="1"/>
    <col min="9" max="9" width="9" style="32" customWidth="1"/>
    <col min="10" max="16384" width="9.140625" style="32"/>
  </cols>
  <sheetData>
    <row r="1" spans="1:9" s="22" customFormat="1" x14ac:dyDescent="0.2">
      <c r="A1" s="263" t="s">
        <v>1617</v>
      </c>
      <c r="B1" s="263"/>
      <c r="C1" s="263"/>
      <c r="D1" s="263"/>
      <c r="E1" s="263"/>
      <c r="F1" s="263"/>
      <c r="G1" s="263"/>
      <c r="H1" s="263"/>
      <c r="I1" s="263"/>
    </row>
    <row r="2" spans="1:9" s="22" customFormat="1" x14ac:dyDescent="0.2">
      <c r="A2" s="30"/>
      <c r="B2" s="30"/>
      <c r="C2" s="30"/>
      <c r="D2" s="30"/>
      <c r="E2" s="30"/>
      <c r="F2" s="30"/>
      <c r="G2" s="30"/>
      <c r="H2" s="30"/>
      <c r="I2" s="30"/>
    </row>
    <row r="3" spans="1:9" s="22" customFormat="1" x14ac:dyDescent="0.2">
      <c r="A3" s="30"/>
      <c r="B3" s="30"/>
      <c r="C3" s="30"/>
      <c r="D3" s="30"/>
      <c r="E3" s="30"/>
      <c r="F3" s="30"/>
      <c r="G3" s="30"/>
      <c r="H3" s="30"/>
      <c r="I3" s="72" t="s">
        <v>1382</v>
      </c>
    </row>
    <row r="4" spans="1:9" s="22" customFormat="1" ht="13.5" thickBot="1" x14ac:dyDescent="0.25">
      <c r="A4" s="30"/>
      <c r="B4" s="30"/>
      <c r="C4" s="30"/>
      <c r="D4" s="30"/>
      <c r="E4" s="30"/>
      <c r="F4" s="30"/>
      <c r="G4" s="30"/>
      <c r="H4" s="30"/>
      <c r="I4" s="30"/>
    </row>
    <row r="5" spans="1:9" s="22" customFormat="1" ht="26.25" customHeight="1" thickBot="1" x14ac:dyDescent="0.25">
      <c r="A5" s="284" t="s">
        <v>162</v>
      </c>
      <c r="B5" s="288"/>
      <c r="C5" s="285"/>
      <c r="D5" s="24" t="s">
        <v>1377</v>
      </c>
      <c r="E5" s="24" t="s">
        <v>1180</v>
      </c>
      <c r="F5" s="24" t="s">
        <v>169</v>
      </c>
      <c r="G5" s="24" t="s">
        <v>167</v>
      </c>
      <c r="H5" s="24" t="s">
        <v>1178</v>
      </c>
      <c r="I5" s="25" t="s">
        <v>1181</v>
      </c>
    </row>
    <row r="6" spans="1:9" x14ac:dyDescent="0.2">
      <c r="A6" s="75"/>
      <c r="B6" s="75"/>
      <c r="C6" s="68"/>
      <c r="D6" s="169"/>
      <c r="E6" s="169"/>
      <c r="F6" s="169"/>
      <c r="G6" s="169"/>
      <c r="H6" s="169"/>
      <c r="I6" s="169"/>
    </row>
    <row r="7" spans="1:9" x14ac:dyDescent="0.2">
      <c r="A7" s="280" t="s">
        <v>66</v>
      </c>
      <c r="B7" s="278"/>
      <c r="C7" s="279"/>
      <c r="D7" s="76">
        <v>56.760603605999883</v>
      </c>
      <c r="E7" s="76">
        <v>8.5082105209999987</v>
      </c>
      <c r="F7" s="76">
        <v>0.426378908</v>
      </c>
      <c r="G7" s="76">
        <v>4.579110421000002</v>
      </c>
      <c r="H7" s="76">
        <v>6.5843650000000004E-2</v>
      </c>
      <c r="I7" s="76">
        <v>43.18106010599994</v>
      </c>
    </row>
    <row r="8" spans="1:9" x14ac:dyDescent="0.2">
      <c r="A8" s="33"/>
      <c r="B8" s="33"/>
      <c r="C8" s="34"/>
      <c r="D8" s="169"/>
      <c r="E8" s="169"/>
      <c r="F8" s="169"/>
      <c r="G8" s="169"/>
      <c r="H8" s="169"/>
      <c r="I8" s="169"/>
    </row>
    <row r="9" spans="1:9" s="77" customFormat="1" x14ac:dyDescent="0.2">
      <c r="A9" s="180" t="s">
        <v>67</v>
      </c>
      <c r="B9" s="180"/>
      <c r="C9" s="179"/>
      <c r="D9" s="200">
        <v>24.616211255999996</v>
      </c>
      <c r="E9" s="170"/>
      <c r="F9" s="170">
        <v>2.4215509999999999E-2</v>
      </c>
      <c r="G9" s="170">
        <v>2.5366650350000004</v>
      </c>
      <c r="H9" s="170"/>
      <c r="I9" s="76">
        <v>22.055330711</v>
      </c>
    </row>
    <row r="10" spans="1:9" x14ac:dyDescent="0.2">
      <c r="A10" s="42"/>
      <c r="B10" s="42"/>
      <c r="C10" s="95"/>
      <c r="D10" s="168"/>
      <c r="E10" s="169"/>
      <c r="F10" s="169"/>
      <c r="G10" s="169"/>
      <c r="H10" s="169"/>
      <c r="I10" s="78"/>
    </row>
    <row r="11" spans="1:9" s="77" customFormat="1" x14ac:dyDescent="0.2">
      <c r="A11" s="180"/>
      <c r="B11" s="180" t="s">
        <v>68</v>
      </c>
      <c r="C11" s="179"/>
      <c r="D11" s="200">
        <v>0.95920431900000014</v>
      </c>
      <c r="E11" s="170"/>
      <c r="F11" s="170"/>
      <c r="G11" s="170">
        <v>5.2016939000000005E-2</v>
      </c>
      <c r="H11" s="170"/>
      <c r="I11" s="76">
        <v>0.9071873800000001</v>
      </c>
    </row>
    <row r="12" spans="1:9" x14ac:dyDescent="0.2">
      <c r="A12" s="42"/>
      <c r="B12" s="42"/>
      <c r="C12" s="95" t="s">
        <v>172</v>
      </c>
      <c r="D12" s="168">
        <v>6.6819999999999996E-3</v>
      </c>
      <c r="E12" s="169"/>
      <c r="F12" s="169"/>
      <c r="G12" s="169"/>
      <c r="H12" s="169"/>
      <c r="I12" s="78">
        <v>6.6819999999999996E-3</v>
      </c>
    </row>
    <row r="13" spans="1:9" x14ac:dyDescent="0.2">
      <c r="A13" s="42"/>
      <c r="B13" s="42"/>
      <c r="C13" s="95" t="s">
        <v>173</v>
      </c>
      <c r="D13" s="168">
        <v>1.641579E-2</v>
      </c>
      <c r="E13" s="169"/>
      <c r="F13" s="169"/>
      <c r="G13" s="169"/>
      <c r="H13" s="169"/>
      <c r="I13" s="78">
        <v>1.641579E-2</v>
      </c>
    </row>
    <row r="14" spans="1:9" x14ac:dyDescent="0.2">
      <c r="A14" s="42"/>
      <c r="B14" s="42"/>
      <c r="C14" s="95" t="s">
        <v>174</v>
      </c>
      <c r="D14" s="168">
        <v>3.7390000000000001E-3</v>
      </c>
      <c r="E14" s="169"/>
      <c r="F14" s="169"/>
      <c r="G14" s="169"/>
      <c r="H14" s="169"/>
      <c r="I14" s="78">
        <v>3.7390000000000001E-3</v>
      </c>
    </row>
    <row r="15" spans="1:9" x14ac:dyDescent="0.2">
      <c r="A15" s="42"/>
      <c r="B15" s="42"/>
      <c r="C15" s="95" t="s">
        <v>176</v>
      </c>
      <c r="D15" s="168">
        <v>0.9232675290000002</v>
      </c>
      <c r="E15" s="169"/>
      <c r="F15" s="169"/>
      <c r="G15" s="169">
        <v>5.2016939000000005E-2</v>
      </c>
      <c r="H15" s="169"/>
      <c r="I15" s="78">
        <v>0.87125059000000016</v>
      </c>
    </row>
    <row r="16" spans="1:9" x14ac:dyDescent="0.2">
      <c r="A16" s="42"/>
      <c r="B16" s="42"/>
      <c r="C16" s="95" t="s">
        <v>177</v>
      </c>
      <c r="D16" s="168">
        <v>9.1000000000000004E-3</v>
      </c>
      <c r="E16" s="169"/>
      <c r="F16" s="169"/>
      <c r="G16" s="169"/>
      <c r="H16" s="169"/>
      <c r="I16" s="78">
        <v>9.1000000000000004E-3</v>
      </c>
    </row>
    <row r="17" spans="1:9" s="77" customFormat="1" x14ac:dyDescent="0.2">
      <c r="A17" s="180"/>
      <c r="B17" s="180" t="s">
        <v>69</v>
      </c>
      <c r="C17" s="179"/>
      <c r="D17" s="200">
        <v>0.21214944200000002</v>
      </c>
      <c r="E17" s="170"/>
      <c r="F17" s="170"/>
      <c r="G17" s="170">
        <v>4.1556761999999997E-2</v>
      </c>
      <c r="H17" s="170"/>
      <c r="I17" s="76">
        <v>0.17059268</v>
      </c>
    </row>
    <row r="18" spans="1:9" x14ac:dyDescent="0.2">
      <c r="A18" s="42"/>
      <c r="B18" s="42"/>
      <c r="C18" s="95" t="s">
        <v>179</v>
      </c>
      <c r="D18" s="168">
        <v>8.9423999999999997E-3</v>
      </c>
      <c r="E18" s="169"/>
      <c r="F18" s="169"/>
      <c r="G18" s="169"/>
      <c r="H18" s="169"/>
      <c r="I18" s="78">
        <v>8.9423999999999997E-3</v>
      </c>
    </row>
    <row r="19" spans="1:9" x14ac:dyDescent="0.2">
      <c r="A19" s="42"/>
      <c r="B19" s="42"/>
      <c r="C19" s="95" t="s">
        <v>181</v>
      </c>
      <c r="D19" s="168">
        <v>1.2222400000000001E-3</v>
      </c>
      <c r="E19" s="169"/>
      <c r="F19" s="169"/>
      <c r="G19" s="169"/>
      <c r="H19" s="169"/>
      <c r="I19" s="78">
        <v>1.2222400000000001E-3</v>
      </c>
    </row>
    <row r="20" spans="1:9" x14ac:dyDescent="0.2">
      <c r="A20" s="42"/>
      <c r="B20" s="42"/>
      <c r="C20" s="95" t="s">
        <v>185</v>
      </c>
      <c r="D20" s="168">
        <v>5.0008499999999997E-2</v>
      </c>
      <c r="E20" s="169"/>
      <c r="F20" s="169"/>
      <c r="G20" s="169"/>
      <c r="H20" s="169"/>
      <c r="I20" s="78">
        <v>5.0008499999999997E-2</v>
      </c>
    </row>
    <row r="21" spans="1:9" x14ac:dyDescent="0.2">
      <c r="A21" s="42"/>
      <c r="B21" s="42"/>
      <c r="C21" s="95" t="s">
        <v>188</v>
      </c>
      <c r="D21" s="168">
        <v>0.10925353</v>
      </c>
      <c r="E21" s="169"/>
      <c r="F21" s="169"/>
      <c r="G21" s="169"/>
      <c r="H21" s="169"/>
      <c r="I21" s="78">
        <v>0.10925353</v>
      </c>
    </row>
    <row r="22" spans="1:9" x14ac:dyDescent="0.2">
      <c r="A22" s="33"/>
      <c r="B22" s="33"/>
      <c r="C22" s="34" t="s">
        <v>189</v>
      </c>
      <c r="D22" s="169">
        <v>4.6175520000000005E-3</v>
      </c>
      <c r="E22" s="169"/>
      <c r="F22" s="169"/>
      <c r="G22" s="169">
        <v>4.6175520000000005E-3</v>
      </c>
      <c r="H22" s="169"/>
      <c r="I22" s="169"/>
    </row>
    <row r="23" spans="1:9" x14ac:dyDescent="0.2">
      <c r="A23" s="33"/>
      <c r="B23" s="33"/>
      <c r="C23" s="34" t="s">
        <v>192</v>
      </c>
      <c r="D23" s="169">
        <v>3.8105220000000002E-2</v>
      </c>
      <c r="E23" s="169"/>
      <c r="F23" s="169"/>
      <c r="G23" s="169">
        <v>3.693921E-2</v>
      </c>
      <c r="H23" s="169"/>
      <c r="I23" s="169">
        <v>1.1660100000000001E-3</v>
      </c>
    </row>
    <row r="24" spans="1:9" s="77" customFormat="1" x14ac:dyDescent="0.2">
      <c r="A24" s="124"/>
      <c r="B24" s="124" t="s">
        <v>70</v>
      </c>
      <c r="C24" s="194"/>
      <c r="D24" s="170">
        <v>0.13426651000000001</v>
      </c>
      <c r="E24" s="170"/>
      <c r="F24" s="170"/>
      <c r="G24" s="170">
        <v>7.2280799999999996E-3</v>
      </c>
      <c r="H24" s="170"/>
      <c r="I24" s="170">
        <v>0.12703843000000001</v>
      </c>
    </row>
    <row r="25" spans="1:9" x14ac:dyDescent="0.2">
      <c r="A25" s="33"/>
      <c r="B25" s="33"/>
      <c r="C25" s="34" t="s">
        <v>196</v>
      </c>
      <c r="D25" s="169">
        <v>1.7583100000000001E-2</v>
      </c>
      <c r="E25" s="169"/>
      <c r="F25" s="169"/>
      <c r="G25" s="169"/>
      <c r="H25" s="169"/>
      <c r="I25" s="169">
        <v>1.7583100000000001E-2</v>
      </c>
    </row>
    <row r="26" spans="1:9" x14ac:dyDescent="0.2">
      <c r="A26" s="33"/>
      <c r="B26" s="33"/>
      <c r="C26" s="34" t="s">
        <v>198</v>
      </c>
      <c r="D26" s="169">
        <v>1.90688E-2</v>
      </c>
      <c r="E26" s="169"/>
      <c r="F26" s="169"/>
      <c r="G26" s="169"/>
      <c r="H26" s="169"/>
      <c r="I26" s="169">
        <v>1.90688E-2</v>
      </c>
    </row>
    <row r="27" spans="1:9" x14ac:dyDescent="0.2">
      <c r="A27" s="33"/>
      <c r="B27" s="33"/>
      <c r="C27" s="34" t="s">
        <v>1184</v>
      </c>
      <c r="D27" s="169">
        <v>6.84288E-3</v>
      </c>
      <c r="E27" s="169"/>
      <c r="F27" s="169"/>
      <c r="G27" s="169">
        <v>6.84288E-3</v>
      </c>
      <c r="H27" s="169"/>
      <c r="I27" s="169"/>
    </row>
    <row r="28" spans="1:9" x14ac:dyDescent="0.2">
      <c r="A28" s="33"/>
      <c r="B28" s="33"/>
      <c r="C28" s="34" t="s">
        <v>1185</v>
      </c>
      <c r="D28" s="169">
        <v>1.6554200000000002E-2</v>
      </c>
      <c r="E28" s="169"/>
      <c r="F28" s="169"/>
      <c r="G28" s="169"/>
      <c r="H28" s="169"/>
      <c r="I28" s="169">
        <v>1.6554200000000002E-2</v>
      </c>
    </row>
    <row r="29" spans="1:9" x14ac:dyDescent="0.2">
      <c r="A29" s="33"/>
      <c r="B29" s="33"/>
      <c r="C29" s="34" t="s">
        <v>201</v>
      </c>
      <c r="D29" s="169">
        <v>5.5437099999999996E-2</v>
      </c>
      <c r="E29" s="169"/>
      <c r="F29" s="169"/>
      <c r="G29" s="169"/>
      <c r="H29" s="169"/>
      <c r="I29" s="169">
        <v>5.5437099999999996E-2</v>
      </c>
    </row>
    <row r="30" spans="1:9" x14ac:dyDescent="0.2">
      <c r="A30" s="33"/>
      <c r="B30" s="33"/>
      <c r="C30" s="34" t="s">
        <v>202</v>
      </c>
      <c r="D30" s="169">
        <v>8.8291000000000012E-3</v>
      </c>
      <c r="E30" s="169"/>
      <c r="F30" s="169"/>
      <c r="G30" s="169"/>
      <c r="H30" s="169"/>
      <c r="I30" s="169">
        <v>8.8291000000000012E-3</v>
      </c>
    </row>
    <row r="31" spans="1:9" x14ac:dyDescent="0.2">
      <c r="A31" s="33"/>
      <c r="B31" s="33"/>
      <c r="C31" s="34" t="s">
        <v>203</v>
      </c>
      <c r="D31" s="169">
        <v>1.7160000000000001E-3</v>
      </c>
      <c r="E31" s="169"/>
      <c r="F31" s="169"/>
      <c r="G31" s="169"/>
      <c r="H31" s="169"/>
      <c r="I31" s="169">
        <v>1.7160000000000001E-3</v>
      </c>
    </row>
    <row r="32" spans="1:9" x14ac:dyDescent="0.2">
      <c r="A32" s="33"/>
      <c r="B32" s="33"/>
      <c r="C32" s="34" t="s">
        <v>204</v>
      </c>
      <c r="D32" s="169">
        <v>4.9394799999999996E-3</v>
      </c>
      <c r="E32" s="169"/>
      <c r="F32" s="169"/>
      <c r="G32" s="169"/>
      <c r="H32" s="169"/>
      <c r="I32" s="169">
        <v>4.9394799999999996E-3</v>
      </c>
    </row>
    <row r="33" spans="1:9" x14ac:dyDescent="0.2">
      <c r="A33" s="33"/>
      <c r="B33" s="33"/>
      <c r="C33" s="34" t="s">
        <v>205</v>
      </c>
      <c r="D33" s="169">
        <v>2.6550900000000001E-3</v>
      </c>
      <c r="E33" s="169"/>
      <c r="F33" s="169"/>
      <c r="G33" s="169"/>
      <c r="H33" s="169"/>
      <c r="I33" s="169">
        <v>2.6550900000000001E-3</v>
      </c>
    </row>
    <row r="34" spans="1:9" x14ac:dyDescent="0.2">
      <c r="A34" s="33"/>
      <c r="B34" s="33"/>
      <c r="C34" s="34" t="s">
        <v>208</v>
      </c>
      <c r="D34" s="169">
        <v>2.5556E-4</v>
      </c>
      <c r="E34" s="169"/>
      <c r="F34" s="169"/>
      <c r="G34" s="169"/>
      <c r="H34" s="169"/>
      <c r="I34" s="169">
        <v>2.5556E-4</v>
      </c>
    </row>
    <row r="35" spans="1:9" x14ac:dyDescent="0.2">
      <c r="A35" s="33"/>
      <c r="B35" s="33"/>
      <c r="C35" s="34" t="s">
        <v>209</v>
      </c>
      <c r="D35" s="169">
        <v>3.8520000000000004E-4</v>
      </c>
      <c r="E35" s="169"/>
      <c r="F35" s="169"/>
      <c r="G35" s="169">
        <v>3.8520000000000004E-4</v>
      </c>
      <c r="H35" s="169"/>
      <c r="I35" s="169"/>
    </row>
    <row r="36" spans="1:9" s="77" customFormat="1" x14ac:dyDescent="0.2">
      <c r="A36" s="124"/>
      <c r="B36" s="124" t="s">
        <v>71</v>
      </c>
      <c r="C36" s="194"/>
      <c r="D36" s="170">
        <v>0.20332254999999999</v>
      </c>
      <c r="E36" s="170"/>
      <c r="F36" s="170"/>
      <c r="G36" s="170"/>
      <c r="H36" s="170"/>
      <c r="I36" s="170">
        <v>0.20332254999999999</v>
      </c>
    </row>
    <row r="37" spans="1:9" x14ac:dyDescent="0.2">
      <c r="A37" s="33"/>
      <c r="B37" s="33"/>
      <c r="C37" s="34" t="s">
        <v>71</v>
      </c>
      <c r="D37" s="169">
        <v>0.20332254999999999</v>
      </c>
      <c r="E37" s="169"/>
      <c r="F37" s="169"/>
      <c r="G37" s="169"/>
      <c r="H37" s="169"/>
      <c r="I37" s="169">
        <v>0.20332254999999999</v>
      </c>
    </row>
    <row r="38" spans="1:9" s="77" customFormat="1" x14ac:dyDescent="0.2">
      <c r="A38" s="124"/>
      <c r="B38" s="124" t="s">
        <v>72</v>
      </c>
      <c r="C38" s="194"/>
      <c r="D38" s="170">
        <v>0.10707899</v>
      </c>
      <c r="E38" s="170"/>
      <c r="F38" s="170"/>
      <c r="G38" s="170">
        <v>0.10389298999999999</v>
      </c>
      <c r="H38" s="170"/>
      <c r="I38" s="170">
        <v>3.186E-3</v>
      </c>
    </row>
    <row r="39" spans="1:9" x14ac:dyDescent="0.2">
      <c r="A39" s="33"/>
      <c r="B39" s="33"/>
      <c r="C39" s="34" t="s">
        <v>215</v>
      </c>
      <c r="D39" s="169">
        <v>3.9297480000000003E-2</v>
      </c>
      <c r="E39" s="169"/>
      <c r="F39" s="169"/>
      <c r="G39" s="169">
        <v>3.9111480000000004E-2</v>
      </c>
      <c r="H39" s="169"/>
      <c r="I39" s="169">
        <v>1.8599999999999999E-4</v>
      </c>
    </row>
    <row r="40" spans="1:9" x14ac:dyDescent="0.2">
      <c r="A40" s="33"/>
      <c r="B40" s="33"/>
      <c r="C40" s="34" t="s">
        <v>217</v>
      </c>
      <c r="D40" s="169">
        <v>3.0000000000000001E-3</v>
      </c>
      <c r="E40" s="169"/>
      <c r="F40" s="169"/>
      <c r="G40" s="169"/>
      <c r="H40" s="169"/>
      <c r="I40" s="169">
        <v>3.0000000000000001E-3</v>
      </c>
    </row>
    <row r="41" spans="1:9" x14ac:dyDescent="0.2">
      <c r="A41" s="33"/>
      <c r="B41" s="33"/>
      <c r="C41" s="34" t="s">
        <v>218</v>
      </c>
      <c r="D41" s="169">
        <v>8.2414999999999995E-4</v>
      </c>
      <c r="E41" s="169"/>
      <c r="F41" s="169"/>
      <c r="G41" s="169">
        <v>8.2414999999999995E-4</v>
      </c>
      <c r="H41" s="169"/>
      <c r="I41" s="169"/>
    </row>
    <row r="42" spans="1:9" x14ac:dyDescent="0.2">
      <c r="A42" s="33"/>
      <c r="B42" s="33"/>
      <c r="C42" s="34" t="s">
        <v>1187</v>
      </c>
      <c r="D42" s="169">
        <v>6.3957359999999991E-2</v>
      </c>
      <c r="E42" s="169"/>
      <c r="F42" s="169"/>
      <c r="G42" s="169">
        <v>6.3957359999999991E-2</v>
      </c>
      <c r="H42" s="169"/>
      <c r="I42" s="169"/>
    </row>
    <row r="43" spans="1:9" s="77" customFormat="1" x14ac:dyDescent="0.2">
      <c r="A43" s="124"/>
      <c r="B43" s="124" t="s">
        <v>73</v>
      </c>
      <c r="C43" s="194"/>
      <c r="D43" s="170">
        <v>0.12014305</v>
      </c>
      <c r="E43" s="170"/>
      <c r="F43" s="170"/>
      <c r="G43" s="170">
        <v>8.0294000000000003E-4</v>
      </c>
      <c r="H43" s="170"/>
      <c r="I43" s="170">
        <v>0.11934011</v>
      </c>
    </row>
    <row r="44" spans="1:9" x14ac:dyDescent="0.2">
      <c r="A44" s="33"/>
      <c r="B44" s="33"/>
      <c r="C44" s="34" t="s">
        <v>219</v>
      </c>
      <c r="D44" s="169">
        <v>9.0867199999999995E-3</v>
      </c>
      <c r="E44" s="169"/>
      <c r="F44" s="169"/>
      <c r="G44" s="169"/>
      <c r="H44" s="169"/>
      <c r="I44" s="169">
        <v>9.0867199999999995E-3</v>
      </c>
    </row>
    <row r="45" spans="1:9" x14ac:dyDescent="0.2">
      <c r="A45" s="33"/>
      <c r="B45" s="33"/>
      <c r="C45" s="34" t="s">
        <v>220</v>
      </c>
      <c r="D45" s="169">
        <v>1.15306E-2</v>
      </c>
      <c r="E45" s="169"/>
      <c r="F45" s="169"/>
      <c r="G45" s="169"/>
      <c r="H45" s="169"/>
      <c r="I45" s="169">
        <v>1.15306E-2</v>
      </c>
    </row>
    <row r="46" spans="1:9" x14ac:dyDescent="0.2">
      <c r="A46" s="33"/>
      <c r="B46" s="33"/>
      <c r="C46" s="34" t="s">
        <v>221</v>
      </c>
      <c r="D46" s="169">
        <v>3.3032999999999999E-3</v>
      </c>
      <c r="E46" s="169"/>
      <c r="F46" s="169"/>
      <c r="G46" s="169"/>
      <c r="H46" s="169"/>
      <c r="I46" s="169">
        <v>3.3032999999999999E-3</v>
      </c>
    </row>
    <row r="47" spans="1:9" x14ac:dyDescent="0.2">
      <c r="A47" s="33"/>
      <c r="B47" s="33"/>
      <c r="C47" s="34" t="s">
        <v>1189</v>
      </c>
      <c r="D47" s="169">
        <v>8.0294000000000003E-4</v>
      </c>
      <c r="E47" s="169"/>
      <c r="F47" s="169"/>
      <c r="G47" s="169">
        <v>8.0294000000000003E-4</v>
      </c>
      <c r="H47" s="169"/>
      <c r="I47" s="169"/>
    </row>
    <row r="48" spans="1:9" x14ac:dyDescent="0.2">
      <c r="A48" s="33"/>
      <c r="B48" s="33"/>
      <c r="C48" s="34" t="s">
        <v>222</v>
      </c>
      <c r="D48" s="169">
        <v>3.1985000000000005E-4</v>
      </c>
      <c r="E48" s="169"/>
      <c r="F48" s="169"/>
      <c r="G48" s="169"/>
      <c r="H48" s="169"/>
      <c r="I48" s="169">
        <v>3.1985000000000005E-4</v>
      </c>
    </row>
    <row r="49" spans="1:9" x14ac:dyDescent="0.2">
      <c r="A49" s="33"/>
      <c r="B49" s="33"/>
      <c r="C49" s="34" t="s">
        <v>223</v>
      </c>
      <c r="D49" s="169">
        <v>5.2710859999999998E-2</v>
      </c>
      <c r="E49" s="169"/>
      <c r="F49" s="169"/>
      <c r="G49" s="169"/>
      <c r="H49" s="169"/>
      <c r="I49" s="169">
        <v>5.2710859999999998E-2</v>
      </c>
    </row>
    <row r="50" spans="1:9" x14ac:dyDescent="0.2">
      <c r="A50" s="33"/>
      <c r="B50" s="33"/>
      <c r="C50" s="34" t="s">
        <v>225</v>
      </c>
      <c r="D50" s="169">
        <v>9.1494999999999996E-3</v>
      </c>
      <c r="E50" s="169"/>
      <c r="F50" s="169"/>
      <c r="G50" s="169"/>
      <c r="H50" s="169"/>
      <c r="I50" s="169">
        <v>9.1494999999999996E-3</v>
      </c>
    </row>
    <row r="51" spans="1:9" x14ac:dyDescent="0.2">
      <c r="A51" s="33"/>
      <c r="B51" s="33"/>
      <c r="C51" s="34" t="s">
        <v>226</v>
      </c>
      <c r="D51" s="169">
        <v>1.078318E-2</v>
      </c>
      <c r="E51" s="169"/>
      <c r="F51" s="169"/>
      <c r="G51" s="169"/>
      <c r="H51" s="169"/>
      <c r="I51" s="169">
        <v>1.078318E-2</v>
      </c>
    </row>
    <row r="52" spans="1:9" x14ac:dyDescent="0.2">
      <c r="A52" s="33"/>
      <c r="B52" s="33"/>
      <c r="C52" s="34" t="s">
        <v>1190</v>
      </c>
      <c r="D52" s="169">
        <v>4.3232000000000001E-3</v>
      </c>
      <c r="E52" s="169"/>
      <c r="F52" s="169"/>
      <c r="G52" s="169"/>
      <c r="H52" s="169"/>
      <c r="I52" s="169">
        <v>4.3232000000000001E-3</v>
      </c>
    </row>
    <row r="53" spans="1:9" x14ac:dyDescent="0.2">
      <c r="A53" s="33"/>
      <c r="B53" s="33"/>
      <c r="C53" s="34" t="s">
        <v>230</v>
      </c>
      <c r="D53" s="169">
        <v>8.8800000000000007E-3</v>
      </c>
      <c r="E53" s="169"/>
      <c r="F53" s="169"/>
      <c r="G53" s="169"/>
      <c r="H53" s="169"/>
      <c r="I53" s="169">
        <v>8.8800000000000007E-3</v>
      </c>
    </row>
    <row r="54" spans="1:9" x14ac:dyDescent="0.2">
      <c r="A54" s="33"/>
      <c r="B54" s="33"/>
      <c r="C54" s="34" t="s">
        <v>231</v>
      </c>
      <c r="D54" s="169">
        <v>9.2528999999999997E-3</v>
      </c>
      <c r="E54" s="169"/>
      <c r="F54" s="169"/>
      <c r="G54" s="169"/>
      <c r="H54" s="169"/>
      <c r="I54" s="169">
        <v>9.2528999999999997E-3</v>
      </c>
    </row>
    <row r="55" spans="1:9" s="77" customFormat="1" x14ac:dyDescent="0.2">
      <c r="A55" s="124"/>
      <c r="B55" s="124" t="s">
        <v>74</v>
      </c>
      <c r="C55" s="194"/>
      <c r="D55" s="170">
        <v>0.17954118500000002</v>
      </c>
      <c r="E55" s="170"/>
      <c r="F55" s="170"/>
      <c r="G55" s="170">
        <v>3.4645650000000002E-3</v>
      </c>
      <c r="H55" s="170"/>
      <c r="I55" s="170">
        <v>0.17607662000000002</v>
      </c>
    </row>
    <row r="56" spans="1:9" x14ac:dyDescent="0.2">
      <c r="A56" s="33"/>
      <c r="B56" s="33"/>
      <c r="C56" s="34" t="s">
        <v>235</v>
      </c>
      <c r="D56" s="169">
        <v>3.86638E-3</v>
      </c>
      <c r="E56" s="169"/>
      <c r="F56" s="169"/>
      <c r="G56" s="169"/>
      <c r="H56" s="169"/>
      <c r="I56" s="169">
        <v>3.86638E-3</v>
      </c>
    </row>
    <row r="57" spans="1:9" x14ac:dyDescent="0.2">
      <c r="A57" s="33"/>
      <c r="B57" s="33"/>
      <c r="C57" s="34" t="s">
        <v>238</v>
      </c>
      <c r="D57" s="169">
        <v>0.13706955000000001</v>
      </c>
      <c r="E57" s="169"/>
      <c r="F57" s="169"/>
      <c r="G57" s="169"/>
      <c r="H57" s="169"/>
      <c r="I57" s="169">
        <v>0.13706955000000001</v>
      </c>
    </row>
    <row r="58" spans="1:9" x14ac:dyDescent="0.2">
      <c r="A58" s="33"/>
      <c r="B58" s="33"/>
      <c r="C58" s="34" t="s">
        <v>1191</v>
      </c>
      <c r="D58" s="169">
        <v>3.1231800000000001E-3</v>
      </c>
      <c r="E58" s="169"/>
      <c r="F58" s="169"/>
      <c r="G58" s="169">
        <v>3.1231800000000001E-3</v>
      </c>
      <c r="H58" s="169"/>
      <c r="I58" s="169"/>
    </row>
    <row r="59" spans="1:9" x14ac:dyDescent="0.2">
      <c r="A59" s="33"/>
      <c r="B59" s="33"/>
      <c r="C59" s="34" t="s">
        <v>245</v>
      </c>
      <c r="D59" s="169">
        <v>2.7978485000000001E-2</v>
      </c>
      <c r="E59" s="169"/>
      <c r="F59" s="169"/>
      <c r="G59" s="169">
        <v>3.4138499999999998E-4</v>
      </c>
      <c r="H59" s="169"/>
      <c r="I59" s="169">
        <v>2.7637100000000001E-2</v>
      </c>
    </row>
    <row r="60" spans="1:9" x14ac:dyDescent="0.2">
      <c r="A60" s="33"/>
      <c r="B60" s="33"/>
      <c r="C60" s="34" t="s">
        <v>246</v>
      </c>
      <c r="D60" s="169">
        <v>2.7284000000000002E-3</v>
      </c>
      <c r="E60" s="169"/>
      <c r="F60" s="169"/>
      <c r="G60" s="169"/>
      <c r="H60" s="169"/>
      <c r="I60" s="169">
        <v>2.7284000000000002E-3</v>
      </c>
    </row>
    <row r="61" spans="1:9" x14ac:dyDescent="0.2">
      <c r="A61" s="33"/>
      <c r="B61" s="33"/>
      <c r="C61" s="34" t="s">
        <v>247</v>
      </c>
      <c r="D61" s="169">
        <v>4.1230599999999996E-3</v>
      </c>
      <c r="E61" s="169"/>
      <c r="F61" s="169"/>
      <c r="G61" s="169"/>
      <c r="H61" s="169"/>
      <c r="I61" s="169">
        <v>4.1230599999999996E-3</v>
      </c>
    </row>
    <row r="62" spans="1:9" x14ac:dyDescent="0.2">
      <c r="A62" s="33"/>
      <c r="B62" s="33"/>
      <c r="C62" s="34" t="s">
        <v>248</v>
      </c>
      <c r="D62" s="169">
        <v>6.5213000000000001E-4</v>
      </c>
      <c r="E62" s="169"/>
      <c r="F62" s="169"/>
      <c r="G62" s="169"/>
      <c r="H62" s="169"/>
      <c r="I62" s="169">
        <v>6.5213000000000001E-4</v>
      </c>
    </row>
    <row r="63" spans="1:9" s="77" customFormat="1" x14ac:dyDescent="0.2">
      <c r="A63" s="124"/>
      <c r="B63" s="124" t="s">
        <v>75</v>
      </c>
      <c r="C63" s="194"/>
      <c r="D63" s="170">
        <v>8.1608470000000002E-2</v>
      </c>
      <c r="E63" s="170"/>
      <c r="F63" s="170"/>
      <c r="G63" s="170"/>
      <c r="H63" s="170"/>
      <c r="I63" s="170">
        <v>8.1608470000000002E-2</v>
      </c>
    </row>
    <row r="64" spans="1:9" x14ac:dyDescent="0.2">
      <c r="A64" s="33"/>
      <c r="B64" s="33"/>
      <c r="C64" s="34" t="s">
        <v>75</v>
      </c>
      <c r="D64" s="169">
        <v>8.1608470000000002E-2</v>
      </c>
      <c r="E64" s="169"/>
      <c r="F64" s="169"/>
      <c r="G64" s="169"/>
      <c r="H64" s="169"/>
      <c r="I64" s="169">
        <v>8.1608470000000002E-2</v>
      </c>
    </row>
    <row r="65" spans="1:9" s="77" customFormat="1" x14ac:dyDescent="0.2">
      <c r="A65" s="124"/>
      <c r="B65" s="124" t="s">
        <v>76</v>
      </c>
      <c r="C65" s="194"/>
      <c r="D65" s="170">
        <v>0.72225651999999996</v>
      </c>
      <c r="E65" s="170"/>
      <c r="F65" s="170"/>
      <c r="G65" s="170">
        <v>9.2448419999999989E-2</v>
      </c>
      <c r="H65" s="170"/>
      <c r="I65" s="170">
        <v>0.62980810000000009</v>
      </c>
    </row>
    <row r="66" spans="1:9" x14ac:dyDescent="0.2">
      <c r="A66" s="33"/>
      <c r="B66" s="33"/>
      <c r="C66" s="34" t="s">
        <v>251</v>
      </c>
      <c r="D66" s="169">
        <v>5.0999100000000006E-2</v>
      </c>
      <c r="E66" s="169"/>
      <c r="F66" s="169"/>
      <c r="G66" s="169"/>
      <c r="H66" s="169"/>
      <c r="I66" s="169">
        <v>5.0999100000000006E-2</v>
      </c>
    </row>
    <row r="67" spans="1:9" x14ac:dyDescent="0.2">
      <c r="A67" s="33"/>
      <c r="B67" s="33"/>
      <c r="C67" s="34" t="s">
        <v>252</v>
      </c>
      <c r="D67" s="169">
        <v>1.611E-3</v>
      </c>
      <c r="E67" s="169"/>
      <c r="F67" s="169"/>
      <c r="G67" s="169"/>
      <c r="H67" s="169"/>
      <c r="I67" s="169">
        <v>1.611E-3</v>
      </c>
    </row>
    <row r="68" spans="1:9" x14ac:dyDescent="0.2">
      <c r="A68" s="33"/>
      <c r="B68" s="33"/>
      <c r="C68" s="34" t="s">
        <v>253</v>
      </c>
      <c r="D68" s="169">
        <v>1.0702489999999999E-2</v>
      </c>
      <c r="E68" s="169"/>
      <c r="F68" s="169"/>
      <c r="G68" s="169"/>
      <c r="H68" s="169"/>
      <c r="I68" s="169">
        <v>1.0702489999999999E-2</v>
      </c>
    </row>
    <row r="69" spans="1:9" x14ac:dyDescent="0.2">
      <c r="A69" s="33"/>
      <c r="B69" s="33"/>
      <c r="C69" s="34" t="s">
        <v>255</v>
      </c>
      <c r="D69" s="169">
        <v>3.911121E-2</v>
      </c>
      <c r="E69" s="169"/>
      <c r="F69" s="169"/>
      <c r="G69" s="169"/>
      <c r="H69" s="169"/>
      <c r="I69" s="169">
        <v>3.911121E-2</v>
      </c>
    </row>
    <row r="70" spans="1:9" x14ac:dyDescent="0.2">
      <c r="A70" s="33"/>
      <c r="B70" s="33"/>
      <c r="C70" s="34" t="s">
        <v>256</v>
      </c>
      <c r="D70" s="169">
        <v>4.5260000000000002E-2</v>
      </c>
      <c r="E70" s="169"/>
      <c r="F70" s="169"/>
      <c r="G70" s="169"/>
      <c r="H70" s="169"/>
      <c r="I70" s="169">
        <v>4.5260000000000002E-2</v>
      </c>
    </row>
    <row r="71" spans="1:9" x14ac:dyDescent="0.2">
      <c r="A71" s="33"/>
      <c r="B71" s="33"/>
      <c r="C71" s="34" t="s">
        <v>1192</v>
      </c>
      <c r="D71" s="169">
        <v>1.1310900000000002E-2</v>
      </c>
      <c r="E71" s="169"/>
      <c r="F71" s="169"/>
      <c r="G71" s="169"/>
      <c r="H71" s="169"/>
      <c r="I71" s="169">
        <v>1.1310900000000002E-2</v>
      </c>
    </row>
    <row r="72" spans="1:9" x14ac:dyDescent="0.2">
      <c r="A72" s="33"/>
      <c r="B72" s="33"/>
      <c r="C72" s="34" t="s">
        <v>258</v>
      </c>
      <c r="D72" s="169">
        <v>4.3950299999999994E-3</v>
      </c>
      <c r="E72" s="169"/>
      <c r="F72" s="169"/>
      <c r="G72" s="169"/>
      <c r="H72" s="169"/>
      <c r="I72" s="169">
        <v>4.3950299999999994E-3</v>
      </c>
    </row>
    <row r="73" spans="1:9" x14ac:dyDescent="0.2">
      <c r="A73" s="33"/>
      <c r="B73" s="33"/>
      <c r="C73" s="34" t="s">
        <v>259</v>
      </c>
      <c r="D73" s="169">
        <v>1.3095639999999999E-2</v>
      </c>
      <c r="E73" s="169"/>
      <c r="F73" s="169"/>
      <c r="G73" s="169"/>
      <c r="H73" s="169"/>
      <c r="I73" s="169">
        <v>1.3095639999999999E-2</v>
      </c>
    </row>
    <row r="74" spans="1:9" x14ac:dyDescent="0.2">
      <c r="A74" s="33"/>
      <c r="B74" s="33"/>
      <c r="C74" s="34" t="s">
        <v>262</v>
      </c>
      <c r="D74" s="169">
        <v>2.8533600000000003E-2</v>
      </c>
      <c r="E74" s="169"/>
      <c r="F74" s="169"/>
      <c r="G74" s="169"/>
      <c r="H74" s="169"/>
      <c r="I74" s="169">
        <v>2.8533600000000003E-2</v>
      </c>
    </row>
    <row r="75" spans="1:9" x14ac:dyDescent="0.2">
      <c r="A75" s="33"/>
      <c r="B75" s="33"/>
      <c r="C75" s="34" t="s">
        <v>1193</v>
      </c>
      <c r="D75" s="169">
        <v>6.9199999999999998E-2</v>
      </c>
      <c r="E75" s="169"/>
      <c r="F75" s="169"/>
      <c r="G75" s="169">
        <v>6.9199999999999998E-2</v>
      </c>
      <c r="H75" s="169"/>
      <c r="I75" s="169"/>
    </row>
    <row r="76" spans="1:9" x14ac:dyDescent="0.2">
      <c r="A76" s="33"/>
      <c r="B76" s="33"/>
      <c r="C76" s="34" t="s">
        <v>264</v>
      </c>
      <c r="D76" s="169">
        <v>4.9432499999999997E-2</v>
      </c>
      <c r="E76" s="169"/>
      <c r="F76" s="169"/>
      <c r="G76" s="169"/>
      <c r="H76" s="169"/>
      <c r="I76" s="169">
        <v>4.9432499999999997E-2</v>
      </c>
    </row>
    <row r="77" spans="1:9" x14ac:dyDescent="0.2">
      <c r="A77" s="33"/>
      <c r="B77" s="33"/>
      <c r="C77" s="34" t="s">
        <v>265</v>
      </c>
      <c r="D77" s="169">
        <v>0.21839674000000003</v>
      </c>
      <c r="E77" s="169"/>
      <c r="F77" s="169"/>
      <c r="G77" s="169">
        <v>2.8722399999999999E-3</v>
      </c>
      <c r="H77" s="169"/>
      <c r="I77" s="169">
        <v>0.21552450000000004</v>
      </c>
    </row>
    <row r="78" spans="1:9" x14ac:dyDescent="0.2">
      <c r="A78" s="33"/>
      <c r="B78" s="33"/>
      <c r="C78" s="34" t="s">
        <v>266</v>
      </c>
      <c r="D78" s="169">
        <v>5.5451189999999997E-2</v>
      </c>
      <c r="E78" s="169"/>
      <c r="F78" s="169"/>
      <c r="G78" s="169">
        <v>1.1979E-4</v>
      </c>
      <c r="H78" s="169"/>
      <c r="I78" s="169">
        <v>5.5331399999999996E-2</v>
      </c>
    </row>
    <row r="79" spans="1:9" x14ac:dyDescent="0.2">
      <c r="A79" s="33"/>
      <c r="B79" s="33"/>
      <c r="C79" s="34" t="s">
        <v>268</v>
      </c>
      <c r="D79" s="169">
        <v>5.0469099999999999E-3</v>
      </c>
      <c r="E79" s="169"/>
      <c r="F79" s="169"/>
      <c r="G79" s="169"/>
      <c r="H79" s="169"/>
      <c r="I79" s="169">
        <v>5.0469099999999999E-3</v>
      </c>
    </row>
    <row r="80" spans="1:9" x14ac:dyDescent="0.2">
      <c r="A80" s="33"/>
      <c r="B80" s="33"/>
      <c r="C80" s="34" t="s">
        <v>1195</v>
      </c>
      <c r="D80" s="169">
        <v>1.5416E-4</v>
      </c>
      <c r="E80" s="169"/>
      <c r="F80" s="169"/>
      <c r="G80" s="169"/>
      <c r="H80" s="169"/>
      <c r="I80" s="169">
        <v>1.5416E-4</v>
      </c>
    </row>
    <row r="81" spans="1:9" x14ac:dyDescent="0.2">
      <c r="A81" s="33"/>
      <c r="B81" s="33"/>
      <c r="C81" s="34" t="s">
        <v>269</v>
      </c>
      <c r="D81" s="169">
        <v>9.7912999999999993E-4</v>
      </c>
      <c r="E81" s="169"/>
      <c r="F81" s="169"/>
      <c r="G81" s="169"/>
      <c r="H81" s="169"/>
      <c r="I81" s="169">
        <v>9.7912999999999993E-4</v>
      </c>
    </row>
    <row r="82" spans="1:9" x14ac:dyDescent="0.2">
      <c r="A82" s="33"/>
      <c r="B82" s="33"/>
      <c r="C82" s="34" t="s">
        <v>270</v>
      </c>
      <c r="D82" s="169">
        <v>0.11857691999999999</v>
      </c>
      <c r="E82" s="169"/>
      <c r="F82" s="169"/>
      <c r="G82" s="169">
        <v>2.0256389999999999E-2</v>
      </c>
      <c r="H82" s="169"/>
      <c r="I82" s="169">
        <v>9.8320529999999989E-2</v>
      </c>
    </row>
    <row r="83" spans="1:9" s="77" customFormat="1" x14ac:dyDescent="0.2">
      <c r="A83" s="124"/>
      <c r="B83" s="124" t="s">
        <v>77</v>
      </c>
      <c r="C83" s="194"/>
      <c r="D83" s="170">
        <v>0.83473832400000003</v>
      </c>
      <c r="E83" s="170"/>
      <c r="F83" s="170"/>
      <c r="G83" s="170">
        <v>0.27046584299999998</v>
      </c>
      <c r="H83" s="170"/>
      <c r="I83" s="170">
        <v>0.56427248100000005</v>
      </c>
    </row>
    <row r="84" spans="1:9" x14ac:dyDescent="0.2">
      <c r="A84" s="33"/>
      <c r="B84" s="33"/>
      <c r="C84" s="34" t="s">
        <v>77</v>
      </c>
      <c r="D84" s="169">
        <v>0.83473832400000003</v>
      </c>
      <c r="E84" s="169"/>
      <c r="F84" s="169"/>
      <c r="G84" s="169">
        <v>0.27046584299999998</v>
      </c>
      <c r="H84" s="169"/>
      <c r="I84" s="169">
        <v>0.56427248100000005</v>
      </c>
    </row>
    <row r="85" spans="1:9" s="77" customFormat="1" x14ac:dyDescent="0.2">
      <c r="A85" s="124"/>
      <c r="B85" s="124" t="s">
        <v>78</v>
      </c>
      <c r="C85" s="194"/>
      <c r="D85" s="170">
        <v>5.3906499999999996E-2</v>
      </c>
      <c r="E85" s="170"/>
      <c r="F85" s="170"/>
      <c r="G85" s="170">
        <v>1.5014399999999999E-3</v>
      </c>
      <c r="H85" s="170"/>
      <c r="I85" s="170">
        <v>5.2405059999999996E-2</v>
      </c>
    </row>
    <row r="86" spans="1:9" x14ac:dyDescent="0.2">
      <c r="A86" s="33"/>
      <c r="B86" s="33"/>
      <c r="C86" s="34" t="s">
        <v>271</v>
      </c>
      <c r="D86" s="169">
        <v>2.8098720000000001E-2</v>
      </c>
      <c r="E86" s="169"/>
      <c r="F86" s="169"/>
      <c r="G86" s="169"/>
      <c r="H86" s="169"/>
      <c r="I86" s="169">
        <v>2.8098720000000001E-2</v>
      </c>
    </row>
    <row r="87" spans="1:9" x14ac:dyDescent="0.2">
      <c r="A87" s="33"/>
      <c r="B87" s="33"/>
      <c r="C87" s="34" t="s">
        <v>1196</v>
      </c>
      <c r="D87" s="169">
        <v>1.5014399999999999E-3</v>
      </c>
      <c r="E87" s="169"/>
      <c r="F87" s="169"/>
      <c r="G87" s="169">
        <v>1.5014399999999999E-3</v>
      </c>
      <c r="H87" s="169"/>
      <c r="I87" s="169"/>
    </row>
    <row r="88" spans="1:9" x14ac:dyDescent="0.2">
      <c r="A88" s="33"/>
      <c r="B88" s="33"/>
      <c r="C88" s="34" t="s">
        <v>273</v>
      </c>
      <c r="D88" s="169">
        <v>6.8330299999999995E-3</v>
      </c>
      <c r="E88" s="169"/>
      <c r="F88" s="169"/>
      <c r="G88" s="169"/>
      <c r="H88" s="169"/>
      <c r="I88" s="169">
        <v>6.8330299999999995E-3</v>
      </c>
    </row>
    <row r="89" spans="1:9" x14ac:dyDescent="0.2">
      <c r="A89" s="33"/>
      <c r="B89" s="33"/>
      <c r="C89" s="34" t="s">
        <v>1197</v>
      </c>
      <c r="D89" s="169">
        <v>2.5572200000000002E-3</v>
      </c>
      <c r="E89" s="169"/>
      <c r="F89" s="169"/>
      <c r="G89" s="169"/>
      <c r="H89" s="169"/>
      <c r="I89" s="169">
        <v>2.5572200000000002E-3</v>
      </c>
    </row>
    <row r="90" spans="1:9" x14ac:dyDescent="0.2">
      <c r="A90" s="33"/>
      <c r="B90" s="33"/>
      <c r="C90" s="34" t="s">
        <v>275</v>
      </c>
      <c r="D90" s="169">
        <v>1.491609E-2</v>
      </c>
      <c r="E90" s="169"/>
      <c r="F90" s="169"/>
      <c r="G90" s="169"/>
      <c r="H90" s="169"/>
      <c r="I90" s="169">
        <v>1.491609E-2</v>
      </c>
    </row>
    <row r="91" spans="1:9" s="77" customFormat="1" x14ac:dyDescent="0.2">
      <c r="A91" s="124"/>
      <c r="B91" s="124" t="s">
        <v>79</v>
      </c>
      <c r="C91" s="194"/>
      <c r="D91" s="170">
        <v>8.0779160000000003E-2</v>
      </c>
      <c r="E91" s="170"/>
      <c r="F91" s="170"/>
      <c r="G91" s="170">
        <v>4.7002759999999998E-2</v>
      </c>
      <c r="H91" s="170"/>
      <c r="I91" s="170">
        <v>3.3776399999999998E-2</v>
      </c>
    </row>
    <row r="92" spans="1:9" x14ac:dyDescent="0.2">
      <c r="A92" s="33"/>
      <c r="B92" s="33"/>
      <c r="C92" s="34" t="s">
        <v>276</v>
      </c>
      <c r="D92" s="169">
        <v>1.307085E-2</v>
      </c>
      <c r="E92" s="169"/>
      <c r="F92" s="169"/>
      <c r="G92" s="169"/>
      <c r="H92" s="169"/>
      <c r="I92" s="169">
        <v>1.307085E-2</v>
      </c>
    </row>
    <row r="93" spans="1:9" x14ac:dyDescent="0.2">
      <c r="A93" s="33"/>
      <c r="B93" s="33"/>
      <c r="C93" s="34" t="s">
        <v>281</v>
      </c>
      <c r="D93" s="169">
        <v>2.307E-2</v>
      </c>
      <c r="E93" s="169"/>
      <c r="F93" s="169"/>
      <c r="G93" s="169">
        <v>2.307E-2</v>
      </c>
      <c r="H93" s="169"/>
      <c r="I93" s="169"/>
    </row>
    <row r="94" spans="1:9" x14ac:dyDescent="0.2">
      <c r="A94" s="33"/>
      <c r="B94" s="33"/>
      <c r="C94" s="34" t="s">
        <v>282</v>
      </c>
      <c r="D94" s="169">
        <v>2.3932759999999997E-2</v>
      </c>
      <c r="E94" s="169"/>
      <c r="F94" s="169"/>
      <c r="G94" s="169">
        <v>2.3932759999999997E-2</v>
      </c>
      <c r="H94" s="169"/>
      <c r="I94" s="169"/>
    </row>
    <row r="95" spans="1:9" x14ac:dyDescent="0.2">
      <c r="A95" s="33"/>
      <c r="B95" s="33"/>
      <c r="C95" s="34" t="s">
        <v>1198</v>
      </c>
      <c r="D95" s="169">
        <v>2.070555E-2</v>
      </c>
      <c r="E95" s="169"/>
      <c r="F95" s="169"/>
      <c r="G95" s="169"/>
      <c r="H95" s="169"/>
      <c r="I95" s="169">
        <v>2.070555E-2</v>
      </c>
    </row>
    <row r="96" spans="1:9" s="77" customFormat="1" x14ac:dyDescent="0.2">
      <c r="A96" s="124"/>
      <c r="B96" s="124" t="s">
        <v>80</v>
      </c>
      <c r="C96" s="194"/>
      <c r="D96" s="170">
        <v>6.2886290000000011E-2</v>
      </c>
      <c r="E96" s="170"/>
      <c r="F96" s="170"/>
      <c r="G96" s="170">
        <v>8.1214000000000008E-3</v>
      </c>
      <c r="H96" s="170"/>
      <c r="I96" s="170">
        <v>5.4764889999999997E-2</v>
      </c>
    </row>
    <row r="97" spans="1:9" x14ac:dyDescent="0.2">
      <c r="A97" s="33"/>
      <c r="B97" s="33"/>
      <c r="C97" s="34" t="s">
        <v>1200</v>
      </c>
      <c r="D97" s="169">
        <v>9.9905999999999997E-4</v>
      </c>
      <c r="E97" s="169"/>
      <c r="F97" s="169"/>
      <c r="G97" s="169">
        <v>9.9905999999999997E-4</v>
      </c>
      <c r="H97" s="169"/>
      <c r="I97" s="169"/>
    </row>
    <row r="98" spans="1:9" x14ac:dyDescent="0.2">
      <c r="A98" s="33"/>
      <c r="B98" s="33"/>
      <c r="C98" s="34" t="s">
        <v>287</v>
      </c>
      <c r="D98" s="169">
        <v>2.6593600000000002E-2</v>
      </c>
      <c r="E98" s="169"/>
      <c r="F98" s="169"/>
      <c r="G98" s="169"/>
      <c r="H98" s="169"/>
      <c r="I98" s="169">
        <v>2.6593600000000002E-2</v>
      </c>
    </row>
    <row r="99" spans="1:9" x14ac:dyDescent="0.2">
      <c r="A99" s="33"/>
      <c r="B99" s="33"/>
      <c r="C99" s="34" t="s">
        <v>290</v>
      </c>
      <c r="D99" s="169">
        <v>4.5167999999999999E-4</v>
      </c>
      <c r="E99" s="169"/>
      <c r="F99" s="169"/>
      <c r="G99" s="169">
        <v>4.5167999999999999E-4</v>
      </c>
      <c r="H99" s="169"/>
      <c r="I99" s="169"/>
    </row>
    <row r="100" spans="1:9" x14ac:dyDescent="0.2">
      <c r="A100" s="33"/>
      <c r="B100" s="33"/>
      <c r="C100" s="34" t="s">
        <v>292</v>
      </c>
      <c r="D100" s="169">
        <v>1.4400000000000001E-3</v>
      </c>
      <c r="E100" s="169"/>
      <c r="F100" s="169"/>
      <c r="G100" s="169"/>
      <c r="H100" s="169"/>
      <c r="I100" s="169">
        <v>1.4400000000000001E-3</v>
      </c>
    </row>
    <row r="101" spans="1:9" x14ac:dyDescent="0.2">
      <c r="A101" s="33"/>
      <c r="B101" s="33"/>
      <c r="C101" s="34" t="s">
        <v>293</v>
      </c>
      <c r="D101" s="169">
        <v>6.6706600000000001E-3</v>
      </c>
      <c r="E101" s="169"/>
      <c r="F101" s="169"/>
      <c r="G101" s="169">
        <v>6.6706600000000001E-3</v>
      </c>
      <c r="H101" s="169"/>
      <c r="I101" s="169"/>
    </row>
    <row r="102" spans="1:9" x14ac:dyDescent="0.2">
      <c r="A102" s="33"/>
      <c r="B102" s="33"/>
      <c r="C102" s="34" t="s">
        <v>1201</v>
      </c>
      <c r="D102" s="169">
        <v>7.5515000000000001E-3</v>
      </c>
      <c r="E102" s="169"/>
      <c r="F102" s="169"/>
      <c r="G102" s="169"/>
      <c r="H102" s="169"/>
      <c r="I102" s="169">
        <v>7.5515000000000001E-3</v>
      </c>
    </row>
    <row r="103" spans="1:9" x14ac:dyDescent="0.2">
      <c r="A103" s="33"/>
      <c r="B103" s="33"/>
      <c r="C103" s="34" t="s">
        <v>294</v>
      </c>
      <c r="D103" s="169">
        <v>1.7799629999999997E-2</v>
      </c>
      <c r="E103" s="169"/>
      <c r="F103" s="169"/>
      <c r="G103" s="169"/>
      <c r="H103" s="169"/>
      <c r="I103" s="169">
        <v>1.7799629999999997E-2</v>
      </c>
    </row>
    <row r="104" spans="1:9" x14ac:dyDescent="0.2">
      <c r="A104" s="33"/>
      <c r="B104" s="33"/>
      <c r="C104" s="34" t="s">
        <v>1202</v>
      </c>
      <c r="D104" s="169">
        <v>1.088E-3</v>
      </c>
      <c r="E104" s="169"/>
      <c r="F104" s="169"/>
      <c r="G104" s="169"/>
      <c r="H104" s="169"/>
      <c r="I104" s="169">
        <v>1.088E-3</v>
      </c>
    </row>
    <row r="105" spans="1:9" x14ac:dyDescent="0.2">
      <c r="A105" s="33"/>
      <c r="B105" s="33"/>
      <c r="C105" s="34" t="s">
        <v>1460</v>
      </c>
      <c r="D105" s="169">
        <v>2.9215999999999997E-4</v>
      </c>
      <c r="E105" s="169"/>
      <c r="F105" s="169"/>
      <c r="G105" s="169"/>
      <c r="H105" s="169"/>
      <c r="I105" s="169">
        <v>2.9215999999999997E-4</v>
      </c>
    </row>
    <row r="106" spans="1:9" s="77" customFormat="1" x14ac:dyDescent="0.2">
      <c r="A106" s="124"/>
      <c r="B106" s="124" t="s">
        <v>81</v>
      </c>
      <c r="C106" s="194"/>
      <c r="D106" s="170">
        <v>0.28364870999999997</v>
      </c>
      <c r="E106" s="170"/>
      <c r="F106" s="170"/>
      <c r="G106" s="170">
        <v>0.10763857</v>
      </c>
      <c r="H106" s="170"/>
      <c r="I106" s="170">
        <v>0.17601013999999998</v>
      </c>
    </row>
    <row r="107" spans="1:9" x14ac:dyDescent="0.2">
      <c r="A107" s="33"/>
      <c r="B107" s="33"/>
      <c r="C107" s="34" t="s">
        <v>298</v>
      </c>
      <c r="D107" s="169">
        <v>8.5785799999999988E-3</v>
      </c>
      <c r="E107" s="169"/>
      <c r="F107" s="169"/>
      <c r="G107" s="169">
        <v>3.7177999999999999E-4</v>
      </c>
      <c r="H107" s="169"/>
      <c r="I107" s="169">
        <v>8.2067999999999985E-3</v>
      </c>
    </row>
    <row r="108" spans="1:9" x14ac:dyDescent="0.2">
      <c r="A108" s="33"/>
      <c r="B108" s="33"/>
      <c r="C108" s="34" t="s">
        <v>299</v>
      </c>
      <c r="D108" s="169">
        <v>1.9167E-2</v>
      </c>
      <c r="E108" s="169"/>
      <c r="F108" s="169"/>
      <c r="G108" s="169"/>
      <c r="H108" s="169"/>
      <c r="I108" s="169">
        <v>1.9167E-2</v>
      </c>
    </row>
    <row r="109" spans="1:9" x14ac:dyDescent="0.2">
      <c r="A109" s="33"/>
      <c r="B109" s="33"/>
      <c r="C109" s="34" t="s">
        <v>301</v>
      </c>
      <c r="D109" s="169">
        <v>8.4734999999999997E-4</v>
      </c>
      <c r="E109" s="169"/>
      <c r="F109" s="169"/>
      <c r="G109" s="169"/>
      <c r="H109" s="169"/>
      <c r="I109" s="169">
        <v>8.4734999999999997E-4</v>
      </c>
    </row>
    <row r="110" spans="1:9" x14ac:dyDescent="0.2">
      <c r="A110" s="33"/>
      <c r="B110" s="33"/>
      <c r="C110" s="34" t="s">
        <v>303</v>
      </c>
      <c r="D110" s="169">
        <v>1.0302499999999999E-2</v>
      </c>
      <c r="E110" s="169"/>
      <c r="F110" s="169"/>
      <c r="G110" s="169"/>
      <c r="H110" s="169"/>
      <c r="I110" s="169">
        <v>1.0302499999999999E-2</v>
      </c>
    </row>
    <row r="111" spans="1:9" x14ac:dyDescent="0.2">
      <c r="A111" s="33"/>
      <c r="B111" s="33"/>
      <c r="C111" s="34" t="s">
        <v>304</v>
      </c>
      <c r="D111" s="169">
        <v>1.3282300000000001E-3</v>
      </c>
      <c r="E111" s="169"/>
      <c r="F111" s="169"/>
      <c r="G111" s="169"/>
      <c r="H111" s="169"/>
      <c r="I111" s="169">
        <v>1.3282300000000001E-3</v>
      </c>
    </row>
    <row r="112" spans="1:9" x14ac:dyDescent="0.2">
      <c r="A112" s="33"/>
      <c r="B112" s="33"/>
      <c r="C112" s="34" t="s">
        <v>306</v>
      </c>
      <c r="D112" s="169">
        <v>4.1213500000000002E-3</v>
      </c>
      <c r="E112" s="169"/>
      <c r="F112" s="169"/>
      <c r="G112" s="169"/>
      <c r="H112" s="169"/>
      <c r="I112" s="169">
        <v>4.1213500000000002E-3</v>
      </c>
    </row>
    <row r="113" spans="1:9" x14ac:dyDescent="0.2">
      <c r="A113" s="33"/>
      <c r="B113" s="33"/>
      <c r="C113" s="34" t="s">
        <v>307</v>
      </c>
      <c r="D113" s="169">
        <v>5.7842439999999995E-2</v>
      </c>
      <c r="E113" s="169"/>
      <c r="F113" s="169"/>
      <c r="G113" s="169">
        <v>5.90932E-3</v>
      </c>
      <c r="H113" s="169"/>
      <c r="I113" s="169">
        <v>5.1933119999999992E-2</v>
      </c>
    </row>
    <row r="114" spans="1:9" x14ac:dyDescent="0.2">
      <c r="A114" s="33"/>
      <c r="B114" s="33"/>
      <c r="C114" s="34" t="s">
        <v>308</v>
      </c>
      <c r="D114" s="169">
        <v>4.0976000000000007E-3</v>
      </c>
      <c r="E114" s="169"/>
      <c r="F114" s="169"/>
      <c r="G114" s="169">
        <v>4.0976000000000007E-3</v>
      </c>
      <c r="H114" s="169"/>
      <c r="I114" s="169"/>
    </row>
    <row r="115" spans="1:9" x14ac:dyDescent="0.2">
      <c r="A115" s="33"/>
      <c r="B115" s="33"/>
      <c r="C115" s="34" t="s">
        <v>309</v>
      </c>
      <c r="D115" s="169">
        <v>4.5158999999999998E-3</v>
      </c>
      <c r="E115" s="169"/>
      <c r="F115" s="169"/>
      <c r="G115" s="169"/>
      <c r="H115" s="169"/>
      <c r="I115" s="169">
        <v>4.5158999999999998E-3</v>
      </c>
    </row>
    <row r="116" spans="1:9" x14ac:dyDescent="0.2">
      <c r="A116" s="33"/>
      <c r="B116" s="33"/>
      <c r="C116" s="34" t="s">
        <v>1245</v>
      </c>
      <c r="D116" s="169">
        <v>1.1348699999999998E-3</v>
      </c>
      <c r="E116" s="169"/>
      <c r="F116" s="169"/>
      <c r="G116" s="169">
        <v>1.1348699999999998E-3</v>
      </c>
      <c r="H116" s="169"/>
      <c r="I116" s="169"/>
    </row>
    <row r="117" spans="1:9" x14ac:dyDescent="0.2">
      <c r="A117" s="33"/>
      <c r="B117" s="33"/>
      <c r="C117" s="34" t="s">
        <v>314</v>
      </c>
      <c r="D117" s="169">
        <v>1.0752000000000001E-3</v>
      </c>
      <c r="E117" s="169"/>
      <c r="F117" s="169"/>
      <c r="G117" s="169"/>
      <c r="H117" s="169"/>
      <c r="I117" s="169">
        <v>1.0752000000000001E-3</v>
      </c>
    </row>
    <row r="118" spans="1:9" x14ac:dyDescent="0.2">
      <c r="A118" s="33"/>
      <c r="B118" s="33"/>
      <c r="C118" s="34" t="s">
        <v>317</v>
      </c>
      <c r="D118" s="169">
        <v>1.7627339999999998E-2</v>
      </c>
      <c r="E118" s="169"/>
      <c r="F118" s="169"/>
      <c r="G118" s="169"/>
      <c r="H118" s="169"/>
      <c r="I118" s="169">
        <v>1.7627339999999998E-2</v>
      </c>
    </row>
    <row r="119" spans="1:9" x14ac:dyDescent="0.2">
      <c r="A119" s="33"/>
      <c r="B119" s="33"/>
      <c r="C119" s="34" t="s">
        <v>1203</v>
      </c>
      <c r="D119" s="169">
        <v>5.5123500000000001E-3</v>
      </c>
      <c r="E119" s="169"/>
      <c r="F119" s="169"/>
      <c r="G119" s="169"/>
      <c r="H119" s="169"/>
      <c r="I119" s="169">
        <v>5.5123500000000001E-3</v>
      </c>
    </row>
    <row r="120" spans="1:9" x14ac:dyDescent="0.2">
      <c r="A120" s="33"/>
      <c r="B120" s="33"/>
      <c r="C120" s="34" t="s">
        <v>320</v>
      </c>
      <c r="D120" s="169">
        <v>0.14749800000000002</v>
      </c>
      <c r="E120" s="169"/>
      <c r="F120" s="169"/>
      <c r="G120" s="169">
        <v>9.6125000000000002E-2</v>
      </c>
      <c r="H120" s="169"/>
      <c r="I120" s="169">
        <v>5.1373000000000002E-2</v>
      </c>
    </row>
    <row r="121" spans="1:9" s="77" customFormat="1" x14ac:dyDescent="0.2">
      <c r="A121" s="124"/>
      <c r="B121" s="124" t="s">
        <v>82</v>
      </c>
      <c r="C121" s="194"/>
      <c r="D121" s="170">
        <v>20.534158345999998</v>
      </c>
      <c r="E121" s="170"/>
      <c r="F121" s="170">
        <v>2.4215509999999999E-2</v>
      </c>
      <c r="G121" s="170">
        <v>1.7569384360000004</v>
      </c>
      <c r="H121" s="170"/>
      <c r="I121" s="170">
        <v>18.753004399999998</v>
      </c>
    </row>
    <row r="122" spans="1:9" x14ac:dyDescent="0.2">
      <c r="A122" s="33"/>
      <c r="B122" s="33"/>
      <c r="C122" s="34" t="s">
        <v>1204</v>
      </c>
      <c r="D122" s="169">
        <v>4.649444E-3</v>
      </c>
      <c r="E122" s="169"/>
      <c r="F122" s="169"/>
      <c r="G122" s="169">
        <v>4.649444E-3</v>
      </c>
      <c r="H122" s="169"/>
      <c r="I122" s="169"/>
    </row>
    <row r="123" spans="1:9" x14ac:dyDescent="0.2">
      <c r="A123" s="33"/>
      <c r="B123" s="33"/>
      <c r="C123" s="34" t="s">
        <v>321</v>
      </c>
      <c r="D123" s="169">
        <v>1.4224680000000001E-3</v>
      </c>
      <c r="E123" s="169"/>
      <c r="F123" s="169"/>
      <c r="G123" s="169">
        <v>1.4224680000000001E-3</v>
      </c>
      <c r="H123" s="169"/>
      <c r="I123" s="169"/>
    </row>
    <row r="124" spans="1:9" x14ac:dyDescent="0.2">
      <c r="A124" s="33"/>
      <c r="B124" s="33"/>
      <c r="C124" s="34" t="s">
        <v>1205</v>
      </c>
      <c r="D124" s="169">
        <v>1.7998599999999999E-3</v>
      </c>
      <c r="E124" s="169"/>
      <c r="F124" s="169"/>
      <c r="G124" s="169">
        <v>1.7998599999999999E-3</v>
      </c>
      <c r="H124" s="169"/>
      <c r="I124" s="169"/>
    </row>
    <row r="125" spans="1:9" x14ac:dyDescent="0.2">
      <c r="A125" s="33"/>
      <c r="B125" s="33"/>
      <c r="C125" s="34" t="s">
        <v>1206</v>
      </c>
      <c r="D125" s="169">
        <v>1.0384104000000002E-2</v>
      </c>
      <c r="E125" s="169"/>
      <c r="F125" s="169"/>
      <c r="G125" s="169">
        <v>1.0384104000000002E-2</v>
      </c>
      <c r="H125" s="169"/>
      <c r="I125" s="169"/>
    </row>
    <row r="126" spans="1:9" x14ac:dyDescent="0.2">
      <c r="A126" s="33"/>
      <c r="B126" s="33"/>
      <c r="C126" s="34" t="s">
        <v>323</v>
      </c>
      <c r="D126" s="169">
        <v>9.9457939999999991E-3</v>
      </c>
      <c r="E126" s="169"/>
      <c r="F126" s="169"/>
      <c r="G126" s="169">
        <v>9.9457939999999991E-3</v>
      </c>
      <c r="H126" s="169"/>
      <c r="I126" s="169"/>
    </row>
    <row r="127" spans="1:9" x14ac:dyDescent="0.2">
      <c r="A127" s="33"/>
      <c r="B127" s="33"/>
      <c r="C127" s="34" t="s">
        <v>82</v>
      </c>
      <c r="D127" s="169">
        <v>20.505956676</v>
      </c>
      <c r="E127" s="169"/>
      <c r="F127" s="169">
        <v>2.4215509999999999E-2</v>
      </c>
      <c r="G127" s="169">
        <v>1.7287367660000004</v>
      </c>
      <c r="H127" s="169"/>
      <c r="I127" s="169">
        <v>18.753004399999998</v>
      </c>
    </row>
    <row r="128" spans="1:9" s="77" customFormat="1" x14ac:dyDescent="0.2">
      <c r="A128" s="124"/>
      <c r="B128" s="124" t="s">
        <v>83</v>
      </c>
      <c r="C128" s="194"/>
      <c r="D128" s="170">
        <v>4.6522889999999997E-2</v>
      </c>
      <c r="E128" s="170"/>
      <c r="F128" s="170"/>
      <c r="G128" s="170">
        <v>4.3585889999999995E-2</v>
      </c>
      <c r="H128" s="170"/>
      <c r="I128" s="170">
        <v>2.9369999999999999E-3</v>
      </c>
    </row>
    <row r="129" spans="1:9" x14ac:dyDescent="0.2">
      <c r="A129" s="33"/>
      <c r="B129" s="33"/>
      <c r="C129" s="34" t="s">
        <v>329</v>
      </c>
      <c r="D129" s="169">
        <v>3.1107999999999997E-2</v>
      </c>
      <c r="E129" s="169"/>
      <c r="F129" s="169"/>
      <c r="G129" s="169">
        <v>3.1107999999999997E-2</v>
      </c>
      <c r="H129" s="169"/>
      <c r="I129" s="169"/>
    </row>
    <row r="130" spans="1:9" x14ac:dyDescent="0.2">
      <c r="A130" s="33"/>
      <c r="B130" s="33"/>
      <c r="C130" s="34" t="s">
        <v>330</v>
      </c>
      <c r="D130" s="169">
        <v>1.5414889999999999E-2</v>
      </c>
      <c r="E130" s="169"/>
      <c r="F130" s="169"/>
      <c r="G130" s="169">
        <v>1.2477889999999998E-2</v>
      </c>
      <c r="H130" s="169"/>
      <c r="I130" s="169">
        <v>2.9369999999999999E-3</v>
      </c>
    </row>
    <row r="131" spans="1:9" x14ac:dyDescent="0.2">
      <c r="A131" s="33"/>
      <c r="B131" s="33"/>
      <c r="C131" s="34"/>
      <c r="D131" s="169"/>
      <c r="E131" s="169"/>
      <c r="F131" s="169"/>
      <c r="G131" s="169"/>
      <c r="H131" s="169"/>
      <c r="I131" s="169"/>
    </row>
    <row r="132" spans="1:9" s="77" customFormat="1" x14ac:dyDescent="0.2">
      <c r="A132" s="124" t="s">
        <v>84</v>
      </c>
      <c r="B132" s="124"/>
      <c r="C132" s="194"/>
      <c r="D132" s="170">
        <v>0.25223487</v>
      </c>
      <c r="E132" s="170"/>
      <c r="F132" s="170"/>
      <c r="G132" s="170">
        <v>1.2874999999999999E-2</v>
      </c>
      <c r="H132" s="170"/>
      <c r="I132" s="170">
        <v>0.23935987</v>
      </c>
    </row>
    <row r="133" spans="1:9" s="77" customFormat="1" x14ac:dyDescent="0.2">
      <c r="A133" s="124"/>
      <c r="B133" s="124"/>
      <c r="C133" s="194"/>
      <c r="D133" s="170"/>
      <c r="E133" s="170"/>
      <c r="F133" s="170"/>
      <c r="G133" s="170"/>
      <c r="H133" s="170"/>
      <c r="I133" s="170"/>
    </row>
    <row r="134" spans="1:9" s="77" customFormat="1" x14ac:dyDescent="0.2">
      <c r="A134" s="124"/>
      <c r="B134" s="124" t="s">
        <v>85</v>
      </c>
      <c r="C134" s="194"/>
      <c r="D134" s="170">
        <v>0.25223487</v>
      </c>
      <c r="E134" s="170"/>
      <c r="F134" s="170"/>
      <c r="G134" s="170">
        <v>1.2874999999999999E-2</v>
      </c>
      <c r="H134" s="170"/>
      <c r="I134" s="170">
        <v>0.23935987</v>
      </c>
    </row>
    <row r="135" spans="1:9" x14ac:dyDescent="0.2">
      <c r="A135" s="33"/>
      <c r="B135" s="33"/>
      <c r="C135" s="34" t="s">
        <v>334</v>
      </c>
      <c r="D135" s="169">
        <v>1.3548729999999998E-2</v>
      </c>
      <c r="E135" s="169"/>
      <c r="F135" s="169"/>
      <c r="G135" s="169"/>
      <c r="H135" s="169"/>
      <c r="I135" s="169">
        <v>1.3548729999999998E-2</v>
      </c>
    </row>
    <row r="136" spans="1:9" x14ac:dyDescent="0.2">
      <c r="A136" s="33"/>
      <c r="B136" s="33"/>
      <c r="C136" s="34" t="s">
        <v>820</v>
      </c>
      <c r="D136" s="169">
        <v>4.1067999999999999E-3</v>
      </c>
      <c r="E136" s="169"/>
      <c r="F136" s="169"/>
      <c r="G136" s="169"/>
      <c r="H136" s="169"/>
      <c r="I136" s="169">
        <v>4.1067999999999999E-3</v>
      </c>
    </row>
    <row r="137" spans="1:9" x14ac:dyDescent="0.2">
      <c r="A137" s="33"/>
      <c r="B137" s="33"/>
      <c r="C137" s="34" t="s">
        <v>335</v>
      </c>
      <c r="D137" s="169">
        <v>2.32366E-2</v>
      </c>
      <c r="E137" s="169"/>
      <c r="F137" s="169"/>
      <c r="G137" s="169"/>
      <c r="H137" s="169"/>
      <c r="I137" s="169">
        <v>2.32366E-2</v>
      </c>
    </row>
    <row r="138" spans="1:9" x14ac:dyDescent="0.2">
      <c r="A138" s="33"/>
      <c r="B138" s="33"/>
      <c r="C138" s="34" t="s">
        <v>1208</v>
      </c>
      <c r="D138" s="169">
        <v>3.2239999999999999E-3</v>
      </c>
      <c r="E138" s="169"/>
      <c r="F138" s="169"/>
      <c r="G138" s="169"/>
      <c r="H138" s="169"/>
      <c r="I138" s="169">
        <v>3.2239999999999999E-3</v>
      </c>
    </row>
    <row r="139" spans="1:9" x14ac:dyDescent="0.2">
      <c r="A139" s="33"/>
      <c r="B139" s="33"/>
      <c r="C139" s="34" t="s">
        <v>336</v>
      </c>
      <c r="D139" s="169">
        <v>8.6464000000000003E-3</v>
      </c>
      <c r="E139" s="169"/>
      <c r="F139" s="169"/>
      <c r="G139" s="169"/>
      <c r="H139" s="169"/>
      <c r="I139" s="169">
        <v>8.6464000000000003E-3</v>
      </c>
    </row>
    <row r="140" spans="1:9" x14ac:dyDescent="0.2">
      <c r="A140" s="33"/>
      <c r="B140" s="33"/>
      <c r="C140" s="34" t="s">
        <v>337</v>
      </c>
      <c r="D140" s="169">
        <v>1.8144999999999999E-3</v>
      </c>
      <c r="E140" s="169"/>
      <c r="F140" s="169"/>
      <c r="G140" s="169"/>
      <c r="H140" s="169"/>
      <c r="I140" s="169">
        <v>1.8144999999999999E-3</v>
      </c>
    </row>
    <row r="141" spans="1:9" x14ac:dyDescent="0.2">
      <c r="A141" s="33"/>
      <c r="B141" s="33"/>
      <c r="C141" s="34" t="s">
        <v>338</v>
      </c>
      <c r="D141" s="169">
        <v>6.7263000000000002E-3</v>
      </c>
      <c r="E141" s="169"/>
      <c r="F141" s="169"/>
      <c r="G141" s="169"/>
      <c r="H141" s="169"/>
      <c r="I141" s="169">
        <v>6.7263000000000002E-3</v>
      </c>
    </row>
    <row r="142" spans="1:9" x14ac:dyDescent="0.2">
      <c r="A142" s="33"/>
      <c r="B142" s="33"/>
      <c r="C142" s="34" t="s">
        <v>339</v>
      </c>
      <c r="D142" s="169">
        <v>3.5076899999999995E-3</v>
      </c>
      <c r="E142" s="169"/>
      <c r="F142" s="169"/>
      <c r="G142" s="169"/>
      <c r="H142" s="169"/>
      <c r="I142" s="169">
        <v>3.5076899999999995E-3</v>
      </c>
    </row>
    <row r="143" spans="1:9" x14ac:dyDescent="0.2">
      <c r="A143" s="33"/>
      <c r="B143" s="33"/>
      <c r="C143" s="34" t="s">
        <v>340</v>
      </c>
      <c r="D143" s="169">
        <v>6.9992899999999997E-2</v>
      </c>
      <c r="E143" s="169"/>
      <c r="F143" s="169"/>
      <c r="G143" s="169"/>
      <c r="H143" s="169"/>
      <c r="I143" s="169">
        <v>6.9992899999999997E-2</v>
      </c>
    </row>
    <row r="144" spans="1:9" x14ac:dyDescent="0.2">
      <c r="A144" s="33"/>
      <c r="B144" s="33"/>
      <c r="C144" s="34" t="s">
        <v>341</v>
      </c>
      <c r="D144" s="169">
        <v>7.0330600000000007E-2</v>
      </c>
      <c r="E144" s="169"/>
      <c r="F144" s="169"/>
      <c r="G144" s="169"/>
      <c r="H144" s="169"/>
      <c r="I144" s="169">
        <v>7.0330600000000007E-2</v>
      </c>
    </row>
    <row r="145" spans="1:9" x14ac:dyDescent="0.2">
      <c r="A145" s="33"/>
      <c r="B145" s="33"/>
      <c r="C145" s="34" t="s">
        <v>342</v>
      </c>
      <c r="D145" s="169">
        <v>1.6065299999999998E-2</v>
      </c>
      <c r="E145" s="169"/>
      <c r="F145" s="169"/>
      <c r="G145" s="169"/>
      <c r="H145" s="169"/>
      <c r="I145" s="169">
        <v>1.6065299999999998E-2</v>
      </c>
    </row>
    <row r="146" spans="1:9" x14ac:dyDescent="0.2">
      <c r="A146" s="33"/>
      <c r="B146" s="33"/>
      <c r="C146" s="34" t="s">
        <v>343</v>
      </c>
      <c r="D146" s="169">
        <v>1.8887800000000001E-3</v>
      </c>
      <c r="E146" s="169"/>
      <c r="F146" s="169"/>
      <c r="G146" s="169"/>
      <c r="H146" s="169"/>
      <c r="I146" s="169">
        <v>1.8887800000000001E-3</v>
      </c>
    </row>
    <row r="147" spans="1:9" x14ac:dyDescent="0.2">
      <c r="A147" s="33"/>
      <c r="B147" s="33"/>
      <c r="C147" s="34" t="s">
        <v>1209</v>
      </c>
      <c r="D147" s="169">
        <v>1.2874999999999999E-2</v>
      </c>
      <c r="E147" s="169"/>
      <c r="F147" s="169"/>
      <c r="G147" s="169">
        <v>1.2874999999999999E-2</v>
      </c>
      <c r="H147" s="169"/>
      <c r="I147" s="169"/>
    </row>
    <row r="148" spans="1:9" x14ac:dyDescent="0.2">
      <c r="A148" s="33"/>
      <c r="B148" s="33"/>
      <c r="C148" s="34" t="s">
        <v>344</v>
      </c>
      <c r="D148" s="169">
        <v>2.453E-4</v>
      </c>
      <c r="E148" s="169"/>
      <c r="F148" s="169"/>
      <c r="G148" s="169"/>
      <c r="H148" s="169"/>
      <c r="I148" s="169">
        <v>2.453E-4</v>
      </c>
    </row>
    <row r="149" spans="1:9" x14ac:dyDescent="0.2">
      <c r="A149" s="33"/>
      <c r="B149" s="33"/>
      <c r="C149" s="34" t="s">
        <v>345</v>
      </c>
      <c r="D149" s="169">
        <v>3.5509999999999999E-3</v>
      </c>
      <c r="E149" s="169"/>
      <c r="F149" s="169"/>
      <c r="G149" s="169"/>
      <c r="H149" s="169"/>
      <c r="I149" s="169">
        <v>3.5509999999999999E-3</v>
      </c>
    </row>
    <row r="150" spans="1:9" x14ac:dyDescent="0.2">
      <c r="A150" s="33"/>
      <c r="B150" s="33"/>
      <c r="C150" s="34" t="s">
        <v>348</v>
      </c>
      <c r="D150" s="169">
        <v>1.247497E-2</v>
      </c>
      <c r="E150" s="169"/>
      <c r="F150" s="169"/>
      <c r="G150" s="169"/>
      <c r="H150" s="169"/>
      <c r="I150" s="169">
        <v>1.247497E-2</v>
      </c>
    </row>
    <row r="151" spans="1:9" x14ac:dyDescent="0.2">
      <c r="A151" s="33"/>
      <c r="B151" s="33"/>
      <c r="C151" s="34"/>
      <c r="D151" s="169"/>
      <c r="E151" s="169"/>
      <c r="F151" s="169"/>
      <c r="G151" s="169"/>
      <c r="H151" s="169"/>
      <c r="I151" s="169"/>
    </row>
    <row r="152" spans="1:9" s="77" customFormat="1" x14ac:dyDescent="0.2">
      <c r="A152" s="124" t="s">
        <v>86</v>
      </c>
      <c r="B152" s="124"/>
      <c r="C152" s="194"/>
      <c r="D152" s="170">
        <v>13.951517999</v>
      </c>
      <c r="E152" s="170">
        <v>8.5082105209999987</v>
      </c>
      <c r="F152" s="170">
        <v>0.38961086</v>
      </c>
      <c r="G152" s="170">
        <v>0.289296514</v>
      </c>
      <c r="H152" s="170">
        <v>6.5843650000000004E-2</v>
      </c>
      <c r="I152" s="170">
        <v>4.6985564540000002</v>
      </c>
    </row>
    <row r="153" spans="1:9" s="77" customFormat="1" x14ac:dyDescent="0.2">
      <c r="A153" s="124"/>
      <c r="B153" s="124"/>
      <c r="C153" s="194"/>
      <c r="D153" s="170"/>
      <c r="E153" s="170"/>
      <c r="F153" s="170"/>
      <c r="G153" s="170"/>
      <c r="H153" s="170"/>
      <c r="I153" s="170"/>
    </row>
    <row r="154" spans="1:9" s="77" customFormat="1" x14ac:dyDescent="0.2">
      <c r="A154" s="124"/>
      <c r="B154" s="124" t="s">
        <v>87</v>
      </c>
      <c r="C154" s="194"/>
      <c r="D154" s="170">
        <v>8.8241517579999993</v>
      </c>
      <c r="E154" s="170">
        <v>8.5082105209999987</v>
      </c>
      <c r="F154" s="170">
        <v>0.20983787600000003</v>
      </c>
      <c r="G154" s="170">
        <v>9.9362410000000002E-3</v>
      </c>
      <c r="H154" s="170"/>
      <c r="I154" s="170">
        <v>9.6167119999999995E-2</v>
      </c>
    </row>
    <row r="155" spans="1:9" x14ac:dyDescent="0.2">
      <c r="A155" s="33"/>
      <c r="B155" s="33"/>
      <c r="C155" s="34" t="s">
        <v>354</v>
      </c>
      <c r="D155" s="169">
        <v>1.9716059999999997E-2</v>
      </c>
      <c r="E155" s="169"/>
      <c r="F155" s="169"/>
      <c r="G155" s="169"/>
      <c r="H155" s="169"/>
      <c r="I155" s="169">
        <v>1.9716059999999997E-2</v>
      </c>
    </row>
    <row r="156" spans="1:9" x14ac:dyDescent="0.2">
      <c r="A156" s="33"/>
      <c r="B156" s="33"/>
      <c r="C156" s="34" t="s">
        <v>355</v>
      </c>
      <c r="D156" s="169">
        <v>1.9620600000000003E-3</v>
      </c>
      <c r="E156" s="169"/>
      <c r="F156" s="169"/>
      <c r="G156" s="169"/>
      <c r="H156" s="169"/>
      <c r="I156" s="169">
        <v>1.9620600000000003E-3</v>
      </c>
    </row>
    <row r="157" spans="1:9" x14ac:dyDescent="0.2">
      <c r="A157" s="33"/>
      <c r="B157" s="33"/>
      <c r="C157" s="34" t="s">
        <v>1211</v>
      </c>
      <c r="D157" s="169">
        <v>7.9032212279999996</v>
      </c>
      <c r="E157" s="169">
        <v>7.9032212279999996</v>
      </c>
      <c r="F157" s="169"/>
      <c r="G157" s="169"/>
      <c r="H157" s="169"/>
      <c r="I157" s="169"/>
    </row>
    <row r="158" spans="1:9" x14ac:dyDescent="0.2">
      <c r="A158" s="33"/>
      <c r="B158" s="33"/>
      <c r="C158" s="34" t="s">
        <v>357</v>
      </c>
      <c r="D158" s="169">
        <v>0.34822249000000005</v>
      </c>
      <c r="E158" s="169">
        <v>0.34567233000000003</v>
      </c>
      <c r="F158" s="169"/>
      <c r="G158" s="169"/>
      <c r="H158" s="169"/>
      <c r="I158" s="169">
        <v>2.5501599999999997E-3</v>
      </c>
    </row>
    <row r="159" spans="1:9" x14ac:dyDescent="0.2">
      <c r="A159" s="33"/>
      <c r="B159" s="33"/>
      <c r="C159" s="34" t="s">
        <v>1212</v>
      </c>
      <c r="D159" s="169">
        <v>3.1323437999999995E-2</v>
      </c>
      <c r="E159" s="169"/>
      <c r="F159" s="169">
        <v>2.3501525999999998E-2</v>
      </c>
      <c r="G159" s="169">
        <v>7.8219120000000003E-3</v>
      </c>
      <c r="H159" s="169"/>
      <c r="I159" s="169"/>
    </row>
    <row r="160" spans="1:9" x14ac:dyDescent="0.2">
      <c r="A160" s="33"/>
      <c r="B160" s="33"/>
      <c r="C160" s="34" t="s">
        <v>1213</v>
      </c>
      <c r="D160" s="169">
        <v>0.18633635000000004</v>
      </c>
      <c r="E160" s="169"/>
      <c r="F160" s="169">
        <v>0.18633635000000004</v>
      </c>
      <c r="G160" s="169"/>
      <c r="H160" s="169"/>
      <c r="I160" s="169"/>
    </row>
    <row r="161" spans="1:9" x14ac:dyDescent="0.2">
      <c r="A161" s="33"/>
      <c r="B161" s="33"/>
      <c r="C161" s="34" t="s">
        <v>358</v>
      </c>
      <c r="D161" s="169">
        <v>2.9888950000000004E-2</v>
      </c>
      <c r="E161" s="169"/>
      <c r="F161" s="169"/>
      <c r="G161" s="169"/>
      <c r="H161" s="169"/>
      <c r="I161" s="169">
        <v>2.9888950000000004E-2</v>
      </c>
    </row>
    <row r="162" spans="1:9" x14ac:dyDescent="0.2">
      <c r="A162" s="33"/>
      <c r="B162" s="33"/>
      <c r="C162" s="34" t="s">
        <v>287</v>
      </c>
      <c r="D162" s="169">
        <v>3.1526700000000002E-3</v>
      </c>
      <c r="E162" s="169"/>
      <c r="F162" s="169"/>
      <c r="G162" s="169"/>
      <c r="H162" s="169"/>
      <c r="I162" s="169">
        <v>3.1526700000000002E-3</v>
      </c>
    </row>
    <row r="163" spans="1:9" x14ac:dyDescent="0.2">
      <c r="A163" s="33"/>
      <c r="B163" s="33"/>
      <c r="C163" s="34" t="s">
        <v>359</v>
      </c>
      <c r="D163" s="169">
        <v>1.6568720000000002E-2</v>
      </c>
      <c r="E163" s="169"/>
      <c r="F163" s="169"/>
      <c r="G163" s="169"/>
      <c r="H163" s="169"/>
      <c r="I163" s="169">
        <v>1.6568720000000002E-2</v>
      </c>
    </row>
    <row r="164" spans="1:9" x14ac:dyDescent="0.2">
      <c r="A164" s="33"/>
      <c r="B164" s="33"/>
      <c r="C164" s="34" t="s">
        <v>1214</v>
      </c>
      <c r="D164" s="169">
        <v>6.5024257000000002E-2</v>
      </c>
      <c r="E164" s="169">
        <v>6.5024257000000002E-2</v>
      </c>
      <c r="F164" s="169"/>
      <c r="G164" s="169"/>
      <c r="H164" s="169"/>
      <c r="I164" s="169"/>
    </row>
    <row r="165" spans="1:9" x14ac:dyDescent="0.2">
      <c r="A165" s="33"/>
      <c r="B165" s="33"/>
      <c r="C165" s="34" t="s">
        <v>1215</v>
      </c>
      <c r="D165" s="169">
        <v>4.4397675999999997E-2</v>
      </c>
      <c r="E165" s="169">
        <v>4.4397675999999997E-2</v>
      </c>
      <c r="F165" s="169"/>
      <c r="G165" s="169"/>
      <c r="H165" s="169"/>
      <c r="I165" s="169"/>
    </row>
    <row r="166" spans="1:9" x14ac:dyDescent="0.2">
      <c r="A166" s="33"/>
      <c r="B166" s="33"/>
      <c r="C166" s="34" t="s">
        <v>1216</v>
      </c>
      <c r="D166" s="169">
        <v>2.1143289999999999E-3</v>
      </c>
      <c r="E166" s="169"/>
      <c r="F166" s="169"/>
      <c r="G166" s="169">
        <v>2.1143289999999999E-3</v>
      </c>
      <c r="H166" s="169"/>
      <c r="I166" s="169"/>
    </row>
    <row r="167" spans="1:9" x14ac:dyDescent="0.2">
      <c r="A167" s="33"/>
      <c r="B167" s="33"/>
      <c r="C167" s="34" t="s">
        <v>362</v>
      </c>
      <c r="D167" s="169">
        <v>7.4371999999999997E-3</v>
      </c>
      <c r="E167" s="169"/>
      <c r="F167" s="169"/>
      <c r="G167" s="169"/>
      <c r="H167" s="169"/>
      <c r="I167" s="169">
        <v>7.4371999999999997E-3</v>
      </c>
    </row>
    <row r="168" spans="1:9" x14ac:dyDescent="0.2">
      <c r="A168" s="33"/>
      <c r="B168" s="33"/>
      <c r="C168" s="34" t="s">
        <v>364</v>
      </c>
      <c r="D168" s="169">
        <v>1.4384000000000001E-3</v>
      </c>
      <c r="E168" s="169"/>
      <c r="F168" s="169"/>
      <c r="G168" s="169"/>
      <c r="H168" s="169"/>
      <c r="I168" s="169">
        <v>1.4384000000000001E-3</v>
      </c>
    </row>
    <row r="169" spans="1:9" x14ac:dyDescent="0.2">
      <c r="A169" s="33"/>
      <c r="B169" s="33"/>
      <c r="C169" s="34" t="s">
        <v>1461</v>
      </c>
      <c r="D169" s="169">
        <v>2.5096899999999998E-3</v>
      </c>
      <c r="E169" s="169"/>
      <c r="F169" s="169"/>
      <c r="G169" s="169"/>
      <c r="H169" s="169"/>
      <c r="I169" s="169">
        <v>2.5096899999999998E-3</v>
      </c>
    </row>
    <row r="170" spans="1:9" x14ac:dyDescent="0.2">
      <c r="A170" s="33"/>
      <c r="B170" s="33"/>
      <c r="C170" s="34" t="s">
        <v>1217</v>
      </c>
      <c r="D170" s="169">
        <v>5.648460000000001E-3</v>
      </c>
      <c r="E170" s="169"/>
      <c r="F170" s="169"/>
      <c r="G170" s="169"/>
      <c r="H170" s="169"/>
      <c r="I170" s="169">
        <v>5.648460000000001E-3</v>
      </c>
    </row>
    <row r="171" spans="1:9" x14ac:dyDescent="0.2">
      <c r="A171" s="33"/>
      <c r="B171" s="33"/>
      <c r="C171" s="34" t="s">
        <v>368</v>
      </c>
      <c r="D171" s="169">
        <v>4.6006652000000002E-2</v>
      </c>
      <c r="E171" s="169">
        <v>4.0711902000000001E-2</v>
      </c>
      <c r="F171" s="169"/>
      <c r="G171" s="169"/>
      <c r="H171" s="169"/>
      <c r="I171" s="169">
        <v>5.29475E-3</v>
      </c>
    </row>
    <row r="172" spans="1:9" x14ac:dyDescent="0.2">
      <c r="A172" s="33"/>
      <c r="B172" s="33"/>
      <c r="C172" s="34" t="s">
        <v>369</v>
      </c>
      <c r="D172" s="169">
        <v>0.109183128</v>
      </c>
      <c r="E172" s="169">
        <v>0.109183128</v>
      </c>
      <c r="F172" s="169"/>
      <c r="G172" s="169"/>
      <c r="H172" s="169"/>
      <c r="I172" s="169"/>
    </row>
    <row r="173" spans="1:9" s="77" customFormat="1" x14ac:dyDescent="0.2">
      <c r="A173" s="124"/>
      <c r="B173" s="124" t="s">
        <v>88</v>
      </c>
      <c r="C173" s="194"/>
      <c r="D173" s="170">
        <v>4.3585170999999999E-2</v>
      </c>
      <c r="E173" s="170"/>
      <c r="F173" s="170"/>
      <c r="G173" s="170">
        <v>1.4021171000000001E-2</v>
      </c>
      <c r="H173" s="170"/>
      <c r="I173" s="170">
        <v>2.9564E-2</v>
      </c>
    </row>
    <row r="174" spans="1:9" x14ac:dyDescent="0.2">
      <c r="A174" s="33"/>
      <c r="B174" s="33"/>
      <c r="C174" s="34" t="s">
        <v>370</v>
      </c>
      <c r="D174" s="169">
        <v>3.59779E-2</v>
      </c>
      <c r="E174" s="169"/>
      <c r="F174" s="169"/>
      <c r="G174" s="169">
        <v>6.4139000000000002E-3</v>
      </c>
      <c r="H174" s="169"/>
      <c r="I174" s="169">
        <v>2.9564E-2</v>
      </c>
    </row>
    <row r="175" spans="1:9" x14ac:dyDescent="0.2">
      <c r="A175" s="33"/>
      <c r="B175" s="33"/>
      <c r="C175" s="34" t="s">
        <v>1484</v>
      </c>
      <c r="D175" s="169">
        <v>7.6072710000000005E-3</v>
      </c>
      <c r="E175" s="169"/>
      <c r="F175" s="169"/>
      <c r="G175" s="169">
        <v>7.6072710000000005E-3</v>
      </c>
      <c r="H175" s="169"/>
      <c r="I175" s="169"/>
    </row>
    <row r="176" spans="1:9" s="77" customFormat="1" x14ac:dyDescent="0.2">
      <c r="A176" s="124"/>
      <c r="B176" s="124" t="s">
        <v>89</v>
      </c>
      <c r="C176" s="194"/>
      <c r="D176" s="170">
        <v>1.3949241030000001</v>
      </c>
      <c r="E176" s="170"/>
      <c r="F176" s="170"/>
      <c r="G176" s="170">
        <v>2.9107735999999999E-2</v>
      </c>
      <c r="H176" s="170"/>
      <c r="I176" s="170">
        <v>1.3658163670000001</v>
      </c>
    </row>
    <row r="177" spans="1:9" x14ac:dyDescent="0.2">
      <c r="A177" s="33"/>
      <c r="B177" s="33"/>
      <c r="C177" s="34" t="s">
        <v>373</v>
      </c>
      <c r="D177" s="169">
        <v>1.6776756E-2</v>
      </c>
      <c r="E177" s="169"/>
      <c r="F177" s="169"/>
      <c r="G177" s="169"/>
      <c r="H177" s="169"/>
      <c r="I177" s="169">
        <v>1.6776756E-2</v>
      </c>
    </row>
    <row r="178" spans="1:9" x14ac:dyDescent="0.2">
      <c r="A178" s="33"/>
      <c r="B178" s="33"/>
      <c r="C178" s="34" t="s">
        <v>374</v>
      </c>
      <c r="D178" s="169">
        <v>3.0306804E-2</v>
      </c>
      <c r="E178" s="169"/>
      <c r="F178" s="169"/>
      <c r="G178" s="169">
        <v>2.9107735999999999E-2</v>
      </c>
      <c r="H178" s="169"/>
      <c r="I178" s="169">
        <v>1.1990680000000002E-3</v>
      </c>
    </row>
    <row r="179" spans="1:9" x14ac:dyDescent="0.2">
      <c r="A179" s="33"/>
      <c r="B179" s="33"/>
      <c r="C179" s="34" t="s">
        <v>89</v>
      </c>
      <c r="D179" s="169">
        <v>1.347840543</v>
      </c>
      <c r="E179" s="169"/>
      <c r="F179" s="169"/>
      <c r="G179" s="169"/>
      <c r="H179" s="169"/>
      <c r="I179" s="169">
        <v>1.347840543</v>
      </c>
    </row>
    <row r="180" spans="1:9" s="77" customFormat="1" x14ac:dyDescent="0.2">
      <c r="A180" s="124"/>
      <c r="B180" s="124" t="s">
        <v>90</v>
      </c>
      <c r="C180" s="194"/>
      <c r="D180" s="170">
        <v>0.40996421</v>
      </c>
      <c r="E180" s="170"/>
      <c r="F180" s="170"/>
      <c r="G180" s="170">
        <v>4.6950339999999998E-3</v>
      </c>
      <c r="H180" s="170"/>
      <c r="I180" s="170">
        <v>0.40526917600000001</v>
      </c>
    </row>
    <row r="181" spans="1:9" x14ac:dyDescent="0.2">
      <c r="A181" s="33"/>
      <c r="B181" s="33"/>
      <c r="C181" s="34" t="s">
        <v>378</v>
      </c>
      <c r="D181" s="169">
        <v>0.33040486600000002</v>
      </c>
      <c r="E181" s="169"/>
      <c r="F181" s="169"/>
      <c r="G181" s="169"/>
      <c r="H181" s="169"/>
      <c r="I181" s="169">
        <v>0.33040486600000002</v>
      </c>
    </row>
    <row r="182" spans="1:9" x14ac:dyDescent="0.2">
      <c r="A182" s="33"/>
      <c r="B182" s="33"/>
      <c r="C182" s="34" t="s">
        <v>1220</v>
      </c>
      <c r="D182" s="169">
        <v>1.6379999999999999E-3</v>
      </c>
      <c r="E182" s="169"/>
      <c r="F182" s="169"/>
      <c r="G182" s="169"/>
      <c r="H182" s="169"/>
      <c r="I182" s="169">
        <v>1.6379999999999999E-3</v>
      </c>
    </row>
    <row r="183" spans="1:9" x14ac:dyDescent="0.2">
      <c r="A183" s="33"/>
      <c r="B183" s="33"/>
      <c r="C183" s="34" t="s">
        <v>381</v>
      </c>
      <c r="D183" s="169">
        <v>4.43425E-2</v>
      </c>
      <c r="E183" s="169"/>
      <c r="F183" s="169"/>
      <c r="G183" s="169"/>
      <c r="H183" s="169"/>
      <c r="I183" s="169">
        <v>4.43425E-2</v>
      </c>
    </row>
    <row r="184" spans="1:9" x14ac:dyDescent="0.2">
      <c r="A184" s="33"/>
      <c r="B184" s="33"/>
      <c r="C184" s="34" t="s">
        <v>308</v>
      </c>
      <c r="D184" s="169">
        <v>1.34374E-3</v>
      </c>
      <c r="E184" s="169"/>
      <c r="F184" s="169"/>
      <c r="G184" s="169"/>
      <c r="H184" s="169"/>
      <c r="I184" s="169">
        <v>1.34374E-3</v>
      </c>
    </row>
    <row r="185" spans="1:9" x14ac:dyDescent="0.2">
      <c r="A185" s="33"/>
      <c r="B185" s="33"/>
      <c r="C185" s="34" t="s">
        <v>382</v>
      </c>
      <c r="D185" s="169">
        <v>1.7592400000000002E-3</v>
      </c>
      <c r="E185" s="169"/>
      <c r="F185" s="169"/>
      <c r="G185" s="169"/>
      <c r="H185" s="169"/>
      <c r="I185" s="169">
        <v>1.7592400000000002E-3</v>
      </c>
    </row>
    <row r="186" spans="1:9" x14ac:dyDescent="0.2">
      <c r="A186" s="33"/>
      <c r="B186" s="33"/>
      <c r="C186" s="34" t="s">
        <v>384</v>
      </c>
      <c r="D186" s="169">
        <v>1.192997E-2</v>
      </c>
      <c r="E186" s="169"/>
      <c r="F186" s="169"/>
      <c r="G186" s="169"/>
      <c r="H186" s="169"/>
      <c r="I186" s="169">
        <v>1.192997E-2</v>
      </c>
    </row>
    <row r="187" spans="1:9" x14ac:dyDescent="0.2">
      <c r="A187" s="33"/>
      <c r="B187" s="33"/>
      <c r="C187" s="34" t="s">
        <v>385</v>
      </c>
      <c r="D187" s="169">
        <v>7.4768939999999996E-3</v>
      </c>
      <c r="E187" s="169"/>
      <c r="F187" s="169"/>
      <c r="G187" s="169">
        <v>4.6950339999999998E-3</v>
      </c>
      <c r="H187" s="169"/>
      <c r="I187" s="169">
        <v>2.7818600000000001E-3</v>
      </c>
    </row>
    <row r="188" spans="1:9" x14ac:dyDescent="0.2">
      <c r="A188" s="33"/>
      <c r="B188" s="33"/>
      <c r="C188" s="34" t="s">
        <v>387</v>
      </c>
      <c r="D188" s="169">
        <v>1.1069000000000001E-2</v>
      </c>
      <c r="E188" s="169"/>
      <c r="F188" s="169"/>
      <c r="G188" s="169"/>
      <c r="H188" s="169"/>
      <c r="I188" s="169">
        <v>1.1069000000000001E-2</v>
      </c>
    </row>
    <row r="189" spans="1:9" s="77" customFormat="1" x14ac:dyDescent="0.2">
      <c r="A189" s="124"/>
      <c r="B189" s="266" t="s">
        <v>91</v>
      </c>
      <c r="C189" s="267"/>
      <c r="D189" s="170">
        <v>1.4457413920000002</v>
      </c>
      <c r="E189" s="170"/>
      <c r="F189" s="170"/>
      <c r="G189" s="170">
        <v>0.22710239299999999</v>
      </c>
      <c r="H189" s="170"/>
      <c r="I189" s="170">
        <v>1.2186389990000002</v>
      </c>
    </row>
    <row r="190" spans="1:9" x14ac:dyDescent="0.2">
      <c r="A190" s="33"/>
      <c r="B190" s="33"/>
      <c r="C190" s="34" t="s">
        <v>91</v>
      </c>
      <c r="D190" s="169">
        <v>1.4457413920000002</v>
      </c>
      <c r="E190" s="169"/>
      <c r="F190" s="169"/>
      <c r="G190" s="169">
        <v>0.22710239299999999</v>
      </c>
      <c r="H190" s="169"/>
      <c r="I190" s="169">
        <v>1.2186389990000002</v>
      </c>
    </row>
    <row r="191" spans="1:9" s="77" customFormat="1" x14ac:dyDescent="0.2">
      <c r="A191" s="124"/>
      <c r="B191" s="266" t="s">
        <v>92</v>
      </c>
      <c r="C191" s="267"/>
      <c r="D191" s="170">
        <v>0.38062521500000002</v>
      </c>
      <c r="E191" s="170"/>
      <c r="F191" s="170">
        <v>0.12916452599999997</v>
      </c>
      <c r="G191" s="170">
        <v>4.4339390000000005E-3</v>
      </c>
      <c r="H191" s="170"/>
      <c r="I191" s="170">
        <v>0.24702675000000007</v>
      </c>
    </row>
    <row r="192" spans="1:9" x14ac:dyDescent="0.2">
      <c r="A192" s="33"/>
      <c r="B192" s="33"/>
      <c r="C192" s="34" t="s">
        <v>388</v>
      </c>
      <c r="D192" s="169">
        <v>0.21136587000000007</v>
      </c>
      <c r="E192" s="169"/>
      <c r="F192" s="169"/>
      <c r="G192" s="169"/>
      <c r="H192" s="169"/>
      <c r="I192" s="169">
        <v>0.21136587000000007</v>
      </c>
    </row>
    <row r="193" spans="1:9" x14ac:dyDescent="0.2">
      <c r="A193" s="33"/>
      <c r="B193" s="33"/>
      <c r="C193" s="34" t="s">
        <v>390</v>
      </c>
      <c r="D193" s="169">
        <v>2.2860000000000003E-4</v>
      </c>
      <c r="E193" s="169"/>
      <c r="F193" s="169"/>
      <c r="G193" s="169"/>
      <c r="H193" s="169"/>
      <c r="I193" s="169">
        <v>2.2860000000000003E-4</v>
      </c>
    </row>
    <row r="194" spans="1:9" x14ac:dyDescent="0.2">
      <c r="A194" s="33"/>
      <c r="B194" s="33"/>
      <c r="C194" s="34" t="s">
        <v>391</v>
      </c>
      <c r="D194" s="169">
        <v>0.13480361599999996</v>
      </c>
      <c r="E194" s="169"/>
      <c r="F194" s="169">
        <v>0.12916452599999997</v>
      </c>
      <c r="G194" s="169">
        <v>4.4339390000000005E-3</v>
      </c>
      <c r="H194" s="169"/>
      <c r="I194" s="169">
        <v>1.205151E-3</v>
      </c>
    </row>
    <row r="195" spans="1:9" x14ac:dyDescent="0.2">
      <c r="A195" s="33"/>
      <c r="B195" s="33"/>
      <c r="C195" s="34" t="s">
        <v>392</v>
      </c>
      <c r="D195" s="169">
        <v>8.8116900000000005E-3</v>
      </c>
      <c r="E195" s="169"/>
      <c r="F195" s="169"/>
      <c r="G195" s="169"/>
      <c r="H195" s="169"/>
      <c r="I195" s="169">
        <v>8.8116900000000005E-3</v>
      </c>
    </row>
    <row r="196" spans="1:9" x14ac:dyDescent="0.2">
      <c r="A196" s="33"/>
      <c r="B196" s="33"/>
      <c r="C196" s="34" t="s">
        <v>393</v>
      </c>
      <c r="D196" s="169">
        <v>1.0805559999999997E-2</v>
      </c>
      <c r="E196" s="169"/>
      <c r="F196" s="169"/>
      <c r="G196" s="169"/>
      <c r="H196" s="169"/>
      <c r="I196" s="169">
        <v>1.0805559999999997E-2</v>
      </c>
    </row>
    <row r="197" spans="1:9" x14ac:dyDescent="0.2">
      <c r="A197" s="33"/>
      <c r="B197" s="33"/>
      <c r="C197" s="34" t="s">
        <v>1222</v>
      </c>
      <c r="D197" s="169">
        <v>1.3709400000000002E-2</v>
      </c>
      <c r="E197" s="169"/>
      <c r="F197" s="169"/>
      <c r="G197" s="169"/>
      <c r="H197" s="169"/>
      <c r="I197" s="169">
        <v>1.3709400000000002E-2</v>
      </c>
    </row>
    <row r="198" spans="1:9" x14ac:dyDescent="0.2">
      <c r="A198" s="33"/>
      <c r="B198" s="33"/>
      <c r="C198" s="34" t="s">
        <v>398</v>
      </c>
      <c r="D198" s="169">
        <v>9.0047900000000004E-4</v>
      </c>
      <c r="E198" s="169"/>
      <c r="F198" s="169"/>
      <c r="G198" s="169"/>
      <c r="H198" s="169"/>
      <c r="I198" s="169">
        <v>9.0047900000000004E-4</v>
      </c>
    </row>
    <row r="199" spans="1:9" s="77" customFormat="1" x14ac:dyDescent="0.2">
      <c r="A199" s="124"/>
      <c r="B199" s="266" t="s">
        <v>93</v>
      </c>
      <c r="C199" s="267"/>
      <c r="D199" s="170">
        <v>1.292056742</v>
      </c>
      <c r="E199" s="170"/>
      <c r="F199" s="170"/>
      <c r="G199" s="170"/>
      <c r="H199" s="170">
        <v>6.5843650000000004E-2</v>
      </c>
      <c r="I199" s="170">
        <v>1.2262130920000001</v>
      </c>
    </row>
    <row r="200" spans="1:9" x14ac:dyDescent="0.2">
      <c r="A200" s="33"/>
      <c r="B200" s="33"/>
      <c r="C200" s="34" t="s">
        <v>93</v>
      </c>
      <c r="D200" s="169">
        <v>1.292056742</v>
      </c>
      <c r="E200" s="169"/>
      <c r="F200" s="169"/>
      <c r="G200" s="169"/>
      <c r="H200" s="169">
        <v>6.5843650000000004E-2</v>
      </c>
      <c r="I200" s="169">
        <v>1.2262130920000001</v>
      </c>
    </row>
    <row r="201" spans="1:9" s="77" customFormat="1" x14ac:dyDescent="0.2">
      <c r="A201" s="124"/>
      <c r="B201" s="266" t="s">
        <v>94</v>
      </c>
      <c r="C201" s="267"/>
      <c r="D201" s="170">
        <v>0.16046940800000001</v>
      </c>
      <c r="E201" s="170"/>
      <c r="F201" s="170">
        <v>5.0608458000000002E-2</v>
      </c>
      <c r="G201" s="170"/>
      <c r="H201" s="170"/>
      <c r="I201" s="170">
        <v>0.10986095000000001</v>
      </c>
    </row>
    <row r="202" spans="1:9" x14ac:dyDescent="0.2">
      <c r="A202" s="33"/>
      <c r="B202" s="33"/>
      <c r="C202" s="34" t="s">
        <v>1223</v>
      </c>
      <c r="D202" s="169">
        <v>5.0608458000000002E-2</v>
      </c>
      <c r="E202" s="169"/>
      <c r="F202" s="169">
        <v>5.0608458000000002E-2</v>
      </c>
      <c r="G202" s="169"/>
      <c r="H202" s="169"/>
      <c r="I202" s="169"/>
    </row>
    <row r="203" spans="1:9" x14ac:dyDescent="0.2">
      <c r="A203" s="33"/>
      <c r="B203" s="33"/>
      <c r="C203" s="34" t="s">
        <v>401</v>
      </c>
      <c r="D203" s="169">
        <v>4.9505299999999999E-3</v>
      </c>
      <c r="E203" s="169"/>
      <c r="F203" s="169"/>
      <c r="G203" s="169"/>
      <c r="H203" s="169"/>
      <c r="I203" s="169">
        <v>4.9505299999999999E-3</v>
      </c>
    </row>
    <row r="204" spans="1:9" x14ac:dyDescent="0.2">
      <c r="A204" s="33"/>
      <c r="B204" s="33"/>
      <c r="C204" s="34" t="s">
        <v>1224</v>
      </c>
      <c r="D204" s="169">
        <v>2.9441999999999999E-4</v>
      </c>
      <c r="E204" s="169"/>
      <c r="F204" s="169"/>
      <c r="G204" s="169"/>
      <c r="H204" s="169"/>
      <c r="I204" s="169">
        <v>2.9441999999999999E-4</v>
      </c>
    </row>
    <row r="205" spans="1:9" x14ac:dyDescent="0.2">
      <c r="A205" s="33"/>
      <c r="B205" s="33"/>
      <c r="C205" s="34" t="s">
        <v>402</v>
      </c>
      <c r="D205" s="169">
        <v>3.50308E-3</v>
      </c>
      <c r="E205" s="169"/>
      <c r="F205" s="169"/>
      <c r="G205" s="169"/>
      <c r="H205" s="169"/>
      <c r="I205" s="169">
        <v>3.50308E-3</v>
      </c>
    </row>
    <row r="206" spans="1:9" x14ac:dyDescent="0.2">
      <c r="A206" s="33"/>
      <c r="B206" s="33"/>
      <c r="C206" s="34" t="s">
        <v>403</v>
      </c>
      <c r="D206" s="169">
        <v>5.6276920000000008E-2</v>
      </c>
      <c r="E206" s="169"/>
      <c r="F206" s="169"/>
      <c r="G206" s="169"/>
      <c r="H206" s="169"/>
      <c r="I206" s="169">
        <v>5.6276920000000008E-2</v>
      </c>
    </row>
    <row r="207" spans="1:9" x14ac:dyDescent="0.2">
      <c r="A207" s="33"/>
      <c r="B207" s="33"/>
      <c r="C207" s="34" t="s">
        <v>405</v>
      </c>
      <c r="D207" s="169">
        <v>4.4836000000000001E-2</v>
      </c>
      <c r="E207" s="169"/>
      <c r="F207" s="169"/>
      <c r="G207" s="169"/>
      <c r="H207" s="169"/>
      <c r="I207" s="169">
        <v>4.4836000000000001E-2</v>
      </c>
    </row>
    <row r="208" spans="1:9" x14ac:dyDescent="0.2">
      <c r="A208" s="33"/>
      <c r="B208" s="33"/>
      <c r="C208" s="34"/>
      <c r="D208" s="169"/>
      <c r="E208" s="169"/>
      <c r="F208" s="169"/>
      <c r="G208" s="169"/>
      <c r="H208" s="169"/>
      <c r="I208" s="169"/>
    </row>
    <row r="209" spans="1:9" s="77" customFormat="1" x14ac:dyDescent="0.2">
      <c r="A209" s="266" t="s">
        <v>95</v>
      </c>
      <c r="B209" s="266"/>
      <c r="C209" s="267"/>
      <c r="D209" s="170">
        <v>0.6570696199999998</v>
      </c>
      <c r="E209" s="170"/>
      <c r="F209" s="170"/>
      <c r="G209" s="170">
        <v>0.12677960999999999</v>
      </c>
      <c r="H209" s="170"/>
      <c r="I209" s="170">
        <v>0.53029000999999998</v>
      </c>
    </row>
    <row r="210" spans="1:9" s="77" customFormat="1" x14ac:dyDescent="0.2">
      <c r="A210" s="124"/>
      <c r="B210" s="124"/>
      <c r="C210" s="194"/>
      <c r="D210" s="170"/>
      <c r="E210" s="170"/>
      <c r="F210" s="170"/>
      <c r="G210" s="170"/>
      <c r="H210" s="170"/>
      <c r="I210" s="170"/>
    </row>
    <row r="211" spans="1:9" s="77" customFormat="1" x14ac:dyDescent="0.2">
      <c r="A211" s="124"/>
      <c r="B211" s="266" t="s">
        <v>96</v>
      </c>
      <c r="C211" s="267"/>
      <c r="D211" s="170">
        <v>0.40060310000000005</v>
      </c>
      <c r="E211" s="170"/>
      <c r="F211" s="170"/>
      <c r="G211" s="170">
        <v>0.12462216000000001</v>
      </c>
      <c r="H211" s="170"/>
      <c r="I211" s="170">
        <v>0.27598094000000006</v>
      </c>
    </row>
    <row r="212" spans="1:9" x14ac:dyDescent="0.2">
      <c r="A212" s="33"/>
      <c r="B212" s="33"/>
      <c r="C212" s="34" t="s">
        <v>409</v>
      </c>
      <c r="D212" s="169">
        <v>0.19589577999999999</v>
      </c>
      <c r="E212" s="169"/>
      <c r="F212" s="169"/>
      <c r="G212" s="169">
        <v>7.8858819999999996E-2</v>
      </c>
      <c r="H212" s="169"/>
      <c r="I212" s="169">
        <v>0.11703696</v>
      </c>
    </row>
    <row r="213" spans="1:9" x14ac:dyDescent="0.2">
      <c r="A213" s="33"/>
      <c r="B213" s="33"/>
      <c r="C213" s="34" t="s">
        <v>411</v>
      </c>
      <c r="D213" s="169">
        <v>2.4015199999999999E-3</v>
      </c>
      <c r="E213" s="169"/>
      <c r="F213" s="169"/>
      <c r="G213" s="169"/>
      <c r="H213" s="169"/>
      <c r="I213" s="169">
        <v>2.4015199999999999E-3</v>
      </c>
    </row>
    <row r="214" spans="1:9" x14ac:dyDescent="0.2">
      <c r="A214" s="33"/>
      <c r="B214" s="33"/>
      <c r="C214" s="34" t="s">
        <v>412</v>
      </c>
      <c r="D214" s="169">
        <v>1.4419999999999999E-3</v>
      </c>
      <c r="E214" s="169"/>
      <c r="F214" s="169"/>
      <c r="G214" s="169"/>
      <c r="H214" s="169"/>
      <c r="I214" s="169">
        <v>1.4419999999999999E-3</v>
      </c>
    </row>
    <row r="215" spans="1:9" x14ac:dyDescent="0.2">
      <c r="A215" s="33"/>
      <c r="B215" s="33"/>
      <c r="C215" s="34" t="s">
        <v>414</v>
      </c>
      <c r="D215" s="169">
        <v>4.4344000000000008E-4</v>
      </c>
      <c r="E215" s="169"/>
      <c r="F215" s="169"/>
      <c r="G215" s="169"/>
      <c r="H215" s="169"/>
      <c r="I215" s="169">
        <v>4.4344000000000008E-4</v>
      </c>
    </row>
    <row r="216" spans="1:9" x14ac:dyDescent="0.2">
      <c r="A216" s="33"/>
      <c r="B216" s="33"/>
      <c r="C216" s="34" t="s">
        <v>415</v>
      </c>
      <c r="D216" s="169">
        <v>1.306008E-2</v>
      </c>
      <c r="E216" s="169"/>
      <c r="F216" s="169"/>
      <c r="G216" s="169">
        <v>1.2947799999999999E-3</v>
      </c>
      <c r="H216" s="169"/>
      <c r="I216" s="169">
        <v>1.1765299999999999E-2</v>
      </c>
    </row>
    <row r="217" spans="1:9" x14ac:dyDescent="0.2">
      <c r="A217" s="33"/>
      <c r="B217" s="33"/>
      <c r="C217" s="34" t="s">
        <v>1225</v>
      </c>
      <c r="D217" s="169">
        <v>1.134719E-2</v>
      </c>
      <c r="E217" s="169"/>
      <c r="F217" s="169"/>
      <c r="G217" s="169"/>
      <c r="H217" s="169"/>
      <c r="I217" s="169">
        <v>1.134719E-2</v>
      </c>
    </row>
    <row r="218" spans="1:9" x14ac:dyDescent="0.2">
      <c r="A218" s="33"/>
      <c r="B218" s="33"/>
      <c r="C218" s="34" t="s">
        <v>418</v>
      </c>
      <c r="D218" s="169">
        <v>2.160217E-2</v>
      </c>
      <c r="E218" s="169"/>
      <c r="F218" s="169"/>
      <c r="G218" s="169">
        <v>2.5123500000000004E-3</v>
      </c>
      <c r="H218" s="169"/>
      <c r="I218" s="169">
        <v>1.908982E-2</v>
      </c>
    </row>
    <row r="219" spans="1:9" x14ac:dyDescent="0.2">
      <c r="A219" s="33"/>
      <c r="B219" s="33"/>
      <c r="C219" s="34" t="s">
        <v>419</v>
      </c>
      <c r="D219" s="169">
        <v>2.4595950000000005E-2</v>
      </c>
      <c r="E219" s="169"/>
      <c r="F219" s="169"/>
      <c r="G219" s="169"/>
      <c r="H219" s="169"/>
      <c r="I219" s="169">
        <v>2.4595950000000005E-2</v>
      </c>
    </row>
    <row r="220" spans="1:9" x14ac:dyDescent="0.2">
      <c r="A220" s="33"/>
      <c r="B220" s="33"/>
      <c r="C220" s="34" t="s">
        <v>420</v>
      </c>
      <c r="D220" s="169">
        <v>1.0771980000000002E-2</v>
      </c>
      <c r="E220" s="169"/>
      <c r="F220" s="169"/>
      <c r="G220" s="169"/>
      <c r="H220" s="169"/>
      <c r="I220" s="169">
        <v>1.0771980000000002E-2</v>
      </c>
    </row>
    <row r="221" spans="1:9" x14ac:dyDescent="0.2">
      <c r="A221" s="33"/>
      <c r="B221" s="33"/>
      <c r="C221" s="34" t="s">
        <v>421</v>
      </c>
      <c r="D221" s="169">
        <v>1.8288000000000002E-3</v>
      </c>
      <c r="E221" s="169"/>
      <c r="F221" s="169"/>
      <c r="G221" s="169"/>
      <c r="H221" s="169"/>
      <c r="I221" s="169">
        <v>1.8288000000000002E-3</v>
      </c>
    </row>
    <row r="222" spans="1:9" x14ac:dyDescent="0.2">
      <c r="A222" s="33"/>
      <c r="B222" s="33"/>
      <c r="C222" s="34" t="s">
        <v>423</v>
      </c>
      <c r="D222" s="169">
        <v>9.8942700000000001E-3</v>
      </c>
      <c r="E222" s="169"/>
      <c r="F222" s="169"/>
      <c r="G222" s="169"/>
      <c r="H222" s="169"/>
      <c r="I222" s="169">
        <v>9.8942700000000001E-3</v>
      </c>
    </row>
    <row r="223" spans="1:9" x14ac:dyDescent="0.2">
      <c r="A223" s="33"/>
      <c r="B223" s="33"/>
      <c r="C223" s="34" t="s">
        <v>424</v>
      </c>
      <c r="D223" s="169">
        <v>9.9788700000000008E-3</v>
      </c>
      <c r="E223" s="169"/>
      <c r="F223" s="169"/>
      <c r="G223" s="169"/>
      <c r="H223" s="169"/>
      <c r="I223" s="169">
        <v>9.9788700000000008E-3</v>
      </c>
    </row>
    <row r="224" spans="1:9" x14ac:dyDescent="0.2">
      <c r="A224" s="33"/>
      <c r="B224" s="33"/>
      <c r="C224" s="34" t="s">
        <v>425</v>
      </c>
      <c r="D224" s="169">
        <v>2.1419400000000002E-2</v>
      </c>
      <c r="E224" s="169"/>
      <c r="F224" s="169"/>
      <c r="G224" s="169"/>
      <c r="H224" s="169"/>
      <c r="I224" s="169">
        <v>2.1419400000000002E-2</v>
      </c>
    </row>
    <row r="225" spans="1:9" x14ac:dyDescent="0.2">
      <c r="A225" s="33"/>
      <c r="B225" s="33"/>
      <c r="C225" s="34" t="s">
        <v>1226</v>
      </c>
      <c r="D225" s="169">
        <v>1.7105560000000002E-2</v>
      </c>
      <c r="E225" s="169"/>
      <c r="F225" s="169"/>
      <c r="G225" s="169"/>
      <c r="H225" s="169"/>
      <c r="I225" s="169">
        <v>1.7105560000000002E-2</v>
      </c>
    </row>
    <row r="226" spans="1:9" x14ac:dyDescent="0.2">
      <c r="A226" s="33"/>
      <c r="B226" s="33"/>
      <c r="C226" s="34" t="s">
        <v>426</v>
      </c>
      <c r="D226" s="169">
        <v>1.21254E-2</v>
      </c>
      <c r="E226" s="169"/>
      <c r="F226" s="169"/>
      <c r="G226" s="169"/>
      <c r="H226" s="169"/>
      <c r="I226" s="169">
        <v>1.21254E-2</v>
      </c>
    </row>
    <row r="227" spans="1:9" x14ac:dyDescent="0.2">
      <c r="A227" s="33"/>
      <c r="B227" s="33"/>
      <c r="C227" s="34" t="s">
        <v>427</v>
      </c>
      <c r="D227" s="169">
        <v>7.9188000000000001E-4</v>
      </c>
      <c r="E227" s="169"/>
      <c r="F227" s="169"/>
      <c r="G227" s="169"/>
      <c r="H227" s="169"/>
      <c r="I227" s="169">
        <v>7.9188000000000001E-4</v>
      </c>
    </row>
    <row r="228" spans="1:9" x14ac:dyDescent="0.2">
      <c r="A228" s="33"/>
      <c r="B228" s="33"/>
      <c r="C228" s="34" t="s">
        <v>430</v>
      </c>
      <c r="D228" s="169">
        <v>8.9468499999999992E-3</v>
      </c>
      <c r="E228" s="169"/>
      <c r="F228" s="169"/>
      <c r="G228" s="169">
        <v>5.00425E-3</v>
      </c>
      <c r="H228" s="169"/>
      <c r="I228" s="169">
        <v>3.9426000000000001E-3</v>
      </c>
    </row>
    <row r="229" spans="1:9" x14ac:dyDescent="0.2">
      <c r="A229" s="33"/>
      <c r="B229" s="33"/>
      <c r="C229" s="34" t="s">
        <v>1227</v>
      </c>
      <c r="D229" s="169">
        <v>3.6951959999999999E-2</v>
      </c>
      <c r="E229" s="169"/>
      <c r="F229" s="169"/>
      <c r="G229" s="169">
        <v>3.6951959999999999E-2</v>
      </c>
      <c r="H229" s="169"/>
      <c r="I229" s="169"/>
    </row>
    <row r="230" spans="1:9" s="77" customFormat="1" x14ac:dyDescent="0.2">
      <c r="A230" s="124"/>
      <c r="B230" s="266" t="s">
        <v>97</v>
      </c>
      <c r="C230" s="267"/>
      <c r="D230" s="170">
        <v>4.2698210000000007E-2</v>
      </c>
      <c r="E230" s="170"/>
      <c r="F230" s="170"/>
      <c r="G230" s="170"/>
      <c r="H230" s="170"/>
      <c r="I230" s="170">
        <v>4.2698210000000007E-2</v>
      </c>
    </row>
    <row r="231" spans="1:9" x14ac:dyDescent="0.2">
      <c r="A231" s="33"/>
      <c r="B231" s="33"/>
      <c r="C231" s="34" t="s">
        <v>431</v>
      </c>
      <c r="D231" s="169">
        <v>8.0041900000000013E-3</v>
      </c>
      <c r="E231" s="169"/>
      <c r="F231" s="169"/>
      <c r="G231" s="169"/>
      <c r="H231" s="169"/>
      <c r="I231" s="169">
        <v>8.0041900000000013E-3</v>
      </c>
    </row>
    <row r="232" spans="1:9" x14ac:dyDescent="0.2">
      <c r="A232" s="33"/>
      <c r="B232" s="33"/>
      <c r="C232" s="34" t="s">
        <v>433</v>
      </c>
      <c r="D232" s="169">
        <v>1.6856900000000001E-3</v>
      </c>
      <c r="E232" s="169"/>
      <c r="F232" s="169"/>
      <c r="G232" s="169"/>
      <c r="H232" s="169"/>
      <c r="I232" s="169">
        <v>1.6856900000000001E-3</v>
      </c>
    </row>
    <row r="233" spans="1:9" x14ac:dyDescent="0.2">
      <c r="A233" s="33"/>
      <c r="B233" s="33"/>
      <c r="C233" s="34" t="s">
        <v>435</v>
      </c>
      <c r="D233" s="169">
        <v>1.30054E-3</v>
      </c>
      <c r="E233" s="169"/>
      <c r="F233" s="169"/>
      <c r="G233" s="169"/>
      <c r="H233" s="169"/>
      <c r="I233" s="169">
        <v>1.30054E-3</v>
      </c>
    </row>
    <row r="234" spans="1:9" x14ac:dyDescent="0.2">
      <c r="A234" s="33"/>
      <c r="B234" s="33"/>
      <c r="C234" s="34" t="s">
        <v>436</v>
      </c>
      <c r="D234" s="169">
        <v>1.1989359999999999E-2</v>
      </c>
      <c r="E234" s="169"/>
      <c r="F234" s="169"/>
      <c r="G234" s="169"/>
      <c r="H234" s="169"/>
      <c r="I234" s="169">
        <v>1.1989359999999999E-2</v>
      </c>
    </row>
    <row r="235" spans="1:9" x14ac:dyDescent="0.2">
      <c r="A235" s="33"/>
      <c r="B235" s="33"/>
      <c r="C235" s="34" t="s">
        <v>438</v>
      </c>
      <c r="D235" s="169">
        <v>8.1694999999999997E-3</v>
      </c>
      <c r="E235" s="169"/>
      <c r="F235" s="169"/>
      <c r="G235" s="169"/>
      <c r="H235" s="169"/>
      <c r="I235" s="169">
        <v>8.1694999999999997E-3</v>
      </c>
    </row>
    <row r="236" spans="1:9" x14ac:dyDescent="0.2">
      <c r="A236" s="33"/>
      <c r="B236" s="33"/>
      <c r="C236" s="34" t="s">
        <v>439</v>
      </c>
      <c r="D236" s="169">
        <v>1.001433E-2</v>
      </c>
      <c r="E236" s="169"/>
      <c r="F236" s="169"/>
      <c r="G236" s="169"/>
      <c r="H236" s="169"/>
      <c r="I236" s="169">
        <v>1.001433E-2</v>
      </c>
    </row>
    <row r="237" spans="1:9" x14ac:dyDescent="0.2">
      <c r="A237" s="33"/>
      <c r="B237" s="33"/>
      <c r="C237" s="34" t="s">
        <v>1228</v>
      </c>
      <c r="D237" s="169">
        <v>1.5345999999999999E-3</v>
      </c>
      <c r="E237" s="169"/>
      <c r="F237" s="169"/>
      <c r="G237" s="169"/>
      <c r="H237" s="169"/>
      <c r="I237" s="169">
        <v>1.5345999999999999E-3</v>
      </c>
    </row>
    <row r="238" spans="1:9" s="77" customFormat="1" x14ac:dyDescent="0.2">
      <c r="A238" s="124"/>
      <c r="B238" s="266" t="s">
        <v>98</v>
      </c>
      <c r="C238" s="267"/>
      <c r="D238" s="170">
        <v>0.21376831000000002</v>
      </c>
      <c r="E238" s="170"/>
      <c r="F238" s="170"/>
      <c r="G238" s="170">
        <v>2.1574499999999996E-3</v>
      </c>
      <c r="H238" s="170"/>
      <c r="I238" s="170">
        <v>0.21161086000000001</v>
      </c>
    </row>
    <row r="239" spans="1:9" x14ac:dyDescent="0.2">
      <c r="A239" s="33"/>
      <c r="B239" s="33"/>
      <c r="C239" s="34" t="s">
        <v>443</v>
      </c>
      <c r="D239" s="169">
        <v>1.0478399999999999E-2</v>
      </c>
      <c r="E239" s="169"/>
      <c r="F239" s="169"/>
      <c r="G239" s="169"/>
      <c r="H239" s="169"/>
      <c r="I239" s="169">
        <v>1.0478399999999999E-2</v>
      </c>
    </row>
    <row r="240" spans="1:9" x14ac:dyDescent="0.2">
      <c r="A240" s="33"/>
      <c r="B240" s="33"/>
      <c r="C240" s="34" t="s">
        <v>1229</v>
      </c>
      <c r="D240" s="169">
        <v>8.7796999999999994E-4</v>
      </c>
      <c r="E240" s="169"/>
      <c r="F240" s="169"/>
      <c r="G240" s="169"/>
      <c r="H240" s="169"/>
      <c r="I240" s="169">
        <v>8.7796999999999994E-4</v>
      </c>
    </row>
    <row r="241" spans="1:9" x14ac:dyDescent="0.2">
      <c r="A241" s="33"/>
      <c r="B241" s="33"/>
      <c r="C241" s="34" t="s">
        <v>444</v>
      </c>
      <c r="D241" s="169">
        <v>2.2383000000000004E-3</v>
      </c>
      <c r="E241" s="169"/>
      <c r="F241" s="169"/>
      <c r="G241" s="169"/>
      <c r="H241" s="169"/>
      <c r="I241" s="169">
        <v>2.2383000000000004E-3</v>
      </c>
    </row>
    <row r="242" spans="1:9" x14ac:dyDescent="0.2">
      <c r="A242" s="33"/>
      <c r="B242" s="33"/>
      <c r="C242" s="34" t="s">
        <v>980</v>
      </c>
      <c r="D242" s="169">
        <v>2.2744730000000001E-2</v>
      </c>
      <c r="E242" s="169"/>
      <c r="F242" s="169"/>
      <c r="G242" s="169"/>
      <c r="H242" s="169"/>
      <c r="I242" s="169">
        <v>2.2744730000000001E-2</v>
      </c>
    </row>
    <row r="243" spans="1:9" x14ac:dyDescent="0.2">
      <c r="A243" s="33"/>
      <c r="B243" s="33"/>
      <c r="C243" s="34" t="s">
        <v>446</v>
      </c>
      <c r="D243" s="169">
        <v>6.6525000000000004E-4</v>
      </c>
      <c r="E243" s="169"/>
      <c r="F243" s="169"/>
      <c r="G243" s="169"/>
      <c r="H243" s="169"/>
      <c r="I243" s="169">
        <v>6.6525000000000004E-4</v>
      </c>
    </row>
    <row r="244" spans="1:9" x14ac:dyDescent="0.2">
      <c r="A244" s="33"/>
      <c r="B244" s="33"/>
      <c r="C244" s="34" t="s">
        <v>448</v>
      </c>
      <c r="D244" s="169">
        <v>1.1912599999999999E-2</v>
      </c>
      <c r="E244" s="169"/>
      <c r="F244" s="169"/>
      <c r="G244" s="169"/>
      <c r="H244" s="169"/>
      <c r="I244" s="169">
        <v>1.1912599999999999E-2</v>
      </c>
    </row>
    <row r="245" spans="1:9" x14ac:dyDescent="0.2">
      <c r="A245" s="33"/>
      <c r="B245" s="33"/>
      <c r="C245" s="34" t="s">
        <v>451</v>
      </c>
      <c r="D245" s="169">
        <v>1.9654499999999997E-3</v>
      </c>
      <c r="E245" s="169"/>
      <c r="F245" s="169"/>
      <c r="G245" s="169">
        <v>1.9654499999999997E-3</v>
      </c>
      <c r="H245" s="169"/>
      <c r="I245" s="169"/>
    </row>
    <row r="246" spans="1:9" x14ac:dyDescent="0.2">
      <c r="A246" s="33"/>
      <c r="B246" s="33"/>
      <c r="C246" s="34" t="s">
        <v>452</v>
      </c>
      <c r="D246" s="169">
        <v>4.0691199999999999E-3</v>
      </c>
      <c r="E246" s="169"/>
      <c r="F246" s="169"/>
      <c r="G246" s="169"/>
      <c r="H246" s="169"/>
      <c r="I246" s="169">
        <v>4.0691199999999999E-3</v>
      </c>
    </row>
    <row r="247" spans="1:9" x14ac:dyDescent="0.2">
      <c r="A247" s="33"/>
      <c r="B247" s="33"/>
      <c r="C247" s="34" t="s">
        <v>454</v>
      </c>
      <c r="D247" s="169">
        <v>6.4470700000000001E-3</v>
      </c>
      <c r="E247" s="169"/>
      <c r="F247" s="169"/>
      <c r="G247" s="169"/>
      <c r="H247" s="169"/>
      <c r="I247" s="169">
        <v>6.4470700000000001E-3</v>
      </c>
    </row>
    <row r="248" spans="1:9" x14ac:dyDescent="0.2">
      <c r="A248" s="33"/>
      <c r="B248" s="33"/>
      <c r="C248" s="34" t="s">
        <v>455</v>
      </c>
      <c r="D248" s="169">
        <v>0.132826</v>
      </c>
      <c r="E248" s="169"/>
      <c r="F248" s="169"/>
      <c r="G248" s="169">
        <v>1.92E-4</v>
      </c>
      <c r="H248" s="169"/>
      <c r="I248" s="169">
        <v>0.132634</v>
      </c>
    </row>
    <row r="249" spans="1:9" x14ac:dyDescent="0.2">
      <c r="A249" s="33"/>
      <c r="B249" s="33"/>
      <c r="C249" s="34" t="s">
        <v>460</v>
      </c>
      <c r="D249" s="169">
        <v>4.3888399999999998E-3</v>
      </c>
      <c r="E249" s="169"/>
      <c r="F249" s="169"/>
      <c r="G249" s="169"/>
      <c r="H249" s="169"/>
      <c r="I249" s="169">
        <v>4.3888399999999998E-3</v>
      </c>
    </row>
    <row r="250" spans="1:9" x14ac:dyDescent="0.2">
      <c r="A250" s="33"/>
      <c r="B250" s="33"/>
      <c r="C250" s="34" t="s">
        <v>461</v>
      </c>
      <c r="D250" s="169">
        <v>1.1195100000000001E-2</v>
      </c>
      <c r="E250" s="169"/>
      <c r="F250" s="169"/>
      <c r="G250" s="169"/>
      <c r="H250" s="169"/>
      <c r="I250" s="169">
        <v>1.1195100000000001E-2</v>
      </c>
    </row>
    <row r="251" spans="1:9" x14ac:dyDescent="0.2">
      <c r="A251" s="33"/>
      <c r="B251" s="33"/>
      <c r="C251" s="34" t="s">
        <v>462</v>
      </c>
      <c r="D251" s="169">
        <v>3.9594799999999996E-3</v>
      </c>
      <c r="E251" s="169"/>
      <c r="F251" s="169"/>
      <c r="G251" s="169"/>
      <c r="H251" s="169"/>
      <c r="I251" s="169">
        <v>3.9594799999999996E-3</v>
      </c>
    </row>
    <row r="252" spans="1:9" x14ac:dyDescent="0.2">
      <c r="A252" s="33"/>
      <c r="B252" s="33"/>
      <c r="C252" s="34"/>
      <c r="D252" s="169"/>
      <c r="E252" s="169"/>
      <c r="F252" s="169"/>
      <c r="G252" s="169"/>
      <c r="H252" s="169"/>
      <c r="I252" s="169"/>
    </row>
    <row r="253" spans="1:9" s="77" customFormat="1" x14ac:dyDescent="0.2">
      <c r="A253" s="266" t="s">
        <v>99</v>
      </c>
      <c r="B253" s="266"/>
      <c r="C253" s="267"/>
      <c r="D253" s="170">
        <v>0.7724018399999999</v>
      </c>
      <c r="E253" s="170"/>
      <c r="F253" s="170"/>
      <c r="G253" s="170">
        <v>6.70872E-2</v>
      </c>
      <c r="H253" s="170"/>
      <c r="I253" s="170">
        <v>0.70531463999999999</v>
      </c>
    </row>
    <row r="254" spans="1:9" s="77" customFormat="1" x14ac:dyDescent="0.2">
      <c r="A254" s="124"/>
      <c r="B254" s="124"/>
      <c r="C254" s="194"/>
      <c r="D254" s="170"/>
      <c r="E254" s="170"/>
      <c r="F254" s="170"/>
      <c r="G254" s="170"/>
      <c r="H254" s="170"/>
      <c r="I254" s="170"/>
    </row>
    <row r="255" spans="1:9" s="77" customFormat="1" x14ac:dyDescent="0.2">
      <c r="A255" s="124"/>
      <c r="B255" s="266" t="s">
        <v>100</v>
      </c>
      <c r="C255" s="267"/>
      <c r="D255" s="170">
        <v>0.24262416000000003</v>
      </c>
      <c r="E255" s="170"/>
      <c r="F255" s="170"/>
      <c r="G255" s="170">
        <v>2.9160000000000002E-3</v>
      </c>
      <c r="H255" s="170"/>
      <c r="I255" s="170">
        <v>0.23970816000000006</v>
      </c>
    </row>
    <row r="256" spans="1:9" x14ac:dyDescent="0.2">
      <c r="A256" s="33"/>
      <c r="B256" s="33"/>
      <c r="C256" s="34" t="s">
        <v>463</v>
      </c>
      <c r="D256" s="169">
        <v>1.6603989999999999E-2</v>
      </c>
      <c r="E256" s="169"/>
      <c r="F256" s="169"/>
      <c r="G256" s="169"/>
      <c r="H256" s="169"/>
      <c r="I256" s="169">
        <v>1.6603989999999999E-2</v>
      </c>
    </row>
    <row r="257" spans="1:9" x14ac:dyDescent="0.2">
      <c r="A257" s="33"/>
      <c r="B257" s="33"/>
      <c r="C257" s="34" t="s">
        <v>464</v>
      </c>
      <c r="D257" s="169">
        <v>5.1621999999999996E-3</v>
      </c>
      <c r="E257" s="169"/>
      <c r="F257" s="169"/>
      <c r="G257" s="169"/>
      <c r="H257" s="169"/>
      <c r="I257" s="169">
        <v>5.1621999999999996E-3</v>
      </c>
    </row>
    <row r="258" spans="1:9" x14ac:dyDescent="0.2">
      <c r="A258" s="33"/>
      <c r="B258" s="33"/>
      <c r="C258" s="34" t="s">
        <v>465</v>
      </c>
      <c r="D258" s="169">
        <v>2.4261899999999999E-3</v>
      </c>
      <c r="E258" s="169"/>
      <c r="F258" s="169"/>
      <c r="G258" s="169"/>
      <c r="H258" s="169"/>
      <c r="I258" s="169">
        <v>2.4261899999999999E-3</v>
      </c>
    </row>
    <row r="259" spans="1:9" x14ac:dyDescent="0.2">
      <c r="A259" s="33"/>
      <c r="B259" s="33"/>
      <c r="C259" s="34" t="s">
        <v>467</v>
      </c>
      <c r="D259" s="169">
        <v>1.4035759999999998E-2</v>
      </c>
      <c r="E259" s="169"/>
      <c r="F259" s="169"/>
      <c r="G259" s="169">
        <v>2.088E-3</v>
      </c>
      <c r="H259" s="169"/>
      <c r="I259" s="169">
        <v>1.1947759999999998E-2</v>
      </c>
    </row>
    <row r="260" spans="1:9" x14ac:dyDescent="0.2">
      <c r="A260" s="33"/>
      <c r="B260" s="33"/>
      <c r="C260" s="34" t="s">
        <v>468</v>
      </c>
      <c r="D260" s="169">
        <v>1.733908E-2</v>
      </c>
      <c r="E260" s="169"/>
      <c r="F260" s="169"/>
      <c r="G260" s="169"/>
      <c r="H260" s="169"/>
      <c r="I260" s="169">
        <v>1.733908E-2</v>
      </c>
    </row>
    <row r="261" spans="1:9" x14ac:dyDescent="0.2">
      <c r="A261" s="33"/>
      <c r="B261" s="33"/>
      <c r="C261" s="34" t="s">
        <v>301</v>
      </c>
      <c r="D261" s="169">
        <v>1.1163500000000001E-3</v>
      </c>
      <c r="E261" s="169"/>
      <c r="F261" s="169"/>
      <c r="G261" s="169"/>
      <c r="H261" s="169"/>
      <c r="I261" s="169">
        <v>1.1163500000000001E-3</v>
      </c>
    </row>
    <row r="262" spans="1:9" x14ac:dyDescent="0.2">
      <c r="A262" s="33"/>
      <c r="B262" s="33"/>
      <c r="C262" s="34" t="s">
        <v>470</v>
      </c>
      <c r="D262" s="169">
        <v>3.9219219999999999E-2</v>
      </c>
      <c r="E262" s="169"/>
      <c r="F262" s="169"/>
      <c r="G262" s="169"/>
      <c r="H262" s="169"/>
      <c r="I262" s="169">
        <v>3.9219219999999999E-2</v>
      </c>
    </row>
    <row r="263" spans="1:9" x14ac:dyDescent="0.2">
      <c r="A263" s="33"/>
      <c r="B263" s="33"/>
      <c r="C263" s="34" t="s">
        <v>471</v>
      </c>
      <c r="D263" s="169">
        <v>8.2799999999999996E-4</v>
      </c>
      <c r="E263" s="169"/>
      <c r="F263" s="169"/>
      <c r="G263" s="169">
        <v>8.2799999999999996E-4</v>
      </c>
      <c r="H263" s="169"/>
      <c r="I263" s="169"/>
    </row>
    <row r="264" spans="1:9" x14ac:dyDescent="0.2">
      <c r="A264" s="33"/>
      <c r="B264" s="33"/>
      <c r="C264" s="34" t="s">
        <v>472</v>
      </c>
      <c r="D264" s="169">
        <v>3.9919000000000003E-2</v>
      </c>
      <c r="E264" s="169"/>
      <c r="F264" s="169"/>
      <c r="G264" s="169"/>
      <c r="H264" s="169"/>
      <c r="I264" s="169">
        <v>3.9919000000000003E-2</v>
      </c>
    </row>
    <row r="265" spans="1:9" x14ac:dyDescent="0.2">
      <c r="A265" s="33"/>
      <c r="B265" s="33"/>
      <c r="C265" s="34" t="s">
        <v>473</v>
      </c>
      <c r="D265" s="169">
        <v>2.9634059999999997E-2</v>
      </c>
      <c r="E265" s="169"/>
      <c r="F265" s="169"/>
      <c r="G265" s="169"/>
      <c r="H265" s="169"/>
      <c r="I265" s="169">
        <v>2.9634059999999997E-2</v>
      </c>
    </row>
    <row r="266" spans="1:9" x14ac:dyDescent="0.2">
      <c r="A266" s="33"/>
      <c r="B266" s="33"/>
      <c r="C266" s="34" t="s">
        <v>474</v>
      </c>
      <c r="D266" s="169">
        <v>8.8791800000000004E-3</v>
      </c>
      <c r="E266" s="169"/>
      <c r="F266" s="169"/>
      <c r="G266" s="169"/>
      <c r="H266" s="169"/>
      <c r="I266" s="169">
        <v>8.8791800000000004E-3</v>
      </c>
    </row>
    <row r="267" spans="1:9" x14ac:dyDescent="0.2">
      <c r="A267" s="33"/>
      <c r="B267" s="33"/>
      <c r="C267" s="34" t="s">
        <v>477</v>
      </c>
      <c r="D267" s="169">
        <v>2.4975000000000002E-3</v>
      </c>
      <c r="E267" s="169"/>
      <c r="F267" s="169"/>
      <c r="G267" s="169"/>
      <c r="H267" s="169"/>
      <c r="I267" s="169">
        <v>2.4975000000000002E-3</v>
      </c>
    </row>
    <row r="268" spans="1:9" x14ac:dyDescent="0.2">
      <c r="A268" s="33"/>
      <c r="B268" s="33"/>
      <c r="C268" s="34" t="s">
        <v>478</v>
      </c>
      <c r="D268" s="169">
        <v>1.5053819999999999E-2</v>
      </c>
      <c r="E268" s="169"/>
      <c r="F268" s="169"/>
      <c r="G268" s="169"/>
      <c r="H268" s="169"/>
      <c r="I268" s="169">
        <v>1.5053819999999999E-2</v>
      </c>
    </row>
    <row r="269" spans="1:9" x14ac:dyDescent="0.2">
      <c r="A269" s="33"/>
      <c r="B269" s="33"/>
      <c r="C269" s="34" t="s">
        <v>280</v>
      </c>
      <c r="D269" s="169">
        <v>2.0637900000000001E-2</v>
      </c>
      <c r="E269" s="169"/>
      <c r="F269" s="169"/>
      <c r="G269" s="169"/>
      <c r="H269" s="169"/>
      <c r="I269" s="169">
        <v>2.0637900000000001E-2</v>
      </c>
    </row>
    <row r="270" spans="1:9" x14ac:dyDescent="0.2">
      <c r="A270" s="33"/>
      <c r="B270" s="33"/>
      <c r="C270" s="34" t="s">
        <v>483</v>
      </c>
      <c r="D270" s="169">
        <v>3.2866100000000001E-3</v>
      </c>
      <c r="E270" s="169"/>
      <c r="F270" s="169"/>
      <c r="G270" s="169"/>
      <c r="H270" s="169"/>
      <c r="I270" s="169">
        <v>3.2866100000000001E-3</v>
      </c>
    </row>
    <row r="271" spans="1:9" x14ac:dyDescent="0.2">
      <c r="A271" s="33"/>
      <c r="B271" s="33"/>
      <c r="C271" s="34" t="s">
        <v>1233</v>
      </c>
      <c r="D271" s="169">
        <v>1.9841599999999997E-2</v>
      </c>
      <c r="E271" s="169"/>
      <c r="F271" s="169"/>
      <c r="G271" s="169"/>
      <c r="H271" s="169"/>
      <c r="I271" s="169">
        <v>1.9841599999999997E-2</v>
      </c>
    </row>
    <row r="272" spans="1:9" x14ac:dyDescent="0.2">
      <c r="A272" s="33"/>
      <c r="B272" s="33"/>
      <c r="C272" s="34" t="s">
        <v>484</v>
      </c>
      <c r="D272" s="169">
        <v>6.1437000000000002E-3</v>
      </c>
      <c r="E272" s="169"/>
      <c r="F272" s="169"/>
      <c r="G272" s="169"/>
      <c r="H272" s="169"/>
      <c r="I272" s="169">
        <v>6.1437000000000002E-3</v>
      </c>
    </row>
    <row r="273" spans="1:9" s="77" customFormat="1" x14ac:dyDescent="0.2">
      <c r="A273" s="124"/>
      <c r="B273" s="266" t="s">
        <v>101</v>
      </c>
      <c r="C273" s="267"/>
      <c r="D273" s="170">
        <v>0.29973458000000003</v>
      </c>
      <c r="E273" s="170"/>
      <c r="F273" s="170"/>
      <c r="G273" s="170">
        <v>4.8705720000000001E-2</v>
      </c>
      <c r="H273" s="170"/>
      <c r="I273" s="170">
        <v>0.25102886000000002</v>
      </c>
    </row>
    <row r="274" spans="1:9" x14ac:dyDescent="0.2">
      <c r="A274" s="33"/>
      <c r="B274" s="33"/>
      <c r="C274" s="34" t="s">
        <v>488</v>
      </c>
      <c r="D274" s="169">
        <v>3.9702800000000005E-3</v>
      </c>
      <c r="E274" s="169"/>
      <c r="F274" s="169"/>
      <c r="G274" s="169"/>
      <c r="H274" s="169"/>
      <c r="I274" s="169">
        <v>3.9702800000000005E-3</v>
      </c>
    </row>
    <row r="275" spans="1:9" x14ac:dyDescent="0.2">
      <c r="A275" s="33"/>
      <c r="B275" s="33"/>
      <c r="C275" s="34" t="s">
        <v>1592</v>
      </c>
      <c r="D275" s="169">
        <v>4.3920000000000001E-3</v>
      </c>
      <c r="E275" s="169"/>
      <c r="F275" s="169"/>
      <c r="G275" s="169">
        <v>4.3920000000000001E-3</v>
      </c>
      <c r="H275" s="169"/>
      <c r="I275" s="169"/>
    </row>
    <row r="276" spans="1:9" x14ac:dyDescent="0.2">
      <c r="A276" s="33"/>
      <c r="B276" s="33"/>
      <c r="C276" s="34" t="s">
        <v>491</v>
      </c>
      <c r="D276" s="169">
        <v>7.2512119999999999E-2</v>
      </c>
      <c r="E276" s="169"/>
      <c r="F276" s="169"/>
      <c r="G276" s="169">
        <v>3.005772E-2</v>
      </c>
      <c r="H276" s="169"/>
      <c r="I276" s="169">
        <v>4.2454400000000003E-2</v>
      </c>
    </row>
    <row r="277" spans="1:9" x14ac:dyDescent="0.2">
      <c r="A277" s="33"/>
      <c r="B277" s="33"/>
      <c r="C277" s="34" t="s">
        <v>101</v>
      </c>
      <c r="D277" s="169">
        <v>0.18055394</v>
      </c>
      <c r="E277" s="169"/>
      <c r="F277" s="169"/>
      <c r="G277" s="169"/>
      <c r="H277" s="169"/>
      <c r="I277" s="169">
        <v>0.18055394</v>
      </c>
    </row>
    <row r="278" spans="1:9" x14ac:dyDescent="0.2">
      <c r="A278" s="33"/>
      <c r="B278" s="33"/>
      <c r="C278" s="34" t="s">
        <v>1593</v>
      </c>
      <c r="D278" s="169">
        <v>1.4256000000000001E-2</v>
      </c>
      <c r="E278" s="169"/>
      <c r="F278" s="169"/>
      <c r="G278" s="169">
        <v>1.4256000000000001E-2</v>
      </c>
      <c r="H278" s="169"/>
      <c r="I278" s="169"/>
    </row>
    <row r="279" spans="1:9" x14ac:dyDescent="0.2">
      <c r="A279" s="33"/>
      <c r="B279" s="33"/>
      <c r="C279" s="34" t="s">
        <v>493</v>
      </c>
      <c r="D279" s="169">
        <v>1.2404599999999998E-2</v>
      </c>
      <c r="E279" s="169"/>
      <c r="F279" s="169"/>
      <c r="G279" s="169"/>
      <c r="H279" s="169"/>
      <c r="I279" s="169">
        <v>1.2404599999999998E-2</v>
      </c>
    </row>
    <row r="280" spans="1:9" x14ac:dyDescent="0.2">
      <c r="A280" s="33"/>
      <c r="B280" s="33"/>
      <c r="C280" s="34" t="s">
        <v>494</v>
      </c>
      <c r="D280" s="169">
        <v>8.1824000000000011E-3</v>
      </c>
      <c r="E280" s="169"/>
      <c r="F280" s="169"/>
      <c r="G280" s="169"/>
      <c r="H280" s="169"/>
      <c r="I280" s="169">
        <v>8.1824000000000011E-3</v>
      </c>
    </row>
    <row r="281" spans="1:9" x14ac:dyDescent="0.2">
      <c r="A281" s="33"/>
      <c r="B281" s="33"/>
      <c r="C281" s="34" t="s">
        <v>499</v>
      </c>
      <c r="D281" s="169">
        <v>3.4632399999999998E-3</v>
      </c>
      <c r="E281" s="169"/>
      <c r="F281" s="169"/>
      <c r="G281" s="169"/>
      <c r="H281" s="169"/>
      <c r="I281" s="169">
        <v>3.4632399999999998E-3</v>
      </c>
    </row>
    <row r="282" spans="1:9" s="77" customFormat="1" x14ac:dyDescent="0.2">
      <c r="A282" s="124"/>
      <c r="B282" s="266" t="s">
        <v>102</v>
      </c>
      <c r="C282" s="267"/>
      <c r="D282" s="170">
        <v>0.2300431</v>
      </c>
      <c r="E282" s="170"/>
      <c r="F282" s="170"/>
      <c r="G282" s="170">
        <v>1.546548E-2</v>
      </c>
      <c r="H282" s="170"/>
      <c r="I282" s="170">
        <v>0.21457762</v>
      </c>
    </row>
    <row r="283" spans="1:9" x14ac:dyDescent="0.2">
      <c r="A283" s="33"/>
      <c r="B283" s="33"/>
      <c r="C283" s="34" t="s">
        <v>500</v>
      </c>
      <c r="D283" s="169">
        <v>1.057407E-2</v>
      </c>
      <c r="E283" s="169"/>
      <c r="F283" s="169"/>
      <c r="G283" s="169">
        <v>4.7520000000000001E-3</v>
      </c>
      <c r="H283" s="169"/>
      <c r="I283" s="169">
        <v>5.8220699999999995E-3</v>
      </c>
    </row>
    <row r="284" spans="1:9" x14ac:dyDescent="0.2">
      <c r="A284" s="33"/>
      <c r="B284" s="33"/>
      <c r="C284" s="34" t="s">
        <v>501</v>
      </c>
      <c r="D284" s="169">
        <v>6.9474000000000001E-4</v>
      </c>
      <c r="E284" s="169"/>
      <c r="F284" s="169"/>
      <c r="G284" s="169"/>
      <c r="H284" s="169"/>
      <c r="I284" s="169">
        <v>6.9474000000000001E-4</v>
      </c>
    </row>
    <row r="285" spans="1:9" x14ac:dyDescent="0.2">
      <c r="A285" s="33"/>
      <c r="B285" s="33"/>
      <c r="C285" s="34" t="s">
        <v>502</v>
      </c>
      <c r="D285" s="169">
        <v>2.8079999999999999E-4</v>
      </c>
      <c r="E285" s="169"/>
      <c r="F285" s="169"/>
      <c r="G285" s="169"/>
      <c r="H285" s="169"/>
      <c r="I285" s="169">
        <v>2.8079999999999999E-4</v>
      </c>
    </row>
    <row r="286" spans="1:9" x14ac:dyDescent="0.2">
      <c r="A286" s="33"/>
      <c r="B286" s="33"/>
      <c r="C286" s="34" t="s">
        <v>503</v>
      </c>
      <c r="D286" s="169">
        <v>1.078E-3</v>
      </c>
      <c r="E286" s="169"/>
      <c r="F286" s="169"/>
      <c r="G286" s="169"/>
      <c r="H286" s="169"/>
      <c r="I286" s="169">
        <v>1.078E-3</v>
      </c>
    </row>
    <row r="287" spans="1:9" x14ac:dyDescent="0.2">
      <c r="A287" s="33"/>
      <c r="B287" s="33"/>
      <c r="C287" s="34" t="s">
        <v>504</v>
      </c>
      <c r="D287" s="169">
        <v>4.9826200000000001E-3</v>
      </c>
      <c r="E287" s="169"/>
      <c r="F287" s="169"/>
      <c r="G287" s="169"/>
      <c r="H287" s="169"/>
      <c r="I287" s="169">
        <v>4.9826200000000001E-3</v>
      </c>
    </row>
    <row r="288" spans="1:9" x14ac:dyDescent="0.2">
      <c r="A288" s="33"/>
      <c r="B288" s="33"/>
      <c r="C288" s="34" t="s">
        <v>505</v>
      </c>
      <c r="D288" s="169">
        <v>2.2047999999999998E-3</v>
      </c>
      <c r="E288" s="169"/>
      <c r="F288" s="169"/>
      <c r="G288" s="169"/>
      <c r="H288" s="169"/>
      <c r="I288" s="169">
        <v>2.2047999999999998E-3</v>
      </c>
    </row>
    <row r="289" spans="1:9" x14ac:dyDescent="0.2">
      <c r="A289" s="33"/>
      <c r="B289" s="33"/>
      <c r="C289" s="34" t="s">
        <v>506</v>
      </c>
      <c r="D289" s="169">
        <v>4.2119999999999996E-3</v>
      </c>
      <c r="E289" s="169"/>
      <c r="F289" s="169"/>
      <c r="G289" s="169">
        <v>4.2119999999999996E-3</v>
      </c>
      <c r="H289" s="169"/>
      <c r="I289" s="169"/>
    </row>
    <row r="290" spans="1:9" x14ac:dyDescent="0.2">
      <c r="A290" s="33"/>
      <c r="B290" s="33"/>
      <c r="C290" s="34" t="s">
        <v>507</v>
      </c>
      <c r="D290" s="169">
        <v>2.6754399999999998E-3</v>
      </c>
      <c r="E290" s="169"/>
      <c r="F290" s="169"/>
      <c r="G290" s="169"/>
      <c r="H290" s="169"/>
      <c r="I290" s="169">
        <v>2.6754399999999998E-3</v>
      </c>
    </row>
    <row r="291" spans="1:9" x14ac:dyDescent="0.2">
      <c r="A291" s="33"/>
      <c r="B291" s="33"/>
      <c r="C291" s="34" t="s">
        <v>508</v>
      </c>
      <c r="D291" s="169">
        <v>9.1380300000000001E-3</v>
      </c>
      <c r="E291" s="169"/>
      <c r="F291" s="169"/>
      <c r="G291" s="169"/>
      <c r="H291" s="169"/>
      <c r="I291" s="169">
        <v>9.1380300000000001E-3</v>
      </c>
    </row>
    <row r="292" spans="1:9" x14ac:dyDescent="0.2">
      <c r="A292" s="33"/>
      <c r="B292" s="33"/>
      <c r="C292" s="34" t="s">
        <v>1235</v>
      </c>
      <c r="D292" s="169">
        <v>5.2553400000000007E-3</v>
      </c>
      <c r="E292" s="169"/>
      <c r="F292" s="169"/>
      <c r="G292" s="169">
        <v>5.2553400000000007E-3</v>
      </c>
      <c r="H292" s="169"/>
      <c r="I292" s="169"/>
    </row>
    <row r="293" spans="1:9" x14ac:dyDescent="0.2">
      <c r="A293" s="33"/>
      <c r="B293" s="33"/>
      <c r="C293" s="34" t="s">
        <v>509</v>
      </c>
      <c r="D293" s="169">
        <v>4.2141699999999997E-3</v>
      </c>
      <c r="E293" s="169"/>
      <c r="F293" s="169"/>
      <c r="G293" s="169"/>
      <c r="H293" s="169"/>
      <c r="I293" s="169">
        <v>4.2141699999999997E-3</v>
      </c>
    </row>
    <row r="294" spans="1:9" x14ac:dyDescent="0.2">
      <c r="A294" s="33"/>
      <c r="B294" s="33"/>
      <c r="C294" s="34" t="s">
        <v>510</v>
      </c>
      <c r="D294" s="169">
        <v>1.5374799999999999E-3</v>
      </c>
      <c r="E294" s="169"/>
      <c r="F294" s="169"/>
      <c r="G294" s="169"/>
      <c r="H294" s="169"/>
      <c r="I294" s="169">
        <v>1.5374799999999999E-3</v>
      </c>
    </row>
    <row r="295" spans="1:9" x14ac:dyDescent="0.2">
      <c r="A295" s="33"/>
      <c r="B295" s="33"/>
      <c r="C295" s="34" t="s">
        <v>512</v>
      </c>
      <c r="D295" s="169">
        <v>1.3084800000000001E-3</v>
      </c>
      <c r="E295" s="169"/>
      <c r="F295" s="169"/>
      <c r="G295" s="169"/>
      <c r="H295" s="169"/>
      <c r="I295" s="169">
        <v>1.3084800000000001E-3</v>
      </c>
    </row>
    <row r="296" spans="1:9" x14ac:dyDescent="0.2">
      <c r="A296" s="33"/>
      <c r="B296" s="33"/>
      <c r="C296" s="34" t="s">
        <v>1463</v>
      </c>
      <c r="D296" s="169">
        <v>0.17324174000000001</v>
      </c>
      <c r="E296" s="169"/>
      <c r="F296" s="169"/>
      <c r="G296" s="169">
        <v>1.24614E-3</v>
      </c>
      <c r="H296" s="169"/>
      <c r="I296" s="169">
        <v>0.1719956</v>
      </c>
    </row>
    <row r="297" spans="1:9" x14ac:dyDescent="0.2">
      <c r="A297" s="33"/>
      <c r="B297" s="33"/>
      <c r="C297" s="34" t="s">
        <v>516</v>
      </c>
      <c r="D297" s="169">
        <v>8.6453900000000011E-3</v>
      </c>
      <c r="E297" s="169"/>
      <c r="F297" s="169"/>
      <c r="G297" s="169"/>
      <c r="H297" s="169"/>
      <c r="I297" s="169">
        <v>8.6453900000000011E-3</v>
      </c>
    </row>
    <row r="298" spans="1:9" x14ac:dyDescent="0.2">
      <c r="A298" s="33"/>
      <c r="B298" s="33"/>
      <c r="C298" s="34"/>
      <c r="D298" s="169"/>
      <c r="E298" s="169"/>
      <c r="F298" s="169"/>
      <c r="G298" s="169"/>
      <c r="H298" s="169"/>
      <c r="I298" s="169"/>
    </row>
    <row r="299" spans="1:9" s="77" customFormat="1" x14ac:dyDescent="0.2">
      <c r="A299" s="266" t="s">
        <v>103</v>
      </c>
      <c r="B299" s="266"/>
      <c r="C299" s="267"/>
      <c r="D299" s="170">
        <v>0.58239683500000006</v>
      </c>
      <c r="E299" s="170"/>
      <c r="F299" s="170">
        <v>8.6426999999999997E-3</v>
      </c>
      <c r="G299" s="170">
        <v>3.2426729000000001E-2</v>
      </c>
      <c r="H299" s="170"/>
      <c r="I299" s="170">
        <v>0.54132740599999996</v>
      </c>
    </row>
    <row r="300" spans="1:9" s="77" customFormat="1" x14ac:dyDescent="0.2">
      <c r="A300" s="124"/>
      <c r="B300" s="124"/>
      <c r="C300" s="194"/>
      <c r="D300" s="170"/>
      <c r="E300" s="170"/>
      <c r="F300" s="170"/>
      <c r="G300" s="170"/>
      <c r="H300" s="170"/>
      <c r="I300" s="170"/>
    </row>
    <row r="301" spans="1:9" s="77" customFormat="1" x14ac:dyDescent="0.2">
      <c r="A301" s="124"/>
      <c r="B301" s="266" t="s">
        <v>104</v>
      </c>
      <c r="C301" s="267"/>
      <c r="D301" s="170">
        <v>0.237454621</v>
      </c>
      <c r="E301" s="170"/>
      <c r="F301" s="170"/>
      <c r="G301" s="170">
        <v>2.0766199999999999E-3</v>
      </c>
      <c r="H301" s="170"/>
      <c r="I301" s="170">
        <v>0.235378001</v>
      </c>
    </row>
    <row r="302" spans="1:9" x14ac:dyDescent="0.2">
      <c r="A302" s="33"/>
      <c r="B302" s="33"/>
      <c r="C302" s="34" t="s">
        <v>104</v>
      </c>
      <c r="D302" s="169">
        <v>0.17808844000000001</v>
      </c>
      <c r="E302" s="169"/>
      <c r="F302" s="169"/>
      <c r="G302" s="169"/>
      <c r="H302" s="169"/>
      <c r="I302" s="169">
        <v>0.17808844000000001</v>
      </c>
    </row>
    <row r="303" spans="1:9" x14ac:dyDescent="0.2">
      <c r="A303" s="33"/>
      <c r="B303" s="33"/>
      <c r="C303" s="34" t="s">
        <v>519</v>
      </c>
      <c r="D303" s="169">
        <v>1.4161E-2</v>
      </c>
      <c r="E303" s="169"/>
      <c r="F303" s="169"/>
      <c r="G303" s="169"/>
      <c r="H303" s="169"/>
      <c r="I303" s="169">
        <v>1.4161E-2</v>
      </c>
    </row>
    <row r="304" spans="1:9" x14ac:dyDescent="0.2">
      <c r="A304" s="33"/>
      <c r="B304" s="33"/>
      <c r="C304" s="34" t="s">
        <v>520</v>
      </c>
      <c r="D304" s="169">
        <v>4.2980599999999994E-3</v>
      </c>
      <c r="E304" s="169"/>
      <c r="F304" s="169"/>
      <c r="G304" s="169"/>
      <c r="H304" s="169"/>
      <c r="I304" s="169">
        <v>4.2980599999999994E-3</v>
      </c>
    </row>
    <row r="305" spans="1:9" x14ac:dyDescent="0.2">
      <c r="A305" s="33"/>
      <c r="B305" s="33"/>
      <c r="C305" s="34" t="s">
        <v>521</v>
      </c>
      <c r="D305" s="169">
        <v>3.729826E-2</v>
      </c>
      <c r="E305" s="169"/>
      <c r="F305" s="169"/>
      <c r="G305" s="169"/>
      <c r="H305" s="169"/>
      <c r="I305" s="169">
        <v>3.729826E-2</v>
      </c>
    </row>
    <row r="306" spans="1:9" x14ac:dyDescent="0.2">
      <c r="A306" s="33"/>
      <c r="B306" s="33"/>
      <c r="C306" s="34" t="s">
        <v>1236</v>
      </c>
      <c r="D306" s="169">
        <v>1.5322409999999999E-3</v>
      </c>
      <c r="E306" s="169"/>
      <c r="F306" s="169"/>
      <c r="G306" s="169"/>
      <c r="H306" s="169"/>
      <c r="I306" s="169">
        <v>1.5322409999999999E-3</v>
      </c>
    </row>
    <row r="307" spans="1:9" x14ac:dyDescent="0.2">
      <c r="A307" s="33"/>
      <c r="B307" s="33"/>
      <c r="C307" s="34" t="s">
        <v>1238</v>
      </c>
      <c r="D307" s="169">
        <v>2.0766199999999999E-3</v>
      </c>
      <c r="E307" s="169"/>
      <c r="F307" s="169"/>
      <c r="G307" s="169">
        <v>2.0766199999999999E-3</v>
      </c>
      <c r="H307" s="169"/>
      <c r="I307" s="169"/>
    </row>
    <row r="308" spans="1:9" s="77" customFormat="1" x14ac:dyDescent="0.2">
      <c r="A308" s="124"/>
      <c r="B308" s="266" t="s">
        <v>105</v>
      </c>
      <c r="C308" s="267"/>
      <c r="D308" s="170">
        <v>0.33932891400000009</v>
      </c>
      <c r="E308" s="170"/>
      <c r="F308" s="170">
        <v>8.6426999999999997E-3</v>
      </c>
      <c r="G308" s="170">
        <v>3.0350109000000004E-2</v>
      </c>
      <c r="H308" s="170"/>
      <c r="I308" s="170">
        <v>0.30033610500000008</v>
      </c>
    </row>
    <row r="309" spans="1:9" x14ac:dyDescent="0.2">
      <c r="A309" s="33"/>
      <c r="B309" s="33"/>
      <c r="C309" s="34" t="s">
        <v>1239</v>
      </c>
      <c r="D309" s="169">
        <v>3.0779580000000001E-2</v>
      </c>
      <c r="E309" s="169"/>
      <c r="F309" s="169">
        <v>8.6426999999999997E-3</v>
      </c>
      <c r="G309" s="169"/>
      <c r="H309" s="169"/>
      <c r="I309" s="169">
        <v>2.2136880000000001E-2</v>
      </c>
    </row>
    <row r="310" spans="1:9" x14ac:dyDescent="0.2">
      <c r="A310" s="33"/>
      <c r="B310" s="33"/>
      <c r="C310" s="34" t="s">
        <v>1576</v>
      </c>
      <c r="D310" s="169">
        <v>1.6543200000000001E-2</v>
      </c>
      <c r="E310" s="169"/>
      <c r="F310" s="169"/>
      <c r="G310" s="169"/>
      <c r="H310" s="169"/>
      <c r="I310" s="169">
        <v>1.6543200000000001E-2</v>
      </c>
    </row>
    <row r="311" spans="1:9" x14ac:dyDescent="0.2">
      <c r="A311" s="33"/>
      <c r="B311" s="33"/>
      <c r="C311" s="34" t="s">
        <v>523</v>
      </c>
      <c r="D311" s="169">
        <v>1.1975400000000001E-2</v>
      </c>
      <c r="E311" s="169"/>
      <c r="F311" s="169"/>
      <c r="G311" s="169"/>
      <c r="H311" s="169"/>
      <c r="I311" s="169">
        <v>1.1975400000000001E-2</v>
      </c>
    </row>
    <row r="312" spans="1:9" x14ac:dyDescent="0.2">
      <c r="A312" s="33"/>
      <c r="B312" s="33"/>
      <c r="C312" s="34" t="s">
        <v>524</v>
      </c>
      <c r="D312" s="169">
        <v>4.797075E-2</v>
      </c>
      <c r="E312" s="169"/>
      <c r="F312" s="169"/>
      <c r="G312" s="169"/>
      <c r="H312" s="169"/>
      <c r="I312" s="169">
        <v>4.797075E-2</v>
      </c>
    </row>
    <row r="313" spans="1:9" x14ac:dyDescent="0.2">
      <c r="A313" s="33"/>
      <c r="B313" s="33"/>
      <c r="C313" s="34" t="s">
        <v>525</v>
      </c>
      <c r="D313" s="169">
        <v>4.7888399999999999E-3</v>
      </c>
      <c r="E313" s="169"/>
      <c r="F313" s="169"/>
      <c r="G313" s="169"/>
      <c r="H313" s="169"/>
      <c r="I313" s="169">
        <v>4.7888399999999999E-3</v>
      </c>
    </row>
    <row r="314" spans="1:9" x14ac:dyDescent="0.2">
      <c r="A314" s="33"/>
      <c r="B314" s="33"/>
      <c r="C314" s="34" t="s">
        <v>526</v>
      </c>
      <c r="D314" s="169">
        <v>5.225790000000001E-3</v>
      </c>
      <c r="E314" s="169"/>
      <c r="F314" s="169"/>
      <c r="G314" s="169"/>
      <c r="H314" s="169"/>
      <c r="I314" s="169">
        <v>5.225790000000001E-3</v>
      </c>
    </row>
    <row r="315" spans="1:9" x14ac:dyDescent="0.2">
      <c r="A315" s="33"/>
      <c r="B315" s="33"/>
      <c r="C315" s="34" t="s">
        <v>527</v>
      </c>
      <c r="D315" s="169">
        <v>9.2304500000000005E-4</v>
      </c>
      <c r="E315" s="169"/>
      <c r="F315" s="169"/>
      <c r="G315" s="169"/>
      <c r="H315" s="169"/>
      <c r="I315" s="169">
        <v>9.2304500000000005E-4</v>
      </c>
    </row>
    <row r="316" spans="1:9" x14ac:dyDescent="0.2">
      <c r="A316" s="33"/>
      <c r="B316" s="33"/>
      <c r="C316" s="34" t="s">
        <v>528</v>
      </c>
      <c r="D316" s="169">
        <v>9.6977000000000001E-3</v>
      </c>
      <c r="E316" s="169"/>
      <c r="F316" s="169"/>
      <c r="G316" s="169"/>
      <c r="H316" s="169"/>
      <c r="I316" s="169">
        <v>9.6977000000000001E-3</v>
      </c>
    </row>
    <row r="317" spans="1:9" x14ac:dyDescent="0.2">
      <c r="A317" s="33"/>
      <c r="B317" s="33"/>
      <c r="C317" s="34" t="s">
        <v>529</v>
      </c>
      <c r="D317" s="169">
        <v>2.8781599999999998E-3</v>
      </c>
      <c r="E317" s="169"/>
      <c r="F317" s="169"/>
      <c r="G317" s="169"/>
      <c r="H317" s="169"/>
      <c r="I317" s="169">
        <v>2.8781599999999998E-3</v>
      </c>
    </row>
    <row r="318" spans="1:9" x14ac:dyDescent="0.2">
      <c r="A318" s="33"/>
      <c r="B318" s="33"/>
      <c r="C318" s="34" t="s">
        <v>1240</v>
      </c>
      <c r="D318" s="169">
        <v>4.0082999999999994E-3</v>
      </c>
      <c r="E318" s="169"/>
      <c r="F318" s="169"/>
      <c r="G318" s="169">
        <v>4.0082999999999994E-3</v>
      </c>
      <c r="H318" s="169"/>
      <c r="I318" s="169"/>
    </row>
    <row r="319" spans="1:9" x14ac:dyDescent="0.2">
      <c r="A319" s="33"/>
      <c r="B319" s="33"/>
      <c r="C319" s="34" t="s">
        <v>530</v>
      </c>
      <c r="D319" s="169">
        <v>3.5235000000000002E-2</v>
      </c>
      <c r="E319" s="169"/>
      <c r="F319" s="169"/>
      <c r="G319" s="169"/>
      <c r="H319" s="169"/>
      <c r="I319" s="169">
        <v>3.5235000000000002E-2</v>
      </c>
    </row>
    <row r="320" spans="1:9" x14ac:dyDescent="0.2">
      <c r="A320" s="33"/>
      <c r="B320" s="33"/>
      <c r="C320" s="34" t="s">
        <v>531</v>
      </c>
      <c r="D320" s="169">
        <v>5.3349599999999997E-3</v>
      </c>
      <c r="E320" s="169"/>
      <c r="F320" s="169"/>
      <c r="G320" s="169">
        <v>2.9506000000000003E-3</v>
      </c>
      <c r="H320" s="169"/>
      <c r="I320" s="169">
        <v>2.3843599999999999E-3</v>
      </c>
    </row>
    <row r="321" spans="1:9" x14ac:dyDescent="0.2">
      <c r="A321" s="33"/>
      <c r="B321" s="33"/>
      <c r="C321" s="34" t="s">
        <v>532</v>
      </c>
      <c r="D321" s="169">
        <v>2.3478000000000001E-3</v>
      </c>
      <c r="E321" s="169"/>
      <c r="F321" s="169"/>
      <c r="G321" s="169"/>
      <c r="H321" s="169"/>
      <c r="I321" s="169">
        <v>2.3478000000000001E-3</v>
      </c>
    </row>
    <row r="322" spans="1:9" x14ac:dyDescent="0.2">
      <c r="A322" s="33"/>
      <c r="B322" s="33"/>
      <c r="C322" s="34" t="s">
        <v>533</v>
      </c>
      <c r="D322" s="169">
        <v>5.3338099999999996E-3</v>
      </c>
      <c r="E322" s="169"/>
      <c r="F322" s="169"/>
      <c r="G322" s="169"/>
      <c r="H322" s="169"/>
      <c r="I322" s="169">
        <v>5.3338099999999996E-3</v>
      </c>
    </row>
    <row r="323" spans="1:9" x14ac:dyDescent="0.2">
      <c r="A323" s="33"/>
      <c r="B323" s="33"/>
      <c r="C323" s="34" t="s">
        <v>1241</v>
      </c>
      <c r="D323" s="169">
        <v>4.3274000000000003E-3</v>
      </c>
      <c r="E323" s="169"/>
      <c r="F323" s="169"/>
      <c r="G323" s="169"/>
      <c r="H323" s="169"/>
      <c r="I323" s="169">
        <v>4.3274000000000003E-3</v>
      </c>
    </row>
    <row r="324" spans="1:9" x14ac:dyDescent="0.2">
      <c r="A324" s="33"/>
      <c r="B324" s="33"/>
      <c r="C324" s="34" t="s">
        <v>534</v>
      </c>
      <c r="D324" s="169">
        <v>1.0363400000000002E-2</v>
      </c>
      <c r="E324" s="169"/>
      <c r="F324" s="169"/>
      <c r="G324" s="169"/>
      <c r="H324" s="169"/>
      <c r="I324" s="169">
        <v>1.0363400000000002E-2</v>
      </c>
    </row>
    <row r="325" spans="1:9" x14ac:dyDescent="0.2">
      <c r="A325" s="33"/>
      <c r="B325" s="33"/>
      <c r="C325" s="34" t="s">
        <v>1242</v>
      </c>
      <c r="D325" s="169">
        <v>3.1757299999999999E-3</v>
      </c>
      <c r="E325" s="169"/>
      <c r="F325" s="169"/>
      <c r="G325" s="169"/>
      <c r="H325" s="169"/>
      <c r="I325" s="169">
        <v>3.1757299999999999E-3</v>
      </c>
    </row>
    <row r="326" spans="1:9" x14ac:dyDescent="0.2">
      <c r="A326" s="33"/>
      <c r="B326" s="33"/>
      <c r="C326" s="34" t="s">
        <v>535</v>
      </c>
      <c r="D326" s="169">
        <v>8.8354399999999982E-3</v>
      </c>
      <c r="E326" s="169"/>
      <c r="F326" s="169"/>
      <c r="G326" s="169"/>
      <c r="H326" s="169"/>
      <c r="I326" s="169">
        <v>8.8354399999999982E-3</v>
      </c>
    </row>
    <row r="327" spans="1:9" x14ac:dyDescent="0.2">
      <c r="A327" s="33"/>
      <c r="B327" s="33"/>
      <c r="C327" s="34" t="s">
        <v>536</v>
      </c>
      <c r="D327" s="169">
        <v>1.2415890000000001E-2</v>
      </c>
      <c r="E327" s="169"/>
      <c r="F327" s="169"/>
      <c r="G327" s="169"/>
      <c r="H327" s="169"/>
      <c r="I327" s="169">
        <v>1.2415890000000001E-2</v>
      </c>
    </row>
    <row r="328" spans="1:9" x14ac:dyDescent="0.2">
      <c r="A328" s="33"/>
      <c r="B328" s="33"/>
      <c r="C328" s="34" t="s">
        <v>537</v>
      </c>
      <c r="D328" s="169">
        <v>9.2441999999999996E-2</v>
      </c>
      <c r="E328" s="169"/>
      <c r="F328" s="169"/>
      <c r="G328" s="169"/>
      <c r="H328" s="169"/>
      <c r="I328" s="169">
        <v>9.2441999999999996E-2</v>
      </c>
    </row>
    <row r="329" spans="1:9" x14ac:dyDescent="0.2">
      <c r="A329" s="33"/>
      <c r="B329" s="33"/>
      <c r="C329" s="34" t="s">
        <v>1243</v>
      </c>
      <c r="D329" s="169">
        <v>6.7380000000000001E-4</v>
      </c>
      <c r="E329" s="169"/>
      <c r="F329" s="169"/>
      <c r="G329" s="169"/>
      <c r="H329" s="169"/>
      <c r="I329" s="169">
        <v>6.7380000000000001E-4</v>
      </c>
    </row>
    <row r="330" spans="1:9" ht="15" customHeight="1" x14ac:dyDescent="0.2">
      <c r="A330" s="33"/>
      <c r="B330" s="33"/>
      <c r="C330" s="43" t="s">
        <v>539</v>
      </c>
      <c r="D330" s="169">
        <v>2.4052919000000002E-2</v>
      </c>
      <c r="E330" s="169"/>
      <c r="F330" s="169"/>
      <c r="G330" s="169">
        <v>2.3391209000000003E-2</v>
      </c>
      <c r="H330" s="169"/>
      <c r="I330" s="169">
        <v>6.6171000000000003E-4</v>
      </c>
    </row>
    <row r="331" spans="1:9" s="77" customFormat="1" x14ac:dyDescent="0.2">
      <c r="A331" s="124"/>
      <c r="B331" s="278" t="s">
        <v>106</v>
      </c>
      <c r="C331" s="279"/>
      <c r="D331" s="170">
        <v>5.6132999999999999E-3</v>
      </c>
      <c r="E331" s="170"/>
      <c r="F331" s="170"/>
      <c r="G331" s="170"/>
      <c r="H331" s="170"/>
      <c r="I331" s="170">
        <v>5.6132999999999999E-3</v>
      </c>
    </row>
    <row r="332" spans="1:9" x14ac:dyDescent="0.2">
      <c r="A332" s="33"/>
      <c r="B332" s="33"/>
      <c r="C332" s="34" t="s">
        <v>540</v>
      </c>
      <c r="D332" s="169">
        <v>4.5243000000000002E-3</v>
      </c>
      <c r="E332" s="169"/>
      <c r="F332" s="169"/>
      <c r="G332" s="169"/>
      <c r="H332" s="169"/>
      <c r="I332" s="169">
        <v>4.5243000000000002E-3</v>
      </c>
    </row>
    <row r="333" spans="1:9" x14ac:dyDescent="0.2">
      <c r="A333" s="33"/>
      <c r="B333" s="33"/>
      <c r="C333" s="34" t="s">
        <v>1244</v>
      </c>
      <c r="D333" s="169">
        <v>1.0889999999999999E-3</v>
      </c>
      <c r="E333" s="169"/>
      <c r="F333" s="169"/>
      <c r="G333" s="169"/>
      <c r="H333" s="169"/>
      <c r="I333" s="169">
        <v>1.0889999999999999E-3</v>
      </c>
    </row>
    <row r="334" spans="1:9" x14ac:dyDescent="0.2">
      <c r="A334" s="33"/>
      <c r="B334" s="33"/>
      <c r="C334" s="34"/>
      <c r="D334" s="169"/>
      <c r="E334" s="169"/>
      <c r="F334" s="169"/>
      <c r="G334" s="169"/>
      <c r="H334" s="169"/>
      <c r="I334" s="169"/>
    </row>
    <row r="335" spans="1:9" s="77" customFormat="1" x14ac:dyDescent="0.2">
      <c r="A335" s="266" t="s">
        <v>107</v>
      </c>
      <c r="B335" s="266"/>
      <c r="C335" s="267"/>
      <c r="D335" s="170">
        <v>3.4421720960000002</v>
      </c>
      <c r="E335" s="170"/>
      <c r="F335" s="170">
        <v>3.7635800000000003E-4</v>
      </c>
      <c r="G335" s="170">
        <v>0.24759249699999997</v>
      </c>
      <c r="H335" s="170"/>
      <c r="I335" s="170">
        <v>3.1942032410000007</v>
      </c>
    </row>
    <row r="336" spans="1:9" s="77" customFormat="1" x14ac:dyDescent="0.2">
      <c r="A336" s="124"/>
      <c r="B336" s="124"/>
      <c r="C336" s="194"/>
      <c r="D336" s="170"/>
      <c r="E336" s="170"/>
      <c r="F336" s="170"/>
      <c r="G336" s="170"/>
      <c r="H336" s="170"/>
      <c r="I336" s="170"/>
    </row>
    <row r="337" spans="1:9" s="77" customFormat="1" x14ac:dyDescent="0.2">
      <c r="A337" s="124"/>
      <c r="B337" s="266" t="s">
        <v>108</v>
      </c>
      <c r="C337" s="267"/>
      <c r="D337" s="170">
        <v>0.10051400199999999</v>
      </c>
      <c r="E337" s="170"/>
      <c r="F337" s="170"/>
      <c r="G337" s="170">
        <v>2.1835400000000001E-2</v>
      </c>
      <c r="H337" s="170"/>
      <c r="I337" s="170">
        <v>7.8678602000000014E-2</v>
      </c>
    </row>
    <row r="338" spans="1:9" x14ac:dyDescent="0.2">
      <c r="A338" s="33"/>
      <c r="B338" s="33"/>
      <c r="C338" s="34" t="s">
        <v>541</v>
      </c>
      <c r="D338" s="169">
        <v>4.3872200000000001E-4</v>
      </c>
      <c r="E338" s="169"/>
      <c r="F338" s="169"/>
      <c r="G338" s="169"/>
      <c r="H338" s="169"/>
      <c r="I338" s="169">
        <v>4.3872200000000001E-4</v>
      </c>
    </row>
    <row r="339" spans="1:9" x14ac:dyDescent="0.2">
      <c r="A339" s="33"/>
      <c r="B339" s="33"/>
      <c r="C339" s="34" t="s">
        <v>1464</v>
      </c>
      <c r="D339" s="169">
        <v>2.8896000000000002E-2</v>
      </c>
      <c r="E339" s="169"/>
      <c r="F339" s="169"/>
      <c r="G339" s="169"/>
      <c r="H339" s="169"/>
      <c r="I339" s="169">
        <v>2.8896000000000002E-2</v>
      </c>
    </row>
    <row r="340" spans="1:9" x14ac:dyDescent="0.2">
      <c r="A340" s="33"/>
      <c r="B340" s="33"/>
      <c r="C340" s="34" t="s">
        <v>542</v>
      </c>
      <c r="D340" s="169">
        <v>5.9141200000000001E-3</v>
      </c>
      <c r="E340" s="169"/>
      <c r="F340" s="169"/>
      <c r="G340" s="169"/>
      <c r="H340" s="169"/>
      <c r="I340" s="169">
        <v>5.9141200000000001E-3</v>
      </c>
    </row>
    <row r="341" spans="1:9" x14ac:dyDescent="0.2">
      <c r="A341" s="33"/>
      <c r="B341" s="33"/>
      <c r="C341" s="34" t="s">
        <v>543</v>
      </c>
      <c r="D341" s="169">
        <v>3.4998535999999997E-2</v>
      </c>
      <c r="E341" s="169"/>
      <c r="F341" s="169"/>
      <c r="G341" s="169">
        <v>2.1835400000000001E-2</v>
      </c>
      <c r="H341" s="169"/>
      <c r="I341" s="169">
        <v>1.3163135999999999E-2</v>
      </c>
    </row>
    <row r="342" spans="1:9" x14ac:dyDescent="0.2">
      <c r="A342" s="33"/>
      <c r="B342" s="33"/>
      <c r="C342" s="34" t="s">
        <v>547</v>
      </c>
      <c r="D342" s="169">
        <v>5.5775599999999996E-3</v>
      </c>
      <c r="E342" s="169"/>
      <c r="F342" s="169"/>
      <c r="G342" s="169"/>
      <c r="H342" s="169"/>
      <c r="I342" s="169">
        <v>5.5775599999999996E-3</v>
      </c>
    </row>
    <row r="343" spans="1:9" x14ac:dyDescent="0.2">
      <c r="A343" s="33"/>
      <c r="B343" s="33"/>
      <c r="C343" s="34" t="s">
        <v>548</v>
      </c>
      <c r="D343" s="169">
        <v>1.28402E-2</v>
      </c>
      <c r="E343" s="169"/>
      <c r="F343" s="169"/>
      <c r="G343" s="169"/>
      <c r="H343" s="169"/>
      <c r="I343" s="169">
        <v>1.28402E-2</v>
      </c>
    </row>
    <row r="344" spans="1:9" x14ac:dyDescent="0.2">
      <c r="A344" s="33"/>
      <c r="B344" s="33"/>
      <c r="C344" s="34" t="s">
        <v>550</v>
      </c>
      <c r="D344" s="169">
        <v>1.4769239999999999E-3</v>
      </c>
      <c r="E344" s="169"/>
      <c r="F344" s="169"/>
      <c r="G344" s="169"/>
      <c r="H344" s="169"/>
      <c r="I344" s="169">
        <v>1.4769239999999999E-3</v>
      </c>
    </row>
    <row r="345" spans="1:9" x14ac:dyDescent="0.2">
      <c r="A345" s="33"/>
      <c r="B345" s="33"/>
      <c r="C345" s="34" t="s">
        <v>551</v>
      </c>
      <c r="D345" s="169">
        <v>3.9675499999999994E-3</v>
      </c>
      <c r="E345" s="169"/>
      <c r="F345" s="169"/>
      <c r="G345" s="169"/>
      <c r="H345" s="169"/>
      <c r="I345" s="169">
        <v>3.9675499999999994E-3</v>
      </c>
    </row>
    <row r="346" spans="1:9" x14ac:dyDescent="0.2">
      <c r="A346" s="33"/>
      <c r="B346" s="33"/>
      <c r="C346" s="34" t="s">
        <v>552</v>
      </c>
      <c r="D346" s="169">
        <v>6.4043900000000003E-3</v>
      </c>
      <c r="E346" s="169"/>
      <c r="F346" s="169"/>
      <c r="G346" s="169"/>
      <c r="H346" s="169"/>
      <c r="I346" s="169">
        <v>6.4043900000000003E-3</v>
      </c>
    </row>
    <row r="347" spans="1:9" s="77" customFormat="1" x14ac:dyDescent="0.2">
      <c r="A347" s="124"/>
      <c r="B347" s="266" t="s">
        <v>109</v>
      </c>
      <c r="C347" s="267"/>
      <c r="D347" s="170">
        <v>6.9278659999999978E-2</v>
      </c>
      <c r="E347" s="170"/>
      <c r="F347" s="170"/>
      <c r="G347" s="170">
        <v>1.244025E-2</v>
      </c>
      <c r="H347" s="170"/>
      <c r="I347" s="170">
        <v>5.6838409999999992E-2</v>
      </c>
    </row>
    <row r="348" spans="1:9" x14ac:dyDescent="0.2">
      <c r="A348" s="33"/>
      <c r="B348" s="33"/>
      <c r="C348" s="34" t="s">
        <v>554</v>
      </c>
      <c r="D348" s="169">
        <v>4.0439400000000002E-3</v>
      </c>
      <c r="E348" s="169"/>
      <c r="F348" s="169"/>
      <c r="G348" s="169"/>
      <c r="H348" s="169"/>
      <c r="I348" s="169">
        <v>4.0439400000000002E-3</v>
      </c>
    </row>
    <row r="349" spans="1:9" x14ac:dyDescent="0.2">
      <c r="A349" s="33"/>
      <c r="B349" s="33"/>
      <c r="C349" s="34" t="s">
        <v>555</v>
      </c>
      <c r="D349" s="169">
        <v>3.9776579999999992E-2</v>
      </c>
      <c r="E349" s="169"/>
      <c r="F349" s="169"/>
      <c r="G349" s="169"/>
      <c r="H349" s="169"/>
      <c r="I349" s="169">
        <v>3.9776579999999992E-2</v>
      </c>
    </row>
    <row r="350" spans="1:9" x14ac:dyDescent="0.2">
      <c r="A350" s="33"/>
      <c r="B350" s="33"/>
      <c r="C350" s="34" t="s">
        <v>556</v>
      </c>
      <c r="D350" s="169">
        <v>1.76391E-3</v>
      </c>
      <c r="E350" s="169"/>
      <c r="F350" s="169"/>
      <c r="G350" s="169"/>
      <c r="H350" s="169"/>
      <c r="I350" s="169">
        <v>1.76391E-3</v>
      </c>
    </row>
    <row r="351" spans="1:9" x14ac:dyDescent="0.2">
      <c r="A351" s="33"/>
      <c r="B351" s="33"/>
      <c r="C351" s="34" t="s">
        <v>1596</v>
      </c>
      <c r="D351" s="169">
        <v>1.244025E-2</v>
      </c>
      <c r="E351" s="169"/>
      <c r="F351" s="169"/>
      <c r="G351" s="169">
        <v>1.244025E-2</v>
      </c>
      <c r="H351" s="169"/>
      <c r="I351" s="169"/>
    </row>
    <row r="352" spans="1:9" x14ac:dyDescent="0.2">
      <c r="A352" s="33"/>
      <c r="B352" s="33"/>
      <c r="C352" s="34" t="s">
        <v>558</v>
      </c>
      <c r="D352" s="169">
        <v>6.0123000000000002E-4</v>
      </c>
      <c r="E352" s="169"/>
      <c r="F352" s="169"/>
      <c r="G352" s="169"/>
      <c r="H352" s="169"/>
      <c r="I352" s="169">
        <v>6.0123000000000002E-4</v>
      </c>
    </row>
    <row r="353" spans="1:9" x14ac:dyDescent="0.2">
      <c r="A353" s="33"/>
      <c r="B353" s="33"/>
      <c r="C353" s="34" t="s">
        <v>559</v>
      </c>
      <c r="D353" s="169">
        <v>1.35001E-3</v>
      </c>
      <c r="E353" s="169"/>
      <c r="F353" s="169"/>
      <c r="G353" s="169"/>
      <c r="H353" s="169"/>
      <c r="I353" s="169">
        <v>1.35001E-3</v>
      </c>
    </row>
    <row r="354" spans="1:9" x14ac:dyDescent="0.2">
      <c r="A354" s="33"/>
      <c r="B354" s="33"/>
      <c r="C354" s="34" t="s">
        <v>560</v>
      </c>
      <c r="D354" s="169">
        <v>7.7004999999999999E-3</v>
      </c>
      <c r="E354" s="169"/>
      <c r="F354" s="169"/>
      <c r="G354" s="169"/>
      <c r="H354" s="169"/>
      <c r="I354" s="169">
        <v>7.7004999999999999E-3</v>
      </c>
    </row>
    <row r="355" spans="1:9" x14ac:dyDescent="0.2">
      <c r="A355" s="33"/>
      <c r="B355" s="33"/>
      <c r="C355" s="34" t="s">
        <v>561</v>
      </c>
      <c r="D355" s="169">
        <v>8.1479000000000002E-4</v>
      </c>
      <c r="E355" s="169"/>
      <c r="F355" s="169"/>
      <c r="G355" s="169"/>
      <c r="H355" s="169"/>
      <c r="I355" s="169">
        <v>8.1479000000000002E-4</v>
      </c>
    </row>
    <row r="356" spans="1:9" x14ac:dyDescent="0.2">
      <c r="A356" s="33"/>
      <c r="B356" s="33"/>
      <c r="C356" s="34" t="s">
        <v>562</v>
      </c>
      <c r="D356" s="169">
        <v>7.8745000000000009E-4</v>
      </c>
      <c r="E356" s="169"/>
      <c r="F356" s="169"/>
      <c r="G356" s="169"/>
      <c r="H356" s="169"/>
      <c r="I356" s="169">
        <v>7.8745000000000009E-4</v>
      </c>
    </row>
    <row r="357" spans="1:9" s="77" customFormat="1" x14ac:dyDescent="0.2">
      <c r="A357" s="124"/>
      <c r="B357" s="266" t="s">
        <v>110</v>
      </c>
      <c r="C357" s="267"/>
      <c r="D357" s="170">
        <v>0.42801692699999999</v>
      </c>
      <c r="E357" s="170"/>
      <c r="F357" s="170"/>
      <c r="G357" s="170">
        <v>1.171107E-3</v>
      </c>
      <c r="H357" s="170"/>
      <c r="I357" s="170">
        <v>0.42684581999999999</v>
      </c>
    </row>
    <row r="358" spans="1:9" x14ac:dyDescent="0.2">
      <c r="A358" s="33"/>
      <c r="B358" s="33"/>
      <c r="C358" s="34" t="s">
        <v>110</v>
      </c>
      <c r="D358" s="169">
        <v>0.42801692699999999</v>
      </c>
      <c r="E358" s="169"/>
      <c r="F358" s="169"/>
      <c r="G358" s="169">
        <v>1.171107E-3</v>
      </c>
      <c r="H358" s="169"/>
      <c r="I358" s="169">
        <v>0.42684581999999999</v>
      </c>
    </row>
    <row r="359" spans="1:9" s="77" customFormat="1" x14ac:dyDescent="0.2">
      <c r="A359" s="124"/>
      <c r="B359" s="266" t="s">
        <v>111</v>
      </c>
      <c r="C359" s="267"/>
      <c r="D359" s="170">
        <v>9.7854663999999994E-2</v>
      </c>
      <c r="E359" s="170"/>
      <c r="F359" s="170"/>
      <c r="G359" s="170">
        <v>3.3627744000000001E-2</v>
      </c>
      <c r="H359" s="170"/>
      <c r="I359" s="170">
        <v>6.4226920000000007E-2</v>
      </c>
    </row>
    <row r="360" spans="1:9" x14ac:dyDescent="0.2">
      <c r="A360" s="33"/>
      <c r="B360" s="33"/>
      <c r="C360" s="34" t="s">
        <v>564</v>
      </c>
      <c r="D360" s="169">
        <v>1.629158E-2</v>
      </c>
      <c r="E360" s="169"/>
      <c r="F360" s="169"/>
      <c r="G360" s="169"/>
      <c r="H360" s="169"/>
      <c r="I360" s="169">
        <v>1.629158E-2</v>
      </c>
    </row>
    <row r="361" spans="1:9" x14ac:dyDescent="0.2">
      <c r="A361" s="33"/>
      <c r="B361" s="33"/>
      <c r="C361" s="34" t="s">
        <v>565</v>
      </c>
      <c r="D361" s="169">
        <v>5.4021100000000008E-3</v>
      </c>
      <c r="E361" s="169"/>
      <c r="F361" s="169"/>
      <c r="G361" s="169"/>
      <c r="H361" s="169"/>
      <c r="I361" s="169">
        <v>5.4021100000000008E-3</v>
      </c>
    </row>
    <row r="362" spans="1:9" x14ac:dyDescent="0.2">
      <c r="A362" s="33"/>
      <c r="B362" s="33"/>
      <c r="C362" s="34" t="s">
        <v>568</v>
      </c>
      <c r="D362" s="169">
        <v>1.6090999999999998E-3</v>
      </c>
      <c r="E362" s="169"/>
      <c r="F362" s="169"/>
      <c r="G362" s="169"/>
      <c r="H362" s="169"/>
      <c r="I362" s="169">
        <v>1.6090999999999998E-3</v>
      </c>
    </row>
    <row r="363" spans="1:9" x14ac:dyDescent="0.2">
      <c r="A363" s="33"/>
      <c r="B363" s="33"/>
      <c r="C363" s="34" t="s">
        <v>569</v>
      </c>
      <c r="D363" s="169">
        <v>1.47086E-2</v>
      </c>
      <c r="E363" s="169"/>
      <c r="F363" s="169"/>
      <c r="G363" s="169"/>
      <c r="H363" s="169"/>
      <c r="I363" s="169">
        <v>1.47086E-2</v>
      </c>
    </row>
    <row r="364" spans="1:9" x14ac:dyDescent="0.2">
      <c r="A364" s="33"/>
      <c r="B364" s="33"/>
      <c r="C364" s="34" t="s">
        <v>570</v>
      </c>
      <c r="D364" s="169">
        <v>2.1084839999999999E-3</v>
      </c>
      <c r="E364" s="169"/>
      <c r="F364" s="169"/>
      <c r="G364" s="169">
        <v>2.1084839999999999E-3</v>
      </c>
      <c r="H364" s="169"/>
      <c r="I364" s="169"/>
    </row>
    <row r="365" spans="1:9" x14ac:dyDescent="0.2">
      <c r="A365" s="33"/>
      <c r="B365" s="33"/>
      <c r="C365" s="34" t="s">
        <v>572</v>
      </c>
      <c r="D365" s="169">
        <v>2.7223999999999998E-4</v>
      </c>
      <c r="E365" s="169"/>
      <c r="F365" s="169"/>
      <c r="G365" s="169">
        <v>2.7223999999999998E-4</v>
      </c>
      <c r="H365" s="169"/>
      <c r="I365" s="169"/>
    </row>
    <row r="366" spans="1:9" x14ac:dyDescent="0.2">
      <c r="A366" s="33"/>
      <c r="B366" s="33"/>
      <c r="C366" s="34" t="s">
        <v>573</v>
      </c>
      <c r="D366" s="169">
        <v>3.7715599999999998E-3</v>
      </c>
      <c r="E366" s="169"/>
      <c r="F366" s="169"/>
      <c r="G366" s="169">
        <v>3.7715599999999998E-3</v>
      </c>
      <c r="H366" s="169"/>
      <c r="I366" s="169"/>
    </row>
    <row r="367" spans="1:9" x14ac:dyDescent="0.2">
      <c r="A367" s="33"/>
      <c r="B367" s="33"/>
      <c r="C367" s="34" t="s">
        <v>574</v>
      </c>
      <c r="D367" s="169">
        <v>2.704906E-2</v>
      </c>
      <c r="E367" s="169"/>
      <c r="F367" s="169"/>
      <c r="G367" s="169">
        <v>2.704906E-2</v>
      </c>
      <c r="H367" s="169"/>
      <c r="I367" s="169"/>
    </row>
    <row r="368" spans="1:9" x14ac:dyDescent="0.2">
      <c r="A368" s="33"/>
      <c r="B368" s="33"/>
      <c r="C368" s="34" t="s">
        <v>576</v>
      </c>
      <c r="D368" s="169">
        <v>4.4461000000000006E-3</v>
      </c>
      <c r="E368" s="169"/>
      <c r="F368" s="169"/>
      <c r="G368" s="169"/>
      <c r="H368" s="169"/>
      <c r="I368" s="169">
        <v>4.4461000000000006E-3</v>
      </c>
    </row>
    <row r="369" spans="1:9" x14ac:dyDescent="0.2">
      <c r="A369" s="33"/>
      <c r="B369" s="33"/>
      <c r="C369" s="34" t="s">
        <v>577</v>
      </c>
      <c r="D369" s="169">
        <v>4.1908299999999996E-3</v>
      </c>
      <c r="E369" s="169"/>
      <c r="F369" s="169"/>
      <c r="G369" s="169"/>
      <c r="H369" s="169"/>
      <c r="I369" s="169">
        <v>4.1908299999999996E-3</v>
      </c>
    </row>
    <row r="370" spans="1:9" x14ac:dyDescent="0.2">
      <c r="A370" s="33"/>
      <c r="B370" s="33"/>
      <c r="C370" s="34" t="s">
        <v>578</v>
      </c>
      <c r="D370" s="169">
        <v>7.1941800000000005E-3</v>
      </c>
      <c r="E370" s="169"/>
      <c r="F370" s="169"/>
      <c r="G370" s="169"/>
      <c r="H370" s="169"/>
      <c r="I370" s="169">
        <v>7.1941800000000005E-3</v>
      </c>
    </row>
    <row r="371" spans="1:9" x14ac:dyDescent="0.2">
      <c r="A371" s="33"/>
      <c r="B371" s="33"/>
      <c r="C371" s="34" t="s">
        <v>1247</v>
      </c>
      <c r="D371" s="169">
        <v>4.2640000000000001E-4</v>
      </c>
      <c r="E371" s="169"/>
      <c r="F371" s="169"/>
      <c r="G371" s="169">
        <v>4.2640000000000001E-4</v>
      </c>
      <c r="H371" s="169"/>
      <c r="I371" s="169"/>
    </row>
    <row r="372" spans="1:9" x14ac:dyDescent="0.2">
      <c r="A372" s="33"/>
      <c r="B372" s="33"/>
      <c r="C372" s="34" t="s">
        <v>579</v>
      </c>
      <c r="D372" s="169">
        <v>6.1526599999999999E-3</v>
      </c>
      <c r="E372" s="169"/>
      <c r="F372" s="169"/>
      <c r="G372" s="169"/>
      <c r="H372" s="169"/>
      <c r="I372" s="169">
        <v>6.1526599999999999E-3</v>
      </c>
    </row>
    <row r="373" spans="1:9" x14ac:dyDescent="0.2">
      <c r="A373" s="33"/>
      <c r="B373" s="33"/>
      <c r="C373" s="34" t="s">
        <v>580</v>
      </c>
      <c r="D373" s="169">
        <v>4.2317600000000002E-3</v>
      </c>
      <c r="E373" s="169"/>
      <c r="F373" s="169"/>
      <c r="G373" s="169"/>
      <c r="H373" s="169"/>
      <c r="I373" s="169">
        <v>4.2317600000000002E-3</v>
      </c>
    </row>
    <row r="374" spans="1:9" s="77" customFormat="1" x14ac:dyDescent="0.2">
      <c r="A374" s="124"/>
      <c r="B374" s="266" t="s">
        <v>112</v>
      </c>
      <c r="C374" s="267"/>
      <c r="D374" s="170">
        <v>0.26327149999999999</v>
      </c>
      <c r="E374" s="170"/>
      <c r="F374" s="170"/>
      <c r="G374" s="170">
        <v>1.00062E-2</v>
      </c>
      <c r="H374" s="170"/>
      <c r="I374" s="170">
        <v>0.25326530000000003</v>
      </c>
    </row>
    <row r="375" spans="1:9" x14ac:dyDescent="0.2">
      <c r="A375" s="33"/>
      <c r="B375" s="33"/>
      <c r="C375" s="34" t="s">
        <v>581</v>
      </c>
      <c r="D375" s="169">
        <v>1.4205299999999999E-3</v>
      </c>
      <c r="E375" s="169"/>
      <c r="F375" s="169"/>
      <c r="G375" s="169"/>
      <c r="H375" s="169"/>
      <c r="I375" s="169">
        <v>1.4205299999999999E-3</v>
      </c>
    </row>
    <row r="376" spans="1:9" x14ac:dyDescent="0.2">
      <c r="A376" s="33"/>
      <c r="B376" s="33"/>
      <c r="C376" s="34" t="s">
        <v>582</v>
      </c>
      <c r="D376" s="169">
        <v>4.0742E-3</v>
      </c>
      <c r="E376" s="169"/>
      <c r="F376" s="169"/>
      <c r="G376" s="169"/>
      <c r="H376" s="169"/>
      <c r="I376" s="169">
        <v>4.0742E-3</v>
      </c>
    </row>
    <row r="377" spans="1:9" x14ac:dyDescent="0.2">
      <c r="A377" s="33"/>
      <c r="B377" s="33"/>
      <c r="C377" s="34" t="s">
        <v>584</v>
      </c>
      <c r="D377" s="169">
        <v>3.8643399999999995E-3</v>
      </c>
      <c r="E377" s="169"/>
      <c r="F377" s="169"/>
      <c r="G377" s="169"/>
      <c r="H377" s="169"/>
      <c r="I377" s="169">
        <v>3.8643399999999995E-3</v>
      </c>
    </row>
    <row r="378" spans="1:9" x14ac:dyDescent="0.2">
      <c r="A378" s="33"/>
      <c r="B378" s="33"/>
      <c r="C378" s="34" t="s">
        <v>279</v>
      </c>
      <c r="D378" s="169">
        <v>1.66252E-3</v>
      </c>
      <c r="E378" s="169"/>
      <c r="F378" s="169"/>
      <c r="G378" s="169"/>
      <c r="H378" s="169"/>
      <c r="I378" s="169">
        <v>1.66252E-3</v>
      </c>
    </row>
    <row r="379" spans="1:9" x14ac:dyDescent="0.2">
      <c r="A379" s="33"/>
      <c r="B379" s="33"/>
      <c r="C379" s="34" t="s">
        <v>590</v>
      </c>
      <c r="D379" s="169">
        <v>1.5139110000000001E-2</v>
      </c>
      <c r="E379" s="169"/>
      <c r="F379" s="169"/>
      <c r="G379" s="169"/>
      <c r="H379" s="169"/>
      <c r="I379" s="169">
        <v>1.5139110000000001E-2</v>
      </c>
    </row>
    <row r="380" spans="1:9" x14ac:dyDescent="0.2">
      <c r="A380" s="33"/>
      <c r="B380" s="33"/>
      <c r="C380" s="34" t="s">
        <v>1248</v>
      </c>
      <c r="D380" s="169">
        <v>4.3720699999999996E-3</v>
      </c>
      <c r="E380" s="169"/>
      <c r="F380" s="169"/>
      <c r="G380" s="169"/>
      <c r="H380" s="169"/>
      <c r="I380" s="169">
        <v>4.3720699999999996E-3</v>
      </c>
    </row>
    <row r="381" spans="1:9" x14ac:dyDescent="0.2">
      <c r="A381" s="33"/>
      <c r="B381" s="33"/>
      <c r="C381" s="34" t="s">
        <v>592</v>
      </c>
      <c r="D381" s="169">
        <v>3.5404383999999997E-2</v>
      </c>
      <c r="E381" s="169"/>
      <c r="F381" s="169"/>
      <c r="G381" s="169">
        <v>4.5110399999999997E-4</v>
      </c>
      <c r="H381" s="169"/>
      <c r="I381" s="169">
        <v>3.4953279999999996E-2</v>
      </c>
    </row>
    <row r="382" spans="1:9" x14ac:dyDescent="0.2">
      <c r="A382" s="33"/>
      <c r="B382" s="33"/>
      <c r="C382" s="34" t="s">
        <v>593</v>
      </c>
      <c r="D382" s="169">
        <v>0.19406696800000001</v>
      </c>
      <c r="E382" s="169"/>
      <c r="F382" s="169"/>
      <c r="G382" s="169">
        <v>9.234197999999999E-3</v>
      </c>
      <c r="H382" s="169"/>
      <c r="I382" s="169">
        <v>0.18483277000000001</v>
      </c>
    </row>
    <row r="383" spans="1:9" x14ac:dyDescent="0.2">
      <c r="A383" s="33"/>
      <c r="B383" s="33"/>
      <c r="C383" s="34" t="s">
        <v>595</v>
      </c>
      <c r="D383" s="169">
        <v>3.2673779999999996E-3</v>
      </c>
      <c r="E383" s="169"/>
      <c r="F383" s="169"/>
      <c r="G383" s="169">
        <v>3.2089800000000002E-4</v>
      </c>
      <c r="H383" s="169"/>
      <c r="I383" s="169">
        <v>2.9464799999999996E-3</v>
      </c>
    </row>
    <row r="384" spans="1:9" s="77" customFormat="1" x14ac:dyDescent="0.2">
      <c r="A384" s="124"/>
      <c r="B384" s="266" t="s">
        <v>113</v>
      </c>
      <c r="C384" s="267"/>
      <c r="D384" s="170">
        <v>0.24840310500000001</v>
      </c>
      <c r="E384" s="170"/>
      <c r="F384" s="170"/>
      <c r="G384" s="170">
        <v>9.6214374999999991E-2</v>
      </c>
      <c r="H384" s="170"/>
      <c r="I384" s="170">
        <v>0.15218873000000002</v>
      </c>
    </row>
    <row r="385" spans="1:9" x14ac:dyDescent="0.2">
      <c r="A385" s="33"/>
      <c r="B385" s="33"/>
      <c r="C385" s="34" t="s">
        <v>599</v>
      </c>
      <c r="D385" s="169">
        <v>9.8370200000000001E-3</v>
      </c>
      <c r="E385" s="169"/>
      <c r="F385" s="169"/>
      <c r="G385" s="169"/>
      <c r="H385" s="169"/>
      <c r="I385" s="169">
        <v>9.8370200000000001E-3</v>
      </c>
    </row>
    <row r="386" spans="1:9" x14ac:dyDescent="0.2">
      <c r="A386" s="33"/>
      <c r="B386" s="33"/>
      <c r="C386" s="34" t="s">
        <v>330</v>
      </c>
      <c r="D386" s="169">
        <v>6.1803400000000003E-3</v>
      </c>
      <c r="E386" s="169"/>
      <c r="F386" s="169"/>
      <c r="G386" s="169"/>
      <c r="H386" s="169"/>
      <c r="I386" s="169">
        <v>6.1803400000000003E-3</v>
      </c>
    </row>
    <row r="387" spans="1:9" x14ac:dyDescent="0.2">
      <c r="A387" s="33"/>
      <c r="B387" s="33"/>
      <c r="C387" s="34" t="s">
        <v>601</v>
      </c>
      <c r="D387" s="169">
        <v>2.22252E-3</v>
      </c>
      <c r="E387" s="169"/>
      <c r="F387" s="169"/>
      <c r="G387" s="169"/>
      <c r="H387" s="169"/>
      <c r="I387" s="169">
        <v>2.22252E-3</v>
      </c>
    </row>
    <row r="388" spans="1:9" x14ac:dyDescent="0.2">
      <c r="A388" s="33"/>
      <c r="B388" s="33"/>
      <c r="C388" s="34" t="s">
        <v>1597</v>
      </c>
      <c r="D388" s="169">
        <v>2.1710125E-2</v>
      </c>
      <c r="E388" s="169"/>
      <c r="F388" s="169"/>
      <c r="G388" s="169">
        <v>2.1710125E-2</v>
      </c>
      <c r="H388" s="169"/>
      <c r="I388" s="169"/>
    </row>
    <row r="389" spans="1:9" x14ac:dyDescent="0.2">
      <c r="A389" s="33"/>
      <c r="B389" s="33"/>
      <c r="C389" s="34" t="s">
        <v>605</v>
      </c>
      <c r="D389" s="169">
        <v>1.2860700000000001E-2</v>
      </c>
      <c r="E389" s="169"/>
      <c r="F389" s="169"/>
      <c r="G389" s="169"/>
      <c r="H389" s="169"/>
      <c r="I389" s="169">
        <v>1.2860700000000001E-2</v>
      </c>
    </row>
    <row r="390" spans="1:9" x14ac:dyDescent="0.2">
      <c r="A390" s="33"/>
      <c r="B390" s="33"/>
      <c r="C390" s="34" t="s">
        <v>1598</v>
      </c>
      <c r="D390" s="169">
        <v>7.4504249999999994E-2</v>
      </c>
      <c r="E390" s="169"/>
      <c r="F390" s="169"/>
      <c r="G390" s="169">
        <v>7.4504249999999994E-2</v>
      </c>
      <c r="H390" s="169"/>
      <c r="I390" s="169"/>
    </row>
    <row r="391" spans="1:9" x14ac:dyDescent="0.2">
      <c r="A391" s="33"/>
      <c r="B391" s="33"/>
      <c r="C391" s="34" t="s">
        <v>608</v>
      </c>
      <c r="D391" s="169">
        <v>2.1830119999999998E-2</v>
      </c>
      <c r="E391" s="169"/>
      <c r="F391" s="169"/>
      <c r="G391" s="169"/>
      <c r="H391" s="169"/>
      <c r="I391" s="169">
        <v>2.1830119999999998E-2</v>
      </c>
    </row>
    <row r="392" spans="1:9" x14ac:dyDescent="0.2">
      <c r="A392" s="33"/>
      <c r="B392" s="33"/>
      <c r="C392" s="34" t="s">
        <v>438</v>
      </c>
      <c r="D392" s="169">
        <v>3.7489000000000001E-2</v>
      </c>
      <c r="E392" s="169"/>
      <c r="F392" s="169"/>
      <c r="G392" s="169"/>
      <c r="H392" s="169"/>
      <c r="I392" s="169">
        <v>3.7489000000000001E-2</v>
      </c>
    </row>
    <row r="393" spans="1:9" x14ac:dyDescent="0.2">
      <c r="A393" s="33"/>
      <c r="B393" s="33"/>
      <c r="C393" s="34" t="s">
        <v>610</v>
      </c>
      <c r="D393" s="169">
        <v>2.7937999999999997E-4</v>
      </c>
      <c r="E393" s="169"/>
      <c r="F393" s="169"/>
      <c r="G393" s="169"/>
      <c r="H393" s="169"/>
      <c r="I393" s="169">
        <v>2.7937999999999997E-4</v>
      </c>
    </row>
    <row r="394" spans="1:9" x14ac:dyDescent="0.2">
      <c r="A394" s="33"/>
      <c r="B394" s="33"/>
      <c r="C394" s="34" t="s">
        <v>611</v>
      </c>
      <c r="D394" s="169">
        <v>6.148965E-2</v>
      </c>
      <c r="E394" s="169"/>
      <c r="F394" s="169"/>
      <c r="G394" s="169"/>
      <c r="H394" s="169"/>
      <c r="I394" s="169">
        <v>6.148965E-2</v>
      </c>
    </row>
    <row r="395" spans="1:9" s="77" customFormat="1" x14ac:dyDescent="0.2">
      <c r="A395" s="124"/>
      <c r="B395" s="266" t="s">
        <v>114</v>
      </c>
      <c r="C395" s="267"/>
      <c r="D395" s="170">
        <v>2.1365627809999999</v>
      </c>
      <c r="E395" s="170"/>
      <c r="F395" s="170">
        <v>3.7635800000000003E-4</v>
      </c>
      <c r="G395" s="170">
        <v>6.6690984000000009E-2</v>
      </c>
      <c r="H395" s="170"/>
      <c r="I395" s="170">
        <v>2.0694954390000002</v>
      </c>
    </row>
    <row r="396" spans="1:9" x14ac:dyDescent="0.2">
      <c r="A396" s="33"/>
      <c r="B396" s="33"/>
      <c r="C396" s="34" t="s">
        <v>614</v>
      </c>
      <c r="D396" s="169">
        <v>9.3700927000000003E-2</v>
      </c>
      <c r="E396" s="169"/>
      <c r="F396" s="169">
        <v>3.7635800000000003E-4</v>
      </c>
      <c r="G396" s="169"/>
      <c r="H396" s="169"/>
      <c r="I396" s="169">
        <v>9.332456900000001E-2</v>
      </c>
    </row>
    <row r="397" spans="1:9" x14ac:dyDescent="0.2">
      <c r="A397" s="33"/>
      <c r="B397" s="33"/>
      <c r="C397" s="34" t="s">
        <v>615</v>
      </c>
      <c r="D397" s="169">
        <v>1.88484E-3</v>
      </c>
      <c r="E397" s="169"/>
      <c r="F397" s="169"/>
      <c r="G397" s="169"/>
      <c r="H397" s="169"/>
      <c r="I397" s="169">
        <v>1.88484E-3</v>
      </c>
    </row>
    <row r="398" spans="1:9" x14ac:dyDescent="0.2">
      <c r="A398" s="33"/>
      <c r="B398" s="33"/>
      <c r="C398" s="34" t="s">
        <v>617</v>
      </c>
      <c r="D398" s="169">
        <v>1.971265424</v>
      </c>
      <c r="E398" s="169"/>
      <c r="F398" s="169"/>
      <c r="G398" s="169">
        <v>5.1192540000000002E-3</v>
      </c>
      <c r="H398" s="169"/>
      <c r="I398" s="169">
        <v>1.96614617</v>
      </c>
    </row>
    <row r="399" spans="1:9" x14ac:dyDescent="0.2">
      <c r="A399" s="33"/>
      <c r="B399" s="33"/>
      <c r="C399" s="34" t="s">
        <v>618</v>
      </c>
      <c r="D399" s="169">
        <v>1.2971730000000001E-2</v>
      </c>
      <c r="E399" s="169"/>
      <c r="F399" s="169"/>
      <c r="G399" s="169">
        <v>1.2971730000000001E-2</v>
      </c>
      <c r="H399" s="169"/>
      <c r="I399" s="169"/>
    </row>
    <row r="400" spans="1:9" x14ac:dyDescent="0.2">
      <c r="A400" s="33"/>
      <c r="B400" s="33"/>
      <c r="C400" s="34" t="s">
        <v>1599</v>
      </c>
      <c r="D400" s="169">
        <v>4.8600000000000004E-2</v>
      </c>
      <c r="E400" s="169"/>
      <c r="F400" s="169"/>
      <c r="G400" s="169">
        <v>4.8600000000000004E-2</v>
      </c>
      <c r="H400" s="169"/>
      <c r="I400" s="169"/>
    </row>
    <row r="401" spans="1:9" x14ac:dyDescent="0.2">
      <c r="A401" s="33"/>
      <c r="B401" s="33"/>
      <c r="C401" s="34" t="s">
        <v>621</v>
      </c>
      <c r="D401" s="169">
        <v>8.1398600000000005E-3</v>
      </c>
      <c r="E401" s="169"/>
      <c r="F401" s="169"/>
      <c r="G401" s="169"/>
      <c r="H401" s="169"/>
      <c r="I401" s="169">
        <v>8.1398600000000005E-3</v>
      </c>
    </row>
    <row r="402" spans="1:9" s="77" customFormat="1" x14ac:dyDescent="0.2">
      <c r="A402" s="124"/>
      <c r="B402" s="266" t="s">
        <v>115</v>
      </c>
      <c r="C402" s="267"/>
      <c r="D402" s="170">
        <v>9.8270456999999978E-2</v>
      </c>
      <c r="E402" s="170"/>
      <c r="F402" s="170"/>
      <c r="G402" s="170">
        <v>5.6064370000000014E-3</v>
      </c>
      <c r="H402" s="170"/>
      <c r="I402" s="170">
        <v>9.2664019999999972E-2</v>
      </c>
    </row>
    <row r="403" spans="1:9" x14ac:dyDescent="0.2">
      <c r="A403" s="33"/>
      <c r="B403" s="33"/>
      <c r="C403" s="34" t="s">
        <v>623</v>
      </c>
      <c r="D403" s="169">
        <v>3.0182699999999995E-4</v>
      </c>
      <c r="E403" s="169"/>
      <c r="F403" s="169"/>
      <c r="G403" s="169">
        <v>3.0182699999999995E-4</v>
      </c>
      <c r="H403" s="169"/>
      <c r="I403" s="169"/>
    </row>
    <row r="404" spans="1:9" x14ac:dyDescent="0.2">
      <c r="A404" s="33"/>
      <c r="B404" s="33"/>
      <c r="C404" s="34" t="s">
        <v>1600</v>
      </c>
      <c r="D404" s="169">
        <v>1.5228000000000002E-3</v>
      </c>
      <c r="E404" s="169"/>
      <c r="F404" s="169"/>
      <c r="G404" s="169">
        <v>1.5228000000000002E-3</v>
      </c>
      <c r="H404" s="169"/>
      <c r="I404" s="169"/>
    </row>
    <row r="405" spans="1:9" x14ac:dyDescent="0.2">
      <c r="A405" s="33"/>
      <c r="B405" s="33"/>
      <c r="C405" s="34" t="s">
        <v>628</v>
      </c>
      <c r="D405" s="169">
        <v>2.8117229999999997E-2</v>
      </c>
      <c r="E405" s="169"/>
      <c r="F405" s="169"/>
      <c r="G405" s="169"/>
      <c r="H405" s="169"/>
      <c r="I405" s="169">
        <v>2.8117229999999997E-2</v>
      </c>
    </row>
    <row r="406" spans="1:9" x14ac:dyDescent="0.2">
      <c r="A406" s="33"/>
      <c r="B406" s="33"/>
      <c r="C406" s="34" t="s">
        <v>629</v>
      </c>
      <c r="D406" s="169">
        <v>7.9222000000000006E-4</v>
      </c>
      <c r="E406" s="169"/>
      <c r="F406" s="169"/>
      <c r="G406" s="169"/>
      <c r="H406" s="169"/>
      <c r="I406" s="169">
        <v>7.9222000000000006E-4</v>
      </c>
    </row>
    <row r="407" spans="1:9" x14ac:dyDescent="0.2">
      <c r="A407" s="33"/>
      <c r="B407" s="33"/>
      <c r="C407" s="34" t="s">
        <v>630</v>
      </c>
      <c r="D407" s="169">
        <v>1.222825E-2</v>
      </c>
      <c r="E407" s="169"/>
      <c r="F407" s="169"/>
      <c r="G407" s="169">
        <v>3.4243200000000007E-3</v>
      </c>
      <c r="H407" s="169"/>
      <c r="I407" s="169">
        <v>8.8039299999999997E-3</v>
      </c>
    </row>
    <row r="408" spans="1:9" x14ac:dyDescent="0.2">
      <c r="A408" s="33"/>
      <c r="B408" s="33"/>
      <c r="C408" s="34" t="s">
        <v>484</v>
      </c>
      <c r="D408" s="169">
        <v>5.8996199999999986E-3</v>
      </c>
      <c r="E408" s="169"/>
      <c r="F408" s="169"/>
      <c r="G408" s="169"/>
      <c r="H408" s="169"/>
      <c r="I408" s="169">
        <v>5.8996199999999986E-3</v>
      </c>
    </row>
    <row r="409" spans="1:9" x14ac:dyDescent="0.2">
      <c r="A409" s="33"/>
      <c r="B409" s="33"/>
      <c r="C409" s="34" t="s">
        <v>631</v>
      </c>
      <c r="D409" s="169">
        <v>4.9408509999999989E-2</v>
      </c>
      <c r="E409" s="169"/>
      <c r="F409" s="169"/>
      <c r="G409" s="169">
        <v>3.5749000000000002E-4</v>
      </c>
      <c r="H409" s="169"/>
      <c r="I409" s="169">
        <v>4.9051019999999987E-2</v>
      </c>
    </row>
    <row r="410" spans="1:9" x14ac:dyDescent="0.2">
      <c r="A410" s="33"/>
      <c r="B410" s="33"/>
      <c r="C410" s="34"/>
      <c r="D410" s="169"/>
      <c r="E410" s="169"/>
      <c r="F410" s="169"/>
      <c r="G410" s="169"/>
      <c r="H410" s="169"/>
      <c r="I410" s="169"/>
    </row>
    <row r="411" spans="1:9" s="77" customFormat="1" x14ac:dyDescent="0.2">
      <c r="A411" s="266" t="s">
        <v>116</v>
      </c>
      <c r="B411" s="266"/>
      <c r="C411" s="267"/>
      <c r="D411" s="170">
        <v>0.647097056</v>
      </c>
      <c r="E411" s="170"/>
      <c r="F411" s="170"/>
      <c r="G411" s="170">
        <v>5.3290496E-2</v>
      </c>
      <c r="H411" s="170"/>
      <c r="I411" s="170">
        <v>0.59380655999999998</v>
      </c>
    </row>
    <row r="412" spans="1:9" s="77" customFormat="1" x14ac:dyDescent="0.2">
      <c r="A412" s="124"/>
      <c r="B412" s="124"/>
      <c r="C412" s="194"/>
      <c r="D412" s="170"/>
      <c r="E412" s="170"/>
      <c r="F412" s="170"/>
      <c r="G412" s="170"/>
      <c r="H412" s="170"/>
      <c r="I412" s="170"/>
    </row>
    <row r="413" spans="1:9" s="77" customFormat="1" x14ac:dyDescent="0.2">
      <c r="A413" s="124"/>
      <c r="B413" s="266" t="s">
        <v>117</v>
      </c>
      <c r="C413" s="267"/>
      <c r="D413" s="170">
        <v>0.18047727000000002</v>
      </c>
      <c r="E413" s="170"/>
      <c r="F413" s="170"/>
      <c r="G413" s="170"/>
      <c r="H413" s="170"/>
      <c r="I413" s="170">
        <v>0.18047727000000002</v>
      </c>
    </row>
    <row r="414" spans="1:9" x14ac:dyDescent="0.2">
      <c r="A414" s="33"/>
      <c r="B414" s="33"/>
      <c r="C414" s="34" t="s">
        <v>632</v>
      </c>
      <c r="D414" s="169">
        <v>1.541052E-2</v>
      </c>
      <c r="E414" s="169"/>
      <c r="F414" s="169"/>
      <c r="G414" s="169"/>
      <c r="H414" s="169"/>
      <c r="I414" s="169">
        <v>1.541052E-2</v>
      </c>
    </row>
    <row r="415" spans="1:9" x14ac:dyDescent="0.2">
      <c r="A415" s="33"/>
      <c r="B415" s="33"/>
      <c r="C415" s="34" t="s">
        <v>635</v>
      </c>
      <c r="D415" s="169">
        <v>3.7775070000000001E-2</v>
      </c>
      <c r="E415" s="169"/>
      <c r="F415" s="169"/>
      <c r="G415" s="169"/>
      <c r="H415" s="169"/>
      <c r="I415" s="169">
        <v>3.7775070000000001E-2</v>
      </c>
    </row>
    <row r="416" spans="1:9" x14ac:dyDescent="0.2">
      <c r="A416" s="33"/>
      <c r="B416" s="33"/>
      <c r="C416" s="34" t="s">
        <v>636</v>
      </c>
      <c r="D416" s="169">
        <v>5.5264000000000001E-2</v>
      </c>
      <c r="E416" s="169"/>
      <c r="F416" s="169"/>
      <c r="G416" s="169"/>
      <c r="H416" s="169"/>
      <c r="I416" s="169">
        <v>5.5264000000000001E-2</v>
      </c>
    </row>
    <row r="417" spans="1:9" x14ac:dyDescent="0.2">
      <c r="A417" s="33"/>
      <c r="B417" s="33"/>
      <c r="C417" s="34" t="s">
        <v>637</v>
      </c>
      <c r="D417" s="169">
        <v>1.6676200000000002E-2</v>
      </c>
      <c r="E417" s="169"/>
      <c r="F417" s="169"/>
      <c r="G417" s="169"/>
      <c r="H417" s="169"/>
      <c r="I417" s="169">
        <v>1.6676200000000002E-2</v>
      </c>
    </row>
    <row r="418" spans="1:9" x14ac:dyDescent="0.2">
      <c r="A418" s="33"/>
      <c r="B418" s="33"/>
      <c r="C418" s="34" t="s">
        <v>1249</v>
      </c>
      <c r="D418" s="169">
        <v>8.1632000000000007E-3</v>
      </c>
      <c r="E418" s="169"/>
      <c r="F418" s="169"/>
      <c r="G418" s="169"/>
      <c r="H418" s="169"/>
      <c r="I418" s="169">
        <v>8.1632000000000007E-3</v>
      </c>
    </row>
    <row r="419" spans="1:9" x14ac:dyDescent="0.2">
      <c r="A419" s="33"/>
      <c r="B419" s="33"/>
      <c r="C419" s="34" t="s">
        <v>639</v>
      </c>
      <c r="D419" s="169">
        <v>2.7944199999999995E-2</v>
      </c>
      <c r="E419" s="169"/>
      <c r="F419" s="169"/>
      <c r="G419" s="169"/>
      <c r="H419" s="169"/>
      <c r="I419" s="169">
        <v>2.7944199999999995E-2</v>
      </c>
    </row>
    <row r="420" spans="1:9" x14ac:dyDescent="0.2">
      <c r="A420" s="33"/>
      <c r="B420" s="33"/>
      <c r="C420" s="34" t="s">
        <v>640</v>
      </c>
      <c r="D420" s="169">
        <v>4.9415599999999994E-3</v>
      </c>
      <c r="E420" s="169"/>
      <c r="F420" s="169"/>
      <c r="G420" s="169"/>
      <c r="H420" s="169"/>
      <c r="I420" s="169">
        <v>4.9415599999999994E-3</v>
      </c>
    </row>
    <row r="421" spans="1:9" x14ac:dyDescent="0.2">
      <c r="A421" s="33"/>
      <c r="B421" s="33"/>
      <c r="C421" s="34" t="s">
        <v>641</v>
      </c>
      <c r="D421" s="169">
        <v>8.3261999999999984E-4</v>
      </c>
      <c r="E421" s="169"/>
      <c r="F421" s="169"/>
      <c r="G421" s="169"/>
      <c r="H421" s="169"/>
      <c r="I421" s="169">
        <v>8.3261999999999984E-4</v>
      </c>
    </row>
    <row r="422" spans="1:9" x14ac:dyDescent="0.2">
      <c r="A422" s="33"/>
      <c r="B422" s="33"/>
      <c r="C422" s="34" t="s">
        <v>643</v>
      </c>
      <c r="D422" s="169">
        <v>1.3469900000000002E-2</v>
      </c>
      <c r="E422" s="169"/>
      <c r="F422" s="169"/>
      <c r="G422" s="169"/>
      <c r="H422" s="169"/>
      <c r="I422" s="169">
        <v>1.3469900000000002E-2</v>
      </c>
    </row>
    <row r="423" spans="1:9" s="77" customFormat="1" x14ac:dyDescent="0.2">
      <c r="A423" s="124"/>
      <c r="B423" s="266" t="s">
        <v>118</v>
      </c>
      <c r="C423" s="267"/>
      <c r="D423" s="170">
        <v>0.37548001599999997</v>
      </c>
      <c r="E423" s="170"/>
      <c r="F423" s="170"/>
      <c r="G423" s="170">
        <v>2.3191696000000001E-2</v>
      </c>
      <c r="H423" s="170"/>
      <c r="I423" s="170">
        <v>0.35228831999999999</v>
      </c>
    </row>
    <row r="424" spans="1:9" x14ac:dyDescent="0.2">
      <c r="A424" s="33"/>
      <c r="B424" s="33"/>
      <c r="C424" s="34" t="s">
        <v>644</v>
      </c>
      <c r="D424" s="169">
        <v>6.4176000000000007E-3</v>
      </c>
      <c r="E424" s="169"/>
      <c r="F424" s="169"/>
      <c r="G424" s="169"/>
      <c r="H424" s="169"/>
      <c r="I424" s="169">
        <v>6.4176000000000007E-3</v>
      </c>
    </row>
    <row r="425" spans="1:9" x14ac:dyDescent="0.2">
      <c r="A425" s="33"/>
      <c r="B425" s="33"/>
      <c r="C425" s="34" t="s">
        <v>645</v>
      </c>
      <c r="D425" s="169">
        <v>9.3376999999999991E-3</v>
      </c>
      <c r="E425" s="169"/>
      <c r="F425" s="169"/>
      <c r="G425" s="169"/>
      <c r="H425" s="169"/>
      <c r="I425" s="169">
        <v>9.3376999999999991E-3</v>
      </c>
    </row>
    <row r="426" spans="1:9" x14ac:dyDescent="0.2">
      <c r="A426" s="33"/>
      <c r="B426" s="33"/>
      <c r="C426" s="34" t="s">
        <v>647</v>
      </c>
      <c r="D426" s="169">
        <v>9.3449000000000017E-4</v>
      </c>
      <c r="E426" s="169"/>
      <c r="F426" s="169"/>
      <c r="G426" s="169"/>
      <c r="H426" s="169"/>
      <c r="I426" s="169">
        <v>9.3449000000000017E-4</v>
      </c>
    </row>
    <row r="427" spans="1:9" x14ac:dyDescent="0.2">
      <c r="A427" s="33"/>
      <c r="B427" s="33"/>
      <c r="C427" s="34" t="s">
        <v>648</v>
      </c>
      <c r="D427" s="169">
        <v>2.0282499999999998E-2</v>
      </c>
      <c r="E427" s="169"/>
      <c r="F427" s="169"/>
      <c r="G427" s="169"/>
      <c r="H427" s="169"/>
      <c r="I427" s="169">
        <v>2.0282499999999998E-2</v>
      </c>
    </row>
    <row r="428" spans="1:9" x14ac:dyDescent="0.2">
      <c r="A428" s="33"/>
      <c r="B428" s="33"/>
      <c r="C428" s="34" t="s">
        <v>650</v>
      </c>
      <c r="D428" s="169">
        <v>3.4892495999999995E-2</v>
      </c>
      <c r="E428" s="169"/>
      <c r="F428" s="169"/>
      <c r="G428" s="169">
        <v>9.0174959999999998E-3</v>
      </c>
      <c r="H428" s="169"/>
      <c r="I428" s="169">
        <v>2.5874999999999999E-2</v>
      </c>
    </row>
    <row r="429" spans="1:9" x14ac:dyDescent="0.2">
      <c r="A429" s="33"/>
      <c r="B429" s="33"/>
      <c r="C429" s="34" t="s">
        <v>652</v>
      </c>
      <c r="D429" s="169">
        <v>8.0293999999999993E-4</v>
      </c>
      <c r="E429" s="169"/>
      <c r="F429" s="169"/>
      <c r="G429" s="169"/>
      <c r="H429" s="169"/>
      <c r="I429" s="169">
        <v>8.0293999999999993E-4</v>
      </c>
    </row>
    <row r="430" spans="1:9" x14ac:dyDescent="0.2">
      <c r="A430" s="33"/>
      <c r="B430" s="33"/>
      <c r="C430" s="34" t="s">
        <v>655</v>
      </c>
      <c r="D430" s="169">
        <v>7.9627199999999995E-3</v>
      </c>
      <c r="E430" s="169"/>
      <c r="F430" s="169"/>
      <c r="G430" s="169"/>
      <c r="H430" s="169"/>
      <c r="I430" s="169">
        <v>7.9627199999999995E-3</v>
      </c>
    </row>
    <row r="431" spans="1:9" x14ac:dyDescent="0.2">
      <c r="A431" s="33"/>
      <c r="B431" s="33"/>
      <c r="C431" s="34" t="s">
        <v>1356</v>
      </c>
      <c r="D431" s="169">
        <v>0.26502295000000003</v>
      </c>
      <c r="E431" s="169"/>
      <c r="F431" s="169"/>
      <c r="G431" s="169">
        <v>4.3112000000000011E-3</v>
      </c>
      <c r="H431" s="169"/>
      <c r="I431" s="169">
        <v>0.26071175000000002</v>
      </c>
    </row>
    <row r="432" spans="1:9" x14ac:dyDescent="0.2">
      <c r="A432" s="33"/>
      <c r="B432" s="33"/>
      <c r="C432" s="34" t="s">
        <v>658</v>
      </c>
      <c r="D432" s="169">
        <v>2.0657999999999996E-3</v>
      </c>
      <c r="E432" s="169"/>
      <c r="F432" s="169"/>
      <c r="G432" s="169"/>
      <c r="H432" s="169"/>
      <c r="I432" s="169">
        <v>2.0657999999999996E-3</v>
      </c>
    </row>
    <row r="433" spans="1:9" x14ac:dyDescent="0.2">
      <c r="A433" s="33"/>
      <c r="B433" s="33"/>
      <c r="C433" s="34" t="s">
        <v>659</v>
      </c>
      <c r="D433" s="169">
        <v>9.8630000000000002E-3</v>
      </c>
      <c r="E433" s="169"/>
      <c r="F433" s="169"/>
      <c r="G433" s="169">
        <v>9.8630000000000002E-3</v>
      </c>
      <c r="H433" s="169"/>
      <c r="I433" s="169"/>
    </row>
    <row r="434" spans="1:9" x14ac:dyDescent="0.2">
      <c r="A434" s="33"/>
      <c r="B434" s="33"/>
      <c r="C434" s="34" t="s">
        <v>660</v>
      </c>
      <c r="D434" s="169">
        <v>9.9471899999999999E-3</v>
      </c>
      <c r="E434" s="169"/>
      <c r="F434" s="169"/>
      <c r="G434" s="169"/>
      <c r="H434" s="169"/>
      <c r="I434" s="169">
        <v>9.9471899999999999E-3</v>
      </c>
    </row>
    <row r="435" spans="1:9" x14ac:dyDescent="0.2">
      <c r="A435" s="33"/>
      <c r="B435" s="33"/>
      <c r="C435" s="34" t="s">
        <v>1250</v>
      </c>
      <c r="D435" s="169">
        <v>1.2417000000000001E-3</v>
      </c>
      <c r="E435" s="169"/>
      <c r="F435" s="169"/>
      <c r="G435" s="169"/>
      <c r="H435" s="169"/>
      <c r="I435" s="169">
        <v>1.2417000000000001E-3</v>
      </c>
    </row>
    <row r="436" spans="1:9" x14ac:dyDescent="0.2">
      <c r="A436" s="33"/>
      <c r="B436" s="33"/>
      <c r="C436" s="34" t="s">
        <v>662</v>
      </c>
      <c r="D436" s="169">
        <v>6.7089300000000001E-3</v>
      </c>
      <c r="E436" s="169"/>
      <c r="F436" s="169"/>
      <c r="G436" s="169"/>
      <c r="H436" s="169"/>
      <c r="I436" s="169">
        <v>6.7089300000000001E-3</v>
      </c>
    </row>
    <row r="437" spans="1:9" s="77" customFormat="1" x14ac:dyDescent="0.2">
      <c r="A437" s="124"/>
      <c r="B437" s="266" t="s">
        <v>119</v>
      </c>
      <c r="C437" s="267"/>
      <c r="D437" s="170">
        <v>9.1139769999999995E-2</v>
      </c>
      <c r="E437" s="170"/>
      <c r="F437" s="170"/>
      <c r="G437" s="170">
        <v>3.0098800000000002E-2</v>
      </c>
      <c r="H437" s="170"/>
      <c r="I437" s="170">
        <v>6.1040970000000007E-2</v>
      </c>
    </row>
    <row r="438" spans="1:9" x14ac:dyDescent="0.2">
      <c r="A438" s="33"/>
      <c r="B438" s="33"/>
      <c r="C438" s="34" t="s">
        <v>663</v>
      </c>
      <c r="D438" s="169">
        <v>2.7921999999999999E-3</v>
      </c>
      <c r="E438" s="169"/>
      <c r="F438" s="169"/>
      <c r="G438" s="169"/>
      <c r="H438" s="169"/>
      <c r="I438" s="169">
        <v>2.7921999999999999E-3</v>
      </c>
    </row>
    <row r="439" spans="1:9" x14ac:dyDescent="0.2">
      <c r="A439" s="33"/>
      <c r="B439" s="33"/>
      <c r="C439" s="34" t="s">
        <v>665</v>
      </c>
      <c r="D439" s="169">
        <v>1.5639319999999998E-2</v>
      </c>
      <c r="E439" s="169"/>
      <c r="F439" s="169"/>
      <c r="G439" s="169">
        <v>1.529E-2</v>
      </c>
      <c r="H439" s="169"/>
      <c r="I439" s="169">
        <v>3.4931999999999991E-4</v>
      </c>
    </row>
    <row r="440" spans="1:9" x14ac:dyDescent="0.2">
      <c r="A440" s="33"/>
      <c r="B440" s="33"/>
      <c r="C440" s="34" t="s">
        <v>666</v>
      </c>
      <c r="D440" s="169">
        <v>1.58781E-3</v>
      </c>
      <c r="E440" s="169"/>
      <c r="F440" s="169"/>
      <c r="G440" s="169"/>
      <c r="H440" s="169"/>
      <c r="I440" s="169">
        <v>1.58781E-3</v>
      </c>
    </row>
    <row r="441" spans="1:9" x14ac:dyDescent="0.2">
      <c r="A441" s="33"/>
      <c r="B441" s="33"/>
      <c r="C441" s="34" t="s">
        <v>667</v>
      </c>
      <c r="D441" s="169">
        <v>1.6995699999999999E-2</v>
      </c>
      <c r="E441" s="169"/>
      <c r="F441" s="169"/>
      <c r="G441" s="169"/>
      <c r="H441" s="169"/>
      <c r="I441" s="169">
        <v>1.6995699999999999E-2</v>
      </c>
    </row>
    <row r="442" spans="1:9" x14ac:dyDescent="0.2">
      <c r="A442" s="33"/>
      <c r="B442" s="33"/>
      <c r="C442" s="34" t="s">
        <v>1601</v>
      </c>
      <c r="D442" s="169">
        <v>1.30648E-2</v>
      </c>
      <c r="E442" s="169"/>
      <c r="F442" s="169"/>
      <c r="G442" s="169">
        <v>1.30648E-2</v>
      </c>
      <c r="H442" s="169"/>
      <c r="I442" s="169"/>
    </row>
    <row r="443" spans="1:9" x14ac:dyDescent="0.2">
      <c r="A443" s="33"/>
      <c r="B443" s="33"/>
      <c r="C443" s="34" t="s">
        <v>668</v>
      </c>
      <c r="D443" s="169">
        <v>5.3125000000000004E-3</v>
      </c>
      <c r="E443" s="169"/>
      <c r="F443" s="169"/>
      <c r="G443" s="169"/>
      <c r="H443" s="169"/>
      <c r="I443" s="169">
        <v>5.3125000000000004E-3</v>
      </c>
    </row>
    <row r="444" spans="1:9" x14ac:dyDescent="0.2">
      <c r="A444" s="33"/>
      <c r="B444" s="33"/>
      <c r="C444" s="34" t="s">
        <v>669</v>
      </c>
      <c r="D444" s="169">
        <v>2.5866179999999999E-2</v>
      </c>
      <c r="E444" s="169"/>
      <c r="F444" s="169"/>
      <c r="G444" s="169">
        <v>1.7439999999999999E-3</v>
      </c>
      <c r="H444" s="169"/>
      <c r="I444" s="169">
        <v>2.412218E-2</v>
      </c>
    </row>
    <row r="445" spans="1:9" x14ac:dyDescent="0.2">
      <c r="A445" s="33"/>
      <c r="B445" s="33"/>
      <c r="C445" s="34" t="s">
        <v>670</v>
      </c>
      <c r="D445" s="169">
        <v>5.6486000000000001E-3</v>
      </c>
      <c r="E445" s="169"/>
      <c r="F445" s="169"/>
      <c r="G445" s="169"/>
      <c r="H445" s="169"/>
      <c r="I445" s="169">
        <v>5.6486000000000001E-3</v>
      </c>
    </row>
    <row r="446" spans="1:9" x14ac:dyDescent="0.2">
      <c r="A446" s="33"/>
      <c r="B446" s="33"/>
      <c r="C446" s="34" t="s">
        <v>671</v>
      </c>
      <c r="D446" s="169">
        <v>4.2326600000000001E-3</v>
      </c>
      <c r="E446" s="169"/>
      <c r="F446" s="169"/>
      <c r="G446" s="169"/>
      <c r="H446" s="169"/>
      <c r="I446" s="169">
        <v>4.2326600000000001E-3</v>
      </c>
    </row>
    <row r="447" spans="1:9" x14ac:dyDescent="0.2">
      <c r="A447" s="33"/>
      <c r="B447" s="33"/>
      <c r="C447" s="34"/>
      <c r="D447" s="169"/>
      <c r="E447" s="169"/>
      <c r="F447" s="169"/>
      <c r="G447" s="169"/>
      <c r="H447" s="169"/>
      <c r="I447" s="169"/>
    </row>
    <row r="448" spans="1:9" s="77" customFormat="1" x14ac:dyDescent="0.2">
      <c r="A448" s="266" t="s">
        <v>120</v>
      </c>
      <c r="B448" s="266"/>
      <c r="C448" s="267"/>
      <c r="D448" s="170">
        <v>3.2392878730000012</v>
      </c>
      <c r="E448" s="170"/>
      <c r="F448" s="170">
        <v>3.5334799999999999E-3</v>
      </c>
      <c r="G448" s="170">
        <v>0.50330320600000011</v>
      </c>
      <c r="H448" s="170"/>
      <c r="I448" s="170">
        <v>2.7324511870000006</v>
      </c>
    </row>
    <row r="449" spans="1:9" s="77" customFormat="1" x14ac:dyDescent="0.2">
      <c r="A449" s="124"/>
      <c r="B449" s="124"/>
      <c r="C449" s="194"/>
      <c r="D449" s="170"/>
      <c r="E449" s="170"/>
      <c r="F449" s="170"/>
      <c r="G449" s="170"/>
      <c r="H449" s="170"/>
      <c r="I449" s="170"/>
    </row>
    <row r="450" spans="1:9" s="77" customFormat="1" x14ac:dyDescent="0.2">
      <c r="A450" s="124"/>
      <c r="B450" s="266" t="s">
        <v>121</v>
      </c>
      <c r="C450" s="267"/>
      <c r="D450" s="170">
        <v>0.11913198699999998</v>
      </c>
      <c r="E450" s="170"/>
      <c r="F450" s="170"/>
      <c r="G450" s="170">
        <v>1.4218920000000001E-3</v>
      </c>
      <c r="H450" s="170"/>
      <c r="I450" s="170">
        <v>0.117710095</v>
      </c>
    </row>
    <row r="451" spans="1:9" x14ac:dyDescent="0.2">
      <c r="A451" s="33"/>
      <c r="B451" s="33"/>
      <c r="C451" s="34" t="s">
        <v>672</v>
      </c>
      <c r="D451" s="169">
        <v>1.8215459999999999E-2</v>
      </c>
      <c r="E451" s="169"/>
      <c r="F451" s="169"/>
      <c r="G451" s="169">
        <v>1.19936E-3</v>
      </c>
      <c r="H451" s="169"/>
      <c r="I451" s="169">
        <v>1.7016099999999999E-2</v>
      </c>
    </row>
    <row r="452" spans="1:9" x14ac:dyDescent="0.2">
      <c r="A452" s="33"/>
      <c r="B452" s="33"/>
      <c r="C452" s="34" t="s">
        <v>673</v>
      </c>
      <c r="D452" s="169">
        <v>3.008568E-2</v>
      </c>
      <c r="E452" s="169"/>
      <c r="F452" s="169"/>
      <c r="G452" s="169"/>
      <c r="H452" s="169"/>
      <c r="I452" s="169">
        <v>3.008568E-2</v>
      </c>
    </row>
    <row r="453" spans="1:9" x14ac:dyDescent="0.2">
      <c r="A453" s="33"/>
      <c r="B453" s="33"/>
      <c r="C453" s="34" t="s">
        <v>674</v>
      </c>
      <c r="D453" s="169">
        <v>1.6284400000000001E-3</v>
      </c>
      <c r="E453" s="169"/>
      <c r="F453" s="169"/>
      <c r="G453" s="169"/>
      <c r="H453" s="169"/>
      <c r="I453" s="169">
        <v>1.6284400000000001E-3</v>
      </c>
    </row>
    <row r="454" spans="1:9" x14ac:dyDescent="0.2">
      <c r="A454" s="33"/>
      <c r="B454" s="33"/>
      <c r="C454" s="34" t="s">
        <v>675</v>
      </c>
      <c r="D454" s="169">
        <v>2.7432590000000003E-2</v>
      </c>
      <c r="E454" s="169"/>
      <c r="F454" s="169"/>
      <c r="G454" s="169"/>
      <c r="H454" s="169"/>
      <c r="I454" s="169">
        <v>2.7432590000000003E-2</v>
      </c>
    </row>
    <row r="455" spans="1:9" x14ac:dyDescent="0.2">
      <c r="A455" s="33"/>
      <c r="B455" s="33"/>
      <c r="C455" s="34" t="s">
        <v>676</v>
      </c>
      <c r="D455" s="169">
        <v>5.9987199999999991E-3</v>
      </c>
      <c r="E455" s="169"/>
      <c r="F455" s="169"/>
      <c r="G455" s="169"/>
      <c r="H455" s="169"/>
      <c r="I455" s="169">
        <v>5.9987199999999991E-3</v>
      </c>
    </row>
    <row r="456" spans="1:9" x14ac:dyDescent="0.2">
      <c r="A456" s="33"/>
      <c r="B456" s="33"/>
      <c r="C456" s="34" t="s">
        <v>677</v>
      </c>
      <c r="D456" s="169">
        <v>8.3056599999999994E-3</v>
      </c>
      <c r="E456" s="169"/>
      <c r="F456" s="169"/>
      <c r="G456" s="169"/>
      <c r="H456" s="169"/>
      <c r="I456" s="169">
        <v>8.3056599999999994E-3</v>
      </c>
    </row>
    <row r="457" spans="1:9" x14ac:dyDescent="0.2">
      <c r="A457" s="33"/>
      <c r="B457" s="33"/>
      <c r="C457" s="34" t="s">
        <v>678</v>
      </c>
      <c r="D457" s="169">
        <v>4.0831999999999994E-4</v>
      </c>
      <c r="E457" s="169"/>
      <c r="F457" s="169"/>
      <c r="G457" s="169"/>
      <c r="H457" s="169"/>
      <c r="I457" s="169">
        <v>4.0831999999999994E-4</v>
      </c>
    </row>
    <row r="458" spans="1:9" x14ac:dyDescent="0.2">
      <c r="A458" s="33"/>
      <c r="B458" s="33"/>
      <c r="C458" s="34" t="s">
        <v>680</v>
      </c>
      <c r="D458" s="169">
        <v>7.9838789999999993E-3</v>
      </c>
      <c r="E458" s="169"/>
      <c r="F458" s="169"/>
      <c r="G458" s="169">
        <v>2.22532E-4</v>
      </c>
      <c r="H458" s="169"/>
      <c r="I458" s="169">
        <v>7.761347E-3</v>
      </c>
    </row>
    <row r="459" spans="1:9" x14ac:dyDescent="0.2">
      <c r="A459" s="33"/>
      <c r="B459" s="33"/>
      <c r="C459" s="34" t="s">
        <v>682</v>
      </c>
      <c r="D459" s="169">
        <v>4.1423700000000003E-3</v>
      </c>
      <c r="E459" s="169"/>
      <c r="F459" s="169"/>
      <c r="G459" s="169"/>
      <c r="H459" s="169"/>
      <c r="I459" s="169">
        <v>4.1423700000000003E-3</v>
      </c>
    </row>
    <row r="460" spans="1:9" x14ac:dyDescent="0.2">
      <c r="A460" s="33"/>
      <c r="B460" s="33"/>
      <c r="C460" s="34" t="s">
        <v>683</v>
      </c>
      <c r="D460" s="169">
        <v>1.172394E-2</v>
      </c>
      <c r="E460" s="169"/>
      <c r="F460" s="169"/>
      <c r="G460" s="169"/>
      <c r="H460" s="169"/>
      <c r="I460" s="169">
        <v>1.172394E-2</v>
      </c>
    </row>
    <row r="461" spans="1:9" x14ac:dyDescent="0.2">
      <c r="A461" s="33"/>
      <c r="B461" s="33"/>
      <c r="C461" s="34" t="s">
        <v>684</v>
      </c>
      <c r="D461" s="169">
        <v>3.2069280000000004E-3</v>
      </c>
      <c r="E461" s="169"/>
      <c r="F461" s="169"/>
      <c r="G461" s="169"/>
      <c r="H461" s="169"/>
      <c r="I461" s="169">
        <v>3.2069280000000004E-3</v>
      </c>
    </row>
    <row r="462" spans="1:9" s="77" customFormat="1" x14ac:dyDescent="0.2">
      <c r="A462" s="124"/>
      <c r="B462" s="266" t="s">
        <v>122</v>
      </c>
      <c r="C462" s="267"/>
      <c r="D462" s="170">
        <v>5.0313399999999996E-3</v>
      </c>
      <c r="E462" s="170"/>
      <c r="F462" s="170"/>
      <c r="G462" s="170"/>
      <c r="H462" s="170"/>
      <c r="I462" s="170">
        <v>5.0313399999999996E-3</v>
      </c>
    </row>
    <row r="463" spans="1:9" x14ac:dyDescent="0.2">
      <c r="A463" s="33"/>
      <c r="B463" s="33"/>
      <c r="C463" s="34" t="s">
        <v>1251</v>
      </c>
      <c r="D463" s="169">
        <v>5.0313399999999996E-3</v>
      </c>
      <c r="E463" s="169"/>
      <c r="F463" s="169"/>
      <c r="G463" s="169"/>
      <c r="H463" s="169"/>
      <c r="I463" s="169">
        <v>5.0313399999999996E-3</v>
      </c>
    </row>
    <row r="464" spans="1:9" s="77" customFormat="1" x14ac:dyDescent="0.2">
      <c r="A464" s="124"/>
      <c r="B464" s="266" t="s">
        <v>123</v>
      </c>
      <c r="C464" s="267"/>
      <c r="D464" s="170">
        <v>0.15638746300000003</v>
      </c>
      <c r="E464" s="170"/>
      <c r="F464" s="170"/>
      <c r="G464" s="170">
        <v>7.4699224000000009E-2</v>
      </c>
      <c r="H464" s="170"/>
      <c r="I464" s="170">
        <v>8.1688238999999996E-2</v>
      </c>
    </row>
    <row r="465" spans="1:9" x14ac:dyDescent="0.2">
      <c r="A465" s="33"/>
      <c r="B465" s="33"/>
      <c r="C465" s="34" t="s">
        <v>1252</v>
      </c>
      <c r="D465" s="169">
        <v>9.0289239999999989E-3</v>
      </c>
      <c r="E465" s="169"/>
      <c r="F465" s="169"/>
      <c r="G465" s="169">
        <v>9.0289239999999989E-3</v>
      </c>
      <c r="H465" s="169"/>
      <c r="I465" s="169"/>
    </row>
    <row r="466" spans="1:9" x14ac:dyDescent="0.2">
      <c r="A466" s="33"/>
      <c r="B466" s="33"/>
      <c r="C466" s="34" t="s">
        <v>1253</v>
      </c>
      <c r="D466" s="169">
        <v>6.0843750000000002E-2</v>
      </c>
      <c r="E466" s="169"/>
      <c r="F466" s="169"/>
      <c r="G466" s="169">
        <v>6.0843750000000002E-2</v>
      </c>
      <c r="H466" s="169"/>
      <c r="I466" s="169"/>
    </row>
    <row r="467" spans="1:9" x14ac:dyDescent="0.2">
      <c r="A467" s="33"/>
      <c r="B467" s="33"/>
      <c r="C467" s="34" t="s">
        <v>689</v>
      </c>
      <c r="D467" s="169">
        <v>5.4046599999999995E-3</v>
      </c>
      <c r="E467" s="169"/>
      <c r="F467" s="169"/>
      <c r="G467" s="169"/>
      <c r="H467" s="169"/>
      <c r="I467" s="169">
        <v>5.4046599999999995E-3</v>
      </c>
    </row>
    <row r="468" spans="1:9" x14ac:dyDescent="0.2">
      <c r="A468" s="33"/>
      <c r="B468" s="33"/>
      <c r="C468" s="34" t="s">
        <v>690</v>
      </c>
      <c r="D468" s="169">
        <v>5.3604689999999988E-3</v>
      </c>
      <c r="E468" s="169"/>
      <c r="F468" s="169"/>
      <c r="G468" s="169"/>
      <c r="H468" s="169"/>
      <c r="I468" s="169">
        <v>5.3604689999999988E-3</v>
      </c>
    </row>
    <row r="469" spans="1:9" x14ac:dyDescent="0.2">
      <c r="A469" s="33"/>
      <c r="B469" s="33"/>
      <c r="C469" s="34" t="s">
        <v>691</v>
      </c>
      <c r="D469" s="169">
        <v>7.7419200000000002E-3</v>
      </c>
      <c r="E469" s="169"/>
      <c r="F469" s="169"/>
      <c r="G469" s="169"/>
      <c r="H469" s="169"/>
      <c r="I469" s="169">
        <v>7.7419200000000002E-3</v>
      </c>
    </row>
    <row r="470" spans="1:9" x14ac:dyDescent="0.2">
      <c r="A470" s="33"/>
      <c r="B470" s="33"/>
      <c r="C470" s="34" t="s">
        <v>692</v>
      </c>
      <c r="D470" s="169">
        <v>3.3313269999999999E-2</v>
      </c>
      <c r="E470" s="169"/>
      <c r="F470" s="169"/>
      <c r="G470" s="169"/>
      <c r="H470" s="169"/>
      <c r="I470" s="169">
        <v>3.3313269999999999E-2</v>
      </c>
    </row>
    <row r="471" spans="1:9" x14ac:dyDescent="0.2">
      <c r="A471" s="33"/>
      <c r="B471" s="33"/>
      <c r="C471" s="34" t="s">
        <v>693</v>
      </c>
      <c r="D471" s="169">
        <v>1.7504500000000002E-3</v>
      </c>
      <c r="E471" s="169"/>
      <c r="F471" s="169"/>
      <c r="G471" s="169"/>
      <c r="H471" s="169"/>
      <c r="I471" s="169">
        <v>1.7504500000000002E-3</v>
      </c>
    </row>
    <row r="472" spans="1:9" x14ac:dyDescent="0.2">
      <c r="A472" s="33"/>
      <c r="B472" s="33"/>
      <c r="C472" s="34" t="s">
        <v>696</v>
      </c>
      <c r="D472" s="169">
        <v>2.2138600000000002E-3</v>
      </c>
      <c r="E472" s="169"/>
      <c r="F472" s="169"/>
      <c r="G472" s="169"/>
      <c r="H472" s="169"/>
      <c r="I472" s="169">
        <v>2.2138600000000002E-3</v>
      </c>
    </row>
    <row r="473" spans="1:9" x14ac:dyDescent="0.2">
      <c r="A473" s="33"/>
      <c r="B473" s="33"/>
      <c r="C473" s="34" t="s">
        <v>1254</v>
      </c>
      <c r="D473" s="169">
        <v>8.5103999999999996E-4</v>
      </c>
      <c r="E473" s="169"/>
      <c r="F473" s="169"/>
      <c r="G473" s="169"/>
      <c r="H473" s="169"/>
      <c r="I473" s="169">
        <v>8.5103999999999996E-4</v>
      </c>
    </row>
    <row r="474" spans="1:9" x14ac:dyDescent="0.2">
      <c r="A474" s="33"/>
      <c r="B474" s="33"/>
      <c r="C474" s="34" t="s">
        <v>700</v>
      </c>
      <c r="D474" s="169">
        <v>9.2447300000000013E-3</v>
      </c>
      <c r="E474" s="169"/>
      <c r="F474" s="169"/>
      <c r="G474" s="169"/>
      <c r="H474" s="169"/>
      <c r="I474" s="169">
        <v>9.2447300000000013E-3</v>
      </c>
    </row>
    <row r="475" spans="1:9" x14ac:dyDescent="0.2">
      <c r="A475" s="33"/>
      <c r="B475" s="33"/>
      <c r="C475" s="34" t="s">
        <v>1255</v>
      </c>
      <c r="D475" s="169">
        <v>1.4305100000000003E-3</v>
      </c>
      <c r="E475" s="169"/>
      <c r="F475" s="169"/>
      <c r="G475" s="169"/>
      <c r="H475" s="169"/>
      <c r="I475" s="169">
        <v>1.4305100000000003E-3</v>
      </c>
    </row>
    <row r="476" spans="1:9" x14ac:dyDescent="0.2">
      <c r="A476" s="33"/>
      <c r="B476" s="33"/>
      <c r="C476" s="34" t="s">
        <v>701</v>
      </c>
      <c r="D476" s="169">
        <v>1.5568100000000003E-3</v>
      </c>
      <c r="E476" s="169"/>
      <c r="F476" s="169"/>
      <c r="G476" s="169"/>
      <c r="H476" s="169"/>
      <c r="I476" s="169">
        <v>1.5568100000000003E-3</v>
      </c>
    </row>
    <row r="477" spans="1:9" x14ac:dyDescent="0.2">
      <c r="A477" s="33"/>
      <c r="B477" s="33"/>
      <c r="C477" s="34" t="s">
        <v>702</v>
      </c>
      <c r="D477" s="169">
        <v>3.1041099999999998E-3</v>
      </c>
      <c r="E477" s="169"/>
      <c r="F477" s="169"/>
      <c r="G477" s="169"/>
      <c r="H477" s="169"/>
      <c r="I477" s="169">
        <v>3.1041099999999998E-3</v>
      </c>
    </row>
    <row r="478" spans="1:9" x14ac:dyDescent="0.2">
      <c r="A478" s="33"/>
      <c r="B478" s="33"/>
      <c r="C478" s="34" t="s">
        <v>703</v>
      </c>
      <c r="D478" s="169">
        <v>1.4542960000000001E-2</v>
      </c>
      <c r="E478" s="169"/>
      <c r="F478" s="169"/>
      <c r="G478" s="169">
        <v>4.8265499999999998E-3</v>
      </c>
      <c r="H478" s="169"/>
      <c r="I478" s="169">
        <v>9.71641E-3</v>
      </c>
    </row>
    <row r="479" spans="1:9" s="77" customFormat="1" x14ac:dyDescent="0.2">
      <c r="A479" s="124"/>
      <c r="B479" s="266" t="s">
        <v>124</v>
      </c>
      <c r="C479" s="267"/>
      <c r="D479" s="170">
        <v>0.42131735600000003</v>
      </c>
      <c r="E479" s="170"/>
      <c r="F479" s="170"/>
      <c r="G479" s="170">
        <v>8.8021309999999992E-2</v>
      </c>
      <c r="H479" s="170"/>
      <c r="I479" s="170">
        <v>0.33329604600000001</v>
      </c>
    </row>
    <row r="480" spans="1:9" x14ac:dyDescent="0.2">
      <c r="A480" s="33"/>
      <c r="B480" s="33"/>
      <c r="C480" s="34" t="s">
        <v>707</v>
      </c>
      <c r="D480" s="169">
        <v>2.7399999999999999E-4</v>
      </c>
      <c r="E480" s="169"/>
      <c r="F480" s="169"/>
      <c r="G480" s="169"/>
      <c r="H480" s="169"/>
      <c r="I480" s="169">
        <v>2.7399999999999999E-4</v>
      </c>
    </row>
    <row r="481" spans="1:9" x14ac:dyDescent="0.2">
      <c r="A481" s="33"/>
      <c r="B481" s="33"/>
      <c r="C481" s="34" t="s">
        <v>709</v>
      </c>
      <c r="D481" s="169">
        <v>5.1853200000000002E-3</v>
      </c>
      <c r="E481" s="169"/>
      <c r="F481" s="169"/>
      <c r="G481" s="169"/>
      <c r="H481" s="169"/>
      <c r="I481" s="169">
        <v>5.1853200000000002E-3</v>
      </c>
    </row>
    <row r="482" spans="1:9" x14ac:dyDescent="0.2">
      <c r="A482" s="33"/>
      <c r="B482" s="33"/>
      <c r="C482" s="34" t="s">
        <v>710</v>
      </c>
      <c r="D482" s="169">
        <v>6.2393800000000001E-3</v>
      </c>
      <c r="E482" s="169"/>
      <c r="F482" s="169"/>
      <c r="G482" s="169"/>
      <c r="H482" s="169"/>
      <c r="I482" s="169">
        <v>6.2393800000000001E-3</v>
      </c>
    </row>
    <row r="483" spans="1:9" x14ac:dyDescent="0.2">
      <c r="A483" s="33"/>
      <c r="B483" s="33"/>
      <c r="C483" s="34" t="s">
        <v>714</v>
      </c>
      <c r="D483" s="169">
        <v>6.551969999999999E-3</v>
      </c>
      <c r="E483" s="169"/>
      <c r="F483" s="169"/>
      <c r="G483" s="169"/>
      <c r="H483" s="169"/>
      <c r="I483" s="169">
        <v>6.551969999999999E-3</v>
      </c>
    </row>
    <row r="484" spans="1:9" x14ac:dyDescent="0.2">
      <c r="A484" s="33"/>
      <c r="B484" s="33"/>
      <c r="C484" s="34" t="s">
        <v>715</v>
      </c>
      <c r="D484" s="169">
        <v>2.0271E-3</v>
      </c>
      <c r="E484" s="169"/>
      <c r="F484" s="169"/>
      <c r="G484" s="169"/>
      <c r="H484" s="169"/>
      <c r="I484" s="169">
        <v>2.0271E-3</v>
      </c>
    </row>
    <row r="485" spans="1:9" x14ac:dyDescent="0.2">
      <c r="A485" s="33"/>
      <c r="B485" s="33"/>
      <c r="C485" s="34" t="s">
        <v>717</v>
      </c>
      <c r="D485" s="169">
        <v>1.0927355000000001E-2</v>
      </c>
      <c r="E485" s="169"/>
      <c r="F485" s="169"/>
      <c r="G485" s="169"/>
      <c r="H485" s="169"/>
      <c r="I485" s="169">
        <v>1.0927355000000001E-2</v>
      </c>
    </row>
    <row r="486" spans="1:9" x14ac:dyDescent="0.2">
      <c r="A486" s="33"/>
      <c r="B486" s="33"/>
      <c r="C486" s="34" t="s">
        <v>718</v>
      </c>
      <c r="D486" s="169">
        <v>4.333E-3</v>
      </c>
      <c r="E486" s="169"/>
      <c r="F486" s="169"/>
      <c r="G486" s="169"/>
      <c r="H486" s="169"/>
      <c r="I486" s="169">
        <v>4.333E-3</v>
      </c>
    </row>
    <row r="487" spans="1:9" x14ac:dyDescent="0.2">
      <c r="A487" s="33"/>
      <c r="B487" s="33"/>
      <c r="C487" s="34" t="s">
        <v>1256</v>
      </c>
      <c r="D487" s="169">
        <v>1.3665299999999999E-3</v>
      </c>
      <c r="E487" s="169"/>
      <c r="F487" s="169"/>
      <c r="G487" s="169">
        <v>1.3665299999999999E-3</v>
      </c>
      <c r="H487" s="169"/>
      <c r="I487" s="169"/>
    </row>
    <row r="488" spans="1:9" x14ac:dyDescent="0.2">
      <c r="A488" s="33"/>
      <c r="B488" s="33"/>
      <c r="C488" s="34" t="s">
        <v>450</v>
      </c>
      <c r="D488" s="169">
        <v>2.4479999999999999E-4</v>
      </c>
      <c r="E488" s="169"/>
      <c r="F488" s="169"/>
      <c r="G488" s="169"/>
      <c r="H488" s="169"/>
      <c r="I488" s="169">
        <v>2.4479999999999999E-4</v>
      </c>
    </row>
    <row r="489" spans="1:9" x14ac:dyDescent="0.2">
      <c r="A489" s="33"/>
      <c r="B489" s="33"/>
      <c r="C489" s="34" t="s">
        <v>1257</v>
      </c>
      <c r="D489" s="169">
        <v>9.8482699999999992E-3</v>
      </c>
      <c r="E489" s="169"/>
      <c r="F489" s="169"/>
      <c r="G489" s="169">
        <v>9.8482699999999992E-3</v>
      </c>
      <c r="H489" s="169"/>
      <c r="I489" s="169"/>
    </row>
    <row r="490" spans="1:9" x14ac:dyDescent="0.2">
      <c r="A490" s="33"/>
      <c r="B490" s="33"/>
      <c r="C490" s="34" t="s">
        <v>719</v>
      </c>
      <c r="D490" s="169">
        <v>2.4338450000000001E-2</v>
      </c>
      <c r="E490" s="169"/>
      <c r="F490" s="169"/>
      <c r="G490" s="169"/>
      <c r="H490" s="169"/>
      <c r="I490" s="169">
        <v>2.4338450000000001E-2</v>
      </c>
    </row>
    <row r="491" spans="1:9" x14ac:dyDescent="0.2">
      <c r="A491" s="33"/>
      <c r="B491" s="33"/>
      <c r="C491" s="34" t="s">
        <v>720</v>
      </c>
      <c r="D491" s="169">
        <v>2.5104149999999999E-2</v>
      </c>
      <c r="E491" s="169"/>
      <c r="F491" s="169"/>
      <c r="G491" s="169"/>
      <c r="H491" s="169"/>
      <c r="I491" s="169">
        <v>2.5104149999999999E-2</v>
      </c>
    </row>
    <row r="492" spans="1:9" x14ac:dyDescent="0.2">
      <c r="A492" s="33"/>
      <c r="B492" s="33"/>
      <c r="C492" s="34" t="s">
        <v>1258</v>
      </c>
      <c r="D492" s="169">
        <v>7.6806509999999995E-2</v>
      </c>
      <c r="E492" s="169"/>
      <c r="F492" s="169"/>
      <c r="G492" s="169">
        <v>7.6806509999999995E-2</v>
      </c>
      <c r="H492" s="169"/>
      <c r="I492" s="169"/>
    </row>
    <row r="493" spans="1:9" x14ac:dyDescent="0.2">
      <c r="A493" s="33"/>
      <c r="B493" s="33"/>
      <c r="C493" s="34" t="s">
        <v>722</v>
      </c>
      <c r="D493" s="169">
        <v>1.4647970000000001E-2</v>
      </c>
      <c r="E493" s="169"/>
      <c r="F493" s="169"/>
      <c r="G493" s="169"/>
      <c r="H493" s="169"/>
      <c r="I493" s="169">
        <v>1.4647970000000001E-2</v>
      </c>
    </row>
    <row r="494" spans="1:9" x14ac:dyDescent="0.2">
      <c r="A494" s="33"/>
      <c r="B494" s="33"/>
      <c r="C494" s="34" t="s">
        <v>723</v>
      </c>
      <c r="D494" s="169">
        <v>6.13526E-2</v>
      </c>
      <c r="E494" s="169"/>
      <c r="F494" s="169"/>
      <c r="G494" s="169"/>
      <c r="H494" s="169"/>
      <c r="I494" s="169">
        <v>6.13526E-2</v>
      </c>
    </row>
    <row r="495" spans="1:9" x14ac:dyDescent="0.2">
      <c r="A495" s="33"/>
      <c r="B495" s="33"/>
      <c r="C495" s="34" t="s">
        <v>724</v>
      </c>
      <c r="D495" s="169">
        <v>5.1059499999999997E-3</v>
      </c>
      <c r="E495" s="169"/>
      <c r="F495" s="169"/>
      <c r="G495" s="169"/>
      <c r="H495" s="169"/>
      <c r="I495" s="169">
        <v>5.1059499999999997E-3</v>
      </c>
    </row>
    <row r="496" spans="1:9" x14ac:dyDescent="0.2">
      <c r="A496" s="33"/>
      <c r="B496" s="33"/>
      <c r="C496" s="34" t="s">
        <v>725</v>
      </c>
      <c r="D496" s="169">
        <v>4.6441800000000004E-3</v>
      </c>
      <c r="E496" s="169"/>
      <c r="F496" s="169"/>
      <c r="G496" s="169"/>
      <c r="H496" s="169"/>
      <c r="I496" s="169">
        <v>4.6441800000000004E-3</v>
      </c>
    </row>
    <row r="497" spans="1:9" x14ac:dyDescent="0.2">
      <c r="A497" s="33"/>
      <c r="B497" s="33"/>
      <c r="C497" s="34" t="s">
        <v>727</v>
      </c>
      <c r="D497" s="169">
        <v>1.7922E-2</v>
      </c>
      <c r="E497" s="169"/>
      <c r="F497" s="169"/>
      <c r="G497" s="169"/>
      <c r="H497" s="169"/>
      <c r="I497" s="169">
        <v>1.7922E-2</v>
      </c>
    </row>
    <row r="498" spans="1:9" x14ac:dyDescent="0.2">
      <c r="A498" s="33"/>
      <c r="B498" s="33"/>
      <c r="C498" s="34" t="s">
        <v>730</v>
      </c>
      <c r="D498" s="169">
        <v>0.14439782100000001</v>
      </c>
      <c r="E498" s="169"/>
      <c r="F498" s="169"/>
      <c r="G498" s="169"/>
      <c r="H498" s="169"/>
      <c r="I498" s="169">
        <v>0.14439782100000001</v>
      </c>
    </row>
    <row r="499" spans="1:9" s="77" customFormat="1" x14ac:dyDescent="0.2">
      <c r="A499" s="124"/>
      <c r="B499" s="266" t="s">
        <v>125</v>
      </c>
      <c r="C499" s="267"/>
      <c r="D499" s="170">
        <v>2.1705653289999995</v>
      </c>
      <c r="E499" s="170"/>
      <c r="F499" s="170"/>
      <c r="G499" s="170">
        <v>0.119095591</v>
      </c>
      <c r="H499" s="170"/>
      <c r="I499" s="170">
        <v>2.0514697379999998</v>
      </c>
    </row>
    <row r="500" spans="1:9" x14ac:dyDescent="0.2">
      <c r="A500" s="33"/>
      <c r="B500" s="33"/>
      <c r="C500" s="34" t="s">
        <v>731</v>
      </c>
      <c r="D500" s="169">
        <v>3.0522050000000001E-3</v>
      </c>
      <c r="E500" s="169"/>
      <c r="F500" s="169"/>
      <c r="G500" s="169"/>
      <c r="H500" s="169"/>
      <c r="I500" s="169">
        <v>3.0522050000000001E-3</v>
      </c>
    </row>
    <row r="501" spans="1:9" x14ac:dyDescent="0.2">
      <c r="A501" s="33"/>
      <c r="B501" s="33"/>
      <c r="C501" s="34" t="s">
        <v>732</v>
      </c>
      <c r="D501" s="169">
        <v>3.9052269999999998E-3</v>
      </c>
      <c r="E501" s="169"/>
      <c r="F501" s="169"/>
      <c r="G501" s="169"/>
      <c r="H501" s="169"/>
      <c r="I501" s="169">
        <v>3.9052269999999998E-3</v>
      </c>
    </row>
    <row r="502" spans="1:9" x14ac:dyDescent="0.2">
      <c r="A502" s="33"/>
      <c r="B502" s="33"/>
      <c r="C502" s="34" t="s">
        <v>733</v>
      </c>
      <c r="D502" s="169">
        <v>3.9284400000000001E-3</v>
      </c>
      <c r="E502" s="169"/>
      <c r="F502" s="169"/>
      <c r="G502" s="169"/>
      <c r="H502" s="169"/>
      <c r="I502" s="169">
        <v>3.9284400000000001E-3</v>
      </c>
    </row>
    <row r="503" spans="1:9" x14ac:dyDescent="0.2">
      <c r="A503" s="33"/>
      <c r="B503" s="33"/>
      <c r="C503" s="34" t="s">
        <v>734</v>
      </c>
      <c r="D503" s="169">
        <v>4.0109400000000002E-3</v>
      </c>
      <c r="E503" s="169"/>
      <c r="F503" s="169"/>
      <c r="G503" s="169"/>
      <c r="H503" s="169"/>
      <c r="I503" s="169">
        <v>4.0109400000000002E-3</v>
      </c>
    </row>
    <row r="504" spans="1:9" x14ac:dyDescent="0.2">
      <c r="A504" s="33"/>
      <c r="B504" s="33"/>
      <c r="C504" s="34" t="s">
        <v>1260</v>
      </c>
      <c r="D504" s="169">
        <v>2.0566999999999998E-3</v>
      </c>
      <c r="E504" s="169"/>
      <c r="F504" s="169"/>
      <c r="G504" s="169"/>
      <c r="H504" s="169"/>
      <c r="I504" s="169">
        <v>2.0566999999999998E-3</v>
      </c>
    </row>
    <row r="505" spans="1:9" x14ac:dyDescent="0.2">
      <c r="A505" s="33"/>
      <c r="B505" s="33"/>
      <c r="C505" s="34" t="s">
        <v>735</v>
      </c>
      <c r="D505" s="169">
        <v>6.8034830000000004E-2</v>
      </c>
      <c r="E505" s="169"/>
      <c r="F505" s="169"/>
      <c r="G505" s="169"/>
      <c r="H505" s="169"/>
      <c r="I505" s="169">
        <v>6.8034830000000004E-2</v>
      </c>
    </row>
    <row r="506" spans="1:9" x14ac:dyDescent="0.2">
      <c r="A506" s="33"/>
      <c r="B506" s="33"/>
      <c r="C506" s="34" t="s">
        <v>736</v>
      </c>
      <c r="D506" s="169">
        <v>2.3581000000000001E-2</v>
      </c>
      <c r="E506" s="169"/>
      <c r="F506" s="169"/>
      <c r="G506" s="169">
        <v>2.3581000000000001E-2</v>
      </c>
      <c r="H506" s="169"/>
      <c r="I506" s="169"/>
    </row>
    <row r="507" spans="1:9" x14ac:dyDescent="0.2">
      <c r="A507" s="33"/>
      <c r="B507" s="33"/>
      <c r="C507" s="34" t="s">
        <v>737</v>
      </c>
      <c r="D507" s="169">
        <v>9.9520000000000012E-4</v>
      </c>
      <c r="E507" s="169"/>
      <c r="F507" s="169"/>
      <c r="G507" s="169"/>
      <c r="H507" s="169"/>
      <c r="I507" s="169">
        <v>9.9520000000000012E-4</v>
      </c>
    </row>
    <row r="508" spans="1:9" x14ac:dyDescent="0.2">
      <c r="A508" s="33"/>
      <c r="B508" s="33"/>
      <c r="C508" s="34" t="s">
        <v>738</v>
      </c>
      <c r="D508" s="169">
        <v>2.9805000000000002E-2</v>
      </c>
      <c r="E508" s="169"/>
      <c r="F508" s="169"/>
      <c r="G508" s="169"/>
      <c r="H508" s="169"/>
      <c r="I508" s="169">
        <v>2.9805000000000002E-2</v>
      </c>
    </row>
    <row r="509" spans="1:9" x14ac:dyDescent="0.2">
      <c r="A509" s="33"/>
      <c r="B509" s="33"/>
      <c r="C509" s="34" t="s">
        <v>1261</v>
      </c>
      <c r="D509" s="169">
        <v>8.0411500000000004E-3</v>
      </c>
      <c r="E509" s="169"/>
      <c r="F509" s="169"/>
      <c r="G509" s="169"/>
      <c r="H509" s="169"/>
      <c r="I509" s="169">
        <v>8.0411500000000004E-3</v>
      </c>
    </row>
    <row r="510" spans="1:9" x14ac:dyDescent="0.2">
      <c r="A510" s="33"/>
      <c r="B510" s="33"/>
      <c r="C510" s="34" t="s">
        <v>125</v>
      </c>
      <c r="D510" s="169">
        <v>1.9233599909999997</v>
      </c>
      <c r="E510" s="169"/>
      <c r="F510" s="169"/>
      <c r="G510" s="169">
        <v>1.8331835000000001E-2</v>
      </c>
      <c r="H510" s="169"/>
      <c r="I510" s="169">
        <v>1.9050281559999998</v>
      </c>
    </row>
    <row r="511" spans="1:9" x14ac:dyDescent="0.2">
      <c r="A511" s="33"/>
      <c r="B511" s="33"/>
      <c r="C511" s="34" t="s">
        <v>742</v>
      </c>
      <c r="D511" s="169">
        <v>7.7182755999999991E-2</v>
      </c>
      <c r="E511" s="169"/>
      <c r="F511" s="169"/>
      <c r="G511" s="169">
        <v>7.7182755999999991E-2</v>
      </c>
      <c r="H511" s="169"/>
      <c r="I511" s="169"/>
    </row>
    <row r="512" spans="1:9" x14ac:dyDescent="0.2">
      <c r="A512" s="33"/>
      <c r="B512" s="33"/>
      <c r="C512" s="34" t="s">
        <v>745</v>
      </c>
      <c r="D512" s="169">
        <v>2.0719999999999999E-2</v>
      </c>
      <c r="E512" s="169"/>
      <c r="F512" s="169"/>
      <c r="G512" s="169"/>
      <c r="H512" s="169"/>
      <c r="I512" s="169">
        <v>2.0719999999999999E-2</v>
      </c>
    </row>
    <row r="513" spans="1:9" x14ac:dyDescent="0.2">
      <c r="A513" s="33"/>
      <c r="B513" s="33"/>
      <c r="C513" s="34" t="s">
        <v>746</v>
      </c>
      <c r="D513" s="169">
        <v>1.89189E-3</v>
      </c>
      <c r="E513" s="169"/>
      <c r="F513" s="169"/>
      <c r="G513" s="169"/>
      <c r="H513" s="169"/>
      <c r="I513" s="169">
        <v>1.89189E-3</v>
      </c>
    </row>
    <row r="514" spans="1:9" s="77" customFormat="1" x14ac:dyDescent="0.2">
      <c r="A514" s="124"/>
      <c r="B514" s="266" t="s">
        <v>126</v>
      </c>
      <c r="C514" s="267"/>
      <c r="D514" s="170">
        <v>0.101534179</v>
      </c>
      <c r="E514" s="170"/>
      <c r="F514" s="170"/>
      <c r="G514" s="170">
        <v>1.0328469999999999E-2</v>
      </c>
      <c r="H514" s="170"/>
      <c r="I514" s="170">
        <v>9.1205708999999996E-2</v>
      </c>
    </row>
    <row r="515" spans="1:9" x14ac:dyDescent="0.2">
      <c r="A515" s="33"/>
      <c r="B515" s="33"/>
      <c r="C515" s="34" t="s">
        <v>1465</v>
      </c>
      <c r="D515" s="169">
        <v>5.470292999999999E-2</v>
      </c>
      <c r="E515" s="169"/>
      <c r="F515" s="169"/>
      <c r="G515" s="169"/>
      <c r="H515" s="169"/>
      <c r="I515" s="169">
        <v>5.470292999999999E-2</v>
      </c>
    </row>
    <row r="516" spans="1:9" x14ac:dyDescent="0.2">
      <c r="A516" s="33"/>
      <c r="B516" s="33"/>
      <c r="C516" s="34" t="s">
        <v>1263</v>
      </c>
      <c r="D516" s="169">
        <v>1.0328469999999999E-2</v>
      </c>
      <c r="E516" s="169"/>
      <c r="F516" s="169"/>
      <c r="G516" s="169">
        <v>1.0328469999999999E-2</v>
      </c>
      <c r="H516" s="169"/>
      <c r="I516" s="169"/>
    </row>
    <row r="517" spans="1:9" x14ac:dyDescent="0.2">
      <c r="A517" s="33"/>
      <c r="B517" s="33"/>
      <c r="C517" s="34" t="s">
        <v>750</v>
      </c>
      <c r="D517" s="169">
        <v>1.03917E-2</v>
      </c>
      <c r="E517" s="169"/>
      <c r="F517" s="169"/>
      <c r="G517" s="169"/>
      <c r="H517" s="169"/>
      <c r="I517" s="169">
        <v>1.03917E-2</v>
      </c>
    </row>
    <row r="518" spans="1:9" x14ac:dyDescent="0.2">
      <c r="A518" s="33"/>
      <c r="B518" s="33"/>
      <c r="C518" s="34" t="s">
        <v>751</v>
      </c>
      <c r="D518" s="169">
        <v>1.3173500000000001E-4</v>
      </c>
      <c r="E518" s="169"/>
      <c r="F518" s="169"/>
      <c r="G518" s="169"/>
      <c r="H518" s="169"/>
      <c r="I518" s="169">
        <v>1.3173500000000001E-4</v>
      </c>
    </row>
    <row r="519" spans="1:9" x14ac:dyDescent="0.2">
      <c r="A519" s="33"/>
      <c r="B519" s="33"/>
      <c r="C519" s="34" t="s">
        <v>752</v>
      </c>
      <c r="D519" s="169">
        <v>1.2770170000000001E-2</v>
      </c>
      <c r="E519" s="169"/>
      <c r="F519" s="169"/>
      <c r="G519" s="169"/>
      <c r="H519" s="169"/>
      <c r="I519" s="169">
        <v>1.2770170000000001E-2</v>
      </c>
    </row>
    <row r="520" spans="1:9" x14ac:dyDescent="0.2">
      <c r="A520" s="33"/>
      <c r="B520" s="33"/>
      <c r="C520" s="34" t="s">
        <v>753</v>
      </c>
      <c r="D520" s="169">
        <v>3.8555200000000003E-3</v>
      </c>
      <c r="E520" s="169"/>
      <c r="F520" s="169"/>
      <c r="G520" s="169"/>
      <c r="H520" s="169"/>
      <c r="I520" s="169">
        <v>3.8555200000000003E-3</v>
      </c>
    </row>
    <row r="521" spans="1:9" x14ac:dyDescent="0.2">
      <c r="A521" s="33"/>
      <c r="B521" s="33"/>
      <c r="C521" s="34" t="s">
        <v>754</v>
      </c>
      <c r="D521" s="169">
        <v>8.5312740000000019E-3</v>
      </c>
      <c r="E521" s="169"/>
      <c r="F521" s="169"/>
      <c r="G521" s="169"/>
      <c r="H521" s="169"/>
      <c r="I521" s="169">
        <v>8.5312740000000019E-3</v>
      </c>
    </row>
    <row r="522" spans="1:9" x14ac:dyDescent="0.2">
      <c r="A522" s="33"/>
      <c r="B522" s="33"/>
      <c r="C522" s="34" t="s">
        <v>755</v>
      </c>
      <c r="D522" s="169">
        <v>5.2477999999999997E-4</v>
      </c>
      <c r="E522" s="169"/>
      <c r="F522" s="169"/>
      <c r="G522" s="169"/>
      <c r="H522" s="169"/>
      <c r="I522" s="169">
        <v>5.2477999999999997E-4</v>
      </c>
    </row>
    <row r="523" spans="1:9" x14ac:dyDescent="0.2">
      <c r="A523" s="33"/>
      <c r="B523" s="33"/>
      <c r="C523" s="34" t="s">
        <v>756</v>
      </c>
      <c r="D523" s="169">
        <v>2.9760000000000002E-4</v>
      </c>
      <c r="E523" s="169"/>
      <c r="F523" s="169"/>
      <c r="G523" s="169"/>
      <c r="H523" s="169"/>
      <c r="I523" s="169">
        <v>2.9760000000000002E-4</v>
      </c>
    </row>
    <row r="524" spans="1:9" s="77" customFormat="1" x14ac:dyDescent="0.2">
      <c r="A524" s="124"/>
      <c r="B524" s="266" t="s">
        <v>127</v>
      </c>
      <c r="C524" s="267"/>
      <c r="D524" s="170">
        <v>0.26532021900000002</v>
      </c>
      <c r="E524" s="170"/>
      <c r="F524" s="170">
        <v>3.5334799999999999E-3</v>
      </c>
      <c r="G524" s="170">
        <v>0.20973671900000002</v>
      </c>
      <c r="H524" s="170"/>
      <c r="I524" s="170">
        <v>5.2050019999999995E-2</v>
      </c>
    </row>
    <row r="525" spans="1:9" x14ac:dyDescent="0.2">
      <c r="A525" s="33"/>
      <c r="B525" s="33"/>
      <c r="C525" s="34" t="s">
        <v>758</v>
      </c>
      <c r="D525" s="169">
        <v>4.4556499999999994E-3</v>
      </c>
      <c r="E525" s="169"/>
      <c r="F525" s="169"/>
      <c r="G525" s="169"/>
      <c r="H525" s="169"/>
      <c r="I525" s="169">
        <v>4.4556499999999994E-3</v>
      </c>
    </row>
    <row r="526" spans="1:9" x14ac:dyDescent="0.2">
      <c r="A526" s="33"/>
      <c r="B526" s="33"/>
      <c r="C526" s="34" t="s">
        <v>759</v>
      </c>
      <c r="D526" s="169">
        <v>9.01946E-3</v>
      </c>
      <c r="E526" s="169"/>
      <c r="F526" s="169"/>
      <c r="G526" s="169"/>
      <c r="H526" s="169"/>
      <c r="I526" s="169">
        <v>9.01946E-3</v>
      </c>
    </row>
    <row r="527" spans="1:9" x14ac:dyDescent="0.2">
      <c r="A527" s="33"/>
      <c r="B527" s="33"/>
      <c r="C527" s="34" t="s">
        <v>760</v>
      </c>
      <c r="D527" s="169">
        <v>4.7816000000000004E-3</v>
      </c>
      <c r="E527" s="169"/>
      <c r="F527" s="169"/>
      <c r="G527" s="169"/>
      <c r="H527" s="169"/>
      <c r="I527" s="169">
        <v>4.7816000000000004E-3</v>
      </c>
    </row>
    <row r="528" spans="1:9" x14ac:dyDescent="0.2">
      <c r="A528" s="33"/>
      <c r="B528" s="33"/>
      <c r="C528" s="34" t="s">
        <v>761</v>
      </c>
      <c r="D528" s="169">
        <v>9.1640917000000002E-2</v>
      </c>
      <c r="E528" s="169"/>
      <c r="F528" s="169"/>
      <c r="G528" s="169">
        <v>9.1286117E-2</v>
      </c>
      <c r="H528" s="169"/>
      <c r="I528" s="169">
        <v>3.5479999999999995E-4</v>
      </c>
    </row>
    <row r="529" spans="1:9" x14ac:dyDescent="0.2">
      <c r="A529" s="33"/>
      <c r="B529" s="33"/>
      <c r="C529" s="34" t="s">
        <v>762</v>
      </c>
      <c r="D529" s="169">
        <v>3.5334799999999999E-3</v>
      </c>
      <c r="E529" s="169"/>
      <c r="F529" s="169">
        <v>3.5334799999999999E-3</v>
      </c>
      <c r="G529" s="169"/>
      <c r="H529" s="169"/>
      <c r="I529" s="169"/>
    </row>
    <row r="530" spans="1:9" x14ac:dyDescent="0.2">
      <c r="A530" s="33"/>
      <c r="B530" s="33"/>
      <c r="C530" s="34" t="s">
        <v>1245</v>
      </c>
      <c r="D530" s="169">
        <v>0.11984761200000001</v>
      </c>
      <c r="E530" s="169"/>
      <c r="F530" s="169"/>
      <c r="G530" s="169">
        <v>0.11821435200000001</v>
      </c>
      <c r="H530" s="169"/>
      <c r="I530" s="169">
        <v>1.6332600000000001E-3</v>
      </c>
    </row>
    <row r="531" spans="1:9" x14ac:dyDescent="0.2">
      <c r="A531" s="33"/>
      <c r="B531" s="33"/>
      <c r="C531" s="34" t="s">
        <v>765</v>
      </c>
      <c r="D531" s="169">
        <v>3.2759999999999998E-3</v>
      </c>
      <c r="E531" s="169"/>
      <c r="F531" s="169"/>
      <c r="G531" s="169"/>
      <c r="H531" s="169"/>
      <c r="I531" s="169">
        <v>3.2759999999999998E-3</v>
      </c>
    </row>
    <row r="532" spans="1:9" x14ac:dyDescent="0.2">
      <c r="A532" s="33"/>
      <c r="B532" s="33"/>
      <c r="C532" s="34" t="s">
        <v>1264</v>
      </c>
      <c r="D532" s="169">
        <v>7.3289999999999996E-3</v>
      </c>
      <c r="E532" s="169"/>
      <c r="F532" s="169"/>
      <c r="G532" s="169"/>
      <c r="H532" s="169"/>
      <c r="I532" s="169">
        <v>7.3289999999999996E-3</v>
      </c>
    </row>
    <row r="533" spans="1:9" x14ac:dyDescent="0.2">
      <c r="A533" s="33"/>
      <c r="B533" s="33"/>
      <c r="C533" s="34" t="s">
        <v>1265</v>
      </c>
      <c r="D533" s="169">
        <v>2.3625E-4</v>
      </c>
      <c r="E533" s="169"/>
      <c r="F533" s="169"/>
      <c r="G533" s="169">
        <v>2.3625E-4</v>
      </c>
      <c r="H533" s="169"/>
      <c r="I533" s="169"/>
    </row>
    <row r="534" spans="1:9" x14ac:dyDescent="0.2">
      <c r="A534" s="33"/>
      <c r="B534" s="33"/>
      <c r="C534" s="34" t="s">
        <v>767</v>
      </c>
      <c r="D534" s="169">
        <v>7.9806600000000005E-3</v>
      </c>
      <c r="E534" s="169"/>
      <c r="F534" s="169"/>
      <c r="G534" s="169"/>
      <c r="H534" s="169"/>
      <c r="I534" s="169">
        <v>7.9806600000000005E-3</v>
      </c>
    </row>
    <row r="535" spans="1:9" x14ac:dyDescent="0.2">
      <c r="A535" s="33"/>
      <c r="B535" s="33"/>
      <c r="C535" s="34" t="s">
        <v>769</v>
      </c>
      <c r="D535" s="169">
        <v>4.1587500000000001E-3</v>
      </c>
      <c r="E535" s="169"/>
      <c r="F535" s="169"/>
      <c r="G535" s="169"/>
      <c r="H535" s="169"/>
      <c r="I535" s="169">
        <v>4.1587500000000001E-3</v>
      </c>
    </row>
    <row r="536" spans="1:9" x14ac:dyDescent="0.2">
      <c r="A536" s="33"/>
      <c r="B536" s="33"/>
      <c r="C536" s="34" t="s">
        <v>770</v>
      </c>
      <c r="D536" s="169">
        <v>3.3237799999999997E-3</v>
      </c>
      <c r="E536" s="169"/>
      <c r="F536" s="169"/>
      <c r="G536" s="169"/>
      <c r="H536" s="169"/>
      <c r="I536" s="169">
        <v>3.3237799999999997E-3</v>
      </c>
    </row>
    <row r="537" spans="1:9" x14ac:dyDescent="0.2">
      <c r="A537" s="33"/>
      <c r="B537" s="33"/>
      <c r="C537" s="34" t="s">
        <v>1266</v>
      </c>
      <c r="D537" s="169">
        <v>1.1962600000000002E-3</v>
      </c>
      <c r="E537" s="169"/>
      <c r="F537" s="169"/>
      <c r="G537" s="169"/>
      <c r="H537" s="169"/>
      <c r="I537" s="169">
        <v>1.1962600000000002E-3</v>
      </c>
    </row>
    <row r="538" spans="1:9" x14ac:dyDescent="0.2">
      <c r="A538" s="33"/>
      <c r="B538" s="33"/>
      <c r="C538" s="34" t="s">
        <v>774</v>
      </c>
      <c r="D538" s="169">
        <v>4.5408000000000002E-3</v>
      </c>
      <c r="E538" s="169"/>
      <c r="F538" s="169"/>
      <c r="G538" s="169"/>
      <c r="H538" s="169"/>
      <c r="I538" s="169">
        <v>4.5408000000000002E-3</v>
      </c>
    </row>
    <row r="539" spans="1:9" x14ac:dyDescent="0.2">
      <c r="A539" s="33"/>
      <c r="B539" s="33"/>
      <c r="C539" s="34"/>
      <c r="D539" s="169"/>
      <c r="E539" s="169"/>
      <c r="F539" s="169"/>
      <c r="G539" s="169"/>
      <c r="H539" s="169"/>
      <c r="I539" s="169"/>
    </row>
    <row r="540" spans="1:9" s="77" customFormat="1" x14ac:dyDescent="0.2">
      <c r="A540" s="266" t="s">
        <v>128</v>
      </c>
      <c r="B540" s="266"/>
      <c r="C540" s="267"/>
      <c r="D540" s="170">
        <v>1.0387662310000001</v>
      </c>
      <c r="E540" s="170"/>
      <c r="F540" s="170"/>
      <c r="G540" s="170">
        <v>0.17572647799999999</v>
      </c>
      <c r="H540" s="170"/>
      <c r="I540" s="170">
        <v>0.86303975300000002</v>
      </c>
    </row>
    <row r="541" spans="1:9" s="77" customFormat="1" x14ac:dyDescent="0.2">
      <c r="A541" s="124"/>
      <c r="B541" s="124"/>
      <c r="C541" s="194"/>
      <c r="D541" s="170"/>
      <c r="E541" s="170"/>
      <c r="F541" s="170"/>
      <c r="G541" s="170"/>
      <c r="H541" s="170"/>
      <c r="I541" s="170"/>
    </row>
    <row r="542" spans="1:9" s="77" customFormat="1" x14ac:dyDescent="0.2">
      <c r="A542" s="124"/>
      <c r="B542" s="266" t="s">
        <v>129</v>
      </c>
      <c r="C542" s="267"/>
      <c r="D542" s="170">
        <v>0.20474829999999999</v>
      </c>
      <c r="E542" s="170"/>
      <c r="F542" s="170"/>
      <c r="G542" s="170">
        <v>5.5240100000000007E-2</v>
      </c>
      <c r="H542" s="170"/>
      <c r="I542" s="170">
        <v>0.14950820000000001</v>
      </c>
    </row>
    <row r="543" spans="1:9" x14ac:dyDescent="0.2">
      <c r="A543" s="33"/>
      <c r="B543" s="33"/>
      <c r="C543" s="34" t="s">
        <v>776</v>
      </c>
      <c r="D543" s="169">
        <v>1.5990000000000002E-3</v>
      </c>
      <c r="E543" s="169"/>
      <c r="F543" s="169"/>
      <c r="G543" s="169"/>
      <c r="H543" s="169"/>
      <c r="I543" s="169">
        <v>1.5990000000000002E-3</v>
      </c>
    </row>
    <row r="544" spans="1:9" x14ac:dyDescent="0.2">
      <c r="A544" s="33"/>
      <c r="B544" s="33"/>
      <c r="C544" s="34" t="s">
        <v>778</v>
      </c>
      <c r="D544" s="169">
        <v>4.272546E-2</v>
      </c>
      <c r="E544" s="169"/>
      <c r="F544" s="169"/>
      <c r="G544" s="169"/>
      <c r="H544" s="169"/>
      <c r="I544" s="169">
        <v>4.272546E-2</v>
      </c>
    </row>
    <row r="545" spans="1:9" x14ac:dyDescent="0.2">
      <c r="A545" s="33"/>
      <c r="B545" s="33"/>
      <c r="C545" s="34" t="s">
        <v>779</v>
      </c>
      <c r="D545" s="169">
        <v>8.9537999999999996E-3</v>
      </c>
      <c r="E545" s="169"/>
      <c r="F545" s="169"/>
      <c r="G545" s="169"/>
      <c r="H545" s="169"/>
      <c r="I545" s="169">
        <v>8.9537999999999996E-3</v>
      </c>
    </row>
    <row r="546" spans="1:9" x14ac:dyDescent="0.2">
      <c r="A546" s="33"/>
      <c r="B546" s="33"/>
      <c r="C546" s="34" t="s">
        <v>780</v>
      </c>
      <c r="D546" s="169">
        <v>3.8360319999999996E-2</v>
      </c>
      <c r="E546" s="169"/>
      <c r="F546" s="169"/>
      <c r="G546" s="169"/>
      <c r="H546" s="169"/>
      <c r="I546" s="169">
        <v>3.8360319999999996E-2</v>
      </c>
    </row>
    <row r="547" spans="1:9" x14ac:dyDescent="0.2">
      <c r="A547" s="33"/>
      <c r="B547" s="33"/>
      <c r="C547" s="34" t="s">
        <v>781</v>
      </c>
      <c r="D547" s="169">
        <v>4.1903780000000002E-2</v>
      </c>
      <c r="E547" s="169"/>
      <c r="F547" s="169"/>
      <c r="G547" s="169"/>
      <c r="H547" s="169"/>
      <c r="I547" s="169">
        <v>4.1903780000000002E-2</v>
      </c>
    </row>
    <row r="548" spans="1:9" x14ac:dyDescent="0.2">
      <c r="A548" s="33"/>
      <c r="B548" s="33"/>
      <c r="C548" s="34" t="s">
        <v>783</v>
      </c>
      <c r="D548" s="169">
        <v>4.9321600000000005E-3</v>
      </c>
      <c r="E548" s="169"/>
      <c r="F548" s="169"/>
      <c r="G548" s="169"/>
      <c r="H548" s="169"/>
      <c r="I548" s="169">
        <v>4.9321600000000005E-3</v>
      </c>
    </row>
    <row r="549" spans="1:9" x14ac:dyDescent="0.2">
      <c r="A549" s="33"/>
      <c r="B549" s="33"/>
      <c r="C549" s="34" t="s">
        <v>1267</v>
      </c>
      <c r="D549" s="169">
        <v>2.1729250000000002E-2</v>
      </c>
      <c r="E549" s="169"/>
      <c r="F549" s="169"/>
      <c r="G549" s="169">
        <v>2.1729250000000002E-2</v>
      </c>
      <c r="H549" s="169"/>
      <c r="I549" s="169"/>
    </row>
    <row r="550" spans="1:9" x14ac:dyDescent="0.2">
      <c r="A550" s="33"/>
      <c r="B550" s="33"/>
      <c r="C550" s="34" t="s">
        <v>506</v>
      </c>
      <c r="D550" s="169">
        <v>4.7239500000000011E-3</v>
      </c>
      <c r="E550" s="169"/>
      <c r="F550" s="169"/>
      <c r="G550" s="169"/>
      <c r="H550" s="169"/>
      <c r="I550" s="169">
        <v>4.7239500000000011E-3</v>
      </c>
    </row>
    <row r="551" spans="1:9" x14ac:dyDescent="0.2">
      <c r="A551" s="33"/>
      <c r="B551" s="33"/>
      <c r="C551" s="34" t="s">
        <v>1466</v>
      </c>
      <c r="D551" s="169">
        <v>7.7438500000000009E-3</v>
      </c>
      <c r="E551" s="169"/>
      <c r="F551" s="169"/>
      <c r="G551" s="169">
        <v>7.7438500000000009E-3</v>
      </c>
      <c r="H551" s="169"/>
      <c r="I551" s="169"/>
    </row>
    <row r="552" spans="1:9" x14ac:dyDescent="0.2">
      <c r="A552" s="33"/>
      <c r="B552" s="33"/>
      <c r="C552" s="34" t="s">
        <v>784</v>
      </c>
      <c r="D552" s="169">
        <v>2.5767000000000002E-2</v>
      </c>
      <c r="E552" s="169"/>
      <c r="F552" s="169"/>
      <c r="G552" s="169">
        <v>2.5767000000000002E-2</v>
      </c>
      <c r="H552" s="169"/>
      <c r="I552" s="169"/>
    </row>
    <row r="553" spans="1:9" x14ac:dyDescent="0.2">
      <c r="A553" s="33"/>
      <c r="B553" s="33"/>
      <c r="C553" s="34" t="s">
        <v>1268</v>
      </c>
      <c r="D553" s="169">
        <v>6.3097299999999995E-3</v>
      </c>
      <c r="E553" s="169"/>
      <c r="F553" s="169"/>
      <c r="G553" s="169"/>
      <c r="H553" s="169"/>
      <c r="I553" s="169">
        <v>6.3097299999999995E-3</v>
      </c>
    </row>
    <row r="554" spans="1:9" s="77" customFormat="1" x14ac:dyDescent="0.2">
      <c r="A554" s="124"/>
      <c r="B554" s="266" t="s">
        <v>130</v>
      </c>
      <c r="C554" s="267"/>
      <c r="D554" s="170">
        <v>0.38220347000000005</v>
      </c>
      <c r="E554" s="170"/>
      <c r="F554" s="170"/>
      <c r="G554" s="170">
        <v>2.4521460000000002E-2</v>
      </c>
      <c r="H554" s="170"/>
      <c r="I554" s="170">
        <v>0.35768201000000005</v>
      </c>
    </row>
    <row r="555" spans="1:9" x14ac:dyDescent="0.2">
      <c r="A555" s="33"/>
      <c r="B555" s="33"/>
      <c r="C555" s="34" t="s">
        <v>1270</v>
      </c>
      <c r="D555" s="169">
        <v>3.1502000000000002E-2</v>
      </c>
      <c r="E555" s="169"/>
      <c r="F555" s="169"/>
      <c r="G555" s="169">
        <v>1.4481000000000001E-2</v>
      </c>
      <c r="H555" s="169"/>
      <c r="I555" s="169">
        <v>1.7021000000000001E-2</v>
      </c>
    </row>
    <row r="556" spans="1:9" x14ac:dyDescent="0.2">
      <c r="A556" s="33"/>
      <c r="B556" s="33"/>
      <c r="C556" s="34" t="s">
        <v>787</v>
      </c>
      <c r="D556" s="169">
        <v>2.3142800000000002E-3</v>
      </c>
      <c r="E556" s="169"/>
      <c r="F556" s="169"/>
      <c r="G556" s="169">
        <v>2.3142800000000002E-3</v>
      </c>
      <c r="H556" s="169"/>
      <c r="I556" s="169"/>
    </row>
    <row r="557" spans="1:9" x14ac:dyDescent="0.2">
      <c r="A557" s="33"/>
      <c r="B557" s="33"/>
      <c r="C557" s="34" t="s">
        <v>606</v>
      </c>
      <c r="D557" s="169">
        <v>0.25009907000000003</v>
      </c>
      <c r="E557" s="169"/>
      <c r="F557" s="169"/>
      <c r="G557" s="169"/>
      <c r="H557" s="169"/>
      <c r="I557" s="169">
        <v>0.25009907000000003</v>
      </c>
    </row>
    <row r="558" spans="1:9" x14ac:dyDescent="0.2">
      <c r="A558" s="33"/>
      <c r="B558" s="33"/>
      <c r="C558" s="34" t="s">
        <v>789</v>
      </c>
      <c r="D558" s="169">
        <v>2.5578E-2</v>
      </c>
      <c r="E558" s="169"/>
      <c r="F558" s="169"/>
      <c r="G558" s="169"/>
      <c r="H558" s="169"/>
      <c r="I558" s="169">
        <v>2.5578E-2</v>
      </c>
    </row>
    <row r="559" spans="1:9" x14ac:dyDescent="0.2">
      <c r="A559" s="33"/>
      <c r="B559" s="33"/>
      <c r="C559" s="34" t="s">
        <v>1271</v>
      </c>
      <c r="D559" s="169">
        <v>7.2710120000000003E-2</v>
      </c>
      <c r="E559" s="169"/>
      <c r="F559" s="169"/>
      <c r="G559" s="169">
        <v>7.7261800000000009E-3</v>
      </c>
      <c r="H559" s="169"/>
      <c r="I559" s="169">
        <v>6.4983940000000004E-2</v>
      </c>
    </row>
    <row r="560" spans="1:9" s="77" customFormat="1" x14ac:dyDescent="0.2">
      <c r="A560" s="124"/>
      <c r="B560" s="266" t="s">
        <v>131</v>
      </c>
      <c r="C560" s="267"/>
      <c r="D560" s="170">
        <v>0.16927744200000003</v>
      </c>
      <c r="E560" s="170"/>
      <c r="F560" s="170"/>
      <c r="G560" s="170">
        <v>9.5057348E-2</v>
      </c>
      <c r="H560" s="170"/>
      <c r="I560" s="170">
        <v>7.4220094E-2</v>
      </c>
    </row>
    <row r="561" spans="1:9" x14ac:dyDescent="0.2">
      <c r="A561" s="33"/>
      <c r="B561" s="33"/>
      <c r="C561" s="34" t="s">
        <v>1272</v>
      </c>
      <c r="D561" s="169">
        <v>5.5217500000000003E-2</v>
      </c>
      <c r="E561" s="169"/>
      <c r="F561" s="169"/>
      <c r="G561" s="169">
        <v>5.5217500000000003E-2</v>
      </c>
      <c r="H561" s="169"/>
      <c r="I561" s="169"/>
    </row>
    <row r="562" spans="1:9" x14ac:dyDescent="0.2">
      <c r="A562" s="33"/>
      <c r="B562" s="33"/>
      <c r="C562" s="34" t="s">
        <v>791</v>
      </c>
      <c r="D562" s="169">
        <v>1.1968899999999999E-4</v>
      </c>
      <c r="E562" s="169"/>
      <c r="F562" s="169"/>
      <c r="G562" s="169"/>
      <c r="H562" s="169"/>
      <c r="I562" s="169">
        <v>1.1968899999999999E-4</v>
      </c>
    </row>
    <row r="563" spans="1:9" x14ac:dyDescent="0.2">
      <c r="A563" s="33"/>
      <c r="B563" s="33"/>
      <c r="C563" s="34" t="s">
        <v>792</v>
      </c>
      <c r="D563" s="169">
        <v>6.2242E-3</v>
      </c>
      <c r="E563" s="169"/>
      <c r="F563" s="169"/>
      <c r="G563" s="169"/>
      <c r="H563" s="169"/>
      <c r="I563" s="169">
        <v>6.2242E-3</v>
      </c>
    </row>
    <row r="564" spans="1:9" x14ac:dyDescent="0.2">
      <c r="A564" s="33"/>
      <c r="B564" s="33"/>
      <c r="C564" s="34" t="s">
        <v>793</v>
      </c>
      <c r="D564" s="169">
        <v>6.64761E-3</v>
      </c>
      <c r="E564" s="169"/>
      <c r="F564" s="169"/>
      <c r="G564" s="169"/>
      <c r="H564" s="169"/>
      <c r="I564" s="169">
        <v>6.64761E-3</v>
      </c>
    </row>
    <row r="565" spans="1:9" x14ac:dyDescent="0.2">
      <c r="A565" s="33"/>
      <c r="B565" s="33"/>
      <c r="C565" s="34" t="s">
        <v>794</v>
      </c>
      <c r="D565" s="169">
        <v>2.6528299999999997E-3</v>
      </c>
      <c r="E565" s="169"/>
      <c r="F565" s="169"/>
      <c r="G565" s="169"/>
      <c r="H565" s="169"/>
      <c r="I565" s="169">
        <v>2.6528299999999997E-3</v>
      </c>
    </row>
    <row r="566" spans="1:9" x14ac:dyDescent="0.2">
      <c r="A566" s="33"/>
      <c r="B566" s="33"/>
      <c r="C566" s="34" t="s">
        <v>308</v>
      </c>
      <c r="D566" s="169">
        <v>5.2758279999999989E-3</v>
      </c>
      <c r="E566" s="169"/>
      <c r="F566" s="169"/>
      <c r="G566" s="169">
        <v>5.2758279999999989E-3</v>
      </c>
      <c r="H566" s="169"/>
      <c r="I566" s="169"/>
    </row>
    <row r="567" spans="1:9" x14ac:dyDescent="0.2">
      <c r="A567" s="33"/>
      <c r="B567" s="33"/>
      <c r="C567" s="34" t="s">
        <v>795</v>
      </c>
      <c r="D567" s="169">
        <v>2.8215199999999996E-2</v>
      </c>
      <c r="E567" s="169"/>
      <c r="F567" s="169"/>
      <c r="G567" s="169"/>
      <c r="H567" s="169"/>
      <c r="I567" s="169">
        <v>2.8215199999999996E-2</v>
      </c>
    </row>
    <row r="568" spans="1:9" x14ac:dyDescent="0.2">
      <c r="A568" s="33"/>
      <c r="B568" s="33"/>
      <c r="C568" s="34" t="s">
        <v>1602</v>
      </c>
      <c r="D568" s="169">
        <v>2.0867500000000001E-2</v>
      </c>
      <c r="E568" s="169"/>
      <c r="F568" s="169"/>
      <c r="G568" s="169">
        <v>2.0867500000000001E-2</v>
      </c>
      <c r="H568" s="169"/>
      <c r="I568" s="169"/>
    </row>
    <row r="569" spans="1:9" x14ac:dyDescent="0.2">
      <c r="A569" s="33"/>
      <c r="B569" s="33"/>
      <c r="C569" s="34" t="s">
        <v>797</v>
      </c>
      <c r="D569" s="169">
        <v>3.5699849999999995E-3</v>
      </c>
      <c r="E569" s="169"/>
      <c r="F569" s="169"/>
      <c r="G569" s="169"/>
      <c r="H569" s="169"/>
      <c r="I569" s="169">
        <v>3.5699849999999995E-3</v>
      </c>
    </row>
    <row r="570" spans="1:9" x14ac:dyDescent="0.2">
      <c r="A570" s="33"/>
      <c r="B570" s="33"/>
      <c r="C570" s="34" t="s">
        <v>1273</v>
      </c>
      <c r="D570" s="169">
        <v>3.5651999999999998E-4</v>
      </c>
      <c r="E570" s="169"/>
      <c r="F570" s="169"/>
      <c r="G570" s="169">
        <v>3.5651999999999998E-4</v>
      </c>
      <c r="H570" s="169"/>
      <c r="I570" s="169"/>
    </row>
    <row r="571" spans="1:9" x14ac:dyDescent="0.2">
      <c r="A571" s="33"/>
      <c r="B571" s="33"/>
      <c r="C571" s="34" t="s">
        <v>798</v>
      </c>
      <c r="D571" s="169">
        <v>2.3643499999999999E-3</v>
      </c>
      <c r="E571" s="169"/>
      <c r="F571" s="169"/>
      <c r="G571" s="169"/>
      <c r="H571" s="169"/>
      <c r="I571" s="169">
        <v>2.3643499999999999E-3</v>
      </c>
    </row>
    <row r="572" spans="1:9" x14ac:dyDescent="0.2">
      <c r="A572" s="33"/>
      <c r="B572" s="33"/>
      <c r="C572" s="34" t="s">
        <v>1274</v>
      </c>
      <c r="D572" s="169">
        <v>4.3115000000000004E-4</v>
      </c>
      <c r="E572" s="169"/>
      <c r="F572" s="169"/>
      <c r="G572" s="169"/>
      <c r="H572" s="169"/>
      <c r="I572" s="169">
        <v>4.3115000000000004E-4</v>
      </c>
    </row>
    <row r="573" spans="1:9" x14ac:dyDescent="0.2">
      <c r="A573" s="33"/>
      <c r="B573" s="33"/>
      <c r="C573" s="34" t="s">
        <v>799</v>
      </c>
      <c r="D573" s="169">
        <v>6.5301049999999996E-3</v>
      </c>
      <c r="E573" s="169"/>
      <c r="F573" s="169"/>
      <c r="G573" s="169"/>
      <c r="H573" s="169"/>
      <c r="I573" s="169">
        <v>6.5301049999999996E-3</v>
      </c>
    </row>
    <row r="574" spans="1:9" x14ac:dyDescent="0.2">
      <c r="A574" s="33"/>
      <c r="B574" s="33"/>
      <c r="C574" s="34" t="s">
        <v>801</v>
      </c>
      <c r="D574" s="169">
        <v>1.9036375000000001E-2</v>
      </c>
      <c r="E574" s="169"/>
      <c r="F574" s="169"/>
      <c r="G574" s="169">
        <v>1.3339999999999999E-2</v>
      </c>
      <c r="H574" s="169"/>
      <c r="I574" s="169">
        <v>5.696375E-3</v>
      </c>
    </row>
    <row r="575" spans="1:9" x14ac:dyDescent="0.2">
      <c r="A575" s="33"/>
      <c r="B575" s="33"/>
      <c r="C575" s="34" t="s">
        <v>802</v>
      </c>
      <c r="D575" s="169">
        <v>1.1768600000000001E-2</v>
      </c>
      <c r="E575" s="169"/>
      <c r="F575" s="169"/>
      <c r="G575" s="169"/>
      <c r="H575" s="169"/>
      <c r="I575" s="169">
        <v>1.1768600000000001E-2</v>
      </c>
    </row>
    <row r="576" spans="1:9" s="77" customFormat="1" x14ac:dyDescent="0.2">
      <c r="A576" s="124"/>
      <c r="B576" s="266" t="s">
        <v>132</v>
      </c>
      <c r="C576" s="267"/>
      <c r="D576" s="170">
        <v>0.28253701900000006</v>
      </c>
      <c r="E576" s="170"/>
      <c r="F576" s="170"/>
      <c r="G576" s="170">
        <v>9.075699999999999E-4</v>
      </c>
      <c r="H576" s="170"/>
      <c r="I576" s="170">
        <v>0.28162944900000003</v>
      </c>
    </row>
    <row r="577" spans="1:9" x14ac:dyDescent="0.2">
      <c r="A577" s="33"/>
      <c r="B577" s="33"/>
      <c r="C577" s="34" t="s">
        <v>804</v>
      </c>
      <c r="D577" s="169">
        <v>3.8977900000000003E-2</v>
      </c>
      <c r="E577" s="169"/>
      <c r="F577" s="169"/>
      <c r="G577" s="169"/>
      <c r="H577" s="169"/>
      <c r="I577" s="169">
        <v>3.8977900000000003E-2</v>
      </c>
    </row>
    <row r="578" spans="1:9" x14ac:dyDescent="0.2">
      <c r="A578" s="33"/>
      <c r="B578" s="33"/>
      <c r="C578" s="34" t="s">
        <v>806</v>
      </c>
      <c r="D578" s="169">
        <v>1.0573599999999999E-2</v>
      </c>
      <c r="E578" s="169"/>
      <c r="F578" s="169"/>
      <c r="G578" s="169"/>
      <c r="H578" s="169"/>
      <c r="I578" s="169">
        <v>1.0573599999999999E-2</v>
      </c>
    </row>
    <row r="579" spans="1:9" x14ac:dyDescent="0.2">
      <c r="A579" s="33"/>
      <c r="B579" s="33"/>
      <c r="C579" s="34" t="s">
        <v>807</v>
      </c>
      <c r="D579" s="169">
        <v>1.0826810000000001E-2</v>
      </c>
      <c r="E579" s="169"/>
      <c r="F579" s="169"/>
      <c r="G579" s="169"/>
      <c r="H579" s="169"/>
      <c r="I579" s="169">
        <v>1.0826810000000001E-2</v>
      </c>
    </row>
    <row r="580" spans="1:9" x14ac:dyDescent="0.2">
      <c r="A580" s="33"/>
      <c r="B580" s="33"/>
      <c r="C580" s="34" t="s">
        <v>808</v>
      </c>
      <c r="D580" s="169">
        <v>1.1774799999999998E-2</v>
      </c>
      <c r="E580" s="169"/>
      <c r="F580" s="169"/>
      <c r="G580" s="169"/>
      <c r="H580" s="169"/>
      <c r="I580" s="169">
        <v>1.1774799999999998E-2</v>
      </c>
    </row>
    <row r="581" spans="1:9" x14ac:dyDescent="0.2">
      <c r="A581" s="33"/>
      <c r="B581" s="33"/>
      <c r="C581" s="34" t="s">
        <v>500</v>
      </c>
      <c r="D581" s="169">
        <v>1.0767170000000001E-2</v>
      </c>
      <c r="E581" s="169"/>
      <c r="F581" s="169"/>
      <c r="G581" s="169"/>
      <c r="H581" s="169"/>
      <c r="I581" s="169">
        <v>1.0767170000000001E-2</v>
      </c>
    </row>
    <row r="582" spans="1:9" x14ac:dyDescent="0.2">
      <c r="A582" s="33"/>
      <c r="B582" s="33"/>
      <c r="C582" s="34" t="s">
        <v>809</v>
      </c>
      <c r="D582" s="169">
        <v>1.366914E-2</v>
      </c>
      <c r="E582" s="169"/>
      <c r="F582" s="169"/>
      <c r="G582" s="169"/>
      <c r="H582" s="169"/>
      <c r="I582" s="169">
        <v>1.366914E-2</v>
      </c>
    </row>
    <row r="583" spans="1:9" x14ac:dyDescent="0.2">
      <c r="A583" s="33"/>
      <c r="B583" s="33"/>
      <c r="C583" s="34" t="s">
        <v>810</v>
      </c>
      <c r="D583" s="169">
        <v>2.4114699999999999E-2</v>
      </c>
      <c r="E583" s="169"/>
      <c r="F583" s="169"/>
      <c r="G583" s="169"/>
      <c r="H583" s="169"/>
      <c r="I583" s="169">
        <v>2.4114699999999999E-2</v>
      </c>
    </row>
    <row r="584" spans="1:9" x14ac:dyDescent="0.2">
      <c r="A584" s="33"/>
      <c r="B584" s="33"/>
      <c r="C584" s="34" t="s">
        <v>811</v>
      </c>
      <c r="D584" s="169">
        <v>2.08408E-2</v>
      </c>
      <c r="E584" s="169"/>
      <c r="F584" s="169"/>
      <c r="G584" s="169"/>
      <c r="H584" s="169"/>
      <c r="I584" s="169">
        <v>2.08408E-2</v>
      </c>
    </row>
    <row r="585" spans="1:9" x14ac:dyDescent="0.2">
      <c r="A585" s="33"/>
      <c r="B585" s="33"/>
      <c r="C585" s="34" t="s">
        <v>812</v>
      </c>
      <c r="D585" s="169">
        <v>7.4874799999999995E-3</v>
      </c>
      <c r="E585" s="169"/>
      <c r="F585" s="169"/>
      <c r="G585" s="169"/>
      <c r="H585" s="169"/>
      <c r="I585" s="169">
        <v>7.4874799999999995E-3</v>
      </c>
    </row>
    <row r="586" spans="1:9" x14ac:dyDescent="0.2">
      <c r="A586" s="33"/>
      <c r="B586" s="33"/>
      <c r="C586" s="34" t="s">
        <v>308</v>
      </c>
      <c r="D586" s="169">
        <v>3.302E-4</v>
      </c>
      <c r="E586" s="169"/>
      <c r="F586" s="169"/>
      <c r="G586" s="169"/>
      <c r="H586" s="169"/>
      <c r="I586" s="169">
        <v>3.302E-4</v>
      </c>
    </row>
    <row r="587" spans="1:9" x14ac:dyDescent="0.2">
      <c r="A587" s="33"/>
      <c r="B587" s="33"/>
      <c r="C587" s="34" t="s">
        <v>815</v>
      </c>
      <c r="D587" s="169">
        <v>2.28246E-3</v>
      </c>
      <c r="E587" s="169"/>
      <c r="F587" s="169"/>
      <c r="G587" s="169"/>
      <c r="H587" s="169"/>
      <c r="I587" s="169">
        <v>2.28246E-3</v>
      </c>
    </row>
    <row r="588" spans="1:9" x14ac:dyDescent="0.2">
      <c r="A588" s="33"/>
      <c r="B588" s="33"/>
      <c r="C588" s="34" t="s">
        <v>816</v>
      </c>
      <c r="D588" s="169">
        <v>2.6719949999999999E-3</v>
      </c>
      <c r="E588" s="169"/>
      <c r="F588" s="169"/>
      <c r="G588" s="169"/>
      <c r="H588" s="169"/>
      <c r="I588" s="169">
        <v>2.6719949999999999E-3</v>
      </c>
    </row>
    <row r="589" spans="1:9" x14ac:dyDescent="0.2">
      <c r="A589" s="33"/>
      <c r="B589" s="33"/>
      <c r="C589" s="34" t="s">
        <v>1467</v>
      </c>
      <c r="D589" s="169">
        <v>8.0394414000000011E-2</v>
      </c>
      <c r="E589" s="169"/>
      <c r="F589" s="169"/>
      <c r="G589" s="169">
        <v>9.075699999999999E-4</v>
      </c>
      <c r="H589" s="169"/>
      <c r="I589" s="169">
        <v>7.9486844000000015E-2</v>
      </c>
    </row>
    <row r="590" spans="1:9" x14ac:dyDescent="0.2">
      <c r="A590" s="33"/>
      <c r="B590" s="33"/>
      <c r="C590" s="34" t="s">
        <v>817</v>
      </c>
      <c r="D590" s="169">
        <v>2.9461599999999998E-3</v>
      </c>
      <c r="E590" s="169"/>
      <c r="F590" s="169"/>
      <c r="G590" s="169"/>
      <c r="H590" s="169"/>
      <c r="I590" s="169">
        <v>2.9461599999999998E-3</v>
      </c>
    </row>
    <row r="591" spans="1:9" x14ac:dyDescent="0.2">
      <c r="A591" s="33"/>
      <c r="B591" s="33"/>
      <c r="C591" s="34" t="s">
        <v>818</v>
      </c>
      <c r="D591" s="169">
        <v>9.4821E-4</v>
      </c>
      <c r="E591" s="169"/>
      <c r="F591" s="169"/>
      <c r="G591" s="169"/>
      <c r="H591" s="169"/>
      <c r="I591" s="169">
        <v>9.4821E-4</v>
      </c>
    </row>
    <row r="592" spans="1:9" x14ac:dyDescent="0.2">
      <c r="A592" s="33"/>
      <c r="B592" s="33"/>
      <c r="C592" s="34" t="s">
        <v>819</v>
      </c>
      <c r="D592" s="169">
        <v>1.0402880000000002E-2</v>
      </c>
      <c r="E592" s="169"/>
      <c r="F592" s="169"/>
      <c r="G592" s="169"/>
      <c r="H592" s="169"/>
      <c r="I592" s="169">
        <v>1.0402880000000002E-2</v>
      </c>
    </row>
    <row r="593" spans="1:9" x14ac:dyDescent="0.2">
      <c r="A593" s="33"/>
      <c r="B593" s="33"/>
      <c r="C593" s="34" t="s">
        <v>1275</v>
      </c>
      <c r="D593" s="169">
        <v>3.3528300000000004E-2</v>
      </c>
      <c r="E593" s="169"/>
      <c r="F593" s="169"/>
      <c r="G593" s="169"/>
      <c r="H593" s="169"/>
      <c r="I593" s="169">
        <v>3.3528300000000004E-2</v>
      </c>
    </row>
    <row r="594" spans="1:9" x14ac:dyDescent="0.2">
      <c r="A594" s="33"/>
      <c r="B594" s="33"/>
      <c r="C594" s="34"/>
      <c r="D594" s="169"/>
      <c r="E594" s="169"/>
      <c r="F594" s="169"/>
      <c r="G594" s="169"/>
      <c r="H594" s="169"/>
      <c r="I594" s="169"/>
    </row>
    <row r="595" spans="1:9" s="77" customFormat="1" x14ac:dyDescent="0.2">
      <c r="A595" s="266" t="s">
        <v>133</v>
      </c>
      <c r="B595" s="266"/>
      <c r="C595" s="267"/>
      <c r="D595" s="170">
        <v>1.0678086990000002</v>
      </c>
      <c r="E595" s="170"/>
      <c r="F595" s="170"/>
      <c r="G595" s="170">
        <v>7.1912399000000002E-2</v>
      </c>
      <c r="H595" s="170"/>
      <c r="I595" s="170">
        <v>0.99589630000000029</v>
      </c>
    </row>
    <row r="596" spans="1:9" s="77" customFormat="1" x14ac:dyDescent="0.2">
      <c r="A596" s="124"/>
      <c r="B596" s="124"/>
      <c r="C596" s="194"/>
      <c r="D596" s="170"/>
      <c r="E596" s="170"/>
      <c r="F596" s="170"/>
      <c r="G596" s="170"/>
      <c r="H596" s="170"/>
      <c r="I596" s="170"/>
    </row>
    <row r="597" spans="1:9" s="77" customFormat="1" x14ac:dyDescent="0.2">
      <c r="A597" s="124"/>
      <c r="B597" s="266" t="s">
        <v>134</v>
      </c>
      <c r="C597" s="267"/>
      <c r="D597" s="170">
        <v>3.2905879999999998E-2</v>
      </c>
      <c r="E597" s="170"/>
      <c r="F597" s="170"/>
      <c r="G597" s="170">
        <v>1.4822699999999999E-3</v>
      </c>
      <c r="H597" s="170"/>
      <c r="I597" s="170">
        <v>3.1423610000000005E-2</v>
      </c>
    </row>
    <row r="598" spans="1:9" x14ac:dyDescent="0.2">
      <c r="A598" s="33"/>
      <c r="B598" s="33"/>
      <c r="C598" s="34" t="s">
        <v>820</v>
      </c>
      <c r="D598" s="169">
        <v>7.6502599999999999E-3</v>
      </c>
      <c r="E598" s="169"/>
      <c r="F598" s="169"/>
      <c r="G598" s="169"/>
      <c r="H598" s="169"/>
      <c r="I598" s="169">
        <v>7.6502599999999999E-3</v>
      </c>
    </row>
    <row r="599" spans="1:9" x14ac:dyDescent="0.2">
      <c r="A599" s="33"/>
      <c r="B599" s="33"/>
      <c r="C599" s="34" t="s">
        <v>821</v>
      </c>
      <c r="D599" s="169">
        <v>5.1239200000000006E-3</v>
      </c>
      <c r="E599" s="169"/>
      <c r="F599" s="169"/>
      <c r="G599" s="169">
        <v>1.4822699999999999E-3</v>
      </c>
      <c r="H599" s="169"/>
      <c r="I599" s="169">
        <v>3.6416500000000002E-3</v>
      </c>
    </row>
    <row r="600" spans="1:9" x14ac:dyDescent="0.2">
      <c r="A600" s="33"/>
      <c r="B600" s="33"/>
      <c r="C600" s="34" t="s">
        <v>1276</v>
      </c>
      <c r="D600" s="169">
        <v>1.1785470000000001E-2</v>
      </c>
      <c r="E600" s="169"/>
      <c r="F600" s="169"/>
      <c r="G600" s="169"/>
      <c r="H600" s="169"/>
      <c r="I600" s="169">
        <v>1.1785470000000001E-2</v>
      </c>
    </row>
    <row r="601" spans="1:9" x14ac:dyDescent="0.2">
      <c r="A601" s="33"/>
      <c r="B601" s="33"/>
      <c r="C601" s="34" t="s">
        <v>823</v>
      </c>
      <c r="D601" s="169">
        <v>8.3462299999999996E-3</v>
      </c>
      <c r="E601" s="169"/>
      <c r="F601" s="169"/>
      <c r="G601" s="169"/>
      <c r="H601" s="169"/>
      <c r="I601" s="169">
        <v>8.3462299999999996E-3</v>
      </c>
    </row>
    <row r="602" spans="1:9" s="77" customFormat="1" x14ac:dyDescent="0.2">
      <c r="A602" s="124"/>
      <c r="B602" s="266" t="s">
        <v>135</v>
      </c>
      <c r="C602" s="267"/>
      <c r="D602" s="170">
        <v>4.510728E-2</v>
      </c>
      <c r="E602" s="170"/>
      <c r="F602" s="170"/>
      <c r="G602" s="170"/>
      <c r="H602" s="170"/>
      <c r="I602" s="170">
        <v>4.510728E-2</v>
      </c>
    </row>
    <row r="603" spans="1:9" x14ac:dyDescent="0.2">
      <c r="A603" s="33"/>
      <c r="B603" s="33"/>
      <c r="C603" s="34" t="s">
        <v>824</v>
      </c>
      <c r="D603" s="169">
        <v>4.510728E-2</v>
      </c>
      <c r="E603" s="169"/>
      <c r="F603" s="169"/>
      <c r="G603" s="169"/>
      <c r="H603" s="169"/>
      <c r="I603" s="169">
        <v>4.510728E-2</v>
      </c>
    </row>
    <row r="604" spans="1:9" s="77" customFormat="1" x14ac:dyDescent="0.2">
      <c r="A604" s="124"/>
      <c r="B604" s="266" t="s">
        <v>136</v>
      </c>
      <c r="C604" s="267"/>
      <c r="D604" s="170">
        <v>0.98979553900000017</v>
      </c>
      <c r="E604" s="170"/>
      <c r="F604" s="170"/>
      <c r="G604" s="170">
        <v>7.0430128999999994E-2</v>
      </c>
      <c r="H604" s="170"/>
      <c r="I604" s="170">
        <v>0.91936541000000016</v>
      </c>
    </row>
    <row r="605" spans="1:9" x14ac:dyDescent="0.2">
      <c r="A605" s="33"/>
      <c r="B605" s="33"/>
      <c r="C605" s="34" t="s">
        <v>826</v>
      </c>
      <c r="D605" s="169">
        <v>7.3358500000000005E-3</v>
      </c>
      <c r="E605" s="169"/>
      <c r="F605" s="169"/>
      <c r="G605" s="169"/>
      <c r="H605" s="169"/>
      <c r="I605" s="169">
        <v>7.3358500000000005E-3</v>
      </c>
    </row>
    <row r="606" spans="1:9" x14ac:dyDescent="0.2">
      <c r="A606" s="33"/>
      <c r="B606" s="33"/>
      <c r="C606" s="34" t="s">
        <v>1277</v>
      </c>
      <c r="D606" s="169">
        <v>5.7865399999999997E-3</v>
      </c>
      <c r="E606" s="169"/>
      <c r="F606" s="169"/>
      <c r="G606" s="169"/>
      <c r="H606" s="169"/>
      <c r="I606" s="169">
        <v>5.7865399999999997E-3</v>
      </c>
    </row>
    <row r="607" spans="1:9" x14ac:dyDescent="0.2">
      <c r="A607" s="33"/>
      <c r="B607" s="33"/>
      <c r="C607" s="34" t="s">
        <v>518</v>
      </c>
      <c r="D607" s="169">
        <v>7.7729500000000016E-3</v>
      </c>
      <c r="E607" s="169"/>
      <c r="F607" s="169"/>
      <c r="G607" s="169">
        <v>7.7729500000000016E-3</v>
      </c>
      <c r="H607" s="169"/>
      <c r="I607" s="169"/>
    </row>
    <row r="608" spans="1:9" x14ac:dyDescent="0.2">
      <c r="A608" s="33"/>
      <c r="B608" s="33"/>
      <c r="C608" s="34" t="s">
        <v>830</v>
      </c>
      <c r="D608" s="169">
        <v>7.2456899999999999E-3</v>
      </c>
      <c r="E608" s="169"/>
      <c r="F608" s="169"/>
      <c r="G608" s="169"/>
      <c r="H608" s="169"/>
      <c r="I608" s="169">
        <v>7.2456899999999999E-3</v>
      </c>
    </row>
    <row r="609" spans="1:9" x14ac:dyDescent="0.2">
      <c r="A609" s="33"/>
      <c r="B609" s="33"/>
      <c r="C609" s="34" t="s">
        <v>1278</v>
      </c>
      <c r="D609" s="169">
        <v>2.5694999999999998E-4</v>
      </c>
      <c r="E609" s="169"/>
      <c r="F609" s="169"/>
      <c r="G609" s="169"/>
      <c r="H609" s="169"/>
      <c r="I609" s="169">
        <v>2.5694999999999998E-4</v>
      </c>
    </row>
    <row r="610" spans="1:9" x14ac:dyDescent="0.2">
      <c r="A610" s="33"/>
      <c r="B610" s="33"/>
      <c r="C610" s="34" t="s">
        <v>833</v>
      </c>
      <c r="D610" s="169">
        <v>2.4827309999999998E-2</v>
      </c>
      <c r="E610" s="169"/>
      <c r="F610" s="169"/>
      <c r="G610" s="169"/>
      <c r="H610" s="169"/>
      <c r="I610" s="169">
        <v>2.4827309999999998E-2</v>
      </c>
    </row>
    <row r="611" spans="1:9" x14ac:dyDescent="0.2">
      <c r="A611" s="33"/>
      <c r="B611" s="33"/>
      <c r="C611" s="34" t="s">
        <v>834</v>
      </c>
      <c r="D611" s="169">
        <v>1.7923950000000001E-2</v>
      </c>
      <c r="E611" s="169"/>
      <c r="F611" s="169"/>
      <c r="G611" s="169"/>
      <c r="H611" s="169"/>
      <c r="I611" s="169">
        <v>1.7923950000000001E-2</v>
      </c>
    </row>
    <row r="612" spans="1:9" x14ac:dyDescent="0.2">
      <c r="A612" s="33"/>
      <c r="B612" s="33"/>
      <c r="C612" s="34" t="s">
        <v>1092</v>
      </c>
      <c r="D612" s="169">
        <v>1.8193400000000002E-2</v>
      </c>
      <c r="E612" s="169"/>
      <c r="F612" s="169"/>
      <c r="G612" s="169"/>
      <c r="H612" s="169"/>
      <c r="I612" s="169">
        <v>1.8193400000000002E-2</v>
      </c>
    </row>
    <row r="613" spans="1:9" x14ac:dyDescent="0.2">
      <c r="A613" s="33"/>
      <c r="B613" s="33"/>
      <c r="C613" s="34" t="s">
        <v>474</v>
      </c>
      <c r="D613" s="169">
        <v>2.0238000000000001E-3</v>
      </c>
      <c r="E613" s="169"/>
      <c r="F613" s="169"/>
      <c r="G613" s="169">
        <v>2.0238000000000001E-3</v>
      </c>
      <c r="H613" s="169"/>
      <c r="I613" s="169"/>
    </row>
    <row r="614" spans="1:9" x14ac:dyDescent="0.2">
      <c r="A614" s="33"/>
      <c r="B614" s="33"/>
      <c r="C614" s="34" t="s">
        <v>1279</v>
      </c>
      <c r="D614" s="169">
        <v>7.2565470000000003E-3</v>
      </c>
      <c r="E614" s="169"/>
      <c r="F614" s="169"/>
      <c r="G614" s="169">
        <v>7.2565470000000003E-3</v>
      </c>
      <c r="H614" s="169"/>
      <c r="I614" s="169"/>
    </row>
    <row r="615" spans="1:9" x14ac:dyDescent="0.2">
      <c r="A615" s="33"/>
      <c r="B615" s="33"/>
      <c r="C615" s="34" t="s">
        <v>839</v>
      </c>
      <c r="D615" s="169">
        <v>0.50228500200000004</v>
      </c>
      <c r="E615" s="169"/>
      <c r="F615" s="169"/>
      <c r="G615" s="169">
        <v>5.1872331999999993E-2</v>
      </c>
      <c r="H615" s="169"/>
      <c r="I615" s="169">
        <v>0.45041267000000001</v>
      </c>
    </row>
    <row r="616" spans="1:9" x14ac:dyDescent="0.2">
      <c r="A616" s="33"/>
      <c r="B616" s="33"/>
      <c r="C616" s="34" t="s">
        <v>1280</v>
      </c>
      <c r="D616" s="169">
        <v>4.7641200000000002E-3</v>
      </c>
      <c r="E616" s="169"/>
      <c r="F616" s="169"/>
      <c r="G616" s="169"/>
      <c r="H616" s="169"/>
      <c r="I616" s="169">
        <v>4.7641200000000002E-3</v>
      </c>
    </row>
    <row r="617" spans="1:9" x14ac:dyDescent="0.2">
      <c r="A617" s="33"/>
      <c r="B617" s="33"/>
      <c r="C617" s="34" t="s">
        <v>842</v>
      </c>
      <c r="D617" s="169">
        <v>9.262782E-2</v>
      </c>
      <c r="E617" s="169"/>
      <c r="F617" s="169"/>
      <c r="G617" s="169">
        <v>1.0725E-4</v>
      </c>
      <c r="H617" s="169"/>
      <c r="I617" s="169">
        <v>9.2520569999999996E-2</v>
      </c>
    </row>
    <row r="618" spans="1:9" x14ac:dyDescent="0.2">
      <c r="A618" s="33"/>
      <c r="B618" s="33"/>
      <c r="C618" s="34" t="s">
        <v>844</v>
      </c>
      <c r="D618" s="169">
        <v>2.4288299999999999E-3</v>
      </c>
      <c r="E618" s="169"/>
      <c r="F618" s="169"/>
      <c r="G618" s="169"/>
      <c r="H618" s="169"/>
      <c r="I618" s="169">
        <v>2.4288299999999999E-3</v>
      </c>
    </row>
    <row r="619" spans="1:9" x14ac:dyDescent="0.2">
      <c r="A619" s="33"/>
      <c r="B619" s="33"/>
      <c r="C619" s="34" t="s">
        <v>1281</v>
      </c>
      <c r="D619" s="169">
        <v>3.7346000000000005E-4</v>
      </c>
      <c r="E619" s="169"/>
      <c r="F619" s="169"/>
      <c r="G619" s="169"/>
      <c r="H619" s="169"/>
      <c r="I619" s="169">
        <v>3.7346000000000005E-4</v>
      </c>
    </row>
    <row r="620" spans="1:9" x14ac:dyDescent="0.2">
      <c r="A620" s="33"/>
      <c r="B620" s="33"/>
      <c r="C620" s="34" t="s">
        <v>846</v>
      </c>
      <c r="D620" s="169">
        <v>9.4091499999999998E-3</v>
      </c>
      <c r="E620" s="169"/>
      <c r="F620" s="169"/>
      <c r="G620" s="169"/>
      <c r="H620" s="169"/>
      <c r="I620" s="169">
        <v>9.4091499999999998E-3</v>
      </c>
    </row>
    <row r="621" spans="1:9" x14ac:dyDescent="0.2">
      <c r="A621" s="33"/>
      <c r="B621" s="33"/>
      <c r="C621" s="34" t="s">
        <v>847</v>
      </c>
      <c r="D621" s="169">
        <v>1.3736600000000001E-3</v>
      </c>
      <c r="E621" s="169"/>
      <c r="F621" s="169"/>
      <c r="G621" s="169"/>
      <c r="H621" s="169"/>
      <c r="I621" s="169">
        <v>1.3736600000000001E-3</v>
      </c>
    </row>
    <row r="622" spans="1:9" x14ac:dyDescent="0.2">
      <c r="A622" s="33"/>
      <c r="B622" s="33"/>
      <c r="C622" s="34" t="s">
        <v>848</v>
      </c>
      <c r="D622" s="169">
        <v>9.9391220000000002E-2</v>
      </c>
      <c r="E622" s="169"/>
      <c r="F622" s="169"/>
      <c r="G622" s="169"/>
      <c r="H622" s="169"/>
      <c r="I622" s="169">
        <v>9.9391220000000002E-2</v>
      </c>
    </row>
    <row r="623" spans="1:9" x14ac:dyDescent="0.2">
      <c r="A623" s="33"/>
      <c r="B623" s="33"/>
      <c r="C623" s="34" t="s">
        <v>849</v>
      </c>
      <c r="D623" s="169">
        <v>6.5798099999999993E-3</v>
      </c>
      <c r="E623" s="169"/>
      <c r="F623" s="169"/>
      <c r="G623" s="169"/>
      <c r="H623" s="169"/>
      <c r="I623" s="169">
        <v>6.5798099999999993E-3</v>
      </c>
    </row>
    <row r="624" spans="1:9" x14ac:dyDescent="0.2">
      <c r="A624" s="33"/>
      <c r="B624" s="33"/>
      <c r="C624" s="34" t="s">
        <v>851</v>
      </c>
      <c r="D624" s="169">
        <v>1.015127E-2</v>
      </c>
      <c r="E624" s="169"/>
      <c r="F624" s="169"/>
      <c r="G624" s="169"/>
      <c r="H624" s="169"/>
      <c r="I624" s="169">
        <v>1.015127E-2</v>
      </c>
    </row>
    <row r="625" spans="1:9" x14ac:dyDescent="0.2">
      <c r="A625" s="33"/>
      <c r="B625" s="33"/>
      <c r="C625" s="34" t="s">
        <v>852</v>
      </c>
      <c r="D625" s="169">
        <v>1.3927200000000001E-2</v>
      </c>
      <c r="E625" s="169"/>
      <c r="F625" s="169"/>
      <c r="G625" s="169"/>
      <c r="H625" s="169"/>
      <c r="I625" s="169">
        <v>1.3927200000000001E-2</v>
      </c>
    </row>
    <row r="626" spans="1:9" x14ac:dyDescent="0.2">
      <c r="A626" s="33"/>
      <c r="B626" s="33"/>
      <c r="C626" s="34" t="s">
        <v>1282</v>
      </c>
      <c r="D626" s="169">
        <v>1.1071309999999999E-2</v>
      </c>
      <c r="E626" s="169"/>
      <c r="F626" s="169"/>
      <c r="G626" s="169"/>
      <c r="H626" s="169"/>
      <c r="I626" s="169">
        <v>1.1071309999999999E-2</v>
      </c>
    </row>
    <row r="627" spans="1:9" x14ac:dyDescent="0.2">
      <c r="A627" s="33"/>
      <c r="B627" s="33"/>
      <c r="C627" s="34" t="s">
        <v>853</v>
      </c>
      <c r="D627" s="169">
        <v>1.1844499999999999E-3</v>
      </c>
      <c r="E627" s="169"/>
      <c r="F627" s="169"/>
      <c r="G627" s="169"/>
      <c r="H627" s="169"/>
      <c r="I627" s="169">
        <v>1.1844499999999999E-3</v>
      </c>
    </row>
    <row r="628" spans="1:9" x14ac:dyDescent="0.2">
      <c r="A628" s="33"/>
      <c r="B628" s="33"/>
      <c r="C628" s="34" t="s">
        <v>854</v>
      </c>
      <c r="D628" s="169">
        <v>3.4120000000000001E-3</v>
      </c>
      <c r="E628" s="169"/>
      <c r="F628" s="169"/>
      <c r="G628" s="169"/>
      <c r="H628" s="169"/>
      <c r="I628" s="169">
        <v>3.4120000000000001E-3</v>
      </c>
    </row>
    <row r="629" spans="1:9" x14ac:dyDescent="0.2">
      <c r="A629" s="33"/>
      <c r="B629" s="33"/>
      <c r="C629" s="34" t="s">
        <v>1283</v>
      </c>
      <c r="D629" s="169">
        <v>1.3972500000000001E-3</v>
      </c>
      <c r="E629" s="169"/>
      <c r="F629" s="169"/>
      <c r="G629" s="169">
        <v>1.3972500000000001E-3</v>
      </c>
      <c r="H629" s="169"/>
      <c r="I629" s="169"/>
    </row>
    <row r="630" spans="1:9" x14ac:dyDescent="0.2">
      <c r="A630" s="33"/>
      <c r="B630" s="33"/>
      <c r="C630" s="34" t="s">
        <v>857</v>
      </c>
      <c r="D630" s="169">
        <v>2.8992779999999999E-2</v>
      </c>
      <c r="E630" s="169"/>
      <c r="F630" s="169"/>
      <c r="G630" s="169"/>
      <c r="H630" s="169"/>
      <c r="I630" s="169">
        <v>2.8992779999999999E-2</v>
      </c>
    </row>
    <row r="631" spans="1:9" x14ac:dyDescent="0.2">
      <c r="A631" s="33"/>
      <c r="B631" s="33"/>
      <c r="C631" s="34" t="s">
        <v>861</v>
      </c>
      <c r="D631" s="169">
        <v>4.8584240000000008E-2</v>
      </c>
      <c r="E631" s="169"/>
      <c r="F631" s="169"/>
      <c r="G631" s="169"/>
      <c r="H631" s="169"/>
      <c r="I631" s="169">
        <v>4.8584240000000008E-2</v>
      </c>
    </row>
    <row r="632" spans="1:9" x14ac:dyDescent="0.2">
      <c r="A632" s="33"/>
      <c r="B632" s="33"/>
      <c r="C632" s="34" t="s">
        <v>866</v>
      </c>
      <c r="D632" s="169">
        <v>1.2848699999999998E-3</v>
      </c>
      <c r="E632" s="169"/>
      <c r="F632" s="169"/>
      <c r="G632" s="169"/>
      <c r="H632" s="169"/>
      <c r="I632" s="169">
        <v>1.2848699999999998E-3</v>
      </c>
    </row>
    <row r="633" spans="1:9" x14ac:dyDescent="0.2">
      <c r="A633" s="33"/>
      <c r="B633" s="33"/>
      <c r="C633" s="34" t="s">
        <v>868</v>
      </c>
      <c r="D633" s="169">
        <v>3.7366000000000003E-2</v>
      </c>
      <c r="E633" s="169"/>
      <c r="F633" s="169"/>
      <c r="G633" s="169"/>
      <c r="H633" s="169"/>
      <c r="I633" s="169">
        <v>3.7366000000000003E-2</v>
      </c>
    </row>
    <row r="634" spans="1:9" x14ac:dyDescent="0.2">
      <c r="A634" s="33"/>
      <c r="B634" s="33"/>
      <c r="C634" s="34" t="s">
        <v>869</v>
      </c>
      <c r="D634" s="169">
        <v>2.1950100000000003E-3</v>
      </c>
      <c r="E634" s="169"/>
      <c r="F634" s="169"/>
      <c r="G634" s="169"/>
      <c r="H634" s="169"/>
      <c r="I634" s="169">
        <v>2.1950100000000003E-3</v>
      </c>
    </row>
    <row r="635" spans="1:9" x14ac:dyDescent="0.2">
      <c r="A635" s="33"/>
      <c r="B635" s="33"/>
      <c r="C635" s="34" t="s">
        <v>1285</v>
      </c>
      <c r="D635" s="169">
        <v>7.058399999999999E-4</v>
      </c>
      <c r="E635" s="169"/>
      <c r="F635" s="169"/>
      <c r="G635" s="169"/>
      <c r="H635" s="169"/>
      <c r="I635" s="169">
        <v>7.058399999999999E-4</v>
      </c>
    </row>
    <row r="636" spans="1:9" x14ac:dyDescent="0.2">
      <c r="A636" s="33"/>
      <c r="B636" s="33"/>
      <c r="C636" s="34" t="s">
        <v>873</v>
      </c>
      <c r="D636" s="169">
        <v>8.8094999999999996E-3</v>
      </c>
      <c r="E636" s="169"/>
      <c r="F636" s="169"/>
      <c r="G636" s="169"/>
      <c r="H636" s="169"/>
      <c r="I636" s="169">
        <v>8.8094999999999996E-3</v>
      </c>
    </row>
    <row r="637" spans="1:9" x14ac:dyDescent="0.2">
      <c r="A637" s="33"/>
      <c r="B637" s="33"/>
      <c r="C637" s="34" t="s">
        <v>875</v>
      </c>
      <c r="D637" s="169">
        <v>2.8577600000000004E-3</v>
      </c>
      <c r="E637" s="169"/>
      <c r="F637" s="169"/>
      <c r="G637" s="169"/>
      <c r="H637" s="169"/>
      <c r="I637" s="169">
        <v>2.8577600000000004E-3</v>
      </c>
    </row>
    <row r="638" spans="1:9" x14ac:dyDescent="0.2">
      <c r="A638" s="33"/>
      <c r="B638" s="33"/>
      <c r="C638" s="34"/>
      <c r="D638" s="169"/>
      <c r="E638" s="169"/>
      <c r="F638" s="169"/>
      <c r="G638" s="169"/>
      <c r="H638" s="169"/>
      <c r="I638" s="169"/>
    </row>
    <row r="639" spans="1:9" s="77" customFormat="1" x14ac:dyDescent="0.2">
      <c r="A639" s="266" t="s">
        <v>137</v>
      </c>
      <c r="B639" s="266"/>
      <c r="C639" s="267"/>
      <c r="D639" s="170">
        <v>3.279519085</v>
      </c>
      <c r="E639" s="170"/>
      <c r="F639" s="170"/>
      <c r="G639" s="170">
        <v>0.26317173500000002</v>
      </c>
      <c r="H639" s="170"/>
      <c r="I639" s="170">
        <v>3.0163473499999998</v>
      </c>
    </row>
    <row r="640" spans="1:9" x14ac:dyDescent="0.2">
      <c r="A640" s="33"/>
      <c r="B640" s="33"/>
      <c r="C640" s="34"/>
      <c r="D640" s="169"/>
      <c r="E640" s="169"/>
      <c r="F640" s="169"/>
      <c r="G640" s="169"/>
      <c r="H640" s="169"/>
      <c r="I640" s="169"/>
    </row>
    <row r="641" spans="1:9" s="77" customFormat="1" x14ac:dyDescent="0.2">
      <c r="A641" s="124"/>
      <c r="B641" s="266" t="s">
        <v>138</v>
      </c>
      <c r="C641" s="267"/>
      <c r="D641" s="170">
        <v>0.47528642199999993</v>
      </c>
      <c r="E641" s="170"/>
      <c r="F641" s="170"/>
      <c r="G641" s="170">
        <v>6.3327332E-2</v>
      </c>
      <c r="H641" s="170"/>
      <c r="I641" s="170">
        <v>0.41195908999999997</v>
      </c>
    </row>
    <row r="642" spans="1:9" x14ac:dyDescent="0.2">
      <c r="A642" s="33"/>
      <c r="B642" s="33"/>
      <c r="C642" s="34" t="s">
        <v>879</v>
      </c>
      <c r="D642" s="169">
        <v>3.8260900000000003E-3</v>
      </c>
      <c r="E642" s="169"/>
      <c r="F642" s="169"/>
      <c r="G642" s="169"/>
      <c r="H642" s="169"/>
      <c r="I642" s="169">
        <v>3.8260900000000003E-3</v>
      </c>
    </row>
    <row r="643" spans="1:9" x14ac:dyDescent="0.2">
      <c r="A643" s="33"/>
      <c r="B643" s="33"/>
      <c r="C643" s="34" t="s">
        <v>880</v>
      </c>
      <c r="D643" s="169">
        <v>2.49767E-3</v>
      </c>
      <c r="E643" s="169"/>
      <c r="F643" s="169"/>
      <c r="G643" s="169"/>
      <c r="H643" s="169"/>
      <c r="I643" s="169">
        <v>2.49767E-3</v>
      </c>
    </row>
    <row r="644" spans="1:9" x14ac:dyDescent="0.2">
      <c r="A644" s="33"/>
      <c r="B644" s="33"/>
      <c r="C644" s="34" t="s">
        <v>881</v>
      </c>
      <c r="D644" s="169">
        <v>6.9144709999999998E-2</v>
      </c>
      <c r="E644" s="169"/>
      <c r="F644" s="169"/>
      <c r="G644" s="169"/>
      <c r="H644" s="169"/>
      <c r="I644" s="169">
        <v>6.9144709999999998E-2</v>
      </c>
    </row>
    <row r="645" spans="1:9" x14ac:dyDescent="0.2">
      <c r="A645" s="33"/>
      <c r="B645" s="33"/>
      <c r="C645" s="34" t="s">
        <v>882</v>
      </c>
      <c r="D645" s="169">
        <v>2.20514E-3</v>
      </c>
      <c r="E645" s="169"/>
      <c r="F645" s="169"/>
      <c r="G645" s="169"/>
      <c r="H645" s="169"/>
      <c r="I645" s="169">
        <v>2.20514E-3</v>
      </c>
    </row>
    <row r="646" spans="1:9" x14ac:dyDescent="0.2">
      <c r="A646" s="33"/>
      <c r="B646" s="33"/>
      <c r="C646" s="34" t="s">
        <v>1286</v>
      </c>
      <c r="D646" s="169">
        <v>7.6620262000000008E-2</v>
      </c>
      <c r="E646" s="169"/>
      <c r="F646" s="169"/>
      <c r="G646" s="169">
        <v>3.2877200000000002E-4</v>
      </c>
      <c r="H646" s="169"/>
      <c r="I646" s="169">
        <v>7.6291490000000003E-2</v>
      </c>
    </row>
    <row r="647" spans="1:9" x14ac:dyDescent="0.2">
      <c r="A647" s="33"/>
      <c r="B647" s="33"/>
      <c r="C647" s="34" t="s">
        <v>884</v>
      </c>
      <c r="D647" s="169">
        <v>0.16552568000000001</v>
      </c>
      <c r="E647" s="169"/>
      <c r="F647" s="169"/>
      <c r="G647" s="169">
        <v>1.2997799999999999E-3</v>
      </c>
      <c r="H647" s="169"/>
      <c r="I647" s="169">
        <v>0.16422590000000001</v>
      </c>
    </row>
    <row r="648" spans="1:9" x14ac:dyDescent="0.2">
      <c r="A648" s="33"/>
      <c r="B648" s="33"/>
      <c r="C648" s="34" t="s">
        <v>1584</v>
      </c>
      <c r="D648" s="169">
        <v>5.5509999999999999E-4</v>
      </c>
      <c r="E648" s="169"/>
      <c r="F648" s="169"/>
      <c r="G648" s="169"/>
      <c r="H648" s="169"/>
      <c r="I648" s="169">
        <v>5.5509999999999999E-4</v>
      </c>
    </row>
    <row r="649" spans="1:9" x14ac:dyDescent="0.2">
      <c r="A649" s="33"/>
      <c r="B649" s="33"/>
      <c r="C649" s="34" t="s">
        <v>885</v>
      </c>
      <c r="D649" s="169">
        <v>6.352599999999999E-3</v>
      </c>
      <c r="E649" s="169"/>
      <c r="F649" s="169"/>
      <c r="G649" s="169"/>
      <c r="H649" s="169"/>
      <c r="I649" s="169">
        <v>6.352599999999999E-3</v>
      </c>
    </row>
    <row r="650" spans="1:9" x14ac:dyDescent="0.2">
      <c r="A650" s="33"/>
      <c r="B650" s="33"/>
      <c r="C650" s="34" t="s">
        <v>886</v>
      </c>
      <c r="D650" s="169">
        <v>1.7411000000000003E-4</v>
      </c>
      <c r="E650" s="169"/>
      <c r="F650" s="169"/>
      <c r="G650" s="169"/>
      <c r="H650" s="169"/>
      <c r="I650" s="169">
        <v>1.7411000000000003E-4</v>
      </c>
    </row>
    <row r="651" spans="1:9" x14ac:dyDescent="0.2">
      <c r="A651" s="33"/>
      <c r="B651" s="33"/>
      <c r="C651" s="34" t="s">
        <v>1287</v>
      </c>
      <c r="D651" s="169">
        <v>2.84669E-2</v>
      </c>
      <c r="E651" s="169"/>
      <c r="F651" s="169"/>
      <c r="G651" s="169"/>
      <c r="H651" s="169"/>
      <c r="I651" s="169">
        <v>2.84669E-2</v>
      </c>
    </row>
    <row r="652" spans="1:9" x14ac:dyDescent="0.2">
      <c r="A652" s="33"/>
      <c r="B652" s="33"/>
      <c r="C652" s="34" t="s">
        <v>887</v>
      </c>
      <c r="D652" s="169">
        <v>1.1110499999999999E-3</v>
      </c>
      <c r="E652" s="169"/>
      <c r="F652" s="169"/>
      <c r="G652" s="169"/>
      <c r="H652" s="169"/>
      <c r="I652" s="169">
        <v>1.1110499999999999E-3</v>
      </c>
    </row>
    <row r="653" spans="1:9" x14ac:dyDescent="0.2">
      <c r="A653" s="33"/>
      <c r="B653" s="33"/>
      <c r="C653" s="34" t="s">
        <v>888</v>
      </c>
      <c r="D653" s="169">
        <v>2.0459999999999999E-2</v>
      </c>
      <c r="E653" s="169"/>
      <c r="F653" s="169"/>
      <c r="G653" s="169"/>
      <c r="H653" s="169"/>
      <c r="I653" s="169">
        <v>2.0459999999999999E-2</v>
      </c>
    </row>
    <row r="654" spans="1:9" x14ac:dyDescent="0.2">
      <c r="A654" s="33"/>
      <c r="B654" s="33"/>
      <c r="C654" s="34" t="s">
        <v>889</v>
      </c>
      <c r="D654" s="169">
        <v>9.9001000000000002E-3</v>
      </c>
      <c r="E654" s="169"/>
      <c r="F654" s="169"/>
      <c r="G654" s="169"/>
      <c r="H654" s="169"/>
      <c r="I654" s="169">
        <v>9.9001000000000002E-3</v>
      </c>
    </row>
    <row r="655" spans="1:9" x14ac:dyDescent="0.2">
      <c r="A655" s="33"/>
      <c r="B655" s="33"/>
      <c r="C655" s="34" t="s">
        <v>890</v>
      </c>
      <c r="D655" s="169">
        <v>1.0952139999999999E-2</v>
      </c>
      <c r="E655" s="169"/>
      <c r="F655" s="169"/>
      <c r="G655" s="169"/>
      <c r="H655" s="169"/>
      <c r="I655" s="169">
        <v>1.0952139999999999E-2</v>
      </c>
    </row>
    <row r="656" spans="1:9" x14ac:dyDescent="0.2">
      <c r="A656" s="33"/>
      <c r="B656" s="33"/>
      <c r="C656" s="34" t="s">
        <v>891</v>
      </c>
      <c r="D656" s="169">
        <v>2.37177E-3</v>
      </c>
      <c r="E656" s="169"/>
      <c r="F656" s="169"/>
      <c r="G656" s="169"/>
      <c r="H656" s="169"/>
      <c r="I656" s="169">
        <v>2.37177E-3</v>
      </c>
    </row>
    <row r="657" spans="1:9" x14ac:dyDescent="0.2">
      <c r="A657" s="33"/>
      <c r="B657" s="33"/>
      <c r="C657" s="34" t="s">
        <v>1288</v>
      </c>
      <c r="D657" s="169">
        <v>1.1167551999999999E-2</v>
      </c>
      <c r="E657" s="169"/>
      <c r="F657" s="169"/>
      <c r="G657" s="169">
        <v>1.1167551999999999E-2</v>
      </c>
      <c r="H657" s="169"/>
      <c r="I657" s="169"/>
    </row>
    <row r="658" spans="1:9" x14ac:dyDescent="0.2">
      <c r="A658" s="33"/>
      <c r="B658" s="33"/>
      <c r="C658" s="34" t="s">
        <v>892</v>
      </c>
      <c r="D658" s="169">
        <v>4.8899E-3</v>
      </c>
      <c r="E658" s="169"/>
      <c r="F658" s="169"/>
      <c r="G658" s="169"/>
      <c r="H658" s="169"/>
      <c r="I658" s="169">
        <v>4.8899E-3</v>
      </c>
    </row>
    <row r="659" spans="1:9" x14ac:dyDescent="0.2">
      <c r="A659" s="33"/>
      <c r="B659" s="33"/>
      <c r="C659" s="34" t="s">
        <v>1289</v>
      </c>
      <c r="D659" s="169">
        <v>3.79364E-3</v>
      </c>
      <c r="E659" s="169"/>
      <c r="F659" s="169"/>
      <c r="G659" s="169">
        <v>3.79364E-3</v>
      </c>
      <c r="H659" s="169"/>
      <c r="I659" s="169"/>
    </row>
    <row r="660" spans="1:9" x14ac:dyDescent="0.2">
      <c r="A660" s="33"/>
      <c r="B660" s="33"/>
      <c r="C660" s="34" t="s">
        <v>1290</v>
      </c>
      <c r="D660" s="169">
        <v>5.9106459999999994E-3</v>
      </c>
      <c r="E660" s="169"/>
      <c r="F660" s="169"/>
      <c r="G660" s="169">
        <v>5.9106459999999994E-3</v>
      </c>
      <c r="H660" s="169"/>
      <c r="I660" s="169"/>
    </row>
    <row r="661" spans="1:9" x14ac:dyDescent="0.2">
      <c r="A661" s="33"/>
      <c r="B661" s="33"/>
      <c r="C661" s="34" t="s">
        <v>894</v>
      </c>
      <c r="D661" s="169">
        <v>1.0430999999999999E-3</v>
      </c>
      <c r="E661" s="169"/>
      <c r="F661" s="169"/>
      <c r="G661" s="169"/>
      <c r="H661" s="169"/>
      <c r="I661" s="169">
        <v>1.0430999999999999E-3</v>
      </c>
    </row>
    <row r="662" spans="1:9" x14ac:dyDescent="0.2">
      <c r="A662" s="33"/>
      <c r="B662" s="33"/>
      <c r="C662" s="34" t="s">
        <v>895</v>
      </c>
      <c r="D662" s="169">
        <v>5.9429899999999996E-3</v>
      </c>
      <c r="E662" s="169"/>
      <c r="F662" s="169"/>
      <c r="G662" s="169"/>
      <c r="H662" s="169"/>
      <c r="I662" s="169">
        <v>5.9429899999999996E-3</v>
      </c>
    </row>
    <row r="663" spans="1:9" x14ac:dyDescent="0.2">
      <c r="A663" s="33"/>
      <c r="B663" s="33"/>
      <c r="C663" s="34" t="s">
        <v>897</v>
      </c>
      <c r="D663" s="169">
        <v>1.5483300000000001E-3</v>
      </c>
      <c r="E663" s="169"/>
      <c r="F663" s="169"/>
      <c r="G663" s="169"/>
      <c r="H663" s="169"/>
      <c r="I663" s="169">
        <v>1.5483300000000001E-3</v>
      </c>
    </row>
    <row r="664" spans="1:9" x14ac:dyDescent="0.2">
      <c r="A664" s="33"/>
      <c r="B664" s="33"/>
      <c r="C664" s="34" t="s">
        <v>1292</v>
      </c>
      <c r="D664" s="169">
        <v>4.0826941999999998E-2</v>
      </c>
      <c r="E664" s="169"/>
      <c r="F664" s="169"/>
      <c r="G664" s="169">
        <v>4.0826941999999998E-2</v>
      </c>
      <c r="H664" s="169"/>
      <c r="I664" s="169"/>
    </row>
    <row r="665" spans="1:9" s="77" customFormat="1" x14ac:dyDescent="0.2">
      <c r="A665" s="124"/>
      <c r="B665" s="266" t="s">
        <v>139</v>
      </c>
      <c r="C665" s="267"/>
      <c r="D665" s="170">
        <v>8.0987419999999991E-2</v>
      </c>
      <c r="E665" s="170"/>
      <c r="F665" s="170"/>
      <c r="G665" s="170"/>
      <c r="H665" s="170"/>
      <c r="I665" s="170">
        <v>8.0987419999999991E-2</v>
      </c>
    </row>
    <row r="666" spans="1:9" x14ac:dyDescent="0.2">
      <c r="A666" s="33"/>
      <c r="B666" s="33"/>
      <c r="C666" s="34" t="s">
        <v>899</v>
      </c>
      <c r="D666" s="169">
        <v>1.04414E-3</v>
      </c>
      <c r="E666" s="169"/>
      <c r="F666" s="169"/>
      <c r="G666" s="169"/>
      <c r="H666" s="169"/>
      <c r="I666" s="169">
        <v>1.04414E-3</v>
      </c>
    </row>
    <row r="667" spans="1:9" x14ac:dyDescent="0.2">
      <c r="A667" s="33"/>
      <c r="B667" s="33"/>
      <c r="C667" s="34" t="s">
        <v>1293</v>
      </c>
      <c r="D667" s="169">
        <v>3.373715E-2</v>
      </c>
      <c r="E667" s="169"/>
      <c r="F667" s="169"/>
      <c r="G667" s="169"/>
      <c r="H667" s="169"/>
      <c r="I667" s="169">
        <v>3.373715E-2</v>
      </c>
    </row>
    <row r="668" spans="1:9" x14ac:dyDescent="0.2">
      <c r="A668" s="33"/>
      <c r="B668" s="33"/>
      <c r="C668" s="34" t="s">
        <v>1468</v>
      </c>
      <c r="D668" s="169">
        <v>1.4607899999999998E-2</v>
      </c>
      <c r="E668" s="169"/>
      <c r="F668" s="169"/>
      <c r="G668" s="169"/>
      <c r="H668" s="169"/>
      <c r="I668" s="169">
        <v>1.4607899999999998E-2</v>
      </c>
    </row>
    <row r="669" spans="1:9" x14ac:dyDescent="0.2">
      <c r="A669" s="33"/>
      <c r="B669" s="33"/>
      <c r="C669" s="34" t="s">
        <v>900</v>
      </c>
      <c r="D669" s="169">
        <v>3.9699999999999996E-3</v>
      </c>
      <c r="E669" s="169"/>
      <c r="F669" s="169"/>
      <c r="G669" s="169"/>
      <c r="H669" s="169"/>
      <c r="I669" s="169">
        <v>3.9699999999999996E-3</v>
      </c>
    </row>
    <row r="670" spans="1:9" x14ac:dyDescent="0.2">
      <c r="A670" s="33"/>
      <c r="B670" s="33"/>
      <c r="C670" s="34" t="s">
        <v>1294</v>
      </c>
      <c r="D670" s="169">
        <v>4.496E-3</v>
      </c>
      <c r="E670" s="169"/>
      <c r="F670" s="169"/>
      <c r="G670" s="169"/>
      <c r="H670" s="169"/>
      <c r="I670" s="169">
        <v>4.496E-3</v>
      </c>
    </row>
    <row r="671" spans="1:9" x14ac:dyDescent="0.2">
      <c r="A671" s="33"/>
      <c r="B671" s="33"/>
      <c r="C671" s="34" t="s">
        <v>1295</v>
      </c>
      <c r="D671" s="169">
        <v>1.1931869999999999E-2</v>
      </c>
      <c r="E671" s="169"/>
      <c r="F671" s="169"/>
      <c r="G671" s="169"/>
      <c r="H671" s="169"/>
      <c r="I671" s="169">
        <v>1.1931869999999999E-2</v>
      </c>
    </row>
    <row r="672" spans="1:9" x14ac:dyDescent="0.2">
      <c r="A672" s="33"/>
      <c r="B672" s="33"/>
      <c r="C672" s="34" t="s">
        <v>904</v>
      </c>
      <c r="D672" s="169">
        <v>5.5158999999999998E-3</v>
      </c>
      <c r="E672" s="169"/>
      <c r="F672" s="169"/>
      <c r="G672" s="169"/>
      <c r="H672" s="169"/>
      <c r="I672" s="169">
        <v>5.5158999999999998E-3</v>
      </c>
    </row>
    <row r="673" spans="1:9" x14ac:dyDescent="0.2">
      <c r="A673" s="33"/>
      <c r="B673" s="33"/>
      <c r="C673" s="34" t="s">
        <v>905</v>
      </c>
      <c r="D673" s="169">
        <v>4.7001200000000003E-3</v>
      </c>
      <c r="E673" s="169"/>
      <c r="F673" s="169"/>
      <c r="G673" s="169"/>
      <c r="H673" s="169"/>
      <c r="I673" s="169">
        <v>4.7001200000000003E-3</v>
      </c>
    </row>
    <row r="674" spans="1:9" x14ac:dyDescent="0.2">
      <c r="A674" s="33"/>
      <c r="B674" s="33"/>
      <c r="C674" s="34" t="s">
        <v>906</v>
      </c>
      <c r="D674" s="169">
        <v>9.8434E-4</v>
      </c>
      <c r="E674" s="169"/>
      <c r="F674" s="169"/>
      <c r="G674" s="169"/>
      <c r="H674" s="169"/>
      <c r="I674" s="169">
        <v>9.8434E-4</v>
      </c>
    </row>
    <row r="675" spans="1:9" s="77" customFormat="1" x14ac:dyDescent="0.2">
      <c r="A675" s="124"/>
      <c r="B675" s="266" t="s">
        <v>140</v>
      </c>
      <c r="C675" s="267"/>
      <c r="D675" s="170">
        <v>0.10691765</v>
      </c>
      <c r="E675" s="170"/>
      <c r="F675" s="170"/>
      <c r="G675" s="170"/>
      <c r="H675" s="170"/>
      <c r="I675" s="170">
        <v>0.10691765</v>
      </c>
    </row>
    <row r="676" spans="1:9" x14ac:dyDescent="0.2">
      <c r="A676" s="33"/>
      <c r="B676" s="33"/>
      <c r="C676" s="34" t="s">
        <v>909</v>
      </c>
      <c r="D676" s="169">
        <v>2.18999E-2</v>
      </c>
      <c r="E676" s="169"/>
      <c r="F676" s="169"/>
      <c r="G676" s="169"/>
      <c r="H676" s="169"/>
      <c r="I676" s="169">
        <v>2.18999E-2</v>
      </c>
    </row>
    <row r="677" spans="1:9" x14ac:dyDescent="0.2">
      <c r="A677" s="33"/>
      <c r="B677" s="33"/>
      <c r="C677" s="34" t="s">
        <v>1296</v>
      </c>
      <c r="D677" s="169">
        <v>2.2784399999999996E-3</v>
      </c>
      <c r="E677" s="169"/>
      <c r="F677" s="169"/>
      <c r="G677" s="169"/>
      <c r="H677" s="169"/>
      <c r="I677" s="169">
        <v>2.2784399999999996E-3</v>
      </c>
    </row>
    <row r="678" spans="1:9" x14ac:dyDescent="0.2">
      <c r="A678" s="33"/>
      <c r="B678" s="33"/>
      <c r="C678" s="34" t="s">
        <v>910</v>
      </c>
      <c r="D678" s="169">
        <v>2.5894759999999999E-2</v>
      </c>
      <c r="E678" s="169"/>
      <c r="F678" s="169"/>
      <c r="G678" s="169"/>
      <c r="H678" s="169"/>
      <c r="I678" s="169">
        <v>2.5894759999999999E-2</v>
      </c>
    </row>
    <row r="679" spans="1:9" x14ac:dyDescent="0.2">
      <c r="A679" s="33"/>
      <c r="B679" s="33"/>
      <c r="C679" s="34" t="s">
        <v>911</v>
      </c>
      <c r="D679" s="169">
        <v>1.2827399999999999E-3</v>
      </c>
      <c r="E679" s="169"/>
      <c r="F679" s="169"/>
      <c r="G679" s="169"/>
      <c r="H679" s="169"/>
      <c r="I679" s="169">
        <v>1.2827399999999999E-3</v>
      </c>
    </row>
    <row r="680" spans="1:9" x14ac:dyDescent="0.2">
      <c r="A680" s="33"/>
      <c r="B680" s="33"/>
      <c r="C680" s="34" t="s">
        <v>912</v>
      </c>
      <c r="D680" s="169">
        <v>6.7478999999999994E-3</v>
      </c>
      <c r="E680" s="169"/>
      <c r="F680" s="169"/>
      <c r="G680" s="169"/>
      <c r="H680" s="169"/>
      <c r="I680" s="169">
        <v>6.7478999999999994E-3</v>
      </c>
    </row>
    <row r="681" spans="1:9" x14ac:dyDescent="0.2">
      <c r="A681" s="33"/>
      <c r="B681" s="33"/>
      <c r="C681" s="34" t="s">
        <v>913</v>
      </c>
      <c r="D681" s="169">
        <v>3.1512699999999999E-3</v>
      </c>
      <c r="E681" s="169"/>
      <c r="F681" s="169"/>
      <c r="G681" s="169"/>
      <c r="H681" s="169"/>
      <c r="I681" s="169">
        <v>3.1512699999999999E-3</v>
      </c>
    </row>
    <row r="682" spans="1:9" x14ac:dyDescent="0.2">
      <c r="A682" s="33"/>
      <c r="B682" s="33"/>
      <c r="C682" s="34" t="s">
        <v>916</v>
      </c>
      <c r="D682" s="169">
        <v>1.45582E-3</v>
      </c>
      <c r="E682" s="169"/>
      <c r="F682" s="169"/>
      <c r="G682" s="169"/>
      <c r="H682" s="169"/>
      <c r="I682" s="169">
        <v>1.45582E-3</v>
      </c>
    </row>
    <row r="683" spans="1:9" x14ac:dyDescent="0.2">
      <c r="A683" s="33"/>
      <c r="B683" s="33"/>
      <c r="C683" s="34" t="s">
        <v>917</v>
      </c>
      <c r="D683" s="169">
        <v>3.4610999999999999E-3</v>
      </c>
      <c r="E683" s="169"/>
      <c r="F683" s="169"/>
      <c r="G683" s="169"/>
      <c r="H683" s="169"/>
      <c r="I683" s="169">
        <v>3.4610999999999999E-3</v>
      </c>
    </row>
    <row r="684" spans="1:9" x14ac:dyDescent="0.2">
      <c r="A684" s="33"/>
      <c r="B684" s="33"/>
      <c r="C684" s="34" t="s">
        <v>918</v>
      </c>
      <c r="D684" s="169">
        <v>1.2509550000000001E-2</v>
      </c>
      <c r="E684" s="169"/>
      <c r="F684" s="169"/>
      <c r="G684" s="169"/>
      <c r="H684" s="169"/>
      <c r="I684" s="169">
        <v>1.2509550000000001E-2</v>
      </c>
    </row>
    <row r="685" spans="1:9" x14ac:dyDescent="0.2">
      <c r="A685" s="33"/>
      <c r="B685" s="33"/>
      <c r="C685" s="34" t="s">
        <v>1297</v>
      </c>
      <c r="D685" s="169">
        <v>1.5231789999999999E-2</v>
      </c>
      <c r="E685" s="169"/>
      <c r="F685" s="169"/>
      <c r="G685" s="169"/>
      <c r="H685" s="169"/>
      <c r="I685" s="169">
        <v>1.5231789999999999E-2</v>
      </c>
    </row>
    <row r="686" spans="1:9" x14ac:dyDescent="0.2">
      <c r="A686" s="33"/>
      <c r="B686" s="33"/>
      <c r="C686" s="34" t="s">
        <v>1605</v>
      </c>
      <c r="D686" s="169">
        <v>1.0947999999999999E-3</v>
      </c>
      <c r="E686" s="169"/>
      <c r="F686" s="169"/>
      <c r="G686" s="169"/>
      <c r="H686" s="169"/>
      <c r="I686" s="169">
        <v>1.0947999999999999E-3</v>
      </c>
    </row>
    <row r="687" spans="1:9" x14ac:dyDescent="0.2">
      <c r="A687" s="33"/>
      <c r="B687" s="33"/>
      <c r="C687" s="34" t="s">
        <v>920</v>
      </c>
      <c r="D687" s="169">
        <v>1.1909579999999999E-2</v>
      </c>
      <c r="E687" s="169"/>
      <c r="F687" s="169"/>
      <c r="G687" s="169"/>
      <c r="H687" s="169"/>
      <c r="I687" s="169">
        <v>1.1909579999999999E-2</v>
      </c>
    </row>
    <row r="688" spans="1:9" s="77" customFormat="1" x14ac:dyDescent="0.2">
      <c r="A688" s="124"/>
      <c r="B688" s="266" t="s">
        <v>141</v>
      </c>
      <c r="C688" s="267"/>
      <c r="D688" s="170">
        <v>7.4897881999999999E-2</v>
      </c>
      <c r="E688" s="170"/>
      <c r="F688" s="170"/>
      <c r="G688" s="170">
        <v>4.3584319999999998E-3</v>
      </c>
      <c r="H688" s="170"/>
      <c r="I688" s="170">
        <v>7.0539450000000004E-2</v>
      </c>
    </row>
    <row r="689" spans="1:9" x14ac:dyDescent="0.2">
      <c r="A689" s="33"/>
      <c r="B689" s="33"/>
      <c r="C689" s="34" t="s">
        <v>922</v>
      </c>
      <c r="D689" s="169">
        <v>2.3052199999999998E-2</v>
      </c>
      <c r="E689" s="169"/>
      <c r="F689" s="169"/>
      <c r="G689" s="169"/>
      <c r="H689" s="169"/>
      <c r="I689" s="169">
        <v>2.3052199999999998E-2</v>
      </c>
    </row>
    <row r="690" spans="1:9" x14ac:dyDescent="0.2">
      <c r="A690" s="33"/>
      <c r="B690" s="33"/>
      <c r="C690" s="34" t="s">
        <v>923</v>
      </c>
      <c r="D690" s="169">
        <v>3.2704999999999998E-2</v>
      </c>
      <c r="E690" s="169"/>
      <c r="F690" s="169"/>
      <c r="G690" s="169"/>
      <c r="H690" s="169"/>
      <c r="I690" s="169">
        <v>3.2704999999999998E-2</v>
      </c>
    </row>
    <row r="691" spans="1:9" x14ac:dyDescent="0.2">
      <c r="A691" s="33"/>
      <c r="B691" s="33"/>
      <c r="C691" s="34" t="s">
        <v>924</v>
      </c>
      <c r="D691" s="169">
        <v>2.3657000000000001E-3</v>
      </c>
      <c r="E691" s="169"/>
      <c r="F691" s="169"/>
      <c r="G691" s="169"/>
      <c r="H691" s="169"/>
      <c r="I691" s="169">
        <v>2.3657000000000001E-3</v>
      </c>
    </row>
    <row r="692" spans="1:9" x14ac:dyDescent="0.2">
      <c r="A692" s="33"/>
      <c r="B692" s="33"/>
      <c r="C692" s="34" t="s">
        <v>925</v>
      </c>
      <c r="D692" s="169">
        <v>7.4252500000000004E-3</v>
      </c>
      <c r="E692" s="169"/>
      <c r="F692" s="169"/>
      <c r="G692" s="169"/>
      <c r="H692" s="169"/>
      <c r="I692" s="169">
        <v>7.4252500000000004E-3</v>
      </c>
    </row>
    <row r="693" spans="1:9" x14ac:dyDescent="0.2">
      <c r="A693" s="33"/>
      <c r="B693" s="33"/>
      <c r="C693" s="34" t="s">
        <v>926</v>
      </c>
      <c r="D693" s="169">
        <v>4.9913000000000006E-3</v>
      </c>
      <c r="E693" s="169"/>
      <c r="F693" s="169"/>
      <c r="G693" s="169"/>
      <c r="H693" s="169"/>
      <c r="I693" s="169">
        <v>4.9913000000000006E-3</v>
      </c>
    </row>
    <row r="694" spans="1:9" x14ac:dyDescent="0.2">
      <c r="A694" s="33"/>
      <c r="B694" s="33"/>
      <c r="C694" s="34" t="s">
        <v>1298</v>
      </c>
      <c r="D694" s="169">
        <v>4.3584319999999998E-3</v>
      </c>
      <c r="E694" s="169"/>
      <c r="F694" s="169"/>
      <c r="G694" s="169">
        <v>4.3584319999999998E-3</v>
      </c>
      <c r="H694" s="169"/>
      <c r="I694" s="169"/>
    </row>
    <row r="695" spans="1:9" s="77" customFormat="1" x14ac:dyDescent="0.2">
      <c r="A695" s="124"/>
      <c r="B695" s="266" t="s">
        <v>142</v>
      </c>
      <c r="C695" s="267"/>
      <c r="D695" s="170">
        <v>0.12286485999999999</v>
      </c>
      <c r="E695" s="170"/>
      <c r="F695" s="170"/>
      <c r="G695" s="170"/>
      <c r="H695" s="170"/>
      <c r="I695" s="170">
        <v>0.12286485999999999</v>
      </c>
    </row>
    <row r="696" spans="1:9" x14ac:dyDescent="0.2">
      <c r="A696" s="33"/>
      <c r="B696" s="33"/>
      <c r="C696" s="34" t="s">
        <v>927</v>
      </c>
      <c r="D696" s="169">
        <v>2.6226500000000002E-3</v>
      </c>
      <c r="E696" s="169"/>
      <c r="F696" s="169"/>
      <c r="G696" s="169"/>
      <c r="H696" s="169"/>
      <c r="I696" s="169">
        <v>2.6226500000000002E-3</v>
      </c>
    </row>
    <row r="697" spans="1:9" x14ac:dyDescent="0.2">
      <c r="A697" s="33"/>
      <c r="B697" s="33"/>
      <c r="C697" s="34" t="s">
        <v>928</v>
      </c>
      <c r="D697" s="169">
        <v>1.794018E-2</v>
      </c>
      <c r="E697" s="169"/>
      <c r="F697" s="169"/>
      <c r="G697" s="169"/>
      <c r="H697" s="169"/>
      <c r="I697" s="169">
        <v>1.794018E-2</v>
      </c>
    </row>
    <row r="698" spans="1:9" x14ac:dyDescent="0.2">
      <c r="A698" s="33"/>
      <c r="B698" s="33"/>
      <c r="C698" s="34" t="s">
        <v>929</v>
      </c>
      <c r="D698" s="169">
        <v>8.2800999999999986E-3</v>
      </c>
      <c r="E698" s="169"/>
      <c r="F698" s="169"/>
      <c r="G698" s="169"/>
      <c r="H698" s="169"/>
      <c r="I698" s="169">
        <v>8.2800999999999986E-3</v>
      </c>
    </row>
    <row r="699" spans="1:9" x14ac:dyDescent="0.2">
      <c r="A699" s="33"/>
      <c r="B699" s="33"/>
      <c r="C699" s="34" t="s">
        <v>930</v>
      </c>
      <c r="D699" s="169">
        <v>2.07523E-3</v>
      </c>
      <c r="E699" s="169"/>
      <c r="F699" s="169"/>
      <c r="G699" s="169"/>
      <c r="H699" s="169"/>
      <c r="I699" s="169">
        <v>2.07523E-3</v>
      </c>
    </row>
    <row r="700" spans="1:9" x14ac:dyDescent="0.2">
      <c r="A700" s="33"/>
      <c r="B700" s="33"/>
      <c r="C700" s="34" t="s">
        <v>931</v>
      </c>
      <c r="D700" s="169">
        <v>8.7562959999999995E-2</v>
      </c>
      <c r="E700" s="169"/>
      <c r="F700" s="169"/>
      <c r="G700" s="169"/>
      <c r="H700" s="169"/>
      <c r="I700" s="169">
        <v>8.7562959999999995E-2</v>
      </c>
    </row>
    <row r="701" spans="1:9" x14ac:dyDescent="0.2">
      <c r="A701" s="33"/>
      <c r="B701" s="33"/>
      <c r="C701" s="34" t="s">
        <v>932</v>
      </c>
      <c r="D701" s="169">
        <v>1.46641E-3</v>
      </c>
      <c r="E701" s="169"/>
      <c r="F701" s="169"/>
      <c r="G701" s="169"/>
      <c r="H701" s="169"/>
      <c r="I701" s="169">
        <v>1.46641E-3</v>
      </c>
    </row>
    <row r="702" spans="1:9" x14ac:dyDescent="0.2">
      <c r="A702" s="33"/>
      <c r="B702" s="33"/>
      <c r="C702" s="34" t="s">
        <v>933</v>
      </c>
      <c r="D702" s="169">
        <v>2.9173300000000001E-3</v>
      </c>
      <c r="E702" s="169"/>
      <c r="F702" s="169"/>
      <c r="G702" s="169"/>
      <c r="H702" s="169"/>
      <c r="I702" s="169">
        <v>2.9173300000000001E-3</v>
      </c>
    </row>
    <row r="703" spans="1:9" s="77" customFormat="1" x14ac:dyDescent="0.2">
      <c r="A703" s="124"/>
      <c r="B703" s="266" t="s">
        <v>143</v>
      </c>
      <c r="C703" s="267"/>
      <c r="D703" s="170">
        <v>5.4357995000000006E-2</v>
      </c>
      <c r="E703" s="170"/>
      <c r="F703" s="170"/>
      <c r="G703" s="170">
        <v>2.1165749999999999E-3</v>
      </c>
      <c r="H703" s="170"/>
      <c r="I703" s="170">
        <v>5.2241420000000004E-2</v>
      </c>
    </row>
    <row r="704" spans="1:9" x14ac:dyDescent="0.2">
      <c r="A704" s="33"/>
      <c r="B704" s="33"/>
      <c r="C704" s="34" t="s">
        <v>934</v>
      </c>
      <c r="D704" s="169">
        <v>1.3011599999999998E-2</v>
      </c>
      <c r="E704" s="169"/>
      <c r="F704" s="169"/>
      <c r="G704" s="169"/>
      <c r="H704" s="169"/>
      <c r="I704" s="169">
        <v>1.3011599999999998E-2</v>
      </c>
    </row>
    <row r="705" spans="1:9" x14ac:dyDescent="0.2">
      <c r="A705" s="33"/>
      <c r="B705" s="33"/>
      <c r="C705" s="34" t="s">
        <v>935</v>
      </c>
      <c r="D705" s="169">
        <v>5.3106900000000007E-3</v>
      </c>
      <c r="E705" s="169"/>
      <c r="F705" s="169"/>
      <c r="G705" s="169"/>
      <c r="H705" s="169"/>
      <c r="I705" s="169">
        <v>5.3106900000000007E-3</v>
      </c>
    </row>
    <row r="706" spans="1:9" x14ac:dyDescent="0.2">
      <c r="A706" s="33"/>
      <c r="B706" s="33"/>
      <c r="C706" s="34" t="s">
        <v>936</v>
      </c>
      <c r="D706" s="169">
        <v>7.4143600000000009E-3</v>
      </c>
      <c r="E706" s="169"/>
      <c r="F706" s="169"/>
      <c r="G706" s="169"/>
      <c r="H706" s="169"/>
      <c r="I706" s="169">
        <v>7.4143600000000009E-3</v>
      </c>
    </row>
    <row r="707" spans="1:9" x14ac:dyDescent="0.2">
      <c r="A707" s="33"/>
      <c r="B707" s="33"/>
      <c r="C707" s="34" t="s">
        <v>937</v>
      </c>
      <c r="D707" s="169">
        <v>2.1133600000000003E-3</v>
      </c>
      <c r="E707" s="169"/>
      <c r="F707" s="169"/>
      <c r="G707" s="169"/>
      <c r="H707" s="169"/>
      <c r="I707" s="169">
        <v>2.1133600000000003E-3</v>
      </c>
    </row>
    <row r="708" spans="1:9" x14ac:dyDescent="0.2">
      <c r="A708" s="33"/>
      <c r="B708" s="33"/>
      <c r="C708" s="34" t="s">
        <v>1299</v>
      </c>
      <c r="D708" s="169">
        <v>4.0025999999999999E-4</v>
      </c>
      <c r="E708" s="169"/>
      <c r="F708" s="169"/>
      <c r="G708" s="169"/>
      <c r="H708" s="169"/>
      <c r="I708" s="169">
        <v>4.0025999999999999E-4</v>
      </c>
    </row>
    <row r="709" spans="1:9" x14ac:dyDescent="0.2">
      <c r="A709" s="33"/>
      <c r="B709" s="33"/>
      <c r="C709" s="34" t="s">
        <v>938</v>
      </c>
      <c r="D709" s="169">
        <v>3.7562899999999994E-3</v>
      </c>
      <c r="E709" s="169"/>
      <c r="F709" s="169"/>
      <c r="G709" s="169"/>
      <c r="H709" s="169"/>
      <c r="I709" s="169">
        <v>3.7562899999999994E-3</v>
      </c>
    </row>
    <row r="710" spans="1:9" x14ac:dyDescent="0.2">
      <c r="A710" s="33"/>
      <c r="B710" s="33"/>
      <c r="C710" s="34" t="s">
        <v>939</v>
      </c>
      <c r="D710" s="169">
        <v>1.25442E-2</v>
      </c>
      <c r="E710" s="169"/>
      <c r="F710" s="169"/>
      <c r="G710" s="169"/>
      <c r="H710" s="169"/>
      <c r="I710" s="169">
        <v>1.25442E-2</v>
      </c>
    </row>
    <row r="711" spans="1:9" x14ac:dyDescent="0.2">
      <c r="A711" s="33"/>
      <c r="B711" s="33"/>
      <c r="C711" s="34" t="s">
        <v>1300</v>
      </c>
      <c r="D711" s="169">
        <v>2.1165749999999999E-3</v>
      </c>
      <c r="E711" s="169"/>
      <c r="F711" s="169"/>
      <c r="G711" s="169">
        <v>2.1165749999999999E-3</v>
      </c>
      <c r="H711" s="169"/>
      <c r="I711" s="169"/>
    </row>
    <row r="712" spans="1:9" x14ac:dyDescent="0.2">
      <c r="A712" s="33"/>
      <c r="B712" s="33"/>
      <c r="C712" s="34" t="s">
        <v>941</v>
      </c>
      <c r="D712" s="169">
        <v>7.6906600000000002E-3</v>
      </c>
      <c r="E712" s="169"/>
      <c r="F712" s="169"/>
      <c r="G712" s="169"/>
      <c r="H712" s="169"/>
      <c r="I712" s="169">
        <v>7.6906600000000002E-3</v>
      </c>
    </row>
    <row r="713" spans="1:9" s="77" customFormat="1" x14ac:dyDescent="0.2">
      <c r="A713" s="124"/>
      <c r="B713" s="266" t="s">
        <v>144</v>
      </c>
      <c r="C713" s="267"/>
      <c r="D713" s="170">
        <v>2.1415705319999998</v>
      </c>
      <c r="E713" s="170"/>
      <c r="F713" s="170"/>
      <c r="G713" s="170">
        <v>0.17892792200000004</v>
      </c>
      <c r="H713" s="170"/>
      <c r="I713" s="170">
        <v>1.9626426099999998</v>
      </c>
    </row>
    <row r="714" spans="1:9" x14ac:dyDescent="0.2">
      <c r="A714" s="33"/>
      <c r="B714" s="33"/>
      <c r="C714" s="34" t="s">
        <v>942</v>
      </c>
      <c r="D714" s="169">
        <v>8.7908999999999991E-3</v>
      </c>
      <c r="E714" s="169"/>
      <c r="F714" s="169"/>
      <c r="G714" s="169"/>
      <c r="H714" s="169"/>
      <c r="I714" s="169">
        <v>8.7908999999999991E-3</v>
      </c>
    </row>
    <row r="715" spans="1:9" x14ac:dyDescent="0.2">
      <c r="A715" s="33"/>
      <c r="B715" s="33"/>
      <c r="C715" s="34" t="s">
        <v>943</v>
      </c>
      <c r="D715" s="169">
        <v>0.13881978999999997</v>
      </c>
      <c r="E715" s="169"/>
      <c r="F715" s="169"/>
      <c r="G715" s="169"/>
      <c r="H715" s="169"/>
      <c r="I715" s="169">
        <v>0.13881978999999997</v>
      </c>
    </row>
    <row r="716" spans="1:9" x14ac:dyDescent="0.2">
      <c r="A716" s="33"/>
      <c r="B716" s="33"/>
      <c r="C716" s="34" t="s">
        <v>944</v>
      </c>
      <c r="D716" s="169">
        <v>1.6594000000000001E-2</v>
      </c>
      <c r="E716" s="169"/>
      <c r="F716" s="169"/>
      <c r="G716" s="169">
        <v>1.6594000000000001E-2</v>
      </c>
      <c r="H716" s="169"/>
      <c r="I716" s="169"/>
    </row>
    <row r="717" spans="1:9" x14ac:dyDescent="0.2">
      <c r="A717" s="33"/>
      <c r="B717" s="33"/>
      <c r="C717" s="34" t="s">
        <v>945</v>
      </c>
      <c r="D717" s="169">
        <v>3.8512519999999995E-2</v>
      </c>
      <c r="E717" s="169"/>
      <c r="F717" s="169"/>
      <c r="G717" s="169"/>
      <c r="H717" s="169"/>
      <c r="I717" s="169">
        <v>3.8512519999999995E-2</v>
      </c>
    </row>
    <row r="718" spans="1:9" x14ac:dyDescent="0.2">
      <c r="A718" s="33"/>
      <c r="B718" s="33"/>
      <c r="C718" s="34" t="s">
        <v>144</v>
      </c>
      <c r="D718" s="169">
        <v>1.9146874919999999</v>
      </c>
      <c r="E718" s="169"/>
      <c r="F718" s="169"/>
      <c r="G718" s="169">
        <v>0.15920137200000004</v>
      </c>
      <c r="H718" s="169"/>
      <c r="I718" s="169">
        <v>1.7554861199999998</v>
      </c>
    </row>
    <row r="719" spans="1:9" x14ac:dyDescent="0.2">
      <c r="A719" s="33"/>
      <c r="B719" s="33"/>
      <c r="C719" s="34" t="s">
        <v>946</v>
      </c>
      <c r="D719" s="169">
        <v>3.13255E-3</v>
      </c>
      <c r="E719" s="169"/>
      <c r="F719" s="169"/>
      <c r="G719" s="169">
        <v>3.13255E-3</v>
      </c>
      <c r="H719" s="169"/>
      <c r="I719" s="169"/>
    </row>
    <row r="720" spans="1:9" x14ac:dyDescent="0.2">
      <c r="A720" s="33"/>
      <c r="B720" s="33"/>
      <c r="C720" s="34" t="s">
        <v>947</v>
      </c>
      <c r="D720" s="169">
        <v>2.1033279999999998E-2</v>
      </c>
      <c r="E720" s="169"/>
      <c r="F720" s="169"/>
      <c r="G720" s="169"/>
      <c r="H720" s="169"/>
      <c r="I720" s="169">
        <v>2.1033279999999998E-2</v>
      </c>
    </row>
    <row r="721" spans="1:9" s="77" customFormat="1" x14ac:dyDescent="0.2">
      <c r="A721" s="124"/>
      <c r="B721" s="266" t="s">
        <v>145</v>
      </c>
      <c r="C721" s="267"/>
      <c r="D721" s="170">
        <v>0.22263632400000005</v>
      </c>
      <c r="E721" s="170"/>
      <c r="F721" s="170"/>
      <c r="G721" s="170">
        <v>1.4441474000000001E-2</v>
      </c>
      <c r="H721" s="170"/>
      <c r="I721" s="170">
        <v>0.20819485000000001</v>
      </c>
    </row>
    <row r="722" spans="1:9" x14ac:dyDescent="0.2">
      <c r="A722" s="33"/>
      <c r="B722" s="33"/>
      <c r="C722" s="34" t="s">
        <v>948</v>
      </c>
      <c r="D722" s="169">
        <v>2.9875529999999997E-2</v>
      </c>
      <c r="E722" s="169"/>
      <c r="F722" s="169"/>
      <c r="G722" s="169"/>
      <c r="H722" s="169"/>
      <c r="I722" s="169">
        <v>2.9875529999999997E-2</v>
      </c>
    </row>
    <row r="723" spans="1:9" x14ac:dyDescent="0.2">
      <c r="A723" s="33"/>
      <c r="B723" s="33"/>
      <c r="C723" s="34" t="s">
        <v>949</v>
      </c>
      <c r="D723" s="169">
        <v>6.4135599999999996E-3</v>
      </c>
      <c r="E723" s="169"/>
      <c r="F723" s="169"/>
      <c r="G723" s="169"/>
      <c r="H723" s="169"/>
      <c r="I723" s="169">
        <v>6.4135599999999996E-3</v>
      </c>
    </row>
    <row r="724" spans="1:9" x14ac:dyDescent="0.2">
      <c r="A724" s="33"/>
      <c r="B724" s="33"/>
      <c r="C724" s="34" t="s">
        <v>951</v>
      </c>
      <c r="D724" s="169">
        <v>5.9199999999999997E-4</v>
      </c>
      <c r="E724" s="169"/>
      <c r="F724" s="169"/>
      <c r="G724" s="169">
        <v>5.9199999999999997E-4</v>
      </c>
      <c r="H724" s="169"/>
      <c r="I724" s="169"/>
    </row>
    <row r="725" spans="1:9" x14ac:dyDescent="0.2">
      <c r="A725" s="33"/>
      <c r="B725" s="33"/>
      <c r="C725" s="34" t="s">
        <v>952</v>
      </c>
      <c r="D725" s="169">
        <v>4.0688399999999998E-3</v>
      </c>
      <c r="E725" s="169"/>
      <c r="F725" s="169"/>
      <c r="G725" s="169"/>
      <c r="H725" s="169"/>
      <c r="I725" s="169">
        <v>4.0688399999999998E-3</v>
      </c>
    </row>
    <row r="726" spans="1:9" x14ac:dyDescent="0.2">
      <c r="A726" s="33"/>
      <c r="B726" s="33"/>
      <c r="C726" s="34" t="s">
        <v>954</v>
      </c>
      <c r="D726" s="169">
        <v>7.0794600000000001E-3</v>
      </c>
      <c r="E726" s="169"/>
      <c r="F726" s="169"/>
      <c r="G726" s="169"/>
      <c r="H726" s="169"/>
      <c r="I726" s="169">
        <v>7.0794600000000001E-3</v>
      </c>
    </row>
    <row r="727" spans="1:9" x14ac:dyDescent="0.2">
      <c r="A727" s="33"/>
      <c r="B727" s="33"/>
      <c r="C727" s="34" t="s">
        <v>1301</v>
      </c>
      <c r="D727" s="169">
        <v>1.3849474000000001E-2</v>
      </c>
      <c r="E727" s="169"/>
      <c r="F727" s="169"/>
      <c r="G727" s="169">
        <v>1.3849474000000001E-2</v>
      </c>
      <c r="H727" s="169"/>
      <c r="I727" s="169"/>
    </row>
    <row r="728" spans="1:9" x14ac:dyDescent="0.2">
      <c r="A728" s="33"/>
      <c r="B728" s="33"/>
      <c r="C728" s="34" t="s">
        <v>955</v>
      </c>
      <c r="D728" s="169">
        <v>4.2417000000000003E-4</v>
      </c>
      <c r="E728" s="169"/>
      <c r="F728" s="169"/>
      <c r="G728" s="169"/>
      <c r="H728" s="169"/>
      <c r="I728" s="169">
        <v>4.2417000000000003E-4</v>
      </c>
    </row>
    <row r="729" spans="1:9" x14ac:dyDescent="0.2">
      <c r="A729" s="33"/>
      <c r="B729" s="33"/>
      <c r="C729" s="34" t="s">
        <v>956</v>
      </c>
      <c r="D729" s="169">
        <v>2.7890739999999997E-2</v>
      </c>
      <c r="E729" s="169"/>
      <c r="F729" s="169"/>
      <c r="G729" s="169"/>
      <c r="H729" s="169"/>
      <c r="I729" s="169">
        <v>2.7890739999999997E-2</v>
      </c>
    </row>
    <row r="730" spans="1:9" x14ac:dyDescent="0.2">
      <c r="A730" s="33"/>
      <c r="B730" s="33"/>
      <c r="C730" s="34" t="s">
        <v>957</v>
      </c>
      <c r="D730" s="169">
        <v>1.5376899999999999E-2</v>
      </c>
      <c r="E730" s="169"/>
      <c r="F730" s="169"/>
      <c r="G730" s="169"/>
      <c r="H730" s="169"/>
      <c r="I730" s="169">
        <v>1.5376899999999999E-2</v>
      </c>
    </row>
    <row r="731" spans="1:9" x14ac:dyDescent="0.2">
      <c r="A731" s="33"/>
      <c r="B731" s="33"/>
      <c r="C731" s="34" t="s">
        <v>959</v>
      </c>
      <c r="D731" s="169">
        <v>7.1983200000000011E-2</v>
      </c>
      <c r="E731" s="169"/>
      <c r="F731" s="169"/>
      <c r="G731" s="169"/>
      <c r="H731" s="169"/>
      <c r="I731" s="169">
        <v>7.1983200000000011E-2</v>
      </c>
    </row>
    <row r="732" spans="1:9" x14ac:dyDescent="0.2">
      <c r="A732" s="33"/>
      <c r="B732" s="33"/>
      <c r="C732" s="34" t="s">
        <v>960</v>
      </c>
      <c r="D732" s="169">
        <v>1.1916120000000001E-2</v>
      </c>
      <c r="E732" s="169"/>
      <c r="F732" s="169"/>
      <c r="G732" s="169"/>
      <c r="H732" s="169"/>
      <c r="I732" s="169">
        <v>1.1916120000000001E-2</v>
      </c>
    </row>
    <row r="733" spans="1:9" x14ac:dyDescent="0.2">
      <c r="A733" s="33"/>
      <c r="B733" s="33"/>
      <c r="C733" s="34" t="s">
        <v>961</v>
      </c>
      <c r="D733" s="169">
        <v>9.9450000000000007E-3</v>
      </c>
      <c r="E733" s="169"/>
      <c r="F733" s="169"/>
      <c r="G733" s="169"/>
      <c r="H733" s="169"/>
      <c r="I733" s="169">
        <v>9.9450000000000007E-3</v>
      </c>
    </row>
    <row r="734" spans="1:9" x14ac:dyDescent="0.2">
      <c r="A734" s="33"/>
      <c r="B734" s="33"/>
      <c r="C734" s="34" t="s">
        <v>962</v>
      </c>
      <c r="D734" s="169">
        <v>1.08281E-2</v>
      </c>
      <c r="E734" s="169"/>
      <c r="F734" s="169"/>
      <c r="G734" s="169"/>
      <c r="H734" s="169"/>
      <c r="I734" s="169">
        <v>1.08281E-2</v>
      </c>
    </row>
    <row r="735" spans="1:9" x14ac:dyDescent="0.2">
      <c r="A735" s="33"/>
      <c r="B735" s="33"/>
      <c r="C735" s="34" t="s">
        <v>963</v>
      </c>
      <c r="D735" s="169">
        <v>1.239323E-2</v>
      </c>
      <c r="E735" s="169"/>
      <c r="F735" s="169"/>
      <c r="G735" s="169"/>
      <c r="H735" s="169"/>
      <c r="I735" s="169">
        <v>1.239323E-2</v>
      </c>
    </row>
    <row r="736" spans="1:9" x14ac:dyDescent="0.2">
      <c r="A736" s="33"/>
      <c r="B736" s="33"/>
      <c r="C736" s="34"/>
      <c r="D736" s="169"/>
      <c r="E736" s="169"/>
      <c r="F736" s="169"/>
      <c r="G736" s="169"/>
      <c r="H736" s="169"/>
      <c r="I736" s="169"/>
    </row>
    <row r="737" spans="1:9" s="77" customFormat="1" x14ac:dyDescent="0.2">
      <c r="A737" s="266" t="s">
        <v>146</v>
      </c>
      <c r="B737" s="266"/>
      <c r="C737" s="267"/>
      <c r="D737" s="170">
        <v>0.73035054899999996</v>
      </c>
      <c r="E737" s="170"/>
      <c r="F737" s="170"/>
      <c r="G737" s="170">
        <v>6.2002949000000002E-2</v>
      </c>
      <c r="H737" s="170"/>
      <c r="I737" s="170">
        <v>0.66834759999999993</v>
      </c>
    </row>
    <row r="738" spans="1:9" s="77" customFormat="1" x14ac:dyDescent="0.2">
      <c r="A738" s="124"/>
      <c r="B738" s="124"/>
      <c r="C738" s="194"/>
      <c r="D738" s="170"/>
      <c r="E738" s="170"/>
      <c r="F738" s="170"/>
      <c r="G738" s="170"/>
      <c r="H738" s="170"/>
      <c r="I738" s="170"/>
    </row>
    <row r="739" spans="1:9" s="77" customFormat="1" x14ac:dyDescent="0.2">
      <c r="A739" s="124"/>
      <c r="B739" s="266" t="s">
        <v>147</v>
      </c>
      <c r="C739" s="267"/>
      <c r="D739" s="170">
        <v>0.19710338000000002</v>
      </c>
      <c r="E739" s="170"/>
      <c r="F739" s="170"/>
      <c r="G739" s="170">
        <v>2.3972400000000001E-2</v>
      </c>
      <c r="H739" s="170"/>
      <c r="I739" s="170">
        <v>0.17313098000000002</v>
      </c>
    </row>
    <row r="740" spans="1:9" x14ac:dyDescent="0.2">
      <c r="A740" s="33"/>
      <c r="B740" s="33"/>
      <c r="C740" s="34" t="s">
        <v>964</v>
      </c>
      <c r="D740" s="169">
        <v>3.2107999999999998E-3</v>
      </c>
      <c r="E740" s="169"/>
      <c r="F740" s="169"/>
      <c r="G740" s="169"/>
      <c r="H740" s="169"/>
      <c r="I740" s="169">
        <v>3.2107999999999998E-3</v>
      </c>
    </row>
    <row r="741" spans="1:9" x14ac:dyDescent="0.2">
      <c r="A741" s="33"/>
      <c r="B741" s="33"/>
      <c r="C741" s="34" t="s">
        <v>965</v>
      </c>
      <c r="D741" s="169">
        <v>1.6021500000000001E-2</v>
      </c>
      <c r="E741" s="169"/>
      <c r="F741" s="169"/>
      <c r="G741" s="169"/>
      <c r="H741" s="169"/>
      <c r="I741" s="169">
        <v>1.6021500000000001E-2</v>
      </c>
    </row>
    <row r="742" spans="1:9" x14ac:dyDescent="0.2">
      <c r="A742" s="33"/>
      <c r="B742" s="33"/>
      <c r="C742" s="34" t="s">
        <v>966</v>
      </c>
      <c r="D742" s="169">
        <v>1.0503E-2</v>
      </c>
      <c r="E742" s="169"/>
      <c r="F742" s="169"/>
      <c r="G742" s="169"/>
      <c r="H742" s="169"/>
      <c r="I742" s="169">
        <v>1.0503E-2</v>
      </c>
    </row>
    <row r="743" spans="1:9" x14ac:dyDescent="0.2">
      <c r="A743" s="33"/>
      <c r="B743" s="33"/>
      <c r="C743" s="34" t="s">
        <v>967</v>
      </c>
      <c r="D743" s="169">
        <v>1.4813200000000002E-3</v>
      </c>
      <c r="E743" s="169"/>
      <c r="F743" s="169"/>
      <c r="G743" s="169"/>
      <c r="H743" s="169"/>
      <c r="I743" s="169">
        <v>1.4813200000000002E-3</v>
      </c>
    </row>
    <row r="744" spans="1:9" x14ac:dyDescent="0.2">
      <c r="A744" s="33"/>
      <c r="B744" s="33"/>
      <c r="C744" s="34" t="s">
        <v>968</v>
      </c>
      <c r="D744" s="169">
        <v>2.7866000000000002E-4</v>
      </c>
      <c r="E744" s="169"/>
      <c r="F744" s="169"/>
      <c r="G744" s="169"/>
      <c r="H744" s="169"/>
      <c r="I744" s="169">
        <v>2.7866000000000002E-4</v>
      </c>
    </row>
    <row r="745" spans="1:9" x14ac:dyDescent="0.2">
      <c r="A745" s="33"/>
      <c r="B745" s="33"/>
      <c r="C745" s="34" t="s">
        <v>969</v>
      </c>
      <c r="D745" s="169">
        <v>1.5764E-2</v>
      </c>
      <c r="E745" s="169"/>
      <c r="F745" s="169"/>
      <c r="G745" s="169"/>
      <c r="H745" s="169"/>
      <c r="I745" s="169">
        <v>1.5764E-2</v>
      </c>
    </row>
    <row r="746" spans="1:9" x14ac:dyDescent="0.2">
      <c r="A746" s="33"/>
      <c r="B746" s="33"/>
      <c r="C746" s="34" t="s">
        <v>1302</v>
      </c>
      <c r="D746" s="169">
        <v>2.3293099999999998E-3</v>
      </c>
      <c r="E746" s="169"/>
      <c r="F746" s="169"/>
      <c r="G746" s="169"/>
      <c r="H746" s="169"/>
      <c r="I746" s="169">
        <v>2.3293099999999998E-3</v>
      </c>
    </row>
    <row r="747" spans="1:9" x14ac:dyDescent="0.2">
      <c r="A747" s="33"/>
      <c r="B747" s="33"/>
      <c r="C747" s="34" t="s">
        <v>971</v>
      </c>
      <c r="D747" s="169">
        <v>9.7642590000000001E-2</v>
      </c>
      <c r="E747" s="169"/>
      <c r="F747" s="169"/>
      <c r="G747" s="169">
        <v>2.3972400000000001E-2</v>
      </c>
      <c r="H747" s="169"/>
      <c r="I747" s="169">
        <v>7.3670189999999997E-2</v>
      </c>
    </row>
    <row r="748" spans="1:9" x14ac:dyDescent="0.2">
      <c r="A748" s="33"/>
      <c r="B748" s="33"/>
      <c r="C748" s="34" t="s">
        <v>972</v>
      </c>
      <c r="D748" s="169">
        <v>1.2215799999999999E-2</v>
      </c>
      <c r="E748" s="169"/>
      <c r="F748" s="169"/>
      <c r="G748" s="169"/>
      <c r="H748" s="169"/>
      <c r="I748" s="169">
        <v>1.2215799999999999E-2</v>
      </c>
    </row>
    <row r="749" spans="1:9" x14ac:dyDescent="0.2">
      <c r="A749" s="33"/>
      <c r="B749" s="33"/>
      <c r="C749" s="34" t="s">
        <v>973</v>
      </c>
      <c r="D749" s="169">
        <v>2.1913000000000002E-3</v>
      </c>
      <c r="E749" s="169"/>
      <c r="F749" s="169"/>
      <c r="G749" s="169"/>
      <c r="H749" s="169"/>
      <c r="I749" s="169">
        <v>2.1913000000000002E-3</v>
      </c>
    </row>
    <row r="750" spans="1:9" x14ac:dyDescent="0.2">
      <c r="A750" s="33"/>
      <c r="B750" s="33"/>
      <c r="C750" s="34" t="s">
        <v>974</v>
      </c>
      <c r="D750" s="169">
        <v>1.9625200000000002E-2</v>
      </c>
      <c r="E750" s="169"/>
      <c r="F750" s="169"/>
      <c r="G750" s="169"/>
      <c r="H750" s="169"/>
      <c r="I750" s="169">
        <v>1.9625200000000002E-2</v>
      </c>
    </row>
    <row r="751" spans="1:9" x14ac:dyDescent="0.2">
      <c r="A751" s="33"/>
      <c r="B751" s="33"/>
      <c r="C751" s="34" t="s">
        <v>975</v>
      </c>
      <c r="D751" s="169">
        <v>7.8469999999999998E-3</v>
      </c>
      <c r="E751" s="169"/>
      <c r="F751" s="169"/>
      <c r="G751" s="169"/>
      <c r="H751" s="169"/>
      <c r="I751" s="169">
        <v>7.8469999999999998E-3</v>
      </c>
    </row>
    <row r="752" spans="1:9" x14ac:dyDescent="0.2">
      <c r="A752" s="33"/>
      <c r="B752" s="33"/>
      <c r="C752" s="34" t="s">
        <v>977</v>
      </c>
      <c r="D752" s="169">
        <v>7.9929000000000007E-3</v>
      </c>
      <c r="E752" s="169"/>
      <c r="F752" s="169"/>
      <c r="G752" s="169"/>
      <c r="H752" s="169"/>
      <c r="I752" s="169">
        <v>7.9929000000000007E-3</v>
      </c>
    </row>
    <row r="753" spans="1:9" s="77" customFormat="1" x14ac:dyDescent="0.2">
      <c r="A753" s="124"/>
      <c r="B753" s="266" t="s">
        <v>148</v>
      </c>
      <c r="C753" s="267"/>
      <c r="D753" s="170">
        <v>0.243489648</v>
      </c>
      <c r="E753" s="170"/>
      <c r="F753" s="170"/>
      <c r="G753" s="170">
        <v>2.8513618000000001E-2</v>
      </c>
      <c r="H753" s="170"/>
      <c r="I753" s="170">
        <v>0.21497603000000004</v>
      </c>
    </row>
    <row r="754" spans="1:9" x14ac:dyDescent="0.2">
      <c r="A754" s="33"/>
      <c r="B754" s="33"/>
      <c r="C754" s="34" t="s">
        <v>333</v>
      </c>
      <c r="D754" s="169">
        <v>1.0093960000000001E-2</v>
      </c>
      <c r="E754" s="169"/>
      <c r="F754" s="169"/>
      <c r="G754" s="169"/>
      <c r="H754" s="169"/>
      <c r="I754" s="169">
        <v>1.0093960000000001E-2</v>
      </c>
    </row>
    <row r="755" spans="1:9" x14ac:dyDescent="0.2">
      <c r="A755" s="33"/>
      <c r="B755" s="33"/>
      <c r="C755" s="34" t="s">
        <v>978</v>
      </c>
      <c r="D755" s="169">
        <v>1.11611E-2</v>
      </c>
      <c r="E755" s="169"/>
      <c r="F755" s="169"/>
      <c r="G755" s="169"/>
      <c r="H755" s="169"/>
      <c r="I755" s="169">
        <v>1.11611E-2</v>
      </c>
    </row>
    <row r="756" spans="1:9" x14ac:dyDescent="0.2">
      <c r="A756" s="33"/>
      <c r="B756" s="33"/>
      <c r="C756" s="34" t="s">
        <v>979</v>
      </c>
      <c r="D756" s="169">
        <v>5.3189400000000003E-3</v>
      </c>
      <c r="E756" s="169"/>
      <c r="F756" s="169"/>
      <c r="G756" s="169"/>
      <c r="H756" s="169"/>
      <c r="I756" s="169">
        <v>5.3189400000000003E-3</v>
      </c>
    </row>
    <row r="757" spans="1:9" x14ac:dyDescent="0.2">
      <c r="A757" s="33"/>
      <c r="B757" s="33"/>
      <c r="C757" s="34" t="s">
        <v>980</v>
      </c>
      <c r="D757" s="169">
        <v>6.8881000000000003E-3</v>
      </c>
      <c r="E757" s="169"/>
      <c r="F757" s="169"/>
      <c r="G757" s="169"/>
      <c r="H757" s="169"/>
      <c r="I757" s="169">
        <v>6.8881000000000003E-3</v>
      </c>
    </row>
    <row r="758" spans="1:9" x14ac:dyDescent="0.2">
      <c r="A758" s="33"/>
      <c r="B758" s="33"/>
      <c r="C758" s="34" t="s">
        <v>981</v>
      </c>
      <c r="D758" s="169">
        <v>2.8580799999999998E-3</v>
      </c>
      <c r="E758" s="169"/>
      <c r="F758" s="169"/>
      <c r="G758" s="169"/>
      <c r="H758" s="169"/>
      <c r="I758" s="169">
        <v>2.8580799999999998E-3</v>
      </c>
    </row>
    <row r="759" spans="1:9" x14ac:dyDescent="0.2">
      <c r="A759" s="33"/>
      <c r="B759" s="33"/>
      <c r="C759" s="34" t="s">
        <v>982</v>
      </c>
      <c r="D759" s="169">
        <v>3.4786999999999999E-3</v>
      </c>
      <c r="E759" s="169"/>
      <c r="F759" s="169"/>
      <c r="G759" s="169"/>
      <c r="H759" s="169"/>
      <c r="I759" s="169">
        <v>3.4786999999999999E-3</v>
      </c>
    </row>
    <row r="760" spans="1:9" x14ac:dyDescent="0.2">
      <c r="A760" s="33"/>
      <c r="B760" s="33"/>
      <c r="C760" s="34" t="s">
        <v>983</v>
      </c>
      <c r="D760" s="169">
        <v>1.9743979999999998E-2</v>
      </c>
      <c r="E760" s="169"/>
      <c r="F760" s="169"/>
      <c r="G760" s="169">
        <v>1.9743979999999998E-2</v>
      </c>
      <c r="H760" s="169"/>
      <c r="I760" s="169"/>
    </row>
    <row r="761" spans="1:9" x14ac:dyDescent="0.2">
      <c r="A761" s="33"/>
      <c r="B761" s="33"/>
      <c r="C761" s="34" t="s">
        <v>984</v>
      </c>
      <c r="D761" s="169">
        <v>2.8537000000000002E-3</v>
      </c>
      <c r="E761" s="169"/>
      <c r="F761" s="169"/>
      <c r="G761" s="169"/>
      <c r="H761" s="169"/>
      <c r="I761" s="169">
        <v>2.8537000000000002E-3</v>
      </c>
    </row>
    <row r="762" spans="1:9" x14ac:dyDescent="0.2">
      <c r="A762" s="33"/>
      <c r="B762" s="33"/>
      <c r="C762" s="34" t="s">
        <v>985</v>
      </c>
      <c r="D762" s="169">
        <v>7.2214500000000008E-3</v>
      </c>
      <c r="E762" s="169"/>
      <c r="F762" s="169"/>
      <c r="G762" s="169"/>
      <c r="H762" s="169"/>
      <c r="I762" s="169">
        <v>7.2214500000000008E-3</v>
      </c>
    </row>
    <row r="763" spans="1:9" x14ac:dyDescent="0.2">
      <c r="A763" s="33"/>
      <c r="B763" s="33"/>
      <c r="C763" s="34" t="s">
        <v>986</v>
      </c>
      <c r="D763" s="169">
        <v>3.3976739999999998E-2</v>
      </c>
      <c r="E763" s="169"/>
      <c r="F763" s="169"/>
      <c r="G763" s="169"/>
      <c r="H763" s="169"/>
      <c r="I763" s="169">
        <v>3.3976739999999998E-2</v>
      </c>
    </row>
    <row r="764" spans="1:9" x14ac:dyDescent="0.2">
      <c r="A764" s="33"/>
      <c r="B764" s="33"/>
      <c r="C764" s="34" t="s">
        <v>988</v>
      </c>
      <c r="D764" s="169">
        <v>5.3314000000000009E-3</v>
      </c>
      <c r="E764" s="169"/>
      <c r="F764" s="169"/>
      <c r="G764" s="169"/>
      <c r="H764" s="169"/>
      <c r="I764" s="169">
        <v>5.3314000000000009E-3</v>
      </c>
    </row>
    <row r="765" spans="1:9" x14ac:dyDescent="0.2">
      <c r="A765" s="33"/>
      <c r="B765" s="33"/>
      <c r="C765" s="34" t="s">
        <v>1509</v>
      </c>
      <c r="D765" s="169">
        <v>8.3516380000000015E-3</v>
      </c>
      <c r="E765" s="169"/>
      <c r="F765" s="169"/>
      <c r="G765" s="169">
        <v>8.3516380000000015E-3</v>
      </c>
      <c r="H765" s="169"/>
      <c r="I765" s="169"/>
    </row>
    <row r="766" spans="1:9" x14ac:dyDescent="0.2">
      <c r="A766" s="33"/>
      <c r="B766" s="33"/>
      <c r="C766" s="34" t="s">
        <v>989</v>
      </c>
      <c r="D766" s="169">
        <v>6.2033999999999999E-2</v>
      </c>
      <c r="E766" s="169"/>
      <c r="F766" s="169"/>
      <c r="G766" s="169"/>
      <c r="H766" s="169"/>
      <c r="I766" s="169">
        <v>6.2033999999999999E-2</v>
      </c>
    </row>
    <row r="767" spans="1:9" x14ac:dyDescent="0.2">
      <c r="A767" s="33"/>
      <c r="B767" s="33"/>
      <c r="C767" s="34" t="s">
        <v>990</v>
      </c>
      <c r="D767" s="169">
        <v>6.4177859999999989E-2</v>
      </c>
      <c r="E767" s="169"/>
      <c r="F767" s="169"/>
      <c r="G767" s="169">
        <v>4.1800000000000002E-4</v>
      </c>
      <c r="H767" s="169"/>
      <c r="I767" s="169">
        <v>6.3759859999999988E-2</v>
      </c>
    </row>
    <row r="768" spans="1:9" s="77" customFormat="1" x14ac:dyDescent="0.2">
      <c r="A768" s="124"/>
      <c r="B768" s="266" t="s">
        <v>149</v>
      </c>
      <c r="C768" s="267"/>
      <c r="D768" s="170">
        <v>0.28975752100000002</v>
      </c>
      <c r="E768" s="170"/>
      <c r="F768" s="170"/>
      <c r="G768" s="170">
        <v>9.516931000000001E-3</v>
      </c>
      <c r="H768" s="170"/>
      <c r="I768" s="170">
        <v>0.28024059000000001</v>
      </c>
    </row>
    <row r="769" spans="1:9" x14ac:dyDescent="0.2">
      <c r="A769" s="33"/>
      <c r="B769" s="33"/>
      <c r="C769" s="34" t="s">
        <v>991</v>
      </c>
      <c r="D769" s="169">
        <v>2.7589999999999998E-4</v>
      </c>
      <c r="E769" s="169"/>
      <c r="F769" s="169"/>
      <c r="G769" s="169"/>
      <c r="H769" s="169"/>
      <c r="I769" s="169">
        <v>2.7589999999999998E-4</v>
      </c>
    </row>
    <row r="770" spans="1:9" x14ac:dyDescent="0.2">
      <c r="A770" s="33"/>
      <c r="B770" s="33"/>
      <c r="C770" s="34" t="s">
        <v>992</v>
      </c>
      <c r="D770" s="169">
        <v>6.1412000000000001E-4</v>
      </c>
      <c r="E770" s="169"/>
      <c r="F770" s="169"/>
      <c r="G770" s="169"/>
      <c r="H770" s="169"/>
      <c r="I770" s="169">
        <v>6.1412000000000001E-4</v>
      </c>
    </row>
    <row r="771" spans="1:9" x14ac:dyDescent="0.2">
      <c r="A771" s="33"/>
      <c r="B771" s="33"/>
      <c r="C771" s="34" t="s">
        <v>993</v>
      </c>
      <c r="D771" s="169">
        <v>9.3924000000000004E-4</v>
      </c>
      <c r="E771" s="169"/>
      <c r="F771" s="169"/>
      <c r="G771" s="169"/>
      <c r="H771" s="169"/>
      <c r="I771" s="169">
        <v>9.3924000000000004E-4</v>
      </c>
    </row>
    <row r="772" spans="1:9" x14ac:dyDescent="0.2">
      <c r="A772" s="33"/>
      <c r="B772" s="33"/>
      <c r="C772" s="34" t="s">
        <v>1606</v>
      </c>
      <c r="D772" s="169">
        <v>9.516931000000001E-3</v>
      </c>
      <c r="E772" s="169"/>
      <c r="F772" s="169"/>
      <c r="G772" s="169">
        <v>9.516931000000001E-3</v>
      </c>
      <c r="H772" s="169"/>
      <c r="I772" s="169"/>
    </row>
    <row r="773" spans="1:9" x14ac:dyDescent="0.2">
      <c r="A773" s="33"/>
      <c r="B773" s="33"/>
      <c r="C773" s="34" t="s">
        <v>994</v>
      </c>
      <c r="D773" s="169">
        <v>6.3083599999999998E-3</v>
      </c>
      <c r="E773" s="169"/>
      <c r="F773" s="169"/>
      <c r="G773" s="169"/>
      <c r="H773" s="169"/>
      <c r="I773" s="169">
        <v>6.3083599999999998E-3</v>
      </c>
    </row>
    <row r="774" spans="1:9" x14ac:dyDescent="0.2">
      <c r="A774" s="33"/>
      <c r="B774" s="33"/>
      <c r="C774" s="34" t="s">
        <v>995</v>
      </c>
      <c r="D774" s="169">
        <v>2.8212900000000002E-3</v>
      </c>
      <c r="E774" s="169"/>
      <c r="F774" s="169"/>
      <c r="G774" s="169"/>
      <c r="H774" s="169"/>
      <c r="I774" s="169">
        <v>2.8212900000000002E-3</v>
      </c>
    </row>
    <row r="775" spans="1:9" x14ac:dyDescent="0.2">
      <c r="A775" s="33"/>
      <c r="B775" s="33"/>
      <c r="C775" s="34" t="s">
        <v>996</v>
      </c>
      <c r="D775" s="169">
        <v>4.7796900000000003E-2</v>
      </c>
      <c r="E775" s="169"/>
      <c r="F775" s="169"/>
      <c r="G775" s="169"/>
      <c r="H775" s="169"/>
      <c r="I775" s="169">
        <v>4.7796900000000003E-2</v>
      </c>
    </row>
    <row r="776" spans="1:9" x14ac:dyDescent="0.2">
      <c r="A776" s="33"/>
      <c r="B776" s="33"/>
      <c r="C776" s="34" t="s">
        <v>997</v>
      </c>
      <c r="D776" s="169">
        <v>5.2750100000000001E-3</v>
      </c>
      <c r="E776" s="169"/>
      <c r="F776" s="169"/>
      <c r="G776" s="169"/>
      <c r="H776" s="169"/>
      <c r="I776" s="169">
        <v>5.2750100000000001E-3</v>
      </c>
    </row>
    <row r="777" spans="1:9" x14ac:dyDescent="0.2">
      <c r="A777" s="33"/>
      <c r="B777" s="33"/>
      <c r="C777" s="34" t="s">
        <v>998</v>
      </c>
      <c r="D777" s="169">
        <v>1.9702600000000002E-3</v>
      </c>
      <c r="E777" s="169"/>
      <c r="F777" s="169"/>
      <c r="G777" s="169"/>
      <c r="H777" s="169"/>
      <c r="I777" s="169">
        <v>1.9702600000000002E-3</v>
      </c>
    </row>
    <row r="778" spans="1:9" x14ac:dyDescent="0.2">
      <c r="A778" s="33"/>
      <c r="B778" s="33"/>
      <c r="C778" s="34" t="s">
        <v>999</v>
      </c>
      <c r="D778" s="169">
        <v>9.7709800000000003E-3</v>
      </c>
      <c r="E778" s="169"/>
      <c r="F778" s="169"/>
      <c r="G778" s="169"/>
      <c r="H778" s="169"/>
      <c r="I778" s="169">
        <v>9.7709800000000003E-3</v>
      </c>
    </row>
    <row r="779" spans="1:9" x14ac:dyDescent="0.2">
      <c r="A779" s="33"/>
      <c r="B779" s="33"/>
      <c r="C779" s="34" t="s">
        <v>1000</v>
      </c>
      <c r="D779" s="169">
        <v>5.6911800000000005E-3</v>
      </c>
      <c r="E779" s="169"/>
      <c r="F779" s="169"/>
      <c r="G779" s="169"/>
      <c r="H779" s="169"/>
      <c r="I779" s="169">
        <v>5.6911800000000005E-3</v>
      </c>
    </row>
    <row r="780" spans="1:9" x14ac:dyDescent="0.2">
      <c r="A780" s="33"/>
      <c r="B780" s="33"/>
      <c r="C780" s="34" t="s">
        <v>1002</v>
      </c>
      <c r="D780" s="169">
        <v>0.19742401000000001</v>
      </c>
      <c r="E780" s="169"/>
      <c r="F780" s="169"/>
      <c r="G780" s="169"/>
      <c r="H780" s="169"/>
      <c r="I780" s="169">
        <v>0.19742401000000001</v>
      </c>
    </row>
    <row r="781" spans="1:9" x14ac:dyDescent="0.2">
      <c r="A781" s="33"/>
      <c r="B781" s="33"/>
      <c r="C781" s="34" t="s">
        <v>1003</v>
      </c>
      <c r="D781" s="169">
        <v>1.3533400000000002E-3</v>
      </c>
      <c r="E781" s="169"/>
      <c r="F781" s="169"/>
      <c r="G781" s="169"/>
      <c r="H781" s="169"/>
      <c r="I781" s="169">
        <v>1.3533400000000002E-3</v>
      </c>
    </row>
    <row r="782" spans="1:9" x14ac:dyDescent="0.2">
      <c r="A782" s="33"/>
      <c r="B782" s="33"/>
      <c r="C782" s="34"/>
      <c r="D782" s="169"/>
      <c r="E782" s="169"/>
      <c r="F782" s="169"/>
      <c r="G782" s="169"/>
      <c r="H782" s="169"/>
      <c r="I782" s="169"/>
    </row>
    <row r="783" spans="1:9" s="77" customFormat="1" x14ac:dyDescent="0.2">
      <c r="A783" s="266" t="s">
        <v>150</v>
      </c>
      <c r="B783" s="266"/>
      <c r="C783" s="267"/>
      <c r="D783" s="170">
        <v>1.3814894199999996</v>
      </c>
      <c r="E783" s="170"/>
      <c r="F783" s="170"/>
      <c r="G783" s="170">
        <v>7.7137190000000008E-2</v>
      </c>
      <c r="H783" s="170"/>
      <c r="I783" s="170">
        <v>1.3043522299999999</v>
      </c>
    </row>
    <row r="784" spans="1:9" s="77" customFormat="1" x14ac:dyDescent="0.2">
      <c r="A784" s="124"/>
      <c r="B784" s="124"/>
      <c r="C784" s="194"/>
      <c r="D784" s="170"/>
      <c r="E784" s="170"/>
      <c r="F784" s="170"/>
      <c r="G784" s="170"/>
      <c r="H784" s="170"/>
      <c r="I784" s="170"/>
    </row>
    <row r="785" spans="1:9" s="77" customFormat="1" x14ac:dyDescent="0.2">
      <c r="A785" s="124"/>
      <c r="B785" s="266" t="s">
        <v>151</v>
      </c>
      <c r="C785" s="267"/>
      <c r="D785" s="170">
        <v>0.20364167</v>
      </c>
      <c r="E785" s="170"/>
      <c r="F785" s="170"/>
      <c r="G785" s="170">
        <v>2.347256E-2</v>
      </c>
      <c r="H785" s="170"/>
      <c r="I785" s="170">
        <v>0.18016910999999999</v>
      </c>
    </row>
    <row r="786" spans="1:9" x14ac:dyDescent="0.2">
      <c r="A786" s="33"/>
      <c r="B786" s="33"/>
      <c r="C786" s="34" t="s">
        <v>1004</v>
      </c>
      <c r="D786" s="169">
        <v>2.7953460000000003E-2</v>
      </c>
      <c r="E786" s="169"/>
      <c r="F786" s="169"/>
      <c r="G786" s="169"/>
      <c r="H786" s="169"/>
      <c r="I786" s="169">
        <v>2.7953460000000003E-2</v>
      </c>
    </row>
    <row r="787" spans="1:9" x14ac:dyDescent="0.2">
      <c r="A787" s="33"/>
      <c r="B787" s="33"/>
      <c r="C787" s="34" t="s">
        <v>1005</v>
      </c>
      <c r="D787" s="169">
        <v>3.0526570000000003E-2</v>
      </c>
      <c r="E787" s="169"/>
      <c r="F787" s="169"/>
      <c r="G787" s="169">
        <v>1.718797E-2</v>
      </c>
      <c r="H787" s="169"/>
      <c r="I787" s="169">
        <v>1.3338600000000001E-2</v>
      </c>
    </row>
    <row r="788" spans="1:9" x14ac:dyDescent="0.2">
      <c r="A788" s="33"/>
      <c r="B788" s="33"/>
      <c r="C788" s="34" t="s">
        <v>1007</v>
      </c>
      <c r="D788" s="169">
        <v>1.9767800000000002E-2</v>
      </c>
      <c r="E788" s="169"/>
      <c r="F788" s="169"/>
      <c r="G788" s="169"/>
      <c r="H788" s="169"/>
      <c r="I788" s="169">
        <v>1.9767800000000002E-2</v>
      </c>
    </row>
    <row r="789" spans="1:9" x14ac:dyDescent="0.2">
      <c r="A789" s="33"/>
      <c r="B789" s="33"/>
      <c r="C789" s="34" t="s">
        <v>1304</v>
      </c>
      <c r="D789" s="169">
        <v>2.8507799999999998E-3</v>
      </c>
      <c r="E789" s="169"/>
      <c r="F789" s="169"/>
      <c r="G789" s="169"/>
      <c r="H789" s="169"/>
      <c r="I789" s="169">
        <v>2.8507799999999998E-3</v>
      </c>
    </row>
    <row r="790" spans="1:9" x14ac:dyDescent="0.2">
      <c r="A790" s="33"/>
      <c r="B790" s="33"/>
      <c r="C790" s="34" t="s">
        <v>1008</v>
      </c>
      <c r="D790" s="169">
        <v>4.9858999999999997E-3</v>
      </c>
      <c r="E790" s="169"/>
      <c r="F790" s="169"/>
      <c r="G790" s="169"/>
      <c r="H790" s="169"/>
      <c r="I790" s="169">
        <v>4.9858999999999997E-3</v>
      </c>
    </row>
    <row r="791" spans="1:9" x14ac:dyDescent="0.2">
      <c r="A791" s="33"/>
      <c r="B791" s="33"/>
      <c r="C791" s="34" t="s">
        <v>1009</v>
      </c>
      <c r="D791" s="169">
        <v>2.2000079999999998E-2</v>
      </c>
      <c r="E791" s="169"/>
      <c r="F791" s="169"/>
      <c r="G791" s="169"/>
      <c r="H791" s="169"/>
      <c r="I791" s="169">
        <v>2.2000079999999998E-2</v>
      </c>
    </row>
    <row r="792" spans="1:9" x14ac:dyDescent="0.2">
      <c r="A792" s="33"/>
      <c r="B792" s="33"/>
      <c r="C792" s="34" t="s">
        <v>1010</v>
      </c>
      <c r="D792" s="169">
        <v>5.4823079999999996E-2</v>
      </c>
      <c r="E792" s="169"/>
      <c r="F792" s="169"/>
      <c r="G792" s="169"/>
      <c r="H792" s="169"/>
      <c r="I792" s="169">
        <v>5.4823079999999996E-2</v>
      </c>
    </row>
    <row r="793" spans="1:9" x14ac:dyDescent="0.2">
      <c r="A793" s="33"/>
      <c r="B793" s="33"/>
      <c r="C793" s="34" t="s">
        <v>1011</v>
      </c>
      <c r="D793" s="169">
        <v>2.5341599999999995E-2</v>
      </c>
      <c r="E793" s="169"/>
      <c r="F793" s="169"/>
      <c r="G793" s="169"/>
      <c r="H793" s="169"/>
      <c r="I793" s="169">
        <v>2.5341599999999995E-2</v>
      </c>
    </row>
    <row r="794" spans="1:9" x14ac:dyDescent="0.2">
      <c r="A794" s="33"/>
      <c r="B794" s="33"/>
      <c r="C794" s="34" t="s">
        <v>1305</v>
      </c>
      <c r="D794" s="169">
        <v>4.3591799999999998E-3</v>
      </c>
      <c r="E794" s="169"/>
      <c r="F794" s="169"/>
      <c r="G794" s="169">
        <v>4.3591799999999998E-3</v>
      </c>
      <c r="H794" s="169"/>
      <c r="I794" s="169"/>
    </row>
    <row r="795" spans="1:9" x14ac:dyDescent="0.2">
      <c r="A795" s="33"/>
      <c r="B795" s="33"/>
      <c r="C795" s="34" t="s">
        <v>1012</v>
      </c>
      <c r="D795" s="169">
        <v>7.7832000000000005E-3</v>
      </c>
      <c r="E795" s="169"/>
      <c r="F795" s="169"/>
      <c r="G795" s="169"/>
      <c r="H795" s="169"/>
      <c r="I795" s="169">
        <v>7.7832000000000005E-3</v>
      </c>
    </row>
    <row r="796" spans="1:9" x14ac:dyDescent="0.2">
      <c r="A796" s="33"/>
      <c r="B796" s="33"/>
      <c r="C796" s="34" t="s">
        <v>1013</v>
      </c>
      <c r="D796" s="169">
        <v>4.6281999999999996E-4</v>
      </c>
      <c r="E796" s="169"/>
      <c r="F796" s="169"/>
      <c r="G796" s="169"/>
      <c r="H796" s="169"/>
      <c r="I796" s="169">
        <v>4.6281999999999996E-4</v>
      </c>
    </row>
    <row r="797" spans="1:9" x14ac:dyDescent="0.2">
      <c r="A797" s="33"/>
      <c r="B797" s="33"/>
      <c r="C797" s="34" t="s">
        <v>1307</v>
      </c>
      <c r="D797" s="169">
        <v>4.2110000000000004E-4</v>
      </c>
      <c r="E797" s="169"/>
      <c r="F797" s="169"/>
      <c r="G797" s="169"/>
      <c r="H797" s="169"/>
      <c r="I797" s="169">
        <v>4.2110000000000004E-4</v>
      </c>
    </row>
    <row r="798" spans="1:9" x14ac:dyDescent="0.2">
      <c r="A798" s="33"/>
      <c r="B798" s="33"/>
      <c r="C798" s="34" t="s">
        <v>1014</v>
      </c>
      <c r="D798" s="169">
        <v>4.4069000000000004E-4</v>
      </c>
      <c r="E798" s="169"/>
      <c r="F798" s="169"/>
      <c r="G798" s="169"/>
      <c r="H798" s="169"/>
      <c r="I798" s="169">
        <v>4.4069000000000004E-4</v>
      </c>
    </row>
    <row r="799" spans="1:9" x14ac:dyDescent="0.2">
      <c r="A799" s="33"/>
      <c r="B799" s="33"/>
      <c r="C799" s="34" t="s">
        <v>1309</v>
      </c>
      <c r="D799" s="169">
        <v>1.9254099999999998E-3</v>
      </c>
      <c r="E799" s="169"/>
      <c r="F799" s="169"/>
      <c r="G799" s="169">
        <v>1.9254099999999998E-3</v>
      </c>
      <c r="H799" s="169"/>
      <c r="I799" s="169"/>
    </row>
    <row r="800" spans="1:9" s="77" customFormat="1" x14ac:dyDescent="0.2">
      <c r="A800" s="124"/>
      <c r="B800" s="266" t="s">
        <v>152</v>
      </c>
      <c r="C800" s="267"/>
      <c r="D800" s="170">
        <v>0.2696556</v>
      </c>
      <c r="E800" s="170"/>
      <c r="F800" s="170"/>
      <c r="G800" s="170">
        <v>4.1399999999999998E-4</v>
      </c>
      <c r="H800" s="170"/>
      <c r="I800" s="170">
        <v>0.26924159999999997</v>
      </c>
    </row>
    <row r="801" spans="1:9" x14ac:dyDescent="0.2">
      <c r="A801" s="33"/>
      <c r="B801" s="33"/>
      <c r="C801" s="34" t="s">
        <v>1017</v>
      </c>
      <c r="D801" s="169">
        <v>3.1500000000000001E-4</v>
      </c>
      <c r="E801" s="169"/>
      <c r="F801" s="169"/>
      <c r="G801" s="169"/>
      <c r="H801" s="169"/>
      <c r="I801" s="169">
        <v>3.1500000000000001E-4</v>
      </c>
    </row>
    <row r="802" spans="1:9" x14ac:dyDescent="0.2">
      <c r="A802" s="33"/>
      <c r="B802" s="33"/>
      <c r="C802" s="34" t="s">
        <v>1310</v>
      </c>
      <c r="D802" s="169">
        <v>6.2770000000000002E-4</v>
      </c>
      <c r="E802" s="169"/>
      <c r="F802" s="169"/>
      <c r="G802" s="169"/>
      <c r="H802" s="169"/>
      <c r="I802" s="169">
        <v>6.2770000000000002E-4</v>
      </c>
    </row>
    <row r="803" spans="1:9" x14ac:dyDescent="0.2">
      <c r="A803" s="33"/>
      <c r="B803" s="33"/>
      <c r="C803" s="34" t="s">
        <v>1018</v>
      </c>
      <c r="D803" s="169">
        <v>2.2068000000000001E-3</v>
      </c>
      <c r="E803" s="169"/>
      <c r="F803" s="169"/>
      <c r="G803" s="169"/>
      <c r="H803" s="169"/>
      <c r="I803" s="169">
        <v>2.2068000000000001E-3</v>
      </c>
    </row>
    <row r="804" spans="1:9" x14ac:dyDescent="0.2">
      <c r="A804" s="33"/>
      <c r="B804" s="33"/>
      <c r="C804" s="34" t="s">
        <v>1019</v>
      </c>
      <c r="D804" s="169">
        <v>3.6277100000000007E-2</v>
      </c>
      <c r="E804" s="169"/>
      <c r="F804" s="169"/>
      <c r="G804" s="169"/>
      <c r="H804" s="169"/>
      <c r="I804" s="169">
        <v>3.6277100000000007E-2</v>
      </c>
    </row>
    <row r="805" spans="1:9" x14ac:dyDescent="0.2">
      <c r="A805" s="33"/>
      <c r="B805" s="33"/>
      <c r="C805" s="34" t="s">
        <v>1020</v>
      </c>
      <c r="D805" s="169">
        <v>2.5468419999999999E-2</v>
      </c>
      <c r="E805" s="169"/>
      <c r="F805" s="169"/>
      <c r="G805" s="169"/>
      <c r="H805" s="169"/>
      <c r="I805" s="169">
        <v>2.5468419999999999E-2</v>
      </c>
    </row>
    <row r="806" spans="1:9" x14ac:dyDescent="0.2">
      <c r="A806" s="33"/>
      <c r="B806" s="33"/>
      <c r="C806" s="34" t="s">
        <v>1021</v>
      </c>
      <c r="D806" s="169">
        <v>2.6911899999999999E-2</v>
      </c>
      <c r="E806" s="169"/>
      <c r="F806" s="169"/>
      <c r="G806" s="169"/>
      <c r="H806" s="169"/>
      <c r="I806" s="169">
        <v>2.6911899999999999E-2</v>
      </c>
    </row>
    <row r="807" spans="1:9" x14ac:dyDescent="0.2">
      <c r="A807" s="33"/>
      <c r="B807" s="33"/>
      <c r="C807" s="34" t="s">
        <v>1024</v>
      </c>
      <c r="D807" s="169">
        <v>7.2185999999999995E-3</v>
      </c>
      <c r="E807" s="169"/>
      <c r="F807" s="169"/>
      <c r="G807" s="169"/>
      <c r="H807" s="169"/>
      <c r="I807" s="169">
        <v>7.2185999999999995E-3</v>
      </c>
    </row>
    <row r="808" spans="1:9" x14ac:dyDescent="0.2">
      <c r="A808" s="33"/>
      <c r="B808" s="33"/>
      <c r="C808" s="34" t="s">
        <v>1025</v>
      </c>
      <c r="D808" s="169">
        <v>3.5177E-4</v>
      </c>
      <c r="E808" s="169"/>
      <c r="F808" s="169"/>
      <c r="G808" s="169"/>
      <c r="H808" s="169"/>
      <c r="I808" s="169">
        <v>3.5177E-4</v>
      </c>
    </row>
    <row r="809" spans="1:9" x14ac:dyDescent="0.2">
      <c r="A809" s="33"/>
      <c r="B809" s="33"/>
      <c r="C809" s="34" t="s">
        <v>1026</v>
      </c>
      <c r="D809" s="169">
        <v>8.7737600000000002E-3</v>
      </c>
      <c r="E809" s="169"/>
      <c r="F809" s="169"/>
      <c r="G809" s="169"/>
      <c r="H809" s="169"/>
      <c r="I809" s="169">
        <v>8.7737600000000002E-3</v>
      </c>
    </row>
    <row r="810" spans="1:9" x14ac:dyDescent="0.2">
      <c r="A810" s="33"/>
      <c r="B810" s="33"/>
      <c r="C810" s="34" t="s">
        <v>1311</v>
      </c>
      <c r="D810" s="169">
        <v>4.1399999999999998E-4</v>
      </c>
      <c r="E810" s="169"/>
      <c r="F810" s="169"/>
      <c r="G810" s="169">
        <v>4.1399999999999998E-4</v>
      </c>
      <c r="H810" s="169"/>
      <c r="I810" s="169"/>
    </row>
    <row r="811" spans="1:9" x14ac:dyDescent="0.2">
      <c r="A811" s="33"/>
      <c r="B811" s="33"/>
      <c r="C811" s="34" t="s">
        <v>1027</v>
      </c>
      <c r="D811" s="169">
        <v>1.701138E-2</v>
      </c>
      <c r="E811" s="169"/>
      <c r="F811" s="169"/>
      <c r="G811" s="169"/>
      <c r="H811" s="169"/>
      <c r="I811" s="169">
        <v>1.701138E-2</v>
      </c>
    </row>
    <row r="812" spans="1:9" x14ac:dyDescent="0.2">
      <c r="A812" s="33"/>
      <c r="B812" s="33"/>
      <c r="C812" s="34" t="s">
        <v>1028</v>
      </c>
      <c r="D812" s="169">
        <v>4.6178460000000005E-2</v>
      </c>
      <c r="E812" s="169"/>
      <c r="F812" s="169"/>
      <c r="G812" s="169"/>
      <c r="H812" s="169"/>
      <c r="I812" s="169">
        <v>4.6178460000000005E-2</v>
      </c>
    </row>
    <row r="813" spans="1:9" x14ac:dyDescent="0.2">
      <c r="A813" s="33"/>
      <c r="B813" s="33"/>
      <c r="C813" s="34" t="s">
        <v>1029</v>
      </c>
      <c r="D813" s="169">
        <v>4.2737799999999992E-2</v>
      </c>
      <c r="E813" s="169"/>
      <c r="F813" s="169"/>
      <c r="G813" s="169"/>
      <c r="H813" s="169"/>
      <c r="I813" s="169">
        <v>4.2737799999999992E-2</v>
      </c>
    </row>
    <row r="814" spans="1:9" x14ac:dyDescent="0.2">
      <c r="A814" s="33"/>
      <c r="B814" s="33"/>
      <c r="C814" s="34" t="s">
        <v>1030</v>
      </c>
      <c r="D814" s="169">
        <v>4.0032499999999999E-3</v>
      </c>
      <c r="E814" s="169"/>
      <c r="F814" s="169"/>
      <c r="G814" s="169"/>
      <c r="H814" s="169"/>
      <c r="I814" s="169">
        <v>4.0032499999999999E-3</v>
      </c>
    </row>
    <row r="815" spans="1:9" x14ac:dyDescent="0.2">
      <c r="A815" s="33"/>
      <c r="B815" s="33"/>
      <c r="C815" s="34" t="s">
        <v>1031</v>
      </c>
      <c r="D815" s="169">
        <v>4.4611959999999999E-2</v>
      </c>
      <c r="E815" s="169"/>
      <c r="F815" s="169"/>
      <c r="G815" s="169"/>
      <c r="H815" s="169"/>
      <c r="I815" s="169">
        <v>4.4611959999999999E-2</v>
      </c>
    </row>
    <row r="816" spans="1:9" x14ac:dyDescent="0.2">
      <c r="A816" s="33"/>
      <c r="B816" s="33"/>
      <c r="C816" s="34" t="s">
        <v>1032</v>
      </c>
      <c r="D816" s="169">
        <v>6.5477000000000009E-3</v>
      </c>
      <c r="E816" s="169"/>
      <c r="F816" s="169"/>
      <c r="G816" s="169"/>
      <c r="H816" s="169"/>
      <c r="I816" s="169">
        <v>6.5477000000000009E-3</v>
      </c>
    </row>
    <row r="817" spans="1:9" s="77" customFormat="1" x14ac:dyDescent="0.2">
      <c r="A817" s="124"/>
      <c r="B817" s="266" t="s">
        <v>153</v>
      </c>
      <c r="C817" s="267"/>
      <c r="D817" s="170">
        <v>0.66331903000000003</v>
      </c>
      <c r="E817" s="170"/>
      <c r="F817" s="170"/>
      <c r="G817" s="170">
        <v>1.0438999999999999E-3</v>
      </c>
      <c r="H817" s="170"/>
      <c r="I817" s="170">
        <v>0.66227513000000005</v>
      </c>
    </row>
    <row r="818" spans="1:9" x14ac:dyDescent="0.2">
      <c r="A818" s="33"/>
      <c r="B818" s="33"/>
      <c r="C818" s="34" t="s">
        <v>153</v>
      </c>
      <c r="D818" s="169">
        <v>0.66331903000000003</v>
      </c>
      <c r="E818" s="169"/>
      <c r="F818" s="169"/>
      <c r="G818" s="169">
        <v>1.0438999999999999E-3</v>
      </c>
      <c r="H818" s="169"/>
      <c r="I818" s="169">
        <v>0.66227513000000005</v>
      </c>
    </row>
    <row r="819" spans="1:9" s="77" customFormat="1" x14ac:dyDescent="0.2">
      <c r="A819" s="124"/>
      <c r="B819" s="124" t="s">
        <v>154</v>
      </c>
      <c r="C819" s="194"/>
      <c r="D819" s="170">
        <v>0.24487311999999997</v>
      </c>
      <c r="E819" s="170"/>
      <c r="F819" s="170"/>
      <c r="G819" s="170">
        <v>5.2206730000000007E-2</v>
      </c>
      <c r="H819" s="170"/>
      <c r="I819" s="170">
        <v>0.19266638999999997</v>
      </c>
    </row>
    <row r="820" spans="1:9" x14ac:dyDescent="0.2">
      <c r="A820" s="33"/>
      <c r="B820" s="33"/>
      <c r="C820" s="34" t="s">
        <v>1034</v>
      </c>
      <c r="D820" s="169">
        <v>1.1925999999999999E-4</v>
      </c>
      <c r="E820" s="169"/>
      <c r="F820" s="169"/>
      <c r="G820" s="169"/>
      <c r="H820" s="169"/>
      <c r="I820" s="169">
        <v>1.1925999999999999E-4</v>
      </c>
    </row>
    <row r="821" spans="1:9" x14ac:dyDescent="0.2">
      <c r="A821" s="33"/>
      <c r="B821" s="33"/>
      <c r="C821" s="34" t="s">
        <v>1037</v>
      </c>
      <c r="D821" s="169">
        <v>4.4523500000000008E-3</v>
      </c>
      <c r="E821" s="169"/>
      <c r="F821" s="169"/>
      <c r="G821" s="169"/>
      <c r="H821" s="169"/>
      <c r="I821" s="169">
        <v>4.4523500000000008E-3</v>
      </c>
    </row>
    <row r="822" spans="1:9" x14ac:dyDescent="0.2">
      <c r="A822" s="33"/>
      <c r="B822" s="33"/>
      <c r="C822" s="34" t="s">
        <v>1038</v>
      </c>
      <c r="D822" s="169">
        <v>3.0404999999999999E-4</v>
      </c>
      <c r="E822" s="169"/>
      <c r="F822" s="169"/>
      <c r="G822" s="169"/>
      <c r="H822" s="169"/>
      <c r="I822" s="169">
        <v>3.0404999999999999E-4</v>
      </c>
    </row>
    <row r="823" spans="1:9" x14ac:dyDescent="0.2">
      <c r="A823" s="33"/>
      <c r="B823" s="33"/>
      <c r="C823" s="34" t="s">
        <v>1039</v>
      </c>
      <c r="D823" s="169">
        <v>7.9805000000000002E-4</v>
      </c>
      <c r="E823" s="169"/>
      <c r="F823" s="169"/>
      <c r="G823" s="169"/>
      <c r="H823" s="169"/>
      <c r="I823" s="169">
        <v>7.9805000000000002E-4</v>
      </c>
    </row>
    <row r="824" spans="1:9" x14ac:dyDescent="0.2">
      <c r="A824" s="33"/>
      <c r="B824" s="33"/>
      <c r="C824" s="34" t="s">
        <v>1312</v>
      </c>
      <c r="D824" s="169">
        <v>4.2927020000000003E-2</v>
      </c>
      <c r="E824" s="169"/>
      <c r="F824" s="169"/>
      <c r="G824" s="169">
        <v>4.2927020000000003E-2</v>
      </c>
      <c r="H824" s="169"/>
      <c r="I824" s="169"/>
    </row>
    <row r="825" spans="1:9" x14ac:dyDescent="0.2">
      <c r="A825" s="33"/>
      <c r="B825" s="33"/>
      <c r="C825" s="34" t="s">
        <v>1041</v>
      </c>
      <c r="D825" s="169">
        <v>3.0189999999999997E-4</v>
      </c>
      <c r="E825" s="169"/>
      <c r="F825" s="169"/>
      <c r="G825" s="169"/>
      <c r="H825" s="169"/>
      <c r="I825" s="169">
        <v>3.0189999999999997E-4</v>
      </c>
    </row>
    <row r="826" spans="1:9" x14ac:dyDescent="0.2">
      <c r="A826" s="33"/>
      <c r="B826" s="33"/>
      <c r="C826" s="34" t="s">
        <v>1042</v>
      </c>
      <c r="D826" s="169">
        <v>6.5833199999999993E-3</v>
      </c>
      <c r="E826" s="169"/>
      <c r="F826" s="169"/>
      <c r="G826" s="169"/>
      <c r="H826" s="169"/>
      <c r="I826" s="169">
        <v>6.5833199999999993E-3</v>
      </c>
    </row>
    <row r="827" spans="1:9" x14ac:dyDescent="0.2">
      <c r="A827" s="33"/>
      <c r="B827" s="33"/>
      <c r="C827" s="34" t="s">
        <v>1043</v>
      </c>
      <c r="D827" s="169">
        <v>4.5432500000000004E-3</v>
      </c>
      <c r="E827" s="169"/>
      <c r="F827" s="169"/>
      <c r="G827" s="169"/>
      <c r="H827" s="169"/>
      <c r="I827" s="169">
        <v>4.5432500000000004E-3</v>
      </c>
    </row>
    <row r="828" spans="1:9" x14ac:dyDescent="0.2">
      <c r="A828" s="33"/>
      <c r="B828" s="33"/>
      <c r="C828" s="34" t="s">
        <v>1044</v>
      </c>
      <c r="D828" s="169">
        <v>1.6415200000000001E-2</v>
      </c>
      <c r="E828" s="169"/>
      <c r="F828" s="169"/>
      <c r="G828" s="169"/>
      <c r="H828" s="169"/>
      <c r="I828" s="169">
        <v>1.6415200000000001E-2</v>
      </c>
    </row>
    <row r="829" spans="1:9" x14ac:dyDescent="0.2">
      <c r="A829" s="33"/>
      <c r="B829" s="33"/>
      <c r="C829" s="34" t="s">
        <v>1045</v>
      </c>
      <c r="D829" s="169">
        <v>5.2989999999999992E-4</v>
      </c>
      <c r="E829" s="169"/>
      <c r="F829" s="169"/>
      <c r="G829" s="169"/>
      <c r="H829" s="169"/>
      <c r="I829" s="169">
        <v>5.2989999999999992E-4</v>
      </c>
    </row>
    <row r="830" spans="1:9" x14ac:dyDescent="0.2">
      <c r="A830" s="33"/>
      <c r="B830" s="33"/>
      <c r="C830" s="34" t="s">
        <v>480</v>
      </c>
      <c r="D830" s="169">
        <v>1.44E-4</v>
      </c>
      <c r="E830" s="169"/>
      <c r="F830" s="169"/>
      <c r="G830" s="169"/>
      <c r="H830" s="169"/>
      <c r="I830" s="169">
        <v>1.44E-4</v>
      </c>
    </row>
    <row r="831" spans="1:9" x14ac:dyDescent="0.2">
      <c r="A831" s="33"/>
      <c r="B831" s="33"/>
      <c r="C831" s="34" t="s">
        <v>1046</v>
      </c>
      <c r="D831" s="169">
        <v>3.1375500000000002E-3</v>
      </c>
      <c r="E831" s="169"/>
      <c r="F831" s="169"/>
      <c r="G831" s="169"/>
      <c r="H831" s="169"/>
      <c r="I831" s="169">
        <v>3.1375500000000002E-3</v>
      </c>
    </row>
    <row r="832" spans="1:9" x14ac:dyDescent="0.2">
      <c r="A832" s="33"/>
      <c r="B832" s="33"/>
      <c r="C832" s="34" t="s">
        <v>1047</v>
      </c>
      <c r="D832" s="169">
        <v>4.0466E-3</v>
      </c>
      <c r="E832" s="169"/>
      <c r="F832" s="169"/>
      <c r="G832" s="169"/>
      <c r="H832" s="169"/>
      <c r="I832" s="169">
        <v>4.0466E-3</v>
      </c>
    </row>
    <row r="833" spans="1:9" x14ac:dyDescent="0.2">
      <c r="A833" s="33"/>
      <c r="B833" s="33"/>
      <c r="C833" s="34" t="s">
        <v>1470</v>
      </c>
      <c r="D833" s="169">
        <v>6.0200000000000002E-3</v>
      </c>
      <c r="E833" s="169"/>
      <c r="F833" s="169"/>
      <c r="G833" s="169"/>
      <c r="H833" s="169"/>
      <c r="I833" s="169">
        <v>6.0200000000000002E-3</v>
      </c>
    </row>
    <row r="834" spans="1:9" x14ac:dyDescent="0.2">
      <c r="A834" s="33"/>
      <c r="B834" s="33"/>
      <c r="C834" s="34" t="s">
        <v>1048</v>
      </c>
      <c r="D834" s="169">
        <v>6.4458500000000004E-3</v>
      </c>
      <c r="E834" s="169"/>
      <c r="F834" s="169"/>
      <c r="G834" s="169"/>
      <c r="H834" s="169"/>
      <c r="I834" s="169">
        <v>6.4458500000000004E-3</v>
      </c>
    </row>
    <row r="835" spans="1:9" x14ac:dyDescent="0.2">
      <c r="A835" s="33"/>
      <c r="B835" s="33"/>
      <c r="C835" s="34" t="s">
        <v>1313</v>
      </c>
      <c r="D835" s="169">
        <v>9.27971E-3</v>
      </c>
      <c r="E835" s="169"/>
      <c r="F835" s="169"/>
      <c r="G835" s="169">
        <v>9.27971E-3</v>
      </c>
      <c r="H835" s="169"/>
      <c r="I835" s="169"/>
    </row>
    <row r="836" spans="1:9" x14ac:dyDescent="0.2">
      <c r="A836" s="33"/>
      <c r="B836" s="33"/>
      <c r="C836" s="34" t="s">
        <v>453</v>
      </c>
      <c r="D836" s="169">
        <v>4.9249999999999999E-4</v>
      </c>
      <c r="E836" s="169"/>
      <c r="F836" s="169"/>
      <c r="G836" s="169"/>
      <c r="H836" s="169"/>
      <c r="I836" s="169">
        <v>4.9249999999999999E-4</v>
      </c>
    </row>
    <row r="837" spans="1:9" x14ac:dyDescent="0.2">
      <c r="A837" s="33"/>
      <c r="B837" s="33"/>
      <c r="C837" s="34" t="s">
        <v>1050</v>
      </c>
      <c r="D837" s="169">
        <v>1.28805E-3</v>
      </c>
      <c r="E837" s="169"/>
      <c r="F837" s="169"/>
      <c r="G837" s="169"/>
      <c r="H837" s="169"/>
      <c r="I837" s="169">
        <v>1.28805E-3</v>
      </c>
    </row>
    <row r="838" spans="1:9" x14ac:dyDescent="0.2">
      <c r="A838" s="33"/>
      <c r="B838" s="33"/>
      <c r="C838" s="34" t="s">
        <v>1052</v>
      </c>
      <c r="D838" s="169">
        <v>5.5173000000000002E-3</v>
      </c>
      <c r="E838" s="169"/>
      <c r="F838" s="169"/>
      <c r="G838" s="169"/>
      <c r="H838" s="169"/>
      <c r="I838" s="169">
        <v>5.5173000000000002E-3</v>
      </c>
    </row>
    <row r="839" spans="1:9" x14ac:dyDescent="0.2">
      <c r="A839" s="33"/>
      <c r="B839" s="33"/>
      <c r="C839" s="34" t="s">
        <v>1053</v>
      </c>
      <c r="D839" s="169">
        <v>1.4895250000000001E-2</v>
      </c>
      <c r="E839" s="169"/>
      <c r="F839" s="169"/>
      <c r="G839" s="169"/>
      <c r="H839" s="169"/>
      <c r="I839" s="169">
        <v>1.4895250000000001E-2</v>
      </c>
    </row>
    <row r="840" spans="1:9" x14ac:dyDescent="0.2">
      <c r="A840" s="33"/>
      <c r="B840" s="33"/>
      <c r="C840" s="34" t="s">
        <v>1054</v>
      </c>
      <c r="D840" s="169">
        <v>3.11065E-3</v>
      </c>
      <c r="E840" s="169"/>
      <c r="F840" s="169"/>
      <c r="G840" s="169"/>
      <c r="H840" s="169"/>
      <c r="I840" s="169">
        <v>3.11065E-3</v>
      </c>
    </row>
    <row r="841" spans="1:9" x14ac:dyDescent="0.2">
      <c r="A841" s="33"/>
      <c r="B841" s="33"/>
      <c r="C841" s="34" t="s">
        <v>1056</v>
      </c>
      <c r="D841" s="169">
        <v>1.9186999999999999E-2</v>
      </c>
      <c r="E841" s="169"/>
      <c r="F841" s="169"/>
      <c r="G841" s="169"/>
      <c r="H841" s="169"/>
      <c r="I841" s="169">
        <v>1.9186999999999999E-2</v>
      </c>
    </row>
    <row r="842" spans="1:9" x14ac:dyDescent="0.2">
      <c r="A842" s="33"/>
      <c r="B842" s="33"/>
      <c r="C842" s="34" t="s">
        <v>1057</v>
      </c>
      <c r="D842" s="169">
        <v>1.9537000000000001E-3</v>
      </c>
      <c r="E842" s="169"/>
      <c r="F842" s="169"/>
      <c r="G842" s="169"/>
      <c r="H842" s="169"/>
      <c r="I842" s="169">
        <v>1.9537000000000001E-3</v>
      </c>
    </row>
    <row r="843" spans="1:9" x14ac:dyDescent="0.2">
      <c r="A843" s="33"/>
      <c r="B843" s="33"/>
      <c r="C843" s="34" t="s">
        <v>1058</v>
      </c>
      <c r="D843" s="169">
        <v>1.6559999999999998E-2</v>
      </c>
      <c r="E843" s="169"/>
      <c r="F843" s="169"/>
      <c r="G843" s="169"/>
      <c r="H843" s="169"/>
      <c r="I843" s="169">
        <v>1.6559999999999998E-2</v>
      </c>
    </row>
    <row r="844" spans="1:9" x14ac:dyDescent="0.2">
      <c r="A844" s="33"/>
      <c r="B844" s="33"/>
      <c r="C844" s="34" t="s">
        <v>1059</v>
      </c>
      <c r="D844" s="169">
        <v>6.2895000000000008E-4</v>
      </c>
      <c r="E844" s="169"/>
      <c r="F844" s="169"/>
      <c r="G844" s="169"/>
      <c r="H844" s="169"/>
      <c r="I844" s="169">
        <v>6.2895000000000008E-4</v>
      </c>
    </row>
    <row r="845" spans="1:9" x14ac:dyDescent="0.2">
      <c r="A845" s="33"/>
      <c r="B845" s="33"/>
      <c r="C845" s="34" t="s">
        <v>296</v>
      </c>
      <c r="D845" s="169">
        <v>8.8623E-3</v>
      </c>
      <c r="E845" s="169"/>
      <c r="F845" s="169"/>
      <c r="G845" s="169"/>
      <c r="H845" s="169"/>
      <c r="I845" s="169">
        <v>8.8623E-3</v>
      </c>
    </row>
    <row r="846" spans="1:9" x14ac:dyDescent="0.2">
      <c r="A846" s="33"/>
      <c r="B846" s="33"/>
      <c r="C846" s="34" t="s">
        <v>1060</v>
      </c>
      <c r="D846" s="169">
        <v>3.7151320000000002E-2</v>
      </c>
      <c r="E846" s="169"/>
      <c r="F846" s="169"/>
      <c r="G846" s="169"/>
      <c r="H846" s="169"/>
      <c r="I846" s="169">
        <v>3.7151320000000002E-2</v>
      </c>
    </row>
    <row r="847" spans="1:9" x14ac:dyDescent="0.2">
      <c r="A847" s="33"/>
      <c r="B847" s="33"/>
      <c r="C847" s="34" t="s">
        <v>1061</v>
      </c>
      <c r="D847" s="169">
        <v>1.1309E-2</v>
      </c>
      <c r="E847" s="169"/>
      <c r="F847" s="169"/>
      <c r="G847" s="169"/>
      <c r="H847" s="169"/>
      <c r="I847" s="169">
        <v>1.1309E-2</v>
      </c>
    </row>
    <row r="848" spans="1:9" x14ac:dyDescent="0.2">
      <c r="A848" s="33"/>
      <c r="B848" s="33"/>
      <c r="C848" s="34" t="s">
        <v>1064</v>
      </c>
      <c r="D848" s="169">
        <v>2.5250900000000002E-3</v>
      </c>
      <c r="E848" s="169"/>
      <c r="F848" s="169"/>
      <c r="G848" s="169"/>
      <c r="H848" s="169"/>
      <c r="I848" s="169">
        <v>2.5250900000000002E-3</v>
      </c>
    </row>
    <row r="849" spans="1:9" x14ac:dyDescent="0.2">
      <c r="A849" s="33"/>
      <c r="B849" s="33"/>
      <c r="C849" s="34" t="s">
        <v>1065</v>
      </c>
      <c r="D849" s="169">
        <v>1.5344E-2</v>
      </c>
      <c r="E849" s="169"/>
      <c r="F849" s="169"/>
      <c r="G849" s="169"/>
      <c r="H849" s="169"/>
      <c r="I849" s="169">
        <v>1.5344E-2</v>
      </c>
    </row>
    <row r="850" spans="1:9" x14ac:dyDescent="0.2">
      <c r="A850" s="33"/>
      <c r="B850" s="33"/>
      <c r="C850" s="34"/>
      <c r="D850" s="169"/>
      <c r="E850" s="169"/>
      <c r="F850" s="169"/>
      <c r="G850" s="169"/>
      <c r="H850" s="169"/>
      <c r="I850" s="169"/>
    </row>
    <row r="851" spans="1:9" s="77" customFormat="1" x14ac:dyDescent="0.2">
      <c r="A851" s="266" t="s">
        <v>155</v>
      </c>
      <c r="B851" s="266"/>
      <c r="C851" s="267"/>
      <c r="D851" s="170">
        <v>1.1022801769999999</v>
      </c>
      <c r="E851" s="170"/>
      <c r="F851" s="170"/>
      <c r="G851" s="170">
        <v>5.9843383000000007E-2</v>
      </c>
      <c r="H851" s="170"/>
      <c r="I851" s="170">
        <v>1.0424367939999999</v>
      </c>
    </row>
    <row r="852" spans="1:9" s="77" customFormat="1" x14ac:dyDescent="0.2">
      <c r="A852" s="124"/>
      <c r="B852" s="124"/>
      <c r="C852" s="194"/>
      <c r="D852" s="170"/>
      <c r="E852" s="170"/>
      <c r="F852" s="170"/>
      <c r="G852" s="170"/>
      <c r="H852" s="170"/>
      <c r="I852" s="170"/>
    </row>
    <row r="853" spans="1:9" s="77" customFormat="1" x14ac:dyDescent="0.2">
      <c r="A853" s="124"/>
      <c r="B853" s="266" t="s">
        <v>156</v>
      </c>
      <c r="C853" s="267"/>
      <c r="D853" s="170">
        <v>0.36979635999999994</v>
      </c>
      <c r="E853" s="170"/>
      <c r="F853" s="170"/>
      <c r="G853" s="170"/>
      <c r="H853" s="170"/>
      <c r="I853" s="170">
        <v>0.36979635999999994</v>
      </c>
    </row>
    <row r="854" spans="1:9" x14ac:dyDescent="0.2">
      <c r="A854" s="33"/>
      <c r="B854" s="33"/>
      <c r="C854" s="34" t="s">
        <v>1471</v>
      </c>
      <c r="D854" s="169">
        <v>0.27422250999999997</v>
      </c>
      <c r="E854" s="169"/>
      <c r="F854" s="169"/>
      <c r="G854" s="169"/>
      <c r="H854" s="169"/>
      <c r="I854" s="169">
        <v>0.27422250999999997</v>
      </c>
    </row>
    <row r="855" spans="1:9" x14ac:dyDescent="0.2">
      <c r="A855" s="33"/>
      <c r="B855" s="33"/>
      <c r="C855" s="34" t="s">
        <v>1069</v>
      </c>
      <c r="D855" s="169">
        <v>9.3780999999999986E-3</v>
      </c>
      <c r="E855" s="169"/>
      <c r="F855" s="169"/>
      <c r="G855" s="169"/>
      <c r="H855" s="169"/>
      <c r="I855" s="169">
        <v>9.3780999999999986E-3</v>
      </c>
    </row>
    <row r="856" spans="1:9" x14ac:dyDescent="0.2">
      <c r="A856" s="33"/>
      <c r="B856" s="33"/>
      <c r="C856" s="34" t="s">
        <v>1070</v>
      </c>
      <c r="D856" s="169">
        <v>2.39797E-2</v>
      </c>
      <c r="E856" s="169"/>
      <c r="F856" s="169"/>
      <c r="G856" s="169"/>
      <c r="H856" s="169"/>
      <c r="I856" s="169">
        <v>2.39797E-2</v>
      </c>
    </row>
    <row r="857" spans="1:9" x14ac:dyDescent="0.2">
      <c r="A857" s="33"/>
      <c r="B857" s="33"/>
      <c r="C857" s="34" t="s">
        <v>1071</v>
      </c>
      <c r="D857" s="169">
        <v>5.5041099999999996E-3</v>
      </c>
      <c r="E857" s="169"/>
      <c r="F857" s="169"/>
      <c r="G857" s="169"/>
      <c r="H857" s="169"/>
      <c r="I857" s="169">
        <v>5.5041099999999996E-3</v>
      </c>
    </row>
    <row r="858" spans="1:9" x14ac:dyDescent="0.2">
      <c r="A858" s="33"/>
      <c r="B858" s="33"/>
      <c r="C858" s="34" t="s">
        <v>1072</v>
      </c>
      <c r="D858" s="169">
        <v>1.31866E-2</v>
      </c>
      <c r="E858" s="169"/>
      <c r="F858" s="169"/>
      <c r="G858" s="169"/>
      <c r="H858" s="169"/>
      <c r="I858" s="169">
        <v>1.31866E-2</v>
      </c>
    </row>
    <row r="859" spans="1:9" x14ac:dyDescent="0.2">
      <c r="A859" s="33"/>
      <c r="B859" s="33"/>
      <c r="C859" s="34" t="s">
        <v>1074</v>
      </c>
      <c r="D859" s="169">
        <v>1.8808399999999999E-3</v>
      </c>
      <c r="E859" s="169"/>
      <c r="F859" s="169"/>
      <c r="G859" s="169"/>
      <c r="H859" s="169"/>
      <c r="I859" s="169">
        <v>1.8808399999999999E-3</v>
      </c>
    </row>
    <row r="860" spans="1:9" x14ac:dyDescent="0.2">
      <c r="A860" s="33"/>
      <c r="B860" s="33"/>
      <c r="C860" s="34" t="s">
        <v>1075</v>
      </c>
      <c r="D860" s="169">
        <v>9.3082000000000008E-3</v>
      </c>
      <c r="E860" s="169"/>
      <c r="F860" s="169"/>
      <c r="G860" s="169"/>
      <c r="H860" s="169"/>
      <c r="I860" s="169">
        <v>9.3082000000000008E-3</v>
      </c>
    </row>
    <row r="861" spans="1:9" x14ac:dyDescent="0.2">
      <c r="A861" s="33"/>
      <c r="B861" s="33"/>
      <c r="C861" s="34" t="s">
        <v>1076</v>
      </c>
      <c r="D861" s="169">
        <v>2.8444500000000001E-2</v>
      </c>
      <c r="E861" s="169"/>
      <c r="F861" s="169"/>
      <c r="G861" s="169"/>
      <c r="H861" s="169"/>
      <c r="I861" s="169">
        <v>2.8444500000000001E-2</v>
      </c>
    </row>
    <row r="862" spans="1:9" x14ac:dyDescent="0.2">
      <c r="A862" s="33"/>
      <c r="B862" s="33"/>
      <c r="C862" s="34" t="s">
        <v>1077</v>
      </c>
      <c r="D862" s="169">
        <v>3.8918000000000004E-3</v>
      </c>
      <c r="E862" s="169"/>
      <c r="F862" s="169"/>
      <c r="G862" s="169"/>
      <c r="H862" s="169"/>
      <c r="I862" s="169">
        <v>3.8918000000000004E-3</v>
      </c>
    </row>
    <row r="863" spans="1:9" s="77" customFormat="1" x14ac:dyDescent="0.2">
      <c r="A863" s="124"/>
      <c r="B863" s="266" t="s">
        <v>157</v>
      </c>
      <c r="C863" s="267"/>
      <c r="D863" s="170">
        <v>0.116125143</v>
      </c>
      <c r="E863" s="170"/>
      <c r="F863" s="170"/>
      <c r="G863" s="170">
        <v>4.6964353E-2</v>
      </c>
      <c r="H863" s="170"/>
      <c r="I863" s="170">
        <v>6.9160790000000014E-2</v>
      </c>
    </row>
    <row r="864" spans="1:9" x14ac:dyDescent="0.2">
      <c r="A864" s="33"/>
      <c r="B864" s="33"/>
      <c r="C864" s="34" t="s">
        <v>1078</v>
      </c>
      <c r="D864" s="169">
        <v>2.6841399999999998E-3</v>
      </c>
      <c r="E864" s="169"/>
      <c r="F864" s="169"/>
      <c r="G864" s="169"/>
      <c r="H864" s="169"/>
      <c r="I864" s="169">
        <v>2.6841399999999998E-3</v>
      </c>
    </row>
    <row r="865" spans="1:9" x14ac:dyDescent="0.2">
      <c r="A865" s="33"/>
      <c r="B865" s="33"/>
      <c r="C865" s="34" t="s">
        <v>1472</v>
      </c>
      <c r="D865" s="169">
        <v>1.8672640000000001E-2</v>
      </c>
      <c r="E865" s="169"/>
      <c r="F865" s="169"/>
      <c r="G865" s="169"/>
      <c r="H865" s="169"/>
      <c r="I865" s="169">
        <v>1.8672640000000001E-2</v>
      </c>
    </row>
    <row r="866" spans="1:9" x14ac:dyDescent="0.2">
      <c r="A866" s="33"/>
      <c r="B866" s="33"/>
      <c r="C866" s="34" t="s">
        <v>1314</v>
      </c>
      <c r="D866" s="169">
        <v>8.0198999999999999E-3</v>
      </c>
      <c r="E866" s="169"/>
      <c r="F866" s="169"/>
      <c r="G866" s="169"/>
      <c r="H866" s="169"/>
      <c r="I866" s="169">
        <v>8.0198999999999999E-3</v>
      </c>
    </row>
    <row r="867" spans="1:9" x14ac:dyDescent="0.2">
      <c r="A867" s="33"/>
      <c r="B867" s="33"/>
      <c r="C867" s="34" t="s">
        <v>1079</v>
      </c>
      <c r="D867" s="169">
        <v>8.8292999999999998E-4</v>
      </c>
      <c r="E867" s="169"/>
      <c r="F867" s="169"/>
      <c r="G867" s="169"/>
      <c r="H867" s="169"/>
      <c r="I867" s="169">
        <v>8.8292999999999998E-4</v>
      </c>
    </row>
    <row r="868" spans="1:9" x14ac:dyDescent="0.2">
      <c r="A868" s="33"/>
      <c r="B868" s="33"/>
      <c r="C868" s="34" t="s">
        <v>1080</v>
      </c>
      <c r="D868" s="169">
        <v>5.4000000000000001E-4</v>
      </c>
      <c r="E868" s="169"/>
      <c r="F868" s="169"/>
      <c r="G868" s="169"/>
      <c r="H868" s="169"/>
      <c r="I868" s="169">
        <v>5.4000000000000001E-4</v>
      </c>
    </row>
    <row r="869" spans="1:9" x14ac:dyDescent="0.2">
      <c r="A869" s="33"/>
      <c r="B869" s="33"/>
      <c r="C869" s="34" t="s">
        <v>1084</v>
      </c>
      <c r="D869" s="169">
        <v>2.4215199999999999E-3</v>
      </c>
      <c r="E869" s="169"/>
      <c r="F869" s="169"/>
      <c r="G869" s="169"/>
      <c r="H869" s="169"/>
      <c r="I869" s="169">
        <v>2.4215199999999999E-3</v>
      </c>
    </row>
    <row r="870" spans="1:9" x14ac:dyDescent="0.2">
      <c r="A870" s="33"/>
      <c r="B870" s="33"/>
      <c r="C870" s="34" t="s">
        <v>1085</v>
      </c>
      <c r="D870" s="169">
        <v>1.2581100000000002E-3</v>
      </c>
      <c r="E870" s="169"/>
      <c r="F870" s="169"/>
      <c r="G870" s="169"/>
      <c r="H870" s="169"/>
      <c r="I870" s="169">
        <v>1.2581100000000002E-3</v>
      </c>
    </row>
    <row r="871" spans="1:9" x14ac:dyDescent="0.2">
      <c r="A871" s="33"/>
      <c r="B871" s="33"/>
      <c r="C871" s="34" t="s">
        <v>1607</v>
      </c>
      <c r="D871" s="169">
        <v>2.672296E-2</v>
      </c>
      <c r="E871" s="169"/>
      <c r="F871" s="169"/>
      <c r="G871" s="169">
        <v>2.672296E-2</v>
      </c>
      <c r="H871" s="169"/>
      <c r="I871" s="169"/>
    </row>
    <row r="872" spans="1:9" x14ac:dyDescent="0.2">
      <c r="A872" s="33"/>
      <c r="B872" s="33"/>
      <c r="C872" s="34" t="s">
        <v>1086</v>
      </c>
      <c r="D872" s="169">
        <v>1.3306800000000002E-2</v>
      </c>
      <c r="E872" s="169"/>
      <c r="F872" s="169"/>
      <c r="G872" s="169"/>
      <c r="H872" s="169"/>
      <c r="I872" s="169">
        <v>1.3306800000000002E-2</v>
      </c>
    </row>
    <row r="873" spans="1:9" x14ac:dyDescent="0.2">
      <c r="A873" s="33"/>
      <c r="B873" s="33"/>
      <c r="C873" s="34" t="s">
        <v>1608</v>
      </c>
      <c r="D873" s="169">
        <v>4.7944969999999991E-3</v>
      </c>
      <c r="E873" s="169"/>
      <c r="F873" s="169"/>
      <c r="G873" s="169">
        <v>4.7944969999999991E-3</v>
      </c>
      <c r="H873" s="169"/>
      <c r="I873" s="169"/>
    </row>
    <row r="874" spans="1:9" x14ac:dyDescent="0.2">
      <c r="A874" s="33"/>
      <c r="B874" s="33"/>
      <c r="C874" s="34" t="s">
        <v>1088</v>
      </c>
      <c r="D874" s="169">
        <v>2.9429600000000001E-3</v>
      </c>
      <c r="E874" s="169"/>
      <c r="F874" s="169"/>
      <c r="G874" s="169"/>
      <c r="H874" s="169"/>
      <c r="I874" s="169">
        <v>2.9429600000000001E-3</v>
      </c>
    </row>
    <row r="875" spans="1:9" x14ac:dyDescent="0.2">
      <c r="A875" s="33"/>
      <c r="B875" s="33"/>
      <c r="C875" s="34" t="s">
        <v>1089</v>
      </c>
      <c r="D875" s="169">
        <v>5.6155800000000002E-3</v>
      </c>
      <c r="E875" s="169"/>
      <c r="F875" s="169"/>
      <c r="G875" s="169"/>
      <c r="H875" s="169"/>
      <c r="I875" s="169">
        <v>5.6155800000000002E-3</v>
      </c>
    </row>
    <row r="876" spans="1:9" x14ac:dyDescent="0.2">
      <c r="A876" s="33"/>
      <c r="B876" s="33"/>
      <c r="C876" s="34" t="s">
        <v>1609</v>
      </c>
      <c r="D876" s="169">
        <v>1.5446895999999998E-2</v>
      </c>
      <c r="E876" s="169"/>
      <c r="F876" s="169"/>
      <c r="G876" s="169">
        <v>1.5446895999999998E-2</v>
      </c>
      <c r="H876" s="169"/>
      <c r="I876" s="169"/>
    </row>
    <row r="877" spans="1:9" x14ac:dyDescent="0.2">
      <c r="A877" s="33"/>
      <c r="B877" s="33"/>
      <c r="C877" s="34" t="s">
        <v>1090</v>
      </c>
      <c r="D877" s="169">
        <v>9.047369999999999E-3</v>
      </c>
      <c r="E877" s="169"/>
      <c r="F877" s="169"/>
      <c r="G877" s="169"/>
      <c r="H877" s="169"/>
      <c r="I877" s="169">
        <v>9.047369999999999E-3</v>
      </c>
    </row>
    <row r="878" spans="1:9" x14ac:dyDescent="0.2">
      <c r="A878" s="33"/>
      <c r="B878" s="33"/>
      <c r="C878" s="34" t="s">
        <v>1091</v>
      </c>
      <c r="D878" s="169">
        <v>3.7688400000000003E-3</v>
      </c>
      <c r="E878" s="169"/>
      <c r="F878" s="169"/>
      <c r="G878" s="169"/>
      <c r="H878" s="169"/>
      <c r="I878" s="169">
        <v>3.7688400000000003E-3</v>
      </c>
    </row>
    <row r="879" spans="1:9" s="77" customFormat="1" x14ac:dyDescent="0.2">
      <c r="A879" s="124"/>
      <c r="B879" s="266" t="s">
        <v>158</v>
      </c>
      <c r="C879" s="267"/>
      <c r="D879" s="170">
        <v>6.8850780000000014E-2</v>
      </c>
      <c r="E879" s="170"/>
      <c r="F879" s="170"/>
      <c r="G879" s="170"/>
      <c r="H879" s="170"/>
      <c r="I879" s="170">
        <v>6.8850780000000014E-2</v>
      </c>
    </row>
    <row r="880" spans="1:9" x14ac:dyDescent="0.2">
      <c r="A880" s="33"/>
      <c r="B880" s="33"/>
      <c r="C880" s="34" t="s">
        <v>1092</v>
      </c>
      <c r="D880" s="169">
        <v>4.3075199999999996E-3</v>
      </c>
      <c r="E880" s="169"/>
      <c r="F880" s="169"/>
      <c r="G880" s="169"/>
      <c r="H880" s="169"/>
      <c r="I880" s="169">
        <v>4.3075199999999996E-3</v>
      </c>
    </row>
    <row r="881" spans="1:9" x14ac:dyDescent="0.2">
      <c r="A881" s="33"/>
      <c r="B881" s="33"/>
      <c r="C881" s="34" t="s">
        <v>1315</v>
      </c>
      <c r="D881" s="169">
        <v>8.1382399999999997E-3</v>
      </c>
      <c r="E881" s="169"/>
      <c r="F881" s="169"/>
      <c r="G881" s="169"/>
      <c r="H881" s="169"/>
      <c r="I881" s="169">
        <v>8.1382399999999997E-3</v>
      </c>
    </row>
    <row r="882" spans="1:9" x14ac:dyDescent="0.2">
      <c r="A882" s="33"/>
      <c r="B882" s="33"/>
      <c r="C882" s="34" t="s">
        <v>1093</v>
      </c>
      <c r="D882" s="169">
        <v>3.3790499999999998E-3</v>
      </c>
      <c r="E882" s="169"/>
      <c r="F882" s="169"/>
      <c r="G882" s="169"/>
      <c r="H882" s="169"/>
      <c r="I882" s="169">
        <v>3.3790499999999998E-3</v>
      </c>
    </row>
    <row r="883" spans="1:9" x14ac:dyDescent="0.2">
      <c r="A883" s="33"/>
      <c r="B883" s="33"/>
      <c r="C883" s="34" t="s">
        <v>1094</v>
      </c>
      <c r="D883" s="169">
        <v>6.4338000000000004E-4</v>
      </c>
      <c r="E883" s="169"/>
      <c r="F883" s="169"/>
      <c r="G883" s="169"/>
      <c r="H883" s="169"/>
      <c r="I883" s="169">
        <v>6.4338000000000004E-4</v>
      </c>
    </row>
    <row r="884" spans="1:9" x14ac:dyDescent="0.2">
      <c r="A884" s="33"/>
      <c r="B884" s="33"/>
      <c r="C884" s="34" t="s">
        <v>1095</v>
      </c>
      <c r="D884" s="169">
        <v>6.3346999999999987E-3</v>
      </c>
      <c r="E884" s="169"/>
      <c r="F884" s="169"/>
      <c r="G884" s="169"/>
      <c r="H884" s="169"/>
      <c r="I884" s="169">
        <v>6.3346999999999987E-3</v>
      </c>
    </row>
    <row r="885" spans="1:9" x14ac:dyDescent="0.2">
      <c r="A885" s="33"/>
      <c r="B885" s="33"/>
      <c r="C885" s="34" t="s">
        <v>1096</v>
      </c>
      <c r="D885" s="169">
        <v>3.7759099999999999E-3</v>
      </c>
      <c r="E885" s="169"/>
      <c r="F885" s="169"/>
      <c r="G885" s="169"/>
      <c r="H885" s="169"/>
      <c r="I885" s="169">
        <v>3.7759099999999999E-3</v>
      </c>
    </row>
    <row r="886" spans="1:9" x14ac:dyDescent="0.2">
      <c r="A886" s="33"/>
      <c r="B886" s="33"/>
      <c r="C886" s="34" t="s">
        <v>1097</v>
      </c>
      <c r="D886" s="169">
        <v>6.9965200000000009E-3</v>
      </c>
      <c r="E886" s="169"/>
      <c r="F886" s="169"/>
      <c r="G886" s="169"/>
      <c r="H886" s="169"/>
      <c r="I886" s="169">
        <v>6.9965200000000009E-3</v>
      </c>
    </row>
    <row r="887" spans="1:9" x14ac:dyDescent="0.2">
      <c r="A887" s="33"/>
      <c r="B887" s="33"/>
      <c r="C887" s="34" t="s">
        <v>1098</v>
      </c>
      <c r="D887" s="169">
        <v>1.3646880000000002E-2</v>
      </c>
      <c r="E887" s="169"/>
      <c r="F887" s="169"/>
      <c r="G887" s="169"/>
      <c r="H887" s="169"/>
      <c r="I887" s="169">
        <v>1.3646880000000002E-2</v>
      </c>
    </row>
    <row r="888" spans="1:9" x14ac:dyDescent="0.2">
      <c r="A888" s="33"/>
      <c r="B888" s="33"/>
      <c r="C888" s="34" t="s">
        <v>1099</v>
      </c>
      <c r="D888" s="169">
        <v>5.6261200000000009E-3</v>
      </c>
      <c r="E888" s="169"/>
      <c r="F888" s="169"/>
      <c r="G888" s="169"/>
      <c r="H888" s="169"/>
      <c r="I888" s="169">
        <v>5.6261200000000009E-3</v>
      </c>
    </row>
    <row r="889" spans="1:9" x14ac:dyDescent="0.2">
      <c r="A889" s="33"/>
      <c r="B889" s="33"/>
      <c r="C889" s="34" t="s">
        <v>1100</v>
      </c>
      <c r="D889" s="169">
        <v>1.600246E-2</v>
      </c>
      <c r="E889" s="169"/>
      <c r="F889" s="169"/>
      <c r="G889" s="169"/>
      <c r="H889" s="169"/>
      <c r="I889" s="169">
        <v>1.600246E-2</v>
      </c>
    </row>
    <row r="890" spans="1:9" s="77" customFormat="1" x14ac:dyDescent="0.2">
      <c r="A890" s="124"/>
      <c r="B890" s="266" t="s">
        <v>159</v>
      </c>
      <c r="C890" s="267"/>
      <c r="D890" s="170">
        <v>0.41629232400000005</v>
      </c>
      <c r="E890" s="170"/>
      <c r="F890" s="170"/>
      <c r="G890" s="170">
        <v>3.1427300000000003E-3</v>
      </c>
      <c r="H890" s="170"/>
      <c r="I890" s="170">
        <v>0.41314959400000006</v>
      </c>
    </row>
    <row r="891" spans="1:9" x14ac:dyDescent="0.2">
      <c r="A891" s="33"/>
      <c r="B891" s="33"/>
      <c r="C891" s="34" t="s">
        <v>159</v>
      </c>
      <c r="D891" s="169">
        <v>0.41629232400000005</v>
      </c>
      <c r="E891" s="169"/>
      <c r="F891" s="169"/>
      <c r="G891" s="169">
        <v>3.1427300000000003E-3</v>
      </c>
      <c r="H891" s="169"/>
      <c r="I891" s="169">
        <v>0.41314959400000006</v>
      </c>
    </row>
    <row r="892" spans="1:9" s="77" customFormat="1" x14ac:dyDescent="0.2">
      <c r="A892" s="124"/>
      <c r="B892" s="266" t="s">
        <v>160</v>
      </c>
      <c r="C892" s="267"/>
      <c r="D892" s="170">
        <v>0.13121557</v>
      </c>
      <c r="E892" s="170"/>
      <c r="F892" s="170"/>
      <c r="G892" s="170">
        <v>9.7363000000000016E-3</v>
      </c>
      <c r="H892" s="170"/>
      <c r="I892" s="170">
        <v>0.12147927</v>
      </c>
    </row>
    <row r="893" spans="1:9" x14ac:dyDescent="0.2">
      <c r="A893" s="33"/>
      <c r="B893" s="33"/>
      <c r="C893" s="34" t="s">
        <v>1103</v>
      </c>
      <c r="D893" s="169">
        <v>1.5443599999999998E-2</v>
      </c>
      <c r="E893" s="169"/>
      <c r="F893" s="169"/>
      <c r="G893" s="169"/>
      <c r="H893" s="169"/>
      <c r="I893" s="169">
        <v>1.5443599999999998E-2</v>
      </c>
    </row>
    <row r="894" spans="1:9" x14ac:dyDescent="0.2">
      <c r="A894" s="33"/>
      <c r="B894" s="33"/>
      <c r="C894" s="34" t="s">
        <v>433</v>
      </c>
      <c r="D894" s="169">
        <v>4.9635700000000005E-3</v>
      </c>
      <c r="E894" s="169"/>
      <c r="F894" s="169"/>
      <c r="G894" s="169"/>
      <c r="H894" s="169"/>
      <c r="I894" s="169">
        <v>4.9635700000000005E-3</v>
      </c>
    </row>
    <row r="895" spans="1:9" x14ac:dyDescent="0.2">
      <c r="A895" s="33"/>
      <c r="B895" s="33"/>
      <c r="C895" s="34" t="s">
        <v>1316</v>
      </c>
      <c r="D895" s="169">
        <v>1.5019319999999999E-2</v>
      </c>
      <c r="E895" s="169"/>
      <c r="F895" s="169"/>
      <c r="G895" s="169"/>
      <c r="H895" s="169"/>
      <c r="I895" s="169">
        <v>1.5019319999999999E-2</v>
      </c>
    </row>
    <row r="896" spans="1:9" x14ac:dyDescent="0.2">
      <c r="A896" s="33"/>
      <c r="B896" s="33"/>
      <c r="C896" s="34" t="s">
        <v>1105</v>
      </c>
      <c r="D896" s="169">
        <v>9.7363000000000016E-3</v>
      </c>
      <c r="E896" s="169"/>
      <c r="F896" s="169"/>
      <c r="G896" s="169">
        <v>9.7363000000000016E-3</v>
      </c>
      <c r="H896" s="169"/>
      <c r="I896" s="169"/>
    </row>
    <row r="897" spans="1:9" x14ac:dyDescent="0.2">
      <c r="A897" s="33"/>
      <c r="B897" s="33"/>
      <c r="C897" s="34" t="s">
        <v>1106</v>
      </c>
      <c r="D897" s="169">
        <v>4.8856999999999998E-3</v>
      </c>
      <c r="E897" s="169"/>
      <c r="F897" s="169"/>
      <c r="G897" s="169"/>
      <c r="H897" s="169"/>
      <c r="I897" s="169">
        <v>4.8856999999999998E-3</v>
      </c>
    </row>
    <row r="898" spans="1:9" x14ac:dyDescent="0.2">
      <c r="A898" s="33"/>
      <c r="B898" s="33"/>
      <c r="C898" s="34" t="s">
        <v>1473</v>
      </c>
      <c r="D898" s="169">
        <v>8.1149399999999993E-3</v>
      </c>
      <c r="E898" s="169"/>
      <c r="F898" s="169"/>
      <c r="G898" s="169"/>
      <c r="H898" s="169"/>
      <c r="I898" s="169">
        <v>8.1149399999999993E-3</v>
      </c>
    </row>
    <row r="899" spans="1:9" x14ac:dyDescent="0.2">
      <c r="A899" s="33"/>
      <c r="B899" s="33"/>
      <c r="C899" s="34" t="s">
        <v>1107</v>
      </c>
      <c r="D899" s="169">
        <v>2.4233699999999998E-3</v>
      </c>
      <c r="E899" s="169"/>
      <c r="F899" s="169"/>
      <c r="G899" s="169"/>
      <c r="H899" s="169"/>
      <c r="I899" s="169">
        <v>2.4233699999999998E-3</v>
      </c>
    </row>
    <row r="900" spans="1:9" x14ac:dyDescent="0.2">
      <c r="A900" s="33"/>
      <c r="B900" s="33"/>
      <c r="C900" s="34" t="s">
        <v>1108</v>
      </c>
      <c r="D900" s="169">
        <v>2.0542000000000002E-4</v>
      </c>
      <c r="E900" s="169"/>
      <c r="F900" s="169"/>
      <c r="G900" s="169"/>
      <c r="H900" s="169"/>
      <c r="I900" s="169">
        <v>2.0542000000000002E-4</v>
      </c>
    </row>
    <row r="901" spans="1:9" x14ac:dyDescent="0.2">
      <c r="A901" s="33"/>
      <c r="B901" s="33"/>
      <c r="C901" s="34" t="s">
        <v>1110</v>
      </c>
      <c r="D901" s="169">
        <v>4.418710000000001E-3</v>
      </c>
      <c r="E901" s="169"/>
      <c r="F901" s="169"/>
      <c r="G901" s="169"/>
      <c r="H901" s="169"/>
      <c r="I901" s="169">
        <v>4.418710000000001E-3</v>
      </c>
    </row>
    <row r="902" spans="1:9" x14ac:dyDescent="0.2">
      <c r="A902" s="33"/>
      <c r="B902" s="33"/>
      <c r="C902" s="34" t="s">
        <v>1111</v>
      </c>
      <c r="D902" s="169">
        <v>6.0571000000000002E-3</v>
      </c>
      <c r="E902" s="169"/>
      <c r="F902" s="169"/>
      <c r="G902" s="169"/>
      <c r="H902" s="169"/>
      <c r="I902" s="169">
        <v>6.0571000000000002E-3</v>
      </c>
    </row>
    <row r="903" spans="1:9" x14ac:dyDescent="0.2">
      <c r="A903" s="33"/>
      <c r="B903" s="33"/>
      <c r="C903" s="34" t="s">
        <v>1112</v>
      </c>
      <c r="D903" s="169">
        <v>9.4227600000000005E-3</v>
      </c>
      <c r="E903" s="169"/>
      <c r="F903" s="169"/>
      <c r="G903" s="169"/>
      <c r="H903" s="169"/>
      <c r="I903" s="169">
        <v>9.4227600000000005E-3</v>
      </c>
    </row>
    <row r="904" spans="1:9" x14ac:dyDescent="0.2">
      <c r="A904" s="33"/>
      <c r="B904" s="33"/>
      <c r="C904" s="34" t="s">
        <v>1114</v>
      </c>
      <c r="D904" s="169">
        <v>1.4291900000000001E-3</v>
      </c>
      <c r="E904" s="169"/>
      <c r="F904" s="169"/>
      <c r="G904" s="169"/>
      <c r="H904" s="169"/>
      <c r="I904" s="169">
        <v>1.4291900000000001E-3</v>
      </c>
    </row>
    <row r="905" spans="1:9" x14ac:dyDescent="0.2">
      <c r="A905" s="33"/>
      <c r="B905" s="33"/>
      <c r="C905" s="34" t="s">
        <v>1115</v>
      </c>
      <c r="D905" s="169">
        <v>1.114273E-2</v>
      </c>
      <c r="E905" s="169"/>
      <c r="F905" s="169"/>
      <c r="G905" s="169"/>
      <c r="H905" s="169"/>
      <c r="I905" s="169">
        <v>1.114273E-2</v>
      </c>
    </row>
    <row r="906" spans="1:9" x14ac:dyDescent="0.2">
      <c r="A906" s="33"/>
      <c r="B906" s="33"/>
      <c r="C906" s="34" t="s">
        <v>1116</v>
      </c>
      <c r="D906" s="169">
        <v>1.1045660000000001E-2</v>
      </c>
      <c r="E906" s="169"/>
      <c r="F906" s="169"/>
      <c r="G906" s="169"/>
      <c r="H906" s="169"/>
      <c r="I906" s="169">
        <v>1.1045660000000001E-2</v>
      </c>
    </row>
    <row r="907" spans="1:9" x14ac:dyDescent="0.2">
      <c r="A907" s="33"/>
      <c r="B907" s="33"/>
      <c r="C907" s="34" t="s">
        <v>1118</v>
      </c>
      <c r="D907" s="169">
        <v>2.6907199999999996E-2</v>
      </c>
      <c r="E907" s="169"/>
      <c r="F907" s="169"/>
      <c r="G907" s="169"/>
      <c r="H907" s="169"/>
      <c r="I907" s="169">
        <v>2.6907199999999996E-2</v>
      </c>
    </row>
  </sheetData>
  <mergeCells count="72">
    <mergeCell ref="B892:C892"/>
    <mergeCell ref="B189:C189"/>
    <mergeCell ref="B191:C191"/>
    <mergeCell ref="B199:C199"/>
    <mergeCell ref="B201:C201"/>
    <mergeCell ref="A209:C209"/>
    <mergeCell ref="B211:C211"/>
    <mergeCell ref="B230:C230"/>
    <mergeCell ref="B238:C238"/>
    <mergeCell ref="A253:C253"/>
    <mergeCell ref="B255:C255"/>
    <mergeCell ref="B273:C273"/>
    <mergeCell ref="B282:C282"/>
    <mergeCell ref="A299:C299"/>
    <mergeCell ref="B301:C301"/>
    <mergeCell ref="B688:C688"/>
    <mergeCell ref="B695:C695"/>
    <mergeCell ref="B721:C721"/>
    <mergeCell ref="A737:C737"/>
    <mergeCell ref="B739:C739"/>
    <mergeCell ref="B597:C597"/>
    <mergeCell ref="B602:C602"/>
    <mergeCell ref="A639:C639"/>
    <mergeCell ref="B641:C641"/>
    <mergeCell ref="B675:C675"/>
    <mergeCell ref="A540:C540"/>
    <mergeCell ref="B554:C554"/>
    <mergeCell ref="B560:C560"/>
    <mergeCell ref="B576:C576"/>
    <mergeCell ref="A595:C595"/>
    <mergeCell ref="B462:C462"/>
    <mergeCell ref="B479:C479"/>
    <mergeCell ref="B499:C499"/>
    <mergeCell ref="B514:C514"/>
    <mergeCell ref="B524:C524"/>
    <mergeCell ref="A411:C411"/>
    <mergeCell ref="B413:C413"/>
    <mergeCell ref="B437:C437"/>
    <mergeCell ref="A448:C448"/>
    <mergeCell ref="B450:C450"/>
    <mergeCell ref="B347:C347"/>
    <mergeCell ref="B337:C337"/>
    <mergeCell ref="B384:C384"/>
    <mergeCell ref="B395:C395"/>
    <mergeCell ref="B402:C402"/>
    <mergeCell ref="B853:C853"/>
    <mergeCell ref="B863:C863"/>
    <mergeCell ref="B890:C890"/>
    <mergeCell ref="B703:C703"/>
    <mergeCell ref="B713:C713"/>
    <mergeCell ref="A783:C783"/>
    <mergeCell ref="B785:C785"/>
    <mergeCell ref="B800:C800"/>
    <mergeCell ref="B753:C753"/>
    <mergeCell ref="B768:C768"/>
    <mergeCell ref="B879:C879"/>
    <mergeCell ref="A1:I1"/>
    <mergeCell ref="A5:C5"/>
    <mergeCell ref="A7:C7"/>
    <mergeCell ref="B817:C817"/>
    <mergeCell ref="A851:C851"/>
    <mergeCell ref="B357:C357"/>
    <mergeCell ref="B359:C359"/>
    <mergeCell ref="B374:C374"/>
    <mergeCell ref="B423:C423"/>
    <mergeCell ref="B665:C665"/>
    <mergeCell ref="B604:C604"/>
    <mergeCell ref="B542:C542"/>
    <mergeCell ref="B464:C464"/>
    <mergeCell ref="A335:C335"/>
    <mergeCell ref="B308:C308"/>
    <mergeCell ref="B331:C3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pane ySplit="3" topLeftCell="A4" activePane="bottomLeft" state="frozen"/>
      <selection pane="bottomLeft" activeCell="B50" sqref="B50"/>
    </sheetView>
  </sheetViews>
  <sheetFormatPr defaultRowHeight="12.75" x14ac:dyDescent="0.2"/>
  <cols>
    <col min="1" max="1" width="9.140625" style="4"/>
    <col min="2" max="2" width="63.7109375" style="4" customWidth="1"/>
    <col min="3" max="257" width="9.140625" style="4"/>
    <col min="258" max="258" width="63.7109375" style="4" customWidth="1"/>
    <col min="259" max="513" width="9.140625" style="4"/>
    <col min="514" max="514" width="63.7109375" style="4" customWidth="1"/>
    <col min="515" max="769" width="9.140625" style="4"/>
    <col min="770" max="770" width="63.7109375" style="4" customWidth="1"/>
    <col min="771" max="1025" width="9.140625" style="4"/>
    <col min="1026" max="1026" width="63.7109375" style="4" customWidth="1"/>
    <col min="1027" max="1281" width="9.140625" style="4"/>
    <col min="1282" max="1282" width="63.7109375" style="4" customWidth="1"/>
    <col min="1283" max="1537" width="9.140625" style="4"/>
    <col min="1538" max="1538" width="63.7109375" style="4" customWidth="1"/>
    <col min="1539" max="1793" width="9.140625" style="4"/>
    <col min="1794" max="1794" width="63.7109375" style="4" customWidth="1"/>
    <col min="1795" max="2049" width="9.140625" style="4"/>
    <col min="2050" max="2050" width="63.7109375" style="4" customWidth="1"/>
    <col min="2051" max="2305" width="9.140625" style="4"/>
    <col min="2306" max="2306" width="63.7109375" style="4" customWidth="1"/>
    <col min="2307" max="2561" width="9.140625" style="4"/>
    <col min="2562" max="2562" width="63.7109375" style="4" customWidth="1"/>
    <col min="2563" max="2817" width="9.140625" style="4"/>
    <col min="2818" max="2818" width="63.7109375" style="4" customWidth="1"/>
    <col min="2819" max="3073" width="9.140625" style="4"/>
    <col min="3074" max="3074" width="63.7109375" style="4" customWidth="1"/>
    <col min="3075" max="3329" width="9.140625" style="4"/>
    <col min="3330" max="3330" width="63.7109375" style="4" customWidth="1"/>
    <col min="3331" max="3585" width="9.140625" style="4"/>
    <col min="3586" max="3586" width="63.7109375" style="4" customWidth="1"/>
    <col min="3587" max="3841" width="9.140625" style="4"/>
    <col min="3842" max="3842" width="63.7109375" style="4" customWidth="1"/>
    <col min="3843" max="4097" width="9.140625" style="4"/>
    <col min="4098" max="4098" width="63.7109375" style="4" customWidth="1"/>
    <col min="4099" max="4353" width="9.140625" style="4"/>
    <col min="4354" max="4354" width="63.7109375" style="4" customWidth="1"/>
    <col min="4355" max="4609" width="9.140625" style="4"/>
    <col min="4610" max="4610" width="63.7109375" style="4" customWidth="1"/>
    <col min="4611" max="4865" width="9.140625" style="4"/>
    <col min="4866" max="4866" width="63.7109375" style="4" customWidth="1"/>
    <col min="4867" max="5121" width="9.140625" style="4"/>
    <col min="5122" max="5122" width="63.7109375" style="4" customWidth="1"/>
    <col min="5123" max="5377" width="9.140625" style="4"/>
    <col min="5378" max="5378" width="63.7109375" style="4" customWidth="1"/>
    <col min="5379" max="5633" width="9.140625" style="4"/>
    <col min="5634" max="5634" width="63.7109375" style="4" customWidth="1"/>
    <col min="5635" max="5889" width="9.140625" style="4"/>
    <col min="5890" max="5890" width="63.7109375" style="4" customWidth="1"/>
    <col min="5891" max="6145" width="9.140625" style="4"/>
    <col min="6146" max="6146" width="63.7109375" style="4" customWidth="1"/>
    <col min="6147" max="6401" width="9.140625" style="4"/>
    <col min="6402" max="6402" width="63.7109375" style="4" customWidth="1"/>
    <col min="6403" max="6657" width="9.140625" style="4"/>
    <col min="6658" max="6658" width="63.7109375" style="4" customWidth="1"/>
    <col min="6659" max="6913" width="9.140625" style="4"/>
    <col min="6914" max="6914" width="63.7109375" style="4" customWidth="1"/>
    <col min="6915" max="7169" width="9.140625" style="4"/>
    <col min="7170" max="7170" width="63.7109375" style="4" customWidth="1"/>
    <col min="7171" max="7425" width="9.140625" style="4"/>
    <col min="7426" max="7426" width="63.7109375" style="4" customWidth="1"/>
    <col min="7427" max="7681" width="9.140625" style="4"/>
    <col min="7682" max="7682" width="63.7109375" style="4" customWidth="1"/>
    <col min="7683" max="7937" width="9.140625" style="4"/>
    <col min="7938" max="7938" width="63.7109375" style="4" customWidth="1"/>
    <col min="7939" max="8193" width="9.140625" style="4"/>
    <col min="8194" max="8194" width="63.7109375" style="4" customWidth="1"/>
    <col min="8195" max="8449" width="9.140625" style="4"/>
    <col min="8450" max="8450" width="63.7109375" style="4" customWidth="1"/>
    <col min="8451" max="8705" width="9.140625" style="4"/>
    <col min="8706" max="8706" width="63.7109375" style="4" customWidth="1"/>
    <col min="8707" max="8961" width="9.140625" style="4"/>
    <col min="8962" max="8962" width="63.7109375" style="4" customWidth="1"/>
    <col min="8963" max="9217" width="9.140625" style="4"/>
    <col min="9218" max="9218" width="63.7109375" style="4" customWidth="1"/>
    <col min="9219" max="9473" width="9.140625" style="4"/>
    <col min="9474" max="9474" width="63.7109375" style="4" customWidth="1"/>
    <col min="9475" max="9729" width="9.140625" style="4"/>
    <col min="9730" max="9730" width="63.7109375" style="4" customWidth="1"/>
    <col min="9731" max="9985" width="9.140625" style="4"/>
    <col min="9986" max="9986" width="63.7109375" style="4" customWidth="1"/>
    <col min="9987" max="10241" width="9.140625" style="4"/>
    <col min="10242" max="10242" width="63.7109375" style="4" customWidth="1"/>
    <col min="10243" max="10497" width="9.140625" style="4"/>
    <col min="10498" max="10498" width="63.7109375" style="4" customWidth="1"/>
    <col min="10499" max="10753" width="9.140625" style="4"/>
    <col min="10754" max="10754" width="63.7109375" style="4" customWidth="1"/>
    <col min="10755" max="11009" width="9.140625" style="4"/>
    <col min="11010" max="11010" width="63.7109375" style="4" customWidth="1"/>
    <col min="11011" max="11265" width="9.140625" style="4"/>
    <col min="11266" max="11266" width="63.7109375" style="4" customWidth="1"/>
    <col min="11267" max="11521" width="9.140625" style="4"/>
    <col min="11522" max="11522" width="63.7109375" style="4" customWidth="1"/>
    <col min="11523" max="11777" width="9.140625" style="4"/>
    <col min="11778" max="11778" width="63.7109375" style="4" customWidth="1"/>
    <col min="11779" max="12033" width="9.140625" style="4"/>
    <col min="12034" max="12034" width="63.7109375" style="4" customWidth="1"/>
    <col min="12035" max="12289" width="9.140625" style="4"/>
    <col min="12290" max="12290" width="63.7109375" style="4" customWidth="1"/>
    <col min="12291" max="12545" width="9.140625" style="4"/>
    <col min="12546" max="12546" width="63.7109375" style="4" customWidth="1"/>
    <col min="12547" max="12801" width="9.140625" style="4"/>
    <col min="12802" max="12802" width="63.7109375" style="4" customWidth="1"/>
    <col min="12803" max="13057" width="9.140625" style="4"/>
    <col min="13058" max="13058" width="63.7109375" style="4" customWidth="1"/>
    <col min="13059" max="13313" width="9.140625" style="4"/>
    <col min="13314" max="13314" width="63.7109375" style="4" customWidth="1"/>
    <col min="13315" max="13569" width="9.140625" style="4"/>
    <col min="13570" max="13570" width="63.7109375" style="4" customWidth="1"/>
    <col min="13571" max="13825" width="9.140625" style="4"/>
    <col min="13826" max="13826" width="63.7109375" style="4" customWidth="1"/>
    <col min="13827" max="14081" width="9.140625" style="4"/>
    <col min="14082" max="14082" width="63.7109375" style="4" customWidth="1"/>
    <col min="14083" max="14337" width="9.140625" style="4"/>
    <col min="14338" max="14338" width="63.7109375" style="4" customWidth="1"/>
    <col min="14339" max="14593" width="9.140625" style="4"/>
    <col min="14594" max="14594" width="63.7109375" style="4" customWidth="1"/>
    <col min="14595" max="14849" width="9.140625" style="4"/>
    <col min="14850" max="14850" width="63.7109375" style="4" customWidth="1"/>
    <col min="14851" max="15105" width="9.140625" style="4"/>
    <col min="15106" max="15106" width="63.7109375" style="4" customWidth="1"/>
    <col min="15107" max="15361" width="9.140625" style="4"/>
    <col min="15362" max="15362" width="63.7109375" style="4" customWidth="1"/>
    <col min="15363" max="15617" width="9.140625" style="4"/>
    <col min="15618" max="15618" width="63.7109375" style="4" customWidth="1"/>
    <col min="15619" max="15873" width="9.140625" style="4"/>
    <col min="15874" max="15874" width="63.7109375" style="4" customWidth="1"/>
    <col min="15875" max="16129" width="9.140625" style="4"/>
    <col min="16130" max="16130" width="63.7109375" style="4" customWidth="1"/>
    <col min="16131" max="16384" width="9.140625" style="4"/>
  </cols>
  <sheetData>
    <row r="2" spans="1:2" ht="17.45" x14ac:dyDescent="0.25">
      <c r="B2" s="6" t="s">
        <v>1</v>
      </c>
    </row>
    <row r="3" spans="1:2" ht="13.15" x14ac:dyDescent="0.25">
      <c r="B3" s="7">
        <v>2020</v>
      </c>
    </row>
    <row r="4" spans="1:2" ht="13.15" x14ac:dyDescent="0.25">
      <c r="B4" s="8"/>
    </row>
    <row r="5" spans="1:2" ht="13.15" x14ac:dyDescent="0.25">
      <c r="B5" s="9"/>
    </row>
    <row r="6" spans="1:2" ht="15" x14ac:dyDescent="0.25">
      <c r="A6" s="49">
        <v>1</v>
      </c>
      <c r="B6" s="59" t="s">
        <v>2</v>
      </c>
    </row>
    <row r="7" spans="1:2" ht="13.15" x14ac:dyDescent="0.25">
      <c r="B7" s="9"/>
    </row>
    <row r="8" spans="1:2" ht="15" x14ac:dyDescent="0.2">
      <c r="A8" s="50" t="s">
        <v>3</v>
      </c>
      <c r="B8" s="69" t="s">
        <v>4</v>
      </c>
    </row>
    <row r="9" spans="1:2" x14ac:dyDescent="0.2">
      <c r="A9" s="4" t="s">
        <v>5</v>
      </c>
      <c r="B9" s="51" t="s">
        <v>6</v>
      </c>
    </row>
    <row r="10" spans="1:2" ht="13.15" x14ac:dyDescent="0.25">
      <c r="B10" s="9"/>
    </row>
    <row r="11" spans="1:2" ht="13.15" x14ac:dyDescent="0.25">
      <c r="A11" s="4" t="s">
        <v>7</v>
      </c>
      <c r="B11" s="51" t="s">
        <v>8</v>
      </c>
    </row>
    <row r="12" spans="1:2" x14ac:dyDescent="0.2">
      <c r="A12" s="4" t="s">
        <v>9</v>
      </c>
      <c r="B12" s="51" t="s">
        <v>10</v>
      </c>
    </row>
    <row r="13" spans="1:2" ht="13.15" x14ac:dyDescent="0.25">
      <c r="A13" s="4" t="s">
        <v>11</v>
      </c>
      <c r="B13" s="51" t="s">
        <v>12</v>
      </c>
    </row>
    <row r="14" spans="1:2" ht="13.15" x14ac:dyDescent="0.25">
      <c r="B14" s="10"/>
    </row>
    <row r="15" spans="1:2" ht="15" x14ac:dyDescent="0.2">
      <c r="A15" s="4" t="s">
        <v>13</v>
      </c>
      <c r="B15" s="69" t="s">
        <v>14</v>
      </c>
    </row>
    <row r="16" spans="1:2" ht="15" x14ac:dyDescent="0.2">
      <c r="A16" s="50" t="s">
        <v>15</v>
      </c>
      <c r="B16" s="69" t="s">
        <v>16</v>
      </c>
    </row>
    <row r="17" spans="1:8" ht="14.45" x14ac:dyDescent="0.3">
      <c r="A17" s="4" t="s">
        <v>17</v>
      </c>
      <c r="B17" s="262" t="s">
        <v>18</v>
      </c>
      <c r="C17" s="262"/>
      <c r="D17" s="262"/>
      <c r="E17" s="262"/>
      <c r="F17" s="262"/>
      <c r="G17" s="262"/>
      <c r="H17" s="262"/>
    </row>
    <row r="18" spans="1:8" ht="14.45" x14ac:dyDescent="0.3">
      <c r="A18" s="52" t="s">
        <v>19</v>
      </c>
      <c r="B18" s="59" t="s">
        <v>20</v>
      </c>
      <c r="C18" s="48"/>
      <c r="D18" s="48"/>
      <c r="E18" s="48"/>
      <c r="F18" s="48"/>
      <c r="G18" s="48"/>
      <c r="H18" s="48"/>
    </row>
    <row r="19" spans="1:8" ht="13.15" x14ac:dyDescent="0.25">
      <c r="B19" s="11"/>
    </row>
    <row r="20" spans="1:8" ht="15" x14ac:dyDescent="0.2">
      <c r="A20" s="4" t="s">
        <v>21</v>
      </c>
      <c r="B20" s="69" t="s">
        <v>22</v>
      </c>
    </row>
    <row r="21" spans="1:8" ht="15" x14ac:dyDescent="0.2">
      <c r="A21" s="50" t="s">
        <v>23</v>
      </c>
      <c r="B21" s="69" t="s">
        <v>24</v>
      </c>
    </row>
    <row r="22" spans="1:8" ht="13.15" x14ac:dyDescent="0.25">
      <c r="B22" s="9"/>
    </row>
    <row r="23" spans="1:8" ht="15" x14ac:dyDescent="0.2">
      <c r="A23" s="4" t="s">
        <v>25</v>
      </c>
      <c r="B23" s="69" t="s">
        <v>1378</v>
      </c>
    </row>
    <row r="24" spans="1:8" ht="15" x14ac:dyDescent="0.25">
      <c r="A24" s="4" t="s">
        <v>26</v>
      </c>
      <c r="B24" s="59" t="s">
        <v>27</v>
      </c>
    </row>
    <row r="25" spans="1:8" ht="15" x14ac:dyDescent="0.2">
      <c r="A25" s="4" t="s">
        <v>28</v>
      </c>
      <c r="B25" s="69" t="s">
        <v>29</v>
      </c>
    </row>
    <row r="26" spans="1:8" ht="15" x14ac:dyDescent="0.2">
      <c r="A26" s="4" t="s">
        <v>30</v>
      </c>
      <c r="B26" s="69" t="s">
        <v>31</v>
      </c>
    </row>
    <row r="27" spans="1:8" ht="15" x14ac:dyDescent="0.2">
      <c r="A27" s="4" t="s">
        <v>32</v>
      </c>
      <c r="B27" s="69" t="s">
        <v>33</v>
      </c>
    </row>
    <row r="28" spans="1:8" ht="13.15" x14ac:dyDescent="0.25">
      <c r="B28" s="9"/>
    </row>
    <row r="29" spans="1:8" ht="14.45" x14ac:dyDescent="0.25">
      <c r="A29" s="4" t="s">
        <v>34</v>
      </c>
      <c r="B29" s="69" t="s">
        <v>35</v>
      </c>
    </row>
    <row r="30" spans="1:8" ht="13.15" x14ac:dyDescent="0.25">
      <c r="B30" s="9"/>
    </row>
    <row r="31" spans="1:8" ht="13.15" x14ac:dyDescent="0.25">
      <c r="A31" s="49"/>
      <c r="B31" s="12"/>
    </row>
  </sheetData>
  <mergeCells count="1">
    <mergeCell ref="B17:H17"/>
  </mergeCells>
  <hyperlinks>
    <hyperlink ref="B9" location="tab_2.2!A1" display="Pinnaveevõtt vesikondade kaupa"/>
    <hyperlink ref="B11" location="tab_3.1!A1" display="Veekasutus valdade ja valdkondade kaupa"/>
    <hyperlink ref="B12" location="tab_3.2!A1" display="Veekasutus veeliikide ja valdkondade järgi"/>
    <hyperlink ref="B13" location="tab_3.3!A1" display="Veekasutus valdade ja veeliikide kaupa"/>
    <hyperlink ref="B6" location="tab_1!A1" display="Veemajanduslikud põhinäitajad"/>
    <hyperlink ref="B16" location="tab_4.2!A1" display="Veeheide heitveeliikide järgi "/>
    <hyperlink ref="B8" location="tab_2.1!A1" display="Veevõtt veeliikide kaupa"/>
    <hyperlink ref="B23" location="tab_6.1!A1" display="Reostuskoormus BHT7 järgi "/>
    <hyperlink ref="B25" location="tab_6.3!A1" display="Reostuskoormus heljumi järgi "/>
    <hyperlink ref="B26" location="tab_6.4!A1" display="Reostuskoormus Nüld järgi "/>
    <hyperlink ref="B27" location="tab_6.5!A1" display="Reostuskoormus Püld järgi "/>
    <hyperlink ref="B15" location="tab_4.1!A1" display="Veeheide vesikonna ja veeliigi järgi "/>
    <hyperlink ref="B17:H17" location="tab_4.3!A1" display="Heitvee reostuskoormus veekogudele vesikonniti "/>
    <hyperlink ref="B21" location="tab_5.2!A1" display="Veeheide suubla tüübi ja puhastatuse järgi "/>
    <hyperlink ref="B20" location="tab_5.1!A1" display="Veeheide valdade ja suubla tüübi järgi"/>
    <hyperlink ref="B29" location="tab_7.1!A1" display="Heitvee puhastusaste valdade kaupa"/>
    <hyperlink ref="B18" location="tab_4.4!A1" display="Reostuskoormused mereosade kaupa"/>
    <hyperlink ref="B24" location="tab_6.2!A1" display="Reostuskoormus KHT järgi 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6"/>
  <sheetViews>
    <sheetView zoomScaleNormal="100" workbookViewId="0">
      <pane ySplit="5" topLeftCell="A6" activePane="bottomLeft" state="frozen"/>
      <selection pane="bottomLeft" sqref="A1:I1"/>
    </sheetView>
  </sheetViews>
  <sheetFormatPr defaultColWidth="9.140625" defaultRowHeight="12.75" x14ac:dyDescent="0.2"/>
  <cols>
    <col min="1" max="1" width="7.140625" style="32" customWidth="1"/>
    <col min="2" max="2" width="8.7109375" style="32" customWidth="1"/>
    <col min="3" max="3" width="26.5703125" style="32" customWidth="1"/>
    <col min="4" max="6" width="13" style="32" customWidth="1"/>
    <col min="7" max="9" width="10.7109375" style="32" customWidth="1"/>
    <col min="10" max="16384" width="9.140625" style="32"/>
  </cols>
  <sheetData>
    <row r="1" spans="1:9" ht="12.75" customHeight="1" x14ac:dyDescent="0.2">
      <c r="A1" s="263" t="s">
        <v>1618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">
      <c r="B2" s="86"/>
      <c r="C2" s="86"/>
      <c r="D2" s="86"/>
      <c r="E2" s="86"/>
      <c r="F2" s="86"/>
      <c r="G2" s="86"/>
      <c r="H2" s="86"/>
    </row>
    <row r="3" spans="1:9" x14ac:dyDescent="0.2">
      <c r="B3" s="86"/>
      <c r="C3" s="86"/>
      <c r="D3" s="86"/>
      <c r="E3" s="86"/>
      <c r="F3" s="86"/>
      <c r="G3" s="86"/>
      <c r="H3" s="86"/>
      <c r="I3" s="35" t="s">
        <v>1415</v>
      </c>
    </row>
    <row r="4" spans="1:9" ht="13.5" thickBot="1" x14ac:dyDescent="0.25">
      <c r="B4" s="86"/>
      <c r="C4" s="86"/>
      <c r="D4" s="86"/>
      <c r="E4" s="86"/>
      <c r="F4" s="86"/>
      <c r="G4" s="86"/>
      <c r="H4" s="86"/>
    </row>
    <row r="5" spans="1:9" ht="26.25" customHeight="1" thickBot="1" x14ac:dyDescent="0.25">
      <c r="A5" s="304" t="s">
        <v>162</v>
      </c>
      <c r="B5" s="305"/>
      <c r="C5" s="306"/>
      <c r="D5" s="36" t="s">
        <v>1414</v>
      </c>
      <c r="E5" s="36" t="s">
        <v>1413</v>
      </c>
      <c r="F5" s="36" t="s">
        <v>1412</v>
      </c>
      <c r="G5" s="36" t="s">
        <v>1411</v>
      </c>
      <c r="H5" s="36" t="s">
        <v>1410</v>
      </c>
      <c r="I5" s="88" t="s">
        <v>1409</v>
      </c>
    </row>
    <row r="6" spans="1:9" x14ac:dyDescent="0.2">
      <c r="A6" s="75"/>
      <c r="B6" s="75"/>
      <c r="C6" s="68"/>
    </row>
    <row r="7" spans="1:9" x14ac:dyDescent="0.2">
      <c r="A7" s="280" t="s">
        <v>66</v>
      </c>
      <c r="B7" s="278"/>
      <c r="C7" s="279"/>
      <c r="D7" s="38">
        <v>302624.51000000024</v>
      </c>
      <c r="E7" s="38">
        <v>3966.8460000000005</v>
      </c>
      <c r="F7" s="38">
        <v>298657.66400000016</v>
      </c>
      <c r="G7" s="38">
        <v>185116.16300000003</v>
      </c>
      <c r="H7" s="38">
        <v>6713.2850000000008</v>
      </c>
      <c r="I7" s="38">
        <v>106827.89599999995</v>
      </c>
    </row>
    <row r="8" spans="1:9" x14ac:dyDescent="0.2">
      <c r="A8" s="94"/>
      <c r="B8" s="42"/>
      <c r="C8" s="43"/>
      <c r="D8" s="40"/>
      <c r="E8" s="40"/>
      <c r="F8" s="40"/>
      <c r="G8" s="40"/>
      <c r="H8" s="40"/>
      <c r="I8" s="40"/>
    </row>
    <row r="9" spans="1:9" s="77" customFormat="1" x14ac:dyDescent="0.2">
      <c r="A9" s="278" t="s">
        <v>67</v>
      </c>
      <c r="B9" s="278"/>
      <c r="C9" s="279"/>
      <c r="D9" s="149">
        <v>74073.886999999988</v>
      </c>
      <c r="E9" s="38">
        <v>2283.69</v>
      </c>
      <c r="F9" s="38">
        <v>71790.196999999986</v>
      </c>
      <c r="G9" s="38">
        <v>8378.5049999999992</v>
      </c>
      <c r="H9" s="38">
        <v>5894.8289999999997</v>
      </c>
      <c r="I9" s="38">
        <v>57516.862999999998</v>
      </c>
    </row>
    <row r="10" spans="1:9" x14ac:dyDescent="0.2">
      <c r="A10" s="42"/>
      <c r="B10" s="42"/>
      <c r="C10" s="43"/>
      <c r="D10" s="150"/>
      <c r="E10" s="40"/>
      <c r="F10" s="40"/>
      <c r="G10" s="40"/>
      <c r="H10" s="40"/>
      <c r="I10" s="40"/>
    </row>
    <row r="11" spans="1:9" s="77" customFormat="1" x14ac:dyDescent="0.2">
      <c r="A11" s="180"/>
      <c r="B11" s="278" t="s">
        <v>68</v>
      </c>
      <c r="C11" s="279"/>
      <c r="D11" s="149">
        <v>5746.7540000000008</v>
      </c>
      <c r="E11" s="38">
        <v>53.19</v>
      </c>
      <c r="F11" s="38">
        <v>5693.5640000000012</v>
      </c>
      <c r="G11" s="38">
        <v>20</v>
      </c>
      <c r="H11" s="38">
        <v>5405.8820000000005</v>
      </c>
      <c r="I11" s="38">
        <v>267.68200000000002</v>
      </c>
    </row>
    <row r="12" spans="1:9" x14ac:dyDescent="0.2">
      <c r="A12" s="42"/>
      <c r="B12" s="42"/>
      <c r="C12" s="95" t="s">
        <v>172</v>
      </c>
      <c r="D12" s="150">
        <v>13.5</v>
      </c>
      <c r="E12" s="40"/>
      <c r="F12" s="40">
        <v>13.5</v>
      </c>
      <c r="G12" s="40"/>
      <c r="H12" s="40"/>
      <c r="I12" s="40">
        <v>13.5</v>
      </c>
    </row>
    <row r="13" spans="1:9" x14ac:dyDescent="0.2">
      <c r="A13" s="42"/>
      <c r="B13" s="42"/>
      <c r="C13" s="95" t="s">
        <v>173</v>
      </c>
      <c r="D13" s="150">
        <v>13.103999999999999</v>
      </c>
      <c r="E13" s="40"/>
      <c r="F13" s="40">
        <v>13.103999999999999</v>
      </c>
      <c r="G13" s="40"/>
      <c r="H13" s="40"/>
      <c r="I13" s="40">
        <v>13.103999999999999</v>
      </c>
    </row>
    <row r="14" spans="1:9" x14ac:dyDescent="0.2">
      <c r="A14" s="42"/>
      <c r="B14" s="42"/>
      <c r="C14" s="95" t="s">
        <v>174</v>
      </c>
      <c r="D14" s="150">
        <v>1.76</v>
      </c>
      <c r="E14" s="40"/>
      <c r="F14" s="40">
        <v>1.76</v>
      </c>
      <c r="G14" s="40"/>
      <c r="H14" s="40">
        <v>1.76</v>
      </c>
      <c r="I14" s="40"/>
    </row>
    <row r="15" spans="1:9" x14ac:dyDescent="0.2">
      <c r="A15" s="42"/>
      <c r="B15" s="42"/>
      <c r="C15" s="95" t="s">
        <v>176</v>
      </c>
      <c r="D15" s="150">
        <v>5717.1</v>
      </c>
      <c r="E15" s="40">
        <v>53.19</v>
      </c>
      <c r="F15" s="40">
        <v>5663.9100000000008</v>
      </c>
      <c r="G15" s="40">
        <v>20</v>
      </c>
      <c r="H15" s="40">
        <v>5402.8320000000003</v>
      </c>
      <c r="I15" s="40">
        <v>241.078</v>
      </c>
    </row>
    <row r="16" spans="1:9" x14ac:dyDescent="0.2">
      <c r="A16" s="42"/>
      <c r="B16" s="42"/>
      <c r="C16" s="95" t="s">
        <v>177</v>
      </c>
      <c r="D16" s="150">
        <v>1.29</v>
      </c>
      <c r="E16" s="40"/>
      <c r="F16" s="40">
        <v>1.29</v>
      </c>
      <c r="G16" s="40"/>
      <c r="H16" s="40">
        <v>1.29</v>
      </c>
      <c r="I16" s="40"/>
    </row>
    <row r="17" spans="1:9" s="77" customFormat="1" x14ac:dyDescent="0.2">
      <c r="A17" s="180"/>
      <c r="B17" s="278" t="s">
        <v>69</v>
      </c>
      <c r="C17" s="279"/>
      <c r="D17" s="149">
        <v>1076.356</v>
      </c>
      <c r="E17" s="38"/>
      <c r="F17" s="38">
        <v>1076.356</v>
      </c>
      <c r="G17" s="38">
        <v>538.37</v>
      </c>
      <c r="H17" s="38">
        <v>1.44</v>
      </c>
      <c r="I17" s="38">
        <v>536.54599999999994</v>
      </c>
    </row>
    <row r="18" spans="1:9" x14ac:dyDescent="0.2">
      <c r="A18" s="42"/>
      <c r="B18" s="42"/>
      <c r="C18" s="95" t="s">
        <v>179</v>
      </c>
      <c r="D18" s="150">
        <v>1.44</v>
      </c>
      <c r="E18" s="40"/>
      <c r="F18" s="40">
        <v>1.44</v>
      </c>
      <c r="G18" s="40"/>
      <c r="H18" s="40">
        <v>1.44</v>
      </c>
      <c r="I18" s="40"/>
    </row>
    <row r="19" spans="1:9" x14ac:dyDescent="0.2">
      <c r="A19" s="42"/>
      <c r="B19" s="42"/>
      <c r="C19" s="95" t="s">
        <v>181</v>
      </c>
      <c r="D19" s="150">
        <v>2.794</v>
      </c>
      <c r="E19" s="40"/>
      <c r="F19" s="40">
        <v>2.794</v>
      </c>
      <c r="G19" s="40"/>
      <c r="H19" s="40"/>
      <c r="I19" s="40">
        <v>2.794</v>
      </c>
    </row>
    <row r="20" spans="1:9" x14ac:dyDescent="0.2">
      <c r="A20" s="42"/>
      <c r="B20" s="42"/>
      <c r="C20" s="95" t="s">
        <v>182</v>
      </c>
      <c r="D20" s="150"/>
      <c r="E20" s="40"/>
      <c r="F20" s="40"/>
      <c r="G20" s="40"/>
      <c r="H20" s="40"/>
      <c r="I20" s="40"/>
    </row>
    <row r="21" spans="1:9" x14ac:dyDescent="0.2">
      <c r="A21" s="33"/>
      <c r="B21" s="33"/>
      <c r="C21" s="34" t="s">
        <v>183</v>
      </c>
      <c r="D21" s="201">
        <v>5.63</v>
      </c>
      <c r="E21" s="175"/>
      <c r="F21" s="175">
        <v>5.63</v>
      </c>
      <c r="G21" s="175">
        <v>5.63</v>
      </c>
      <c r="H21" s="175"/>
      <c r="I21" s="175"/>
    </row>
    <row r="22" spans="1:9" x14ac:dyDescent="0.2">
      <c r="A22" s="33"/>
      <c r="B22" s="33"/>
      <c r="C22" s="34" t="s">
        <v>185</v>
      </c>
      <c r="D22" s="201">
        <v>106.209</v>
      </c>
      <c r="E22" s="175"/>
      <c r="F22" s="175">
        <v>106.209</v>
      </c>
      <c r="G22" s="175"/>
      <c r="H22" s="175"/>
      <c r="I22" s="175">
        <v>106.209</v>
      </c>
    </row>
    <row r="23" spans="1:9" x14ac:dyDescent="0.2">
      <c r="A23" s="33"/>
      <c r="B23" s="33"/>
      <c r="C23" s="34" t="s">
        <v>188</v>
      </c>
      <c r="D23" s="201">
        <v>423.392</v>
      </c>
      <c r="E23" s="175"/>
      <c r="F23" s="175">
        <v>423.392</v>
      </c>
      <c r="G23" s="175"/>
      <c r="H23" s="175"/>
      <c r="I23" s="175">
        <v>423.392</v>
      </c>
    </row>
    <row r="24" spans="1:9" x14ac:dyDescent="0.2">
      <c r="A24" s="33"/>
      <c r="B24" s="33"/>
      <c r="C24" s="34" t="s">
        <v>189</v>
      </c>
      <c r="D24" s="175">
        <v>8.4209999999999994</v>
      </c>
      <c r="E24" s="175"/>
      <c r="F24" s="175">
        <v>8.4209999999999994</v>
      </c>
      <c r="G24" s="175">
        <v>8.4209999999999994</v>
      </c>
      <c r="H24" s="175"/>
      <c r="I24" s="175"/>
    </row>
    <row r="25" spans="1:9" x14ac:dyDescent="0.2">
      <c r="A25" s="33"/>
      <c r="B25" s="33"/>
      <c r="C25" s="34" t="s">
        <v>1183</v>
      </c>
      <c r="D25" s="175">
        <v>0.8</v>
      </c>
      <c r="E25" s="175"/>
      <c r="F25" s="175">
        <v>0.8</v>
      </c>
      <c r="G25" s="175">
        <v>0.8</v>
      </c>
      <c r="H25" s="175"/>
      <c r="I25" s="175"/>
    </row>
    <row r="26" spans="1:9" x14ac:dyDescent="0.2">
      <c r="A26" s="33"/>
      <c r="B26" s="33"/>
      <c r="C26" s="34" t="s">
        <v>192</v>
      </c>
      <c r="D26" s="175">
        <v>527.66999999999996</v>
      </c>
      <c r="E26" s="175"/>
      <c r="F26" s="175">
        <v>527.66999999999996</v>
      </c>
      <c r="G26" s="175">
        <v>523.51900000000001</v>
      </c>
      <c r="H26" s="175"/>
      <c r="I26" s="175">
        <v>4.1509999999999998</v>
      </c>
    </row>
    <row r="27" spans="1:9" s="77" customFormat="1" x14ac:dyDescent="0.2">
      <c r="A27" s="124"/>
      <c r="B27" s="266" t="s">
        <v>70</v>
      </c>
      <c r="C27" s="267"/>
      <c r="D27" s="174">
        <v>50.624999999999993</v>
      </c>
      <c r="E27" s="174"/>
      <c r="F27" s="174">
        <v>50.624999999999993</v>
      </c>
      <c r="G27" s="174">
        <v>2.1109999999999998</v>
      </c>
      <c r="H27" s="174">
        <v>14.856</v>
      </c>
      <c r="I27" s="174">
        <v>33.658000000000001</v>
      </c>
    </row>
    <row r="28" spans="1:9" x14ac:dyDescent="0.2">
      <c r="A28" s="33"/>
      <c r="B28" s="33"/>
      <c r="C28" s="34" t="s">
        <v>196</v>
      </c>
      <c r="D28" s="175">
        <v>3.1070000000000002</v>
      </c>
      <c r="E28" s="175"/>
      <c r="F28" s="175">
        <v>3.1070000000000002</v>
      </c>
      <c r="G28" s="175"/>
      <c r="H28" s="175">
        <v>3.1070000000000002</v>
      </c>
      <c r="I28" s="175"/>
    </row>
    <row r="29" spans="1:9" x14ac:dyDescent="0.2">
      <c r="A29" s="33"/>
      <c r="B29" s="33"/>
      <c r="C29" s="34" t="s">
        <v>197</v>
      </c>
      <c r="D29" s="175"/>
      <c r="E29" s="175"/>
      <c r="F29" s="175"/>
      <c r="G29" s="175"/>
      <c r="H29" s="175"/>
      <c r="I29" s="175"/>
    </row>
    <row r="30" spans="1:9" x14ac:dyDescent="0.2">
      <c r="A30" s="33"/>
      <c r="B30" s="33"/>
      <c r="C30" s="34" t="s">
        <v>198</v>
      </c>
      <c r="D30" s="175">
        <v>1.1160000000000001</v>
      </c>
      <c r="E30" s="175"/>
      <c r="F30" s="175">
        <v>1.1160000000000001</v>
      </c>
      <c r="G30" s="175"/>
      <c r="H30" s="175">
        <v>1.1160000000000001</v>
      </c>
      <c r="I30" s="175"/>
    </row>
    <row r="31" spans="1:9" x14ac:dyDescent="0.2">
      <c r="A31" s="33"/>
      <c r="B31" s="33"/>
      <c r="C31" s="34" t="s">
        <v>1184</v>
      </c>
      <c r="D31" s="175"/>
      <c r="E31" s="175"/>
      <c r="F31" s="175"/>
      <c r="G31" s="175"/>
      <c r="H31" s="175"/>
      <c r="I31" s="175"/>
    </row>
    <row r="32" spans="1:9" x14ac:dyDescent="0.2">
      <c r="A32" s="33"/>
      <c r="B32" s="33"/>
      <c r="C32" s="34" t="s">
        <v>1185</v>
      </c>
      <c r="D32" s="175">
        <v>1.9850000000000001</v>
      </c>
      <c r="E32" s="175"/>
      <c r="F32" s="175">
        <v>1.9850000000000001</v>
      </c>
      <c r="G32" s="175"/>
      <c r="H32" s="175">
        <v>1.9850000000000001</v>
      </c>
      <c r="I32" s="175"/>
    </row>
    <row r="33" spans="1:9" x14ac:dyDescent="0.2">
      <c r="A33" s="33"/>
      <c r="B33" s="33"/>
      <c r="C33" s="34" t="s">
        <v>201</v>
      </c>
      <c r="D33" s="175">
        <v>23.890999999999998</v>
      </c>
      <c r="E33" s="175"/>
      <c r="F33" s="175">
        <v>23.890999999999998</v>
      </c>
      <c r="G33" s="175"/>
      <c r="H33" s="175"/>
      <c r="I33" s="175">
        <v>23.890999999999998</v>
      </c>
    </row>
    <row r="34" spans="1:9" x14ac:dyDescent="0.2">
      <c r="A34" s="33"/>
      <c r="B34" s="33"/>
      <c r="C34" s="34" t="s">
        <v>202</v>
      </c>
      <c r="D34" s="175">
        <v>3.0379999999999998</v>
      </c>
      <c r="E34" s="175"/>
      <c r="F34" s="175">
        <v>3.0379999999999998</v>
      </c>
      <c r="G34" s="175"/>
      <c r="H34" s="175">
        <v>3.0379999999999998</v>
      </c>
      <c r="I34" s="175"/>
    </row>
    <row r="35" spans="1:9" x14ac:dyDescent="0.2">
      <c r="A35" s="33"/>
      <c r="B35" s="33"/>
      <c r="C35" s="34" t="s">
        <v>1186</v>
      </c>
      <c r="D35" s="175"/>
      <c r="E35" s="175"/>
      <c r="F35" s="175"/>
      <c r="G35" s="175"/>
      <c r="H35" s="175"/>
      <c r="I35" s="175"/>
    </row>
    <row r="36" spans="1:9" x14ac:dyDescent="0.2">
      <c r="A36" s="33"/>
      <c r="B36" s="33"/>
      <c r="C36" s="34" t="s">
        <v>203</v>
      </c>
      <c r="D36" s="175">
        <v>0.52</v>
      </c>
      <c r="E36" s="175"/>
      <c r="F36" s="175">
        <v>0.52</v>
      </c>
      <c r="G36" s="175"/>
      <c r="H36" s="175">
        <v>0.52</v>
      </c>
      <c r="I36" s="175"/>
    </row>
    <row r="37" spans="1:9" x14ac:dyDescent="0.2">
      <c r="A37" s="33"/>
      <c r="B37" s="33"/>
      <c r="C37" s="34" t="s">
        <v>204</v>
      </c>
      <c r="D37" s="175">
        <v>4.7690000000000001</v>
      </c>
      <c r="E37" s="175"/>
      <c r="F37" s="175">
        <v>4.7690000000000001</v>
      </c>
      <c r="G37" s="175"/>
      <c r="H37" s="175">
        <v>4.7690000000000001</v>
      </c>
      <c r="I37" s="175"/>
    </row>
    <row r="38" spans="1:9" x14ac:dyDescent="0.2">
      <c r="A38" s="33"/>
      <c r="B38" s="33"/>
      <c r="C38" s="34" t="s">
        <v>205</v>
      </c>
      <c r="D38" s="175">
        <v>9.7669999999999995</v>
      </c>
      <c r="E38" s="175"/>
      <c r="F38" s="175">
        <v>9.7669999999999995</v>
      </c>
      <c r="G38" s="175"/>
      <c r="H38" s="175"/>
      <c r="I38" s="175">
        <v>9.7669999999999995</v>
      </c>
    </row>
    <row r="39" spans="1:9" x14ac:dyDescent="0.2">
      <c r="A39" s="33"/>
      <c r="B39" s="33"/>
      <c r="C39" s="34" t="s">
        <v>208</v>
      </c>
      <c r="D39" s="175">
        <v>0.32100000000000001</v>
      </c>
      <c r="E39" s="175"/>
      <c r="F39" s="175">
        <v>0.32100000000000001</v>
      </c>
      <c r="G39" s="175"/>
      <c r="H39" s="175">
        <v>0.32100000000000001</v>
      </c>
      <c r="I39" s="175"/>
    </row>
    <row r="40" spans="1:9" x14ac:dyDescent="0.2">
      <c r="A40" s="33"/>
      <c r="B40" s="33"/>
      <c r="C40" s="34" t="s">
        <v>209</v>
      </c>
      <c r="D40" s="175">
        <v>1.9609999999999999</v>
      </c>
      <c r="E40" s="175"/>
      <c r="F40" s="175">
        <v>1.9609999999999999</v>
      </c>
      <c r="G40" s="175">
        <v>1.9609999999999999</v>
      </c>
      <c r="H40" s="175"/>
      <c r="I40" s="175"/>
    </row>
    <row r="41" spans="1:9" x14ac:dyDescent="0.2">
      <c r="A41" s="33"/>
      <c r="B41" s="33"/>
      <c r="C41" s="34" t="s">
        <v>211</v>
      </c>
      <c r="D41" s="175">
        <v>0.15</v>
      </c>
      <c r="E41" s="175"/>
      <c r="F41" s="175">
        <v>0.15</v>
      </c>
      <c r="G41" s="175">
        <v>0.15</v>
      </c>
      <c r="H41" s="175"/>
      <c r="I41" s="175"/>
    </row>
    <row r="42" spans="1:9" s="77" customFormat="1" x14ac:dyDescent="0.2">
      <c r="A42" s="124"/>
      <c r="B42" s="266" t="s">
        <v>71</v>
      </c>
      <c r="C42" s="267"/>
      <c r="D42" s="174">
        <v>805.70100000000002</v>
      </c>
      <c r="E42" s="174"/>
      <c r="F42" s="174">
        <v>805.70100000000002</v>
      </c>
      <c r="G42" s="174"/>
      <c r="H42" s="174"/>
      <c r="I42" s="174">
        <v>805.70100000000002</v>
      </c>
    </row>
    <row r="43" spans="1:9" x14ac:dyDescent="0.2">
      <c r="A43" s="33"/>
      <c r="B43" s="33"/>
      <c r="C43" s="34" t="s">
        <v>71</v>
      </c>
      <c r="D43" s="175">
        <v>805.70100000000002</v>
      </c>
      <c r="E43" s="175"/>
      <c r="F43" s="175">
        <v>805.70100000000002</v>
      </c>
      <c r="G43" s="175"/>
      <c r="H43" s="175"/>
      <c r="I43" s="175">
        <v>805.70100000000002</v>
      </c>
    </row>
    <row r="44" spans="1:9" s="77" customFormat="1" x14ac:dyDescent="0.2">
      <c r="A44" s="124"/>
      <c r="B44" s="266" t="s">
        <v>72</v>
      </c>
      <c r="C44" s="267"/>
      <c r="D44" s="174">
        <v>933.73599999999999</v>
      </c>
      <c r="E44" s="174"/>
      <c r="F44" s="174">
        <v>933.73599999999999</v>
      </c>
      <c r="G44" s="174">
        <v>932.50600000000009</v>
      </c>
      <c r="H44" s="174">
        <v>1.23</v>
      </c>
      <c r="I44" s="174"/>
    </row>
    <row r="45" spans="1:9" x14ac:dyDescent="0.2">
      <c r="A45" s="33"/>
      <c r="B45" s="33"/>
      <c r="C45" s="34" t="s">
        <v>215</v>
      </c>
      <c r="D45" s="175">
        <v>464.726</v>
      </c>
      <c r="E45" s="175"/>
      <c r="F45" s="175">
        <v>464.726</v>
      </c>
      <c r="G45" s="175">
        <v>464.69600000000003</v>
      </c>
      <c r="H45" s="175">
        <v>0.03</v>
      </c>
      <c r="I45" s="175"/>
    </row>
    <row r="46" spans="1:9" x14ac:dyDescent="0.2">
      <c r="A46" s="33"/>
      <c r="B46" s="33"/>
      <c r="C46" s="34" t="s">
        <v>217</v>
      </c>
      <c r="D46" s="175">
        <v>1.2</v>
      </c>
      <c r="E46" s="175"/>
      <c r="F46" s="175">
        <v>1.2</v>
      </c>
      <c r="G46" s="175"/>
      <c r="H46" s="175">
        <v>1.2</v>
      </c>
      <c r="I46" s="175"/>
    </row>
    <row r="47" spans="1:9" x14ac:dyDescent="0.2">
      <c r="A47" s="33"/>
      <c r="B47" s="33"/>
      <c r="C47" s="34" t="s">
        <v>218</v>
      </c>
      <c r="D47" s="175">
        <v>31.634</v>
      </c>
      <c r="E47" s="175"/>
      <c r="F47" s="175">
        <v>31.634</v>
      </c>
      <c r="G47" s="175">
        <v>31.634</v>
      </c>
      <c r="H47" s="175"/>
      <c r="I47" s="175"/>
    </row>
    <row r="48" spans="1:9" x14ac:dyDescent="0.2">
      <c r="A48" s="33"/>
      <c r="B48" s="33"/>
      <c r="C48" s="34" t="s">
        <v>1187</v>
      </c>
      <c r="D48" s="175">
        <v>436.17599999999999</v>
      </c>
      <c r="E48" s="175"/>
      <c r="F48" s="175">
        <v>436.17599999999999</v>
      </c>
      <c r="G48" s="175">
        <v>436.17599999999999</v>
      </c>
      <c r="H48" s="175"/>
      <c r="I48" s="175"/>
    </row>
    <row r="49" spans="1:9" s="77" customFormat="1" x14ac:dyDescent="0.2">
      <c r="A49" s="124"/>
      <c r="B49" s="266" t="s">
        <v>73</v>
      </c>
      <c r="C49" s="267"/>
      <c r="D49" s="174">
        <v>252.15100000000001</v>
      </c>
      <c r="E49" s="174"/>
      <c r="F49" s="174">
        <v>252.15100000000001</v>
      </c>
      <c r="G49" s="174">
        <v>58.298000000000002</v>
      </c>
      <c r="H49" s="174">
        <v>3.9699999999999998</v>
      </c>
      <c r="I49" s="174">
        <v>189.88300000000001</v>
      </c>
    </row>
    <row r="50" spans="1:9" x14ac:dyDescent="0.2">
      <c r="A50" s="33"/>
      <c r="B50" s="33"/>
      <c r="C50" s="34" t="s">
        <v>219</v>
      </c>
      <c r="D50" s="175">
        <v>16.773</v>
      </c>
      <c r="E50" s="175"/>
      <c r="F50" s="175">
        <v>16.773</v>
      </c>
      <c r="G50" s="175"/>
      <c r="H50" s="175"/>
      <c r="I50" s="175">
        <v>16.773</v>
      </c>
    </row>
    <row r="51" spans="1:9" x14ac:dyDescent="0.2">
      <c r="A51" s="33"/>
      <c r="B51" s="33"/>
      <c r="C51" s="34" t="s">
        <v>220</v>
      </c>
      <c r="D51" s="175">
        <v>6.8929999999999998</v>
      </c>
      <c r="E51" s="175"/>
      <c r="F51" s="175">
        <v>6.8929999999999998</v>
      </c>
      <c r="G51" s="175"/>
      <c r="H51" s="175"/>
      <c r="I51" s="175">
        <v>6.8929999999999998</v>
      </c>
    </row>
    <row r="52" spans="1:9" x14ac:dyDescent="0.2">
      <c r="A52" s="33"/>
      <c r="B52" s="33"/>
      <c r="C52" s="34" t="s">
        <v>221</v>
      </c>
      <c r="D52" s="175">
        <v>0.98499999999999999</v>
      </c>
      <c r="E52" s="175"/>
      <c r="F52" s="175">
        <v>0.98499999999999999</v>
      </c>
      <c r="G52" s="175"/>
      <c r="H52" s="175"/>
      <c r="I52" s="175">
        <v>0.98499999999999999</v>
      </c>
    </row>
    <row r="53" spans="1:9" x14ac:dyDescent="0.2">
      <c r="A53" s="33"/>
      <c r="B53" s="33"/>
      <c r="C53" s="34" t="s">
        <v>1189</v>
      </c>
      <c r="D53" s="175">
        <v>58.298000000000002</v>
      </c>
      <c r="E53" s="175"/>
      <c r="F53" s="175">
        <v>58.298000000000002</v>
      </c>
      <c r="G53" s="175">
        <v>58.298000000000002</v>
      </c>
      <c r="H53" s="175"/>
      <c r="I53" s="175"/>
    </row>
    <row r="54" spans="1:9" x14ac:dyDescent="0.2">
      <c r="A54" s="33"/>
      <c r="B54" s="33"/>
      <c r="C54" s="34" t="s">
        <v>222</v>
      </c>
      <c r="D54" s="175">
        <v>0.52500000000000002</v>
      </c>
      <c r="E54" s="175"/>
      <c r="F54" s="175">
        <v>0.52500000000000002</v>
      </c>
      <c r="G54" s="175"/>
      <c r="H54" s="175"/>
      <c r="I54" s="175">
        <v>0.52500000000000002</v>
      </c>
    </row>
    <row r="55" spans="1:9" x14ac:dyDescent="0.2">
      <c r="A55" s="33"/>
      <c r="B55" s="33"/>
      <c r="C55" s="34" t="s">
        <v>223</v>
      </c>
      <c r="D55" s="175">
        <v>148.696</v>
      </c>
      <c r="E55" s="175"/>
      <c r="F55" s="175">
        <v>148.696</v>
      </c>
      <c r="G55" s="175"/>
      <c r="H55" s="175"/>
      <c r="I55" s="175">
        <v>148.696</v>
      </c>
    </row>
    <row r="56" spans="1:9" x14ac:dyDescent="0.2">
      <c r="A56" s="33"/>
      <c r="B56" s="33"/>
      <c r="C56" s="34" t="s">
        <v>225</v>
      </c>
      <c r="D56" s="175">
        <v>1.56</v>
      </c>
      <c r="E56" s="175"/>
      <c r="F56" s="175">
        <v>1.56</v>
      </c>
      <c r="G56" s="175"/>
      <c r="H56" s="175"/>
      <c r="I56" s="175">
        <v>1.56</v>
      </c>
    </row>
    <row r="57" spans="1:9" x14ac:dyDescent="0.2">
      <c r="A57" s="33"/>
      <c r="B57" s="33"/>
      <c r="C57" s="34" t="s">
        <v>226</v>
      </c>
      <c r="D57" s="175">
        <v>11.814</v>
      </c>
      <c r="E57" s="175"/>
      <c r="F57" s="175">
        <v>11.814</v>
      </c>
      <c r="G57" s="175"/>
      <c r="H57" s="175"/>
      <c r="I57" s="175">
        <v>11.814</v>
      </c>
    </row>
    <row r="58" spans="1:9" x14ac:dyDescent="0.2">
      <c r="A58" s="33"/>
      <c r="B58" s="33"/>
      <c r="C58" s="34" t="s">
        <v>1190</v>
      </c>
      <c r="D58" s="175">
        <v>3.23</v>
      </c>
      <c r="E58" s="175"/>
      <c r="F58" s="175">
        <v>3.23</v>
      </c>
      <c r="G58" s="175"/>
      <c r="H58" s="175">
        <v>3.23</v>
      </c>
      <c r="I58" s="175"/>
    </row>
    <row r="59" spans="1:9" x14ac:dyDescent="0.2">
      <c r="A59" s="33"/>
      <c r="B59" s="33"/>
      <c r="C59" s="34" t="s">
        <v>230</v>
      </c>
      <c r="D59" s="175">
        <v>0.74</v>
      </c>
      <c r="E59" s="175"/>
      <c r="F59" s="175">
        <v>0.74</v>
      </c>
      <c r="G59" s="175"/>
      <c r="H59" s="175">
        <v>0.74</v>
      </c>
      <c r="I59" s="175"/>
    </row>
    <row r="60" spans="1:9" x14ac:dyDescent="0.2">
      <c r="A60" s="33"/>
      <c r="B60" s="33"/>
      <c r="C60" s="34" t="s">
        <v>231</v>
      </c>
      <c r="D60" s="175">
        <v>2.637</v>
      </c>
      <c r="E60" s="175"/>
      <c r="F60" s="175">
        <v>2.637</v>
      </c>
      <c r="G60" s="175"/>
      <c r="H60" s="175"/>
      <c r="I60" s="175">
        <v>2.637</v>
      </c>
    </row>
    <row r="61" spans="1:9" s="77" customFormat="1" x14ac:dyDescent="0.2">
      <c r="A61" s="124"/>
      <c r="B61" s="266" t="s">
        <v>74</v>
      </c>
      <c r="C61" s="267"/>
      <c r="D61" s="174">
        <v>245.77900000000002</v>
      </c>
      <c r="E61" s="174"/>
      <c r="F61" s="174">
        <v>245.77900000000002</v>
      </c>
      <c r="G61" s="174">
        <v>71.701999999999998</v>
      </c>
      <c r="H61" s="174">
        <v>5.0910000000000002</v>
      </c>
      <c r="I61" s="174">
        <v>168.98600000000002</v>
      </c>
    </row>
    <row r="62" spans="1:9" x14ac:dyDescent="0.2">
      <c r="A62" s="33"/>
      <c r="B62" s="33"/>
      <c r="C62" s="34" t="s">
        <v>234</v>
      </c>
      <c r="D62" s="175">
        <v>1.077</v>
      </c>
      <c r="E62" s="175"/>
      <c r="F62" s="175">
        <v>1.077</v>
      </c>
      <c r="G62" s="175">
        <v>1.077</v>
      </c>
      <c r="H62" s="175"/>
      <c r="I62" s="175"/>
    </row>
    <row r="63" spans="1:9" x14ac:dyDescent="0.2">
      <c r="A63" s="33"/>
      <c r="B63" s="33"/>
      <c r="C63" s="34" t="s">
        <v>235</v>
      </c>
      <c r="D63" s="175">
        <v>16.994</v>
      </c>
      <c r="E63" s="175"/>
      <c r="F63" s="175">
        <v>16.994</v>
      </c>
      <c r="G63" s="175"/>
      <c r="H63" s="175"/>
      <c r="I63" s="175">
        <v>16.994</v>
      </c>
    </row>
    <row r="64" spans="1:9" x14ac:dyDescent="0.2">
      <c r="A64" s="33"/>
      <c r="B64" s="33"/>
      <c r="C64" s="34" t="s">
        <v>238</v>
      </c>
      <c r="D64" s="175">
        <v>139.19300000000001</v>
      </c>
      <c r="E64" s="175"/>
      <c r="F64" s="175">
        <v>139.19300000000001</v>
      </c>
      <c r="G64" s="175"/>
      <c r="H64" s="175"/>
      <c r="I64" s="175">
        <v>139.19300000000001</v>
      </c>
    </row>
    <row r="65" spans="1:9" x14ac:dyDescent="0.2">
      <c r="A65" s="33"/>
      <c r="B65" s="33"/>
      <c r="C65" s="34" t="s">
        <v>1191</v>
      </c>
      <c r="D65" s="175">
        <v>63.246000000000002</v>
      </c>
      <c r="E65" s="175"/>
      <c r="F65" s="175">
        <v>63.246000000000002</v>
      </c>
      <c r="G65" s="175">
        <v>63.246000000000002</v>
      </c>
      <c r="H65" s="175"/>
      <c r="I65" s="175"/>
    </row>
    <row r="66" spans="1:9" x14ac:dyDescent="0.2">
      <c r="A66" s="33"/>
      <c r="B66" s="33"/>
      <c r="C66" s="34" t="s">
        <v>245</v>
      </c>
      <c r="D66" s="175">
        <v>11.37</v>
      </c>
      <c r="E66" s="175"/>
      <c r="F66" s="175">
        <v>11.37</v>
      </c>
      <c r="G66" s="175">
        <v>7.3789999999999996</v>
      </c>
      <c r="H66" s="175">
        <v>3.9910000000000001</v>
      </c>
      <c r="I66" s="175"/>
    </row>
    <row r="67" spans="1:9" x14ac:dyDescent="0.2">
      <c r="A67" s="33"/>
      <c r="B67" s="33"/>
      <c r="C67" s="34" t="s">
        <v>246</v>
      </c>
      <c r="D67" s="175">
        <v>1.1000000000000001</v>
      </c>
      <c r="E67" s="175"/>
      <c r="F67" s="175">
        <v>1.1000000000000001</v>
      </c>
      <c r="G67" s="175"/>
      <c r="H67" s="175">
        <v>1.1000000000000001</v>
      </c>
      <c r="I67" s="175"/>
    </row>
    <row r="68" spans="1:9" x14ac:dyDescent="0.2">
      <c r="A68" s="33"/>
      <c r="B68" s="33"/>
      <c r="C68" s="34" t="s">
        <v>247</v>
      </c>
      <c r="D68" s="175">
        <v>9.08</v>
      </c>
      <c r="E68" s="175"/>
      <c r="F68" s="175">
        <v>9.08</v>
      </c>
      <c r="G68" s="175"/>
      <c r="H68" s="175"/>
      <c r="I68" s="175">
        <v>9.08</v>
      </c>
    </row>
    <row r="69" spans="1:9" x14ac:dyDescent="0.2">
      <c r="A69" s="33"/>
      <c r="B69" s="33"/>
      <c r="C69" s="34" t="s">
        <v>248</v>
      </c>
      <c r="D69" s="175">
        <v>3.7189999999999999</v>
      </c>
      <c r="E69" s="175"/>
      <c r="F69" s="175">
        <v>3.7189999999999999</v>
      </c>
      <c r="G69" s="175"/>
      <c r="H69" s="175"/>
      <c r="I69" s="175">
        <v>3.7189999999999999</v>
      </c>
    </row>
    <row r="70" spans="1:9" s="77" customFormat="1" x14ac:dyDescent="0.2">
      <c r="A70" s="124"/>
      <c r="B70" s="266" t="s">
        <v>75</v>
      </c>
      <c r="C70" s="267"/>
      <c r="D70" s="174">
        <v>257.47899999999998</v>
      </c>
      <c r="E70" s="174"/>
      <c r="F70" s="174">
        <v>257.47899999999998</v>
      </c>
      <c r="G70" s="174">
        <v>0.38200000000000001</v>
      </c>
      <c r="H70" s="174"/>
      <c r="I70" s="174">
        <v>257.09699999999998</v>
      </c>
    </row>
    <row r="71" spans="1:9" x14ac:dyDescent="0.2">
      <c r="A71" s="33"/>
      <c r="B71" s="33"/>
      <c r="C71" s="34" t="s">
        <v>75</v>
      </c>
      <c r="D71" s="175">
        <v>257.47899999999998</v>
      </c>
      <c r="E71" s="175"/>
      <c r="F71" s="175">
        <v>257.47899999999998</v>
      </c>
      <c r="G71" s="175">
        <v>0.38200000000000001</v>
      </c>
      <c r="H71" s="175"/>
      <c r="I71" s="175">
        <v>257.09699999999998</v>
      </c>
    </row>
    <row r="72" spans="1:9" s="77" customFormat="1" x14ac:dyDescent="0.2">
      <c r="A72" s="124"/>
      <c r="B72" s="266" t="s">
        <v>76</v>
      </c>
      <c r="C72" s="267"/>
      <c r="D72" s="174">
        <v>4204.0329999999985</v>
      </c>
      <c r="E72" s="174"/>
      <c r="F72" s="174">
        <v>4204.0329999999985</v>
      </c>
      <c r="G72" s="174">
        <v>3490.317</v>
      </c>
      <c r="H72" s="174">
        <v>45.045999999999999</v>
      </c>
      <c r="I72" s="174">
        <v>668.67000000000007</v>
      </c>
    </row>
    <row r="73" spans="1:9" x14ac:dyDescent="0.2">
      <c r="A73" s="33"/>
      <c r="B73" s="33"/>
      <c r="C73" s="34" t="s">
        <v>251</v>
      </c>
      <c r="D73" s="175">
        <v>8.3339999999999996</v>
      </c>
      <c r="E73" s="175"/>
      <c r="F73" s="175">
        <v>8.3339999999999996</v>
      </c>
      <c r="G73" s="175"/>
      <c r="H73" s="175">
        <v>8.3339999999999996</v>
      </c>
      <c r="I73" s="175"/>
    </row>
    <row r="74" spans="1:9" x14ac:dyDescent="0.2">
      <c r="A74" s="33"/>
      <c r="B74" s="33"/>
      <c r="C74" s="34" t="s">
        <v>252</v>
      </c>
      <c r="D74" s="175">
        <v>0.878</v>
      </c>
      <c r="E74" s="175"/>
      <c r="F74" s="175">
        <v>0.878</v>
      </c>
      <c r="G74" s="175"/>
      <c r="H74" s="175">
        <v>0.878</v>
      </c>
      <c r="I74" s="175"/>
    </row>
    <row r="75" spans="1:9" x14ac:dyDescent="0.2">
      <c r="A75" s="33"/>
      <c r="B75" s="33"/>
      <c r="C75" s="34" t="s">
        <v>253</v>
      </c>
      <c r="D75" s="175">
        <v>29.152999999999999</v>
      </c>
      <c r="E75" s="175"/>
      <c r="F75" s="175">
        <v>29.152999999999999</v>
      </c>
      <c r="G75" s="175"/>
      <c r="H75" s="175"/>
      <c r="I75" s="175">
        <v>29.152999999999999</v>
      </c>
    </row>
    <row r="76" spans="1:9" x14ac:dyDescent="0.2">
      <c r="A76" s="33"/>
      <c r="B76" s="33"/>
      <c r="C76" s="34" t="s">
        <v>255</v>
      </c>
      <c r="D76" s="175">
        <v>27.001999999999999</v>
      </c>
      <c r="E76" s="175"/>
      <c r="F76" s="175">
        <v>27.001999999999999</v>
      </c>
      <c r="G76" s="175"/>
      <c r="H76" s="175"/>
      <c r="I76" s="175">
        <v>27.001999999999999</v>
      </c>
    </row>
    <row r="77" spans="1:9" x14ac:dyDescent="0.2">
      <c r="A77" s="33"/>
      <c r="B77" s="33"/>
      <c r="C77" s="34" t="s">
        <v>256</v>
      </c>
      <c r="D77" s="175">
        <v>2.2629999999999999</v>
      </c>
      <c r="E77" s="175"/>
      <c r="F77" s="175">
        <v>2.2629999999999999</v>
      </c>
      <c r="G77" s="175"/>
      <c r="H77" s="175">
        <v>2.2629999999999999</v>
      </c>
      <c r="I77" s="175"/>
    </row>
    <row r="78" spans="1:9" x14ac:dyDescent="0.2">
      <c r="A78" s="33"/>
      <c r="B78" s="33"/>
      <c r="C78" s="34" t="s">
        <v>1192</v>
      </c>
      <c r="D78" s="175">
        <v>9.6750000000000007</v>
      </c>
      <c r="E78" s="175"/>
      <c r="F78" s="175">
        <v>9.6750000000000007</v>
      </c>
      <c r="G78" s="175"/>
      <c r="H78" s="175"/>
      <c r="I78" s="175">
        <v>9.6750000000000007</v>
      </c>
    </row>
    <row r="79" spans="1:9" x14ac:dyDescent="0.2">
      <c r="A79" s="33"/>
      <c r="B79" s="33"/>
      <c r="C79" s="34" t="s">
        <v>258</v>
      </c>
      <c r="D79" s="175">
        <v>28.029</v>
      </c>
      <c r="E79" s="175"/>
      <c r="F79" s="175">
        <v>28.029</v>
      </c>
      <c r="G79" s="175"/>
      <c r="H79" s="175"/>
      <c r="I79" s="175">
        <v>28.029</v>
      </c>
    </row>
    <row r="80" spans="1:9" x14ac:dyDescent="0.2">
      <c r="A80" s="33"/>
      <c r="B80" s="33"/>
      <c r="C80" s="34" t="s">
        <v>259</v>
      </c>
      <c r="D80" s="175">
        <v>10.565</v>
      </c>
      <c r="E80" s="175"/>
      <c r="F80" s="175">
        <v>10.565</v>
      </c>
      <c r="G80" s="175"/>
      <c r="H80" s="175"/>
      <c r="I80" s="175">
        <v>10.565</v>
      </c>
    </row>
    <row r="81" spans="1:9" x14ac:dyDescent="0.2">
      <c r="A81" s="33"/>
      <c r="B81" s="33"/>
      <c r="C81" s="34" t="s">
        <v>260</v>
      </c>
      <c r="D81" s="175">
        <v>1016.982</v>
      </c>
      <c r="E81" s="175"/>
      <c r="F81" s="175">
        <v>1016.982</v>
      </c>
      <c r="G81" s="175">
        <v>1016.982</v>
      </c>
      <c r="H81" s="175"/>
      <c r="I81" s="175"/>
    </row>
    <row r="82" spans="1:9" x14ac:dyDescent="0.2">
      <c r="A82" s="33"/>
      <c r="B82" s="33"/>
      <c r="C82" s="34" t="s">
        <v>262</v>
      </c>
      <c r="D82" s="175">
        <v>5.2210000000000001</v>
      </c>
      <c r="E82" s="175"/>
      <c r="F82" s="175">
        <v>5.2210000000000001</v>
      </c>
      <c r="G82" s="175"/>
      <c r="H82" s="175"/>
      <c r="I82" s="175">
        <v>5.2210000000000001</v>
      </c>
    </row>
    <row r="83" spans="1:9" x14ac:dyDescent="0.2">
      <c r="A83" s="33"/>
      <c r="B83" s="33"/>
      <c r="C83" s="34" t="s">
        <v>1193</v>
      </c>
      <c r="D83" s="175">
        <v>1400</v>
      </c>
      <c r="E83" s="175"/>
      <c r="F83" s="175">
        <v>1400</v>
      </c>
      <c r="G83" s="175">
        <v>1400</v>
      </c>
      <c r="H83" s="175"/>
      <c r="I83" s="175"/>
    </row>
    <row r="84" spans="1:9" x14ac:dyDescent="0.2">
      <c r="A84" s="33"/>
      <c r="B84" s="33"/>
      <c r="C84" s="34" t="s">
        <v>264</v>
      </c>
      <c r="D84" s="175">
        <v>5.9669999999999996</v>
      </c>
      <c r="E84" s="175"/>
      <c r="F84" s="175">
        <v>5.9669999999999996</v>
      </c>
      <c r="G84" s="175"/>
      <c r="H84" s="175">
        <v>5.9669999999999996</v>
      </c>
      <c r="I84" s="175"/>
    </row>
    <row r="85" spans="1:9" x14ac:dyDescent="0.2">
      <c r="A85" s="33"/>
      <c r="B85" s="33"/>
      <c r="C85" s="34" t="s">
        <v>265</v>
      </c>
      <c r="D85" s="175">
        <v>732.00900000000001</v>
      </c>
      <c r="E85" s="175"/>
      <c r="F85" s="175">
        <v>732.00900000000001</v>
      </c>
      <c r="G85" s="175">
        <v>218.86800000000002</v>
      </c>
      <c r="H85" s="175">
        <v>0.16800000000000001</v>
      </c>
      <c r="I85" s="175">
        <v>512.97300000000007</v>
      </c>
    </row>
    <row r="86" spans="1:9" x14ac:dyDescent="0.2">
      <c r="A86" s="33"/>
      <c r="B86" s="33"/>
      <c r="C86" s="34" t="s">
        <v>266</v>
      </c>
      <c r="D86" s="175">
        <v>27.559000000000001</v>
      </c>
      <c r="E86" s="175"/>
      <c r="F86" s="175">
        <v>27.559000000000001</v>
      </c>
      <c r="G86" s="175">
        <v>0.45100000000000001</v>
      </c>
      <c r="H86" s="175">
        <v>27.108000000000001</v>
      </c>
      <c r="I86" s="175"/>
    </row>
    <row r="87" spans="1:9" x14ac:dyDescent="0.2">
      <c r="A87" s="33"/>
      <c r="B87" s="33"/>
      <c r="C87" s="34" t="s">
        <v>1194</v>
      </c>
      <c r="D87" s="175"/>
      <c r="E87" s="175"/>
      <c r="F87" s="175"/>
      <c r="G87" s="175"/>
      <c r="H87" s="175"/>
      <c r="I87" s="175"/>
    </row>
    <row r="88" spans="1:9" x14ac:dyDescent="0.2">
      <c r="A88" s="33"/>
      <c r="B88" s="33"/>
      <c r="C88" s="34" t="s">
        <v>268</v>
      </c>
      <c r="D88" s="175">
        <v>2.9740000000000002</v>
      </c>
      <c r="E88" s="175"/>
      <c r="F88" s="175">
        <v>2.9740000000000002</v>
      </c>
      <c r="G88" s="175"/>
      <c r="H88" s="175"/>
      <c r="I88" s="175">
        <v>2.9740000000000002</v>
      </c>
    </row>
    <row r="89" spans="1:9" x14ac:dyDescent="0.2">
      <c r="A89" s="33"/>
      <c r="B89" s="33"/>
      <c r="C89" s="34" t="s">
        <v>1195</v>
      </c>
      <c r="D89" s="175">
        <v>0.32800000000000001</v>
      </c>
      <c r="E89" s="175"/>
      <c r="F89" s="175">
        <v>0.32800000000000001</v>
      </c>
      <c r="G89" s="175"/>
      <c r="H89" s="175">
        <v>0.32800000000000001</v>
      </c>
      <c r="I89" s="175"/>
    </row>
    <row r="90" spans="1:9" x14ac:dyDescent="0.2">
      <c r="A90" s="33"/>
      <c r="B90" s="33"/>
      <c r="C90" s="34" t="s">
        <v>269</v>
      </c>
      <c r="D90" s="175">
        <v>1.413</v>
      </c>
      <c r="E90" s="175"/>
      <c r="F90" s="175">
        <v>1.413</v>
      </c>
      <c r="G90" s="175"/>
      <c r="H90" s="175"/>
      <c r="I90" s="175">
        <v>1.413</v>
      </c>
    </row>
    <row r="91" spans="1:9" x14ac:dyDescent="0.2">
      <c r="A91" s="33"/>
      <c r="B91" s="33"/>
      <c r="C91" s="34" t="s">
        <v>270</v>
      </c>
      <c r="D91" s="175">
        <v>895.68099999999993</v>
      </c>
      <c r="E91" s="175"/>
      <c r="F91" s="175">
        <v>895.68099999999993</v>
      </c>
      <c r="G91" s="175">
        <v>854.01599999999996</v>
      </c>
      <c r="H91" s="175"/>
      <c r="I91" s="175">
        <v>41.664999999999999</v>
      </c>
    </row>
    <row r="92" spans="1:9" s="77" customFormat="1" x14ac:dyDescent="0.2">
      <c r="A92" s="124"/>
      <c r="B92" s="266" t="s">
        <v>77</v>
      </c>
      <c r="C92" s="267"/>
      <c r="D92" s="174">
        <v>2946.5469999999996</v>
      </c>
      <c r="E92" s="174">
        <v>236.42599999999999</v>
      </c>
      <c r="F92" s="174">
        <v>2710.1210000000001</v>
      </c>
      <c r="G92" s="174">
        <v>761.798</v>
      </c>
      <c r="H92" s="174"/>
      <c r="I92" s="174">
        <v>1948.3229999999999</v>
      </c>
    </row>
    <row r="93" spans="1:9" x14ac:dyDescent="0.2">
      <c r="A93" s="33"/>
      <c r="B93" s="33"/>
      <c r="C93" s="34" t="s">
        <v>77</v>
      </c>
      <c r="D93" s="175">
        <v>2946.5469999999996</v>
      </c>
      <c r="E93" s="175">
        <v>236.42599999999999</v>
      </c>
      <c r="F93" s="175">
        <v>2710.1210000000001</v>
      </c>
      <c r="G93" s="175">
        <v>761.798</v>
      </c>
      <c r="H93" s="175"/>
      <c r="I93" s="175">
        <v>1948.3229999999999</v>
      </c>
    </row>
    <row r="94" spans="1:9" s="77" customFormat="1" x14ac:dyDescent="0.2">
      <c r="A94" s="124"/>
      <c r="B94" s="266" t="s">
        <v>78</v>
      </c>
      <c r="C94" s="267"/>
      <c r="D94" s="174">
        <v>184.01299999999998</v>
      </c>
      <c r="E94" s="174"/>
      <c r="F94" s="174">
        <v>184.01299999999998</v>
      </c>
      <c r="G94" s="174">
        <v>90.384999999999991</v>
      </c>
      <c r="H94" s="174"/>
      <c r="I94" s="174">
        <v>93.628</v>
      </c>
    </row>
    <row r="95" spans="1:9" x14ac:dyDescent="0.2">
      <c r="A95" s="33"/>
      <c r="B95" s="33"/>
      <c r="C95" s="34" t="s">
        <v>271</v>
      </c>
      <c r="D95" s="175">
        <v>43.057000000000002</v>
      </c>
      <c r="E95" s="175"/>
      <c r="F95" s="175">
        <v>43.057000000000002</v>
      </c>
      <c r="G95" s="175"/>
      <c r="H95" s="175"/>
      <c r="I95" s="175">
        <v>43.057000000000002</v>
      </c>
    </row>
    <row r="96" spans="1:9" x14ac:dyDescent="0.2">
      <c r="A96" s="33"/>
      <c r="B96" s="33"/>
      <c r="C96" s="34" t="s">
        <v>1196</v>
      </c>
      <c r="D96" s="175">
        <v>90.384999999999991</v>
      </c>
      <c r="E96" s="175"/>
      <c r="F96" s="175">
        <v>90.384999999999991</v>
      </c>
      <c r="G96" s="175">
        <v>90.384999999999991</v>
      </c>
      <c r="H96" s="175"/>
      <c r="I96" s="175"/>
    </row>
    <row r="97" spans="1:9" x14ac:dyDescent="0.2">
      <c r="A97" s="33"/>
      <c r="B97" s="33"/>
      <c r="C97" s="34" t="s">
        <v>273</v>
      </c>
      <c r="D97" s="175">
        <v>9.8130000000000006</v>
      </c>
      <c r="E97" s="175"/>
      <c r="F97" s="175">
        <v>9.8130000000000006</v>
      </c>
      <c r="G97" s="175"/>
      <c r="H97" s="175"/>
      <c r="I97" s="175">
        <v>9.8130000000000006</v>
      </c>
    </row>
    <row r="98" spans="1:9" x14ac:dyDescent="0.2">
      <c r="A98" s="33"/>
      <c r="B98" s="33"/>
      <c r="C98" s="34" t="s">
        <v>1197</v>
      </c>
      <c r="D98" s="175">
        <v>3.6269999999999998</v>
      </c>
      <c r="E98" s="175"/>
      <c r="F98" s="175">
        <v>3.6269999999999998</v>
      </c>
      <c r="G98" s="175"/>
      <c r="H98" s="175"/>
      <c r="I98" s="175">
        <v>3.6269999999999998</v>
      </c>
    </row>
    <row r="99" spans="1:9" x14ac:dyDescent="0.2">
      <c r="A99" s="33"/>
      <c r="B99" s="33"/>
      <c r="C99" s="34" t="s">
        <v>275</v>
      </c>
      <c r="D99" s="175">
        <v>37.131</v>
      </c>
      <c r="E99" s="175"/>
      <c r="F99" s="175">
        <v>37.131</v>
      </c>
      <c r="G99" s="175"/>
      <c r="H99" s="175"/>
      <c r="I99" s="175">
        <v>37.131</v>
      </c>
    </row>
    <row r="100" spans="1:9" s="77" customFormat="1" x14ac:dyDescent="0.2">
      <c r="A100" s="124"/>
      <c r="B100" s="266" t="s">
        <v>79</v>
      </c>
      <c r="C100" s="267"/>
      <c r="D100" s="174">
        <v>794.19400000000007</v>
      </c>
      <c r="E100" s="174">
        <v>0.19600000000000001</v>
      </c>
      <c r="F100" s="174">
        <v>793.99800000000005</v>
      </c>
      <c r="G100" s="174">
        <v>693.01</v>
      </c>
      <c r="H100" s="174">
        <v>2.9870000000000001</v>
      </c>
      <c r="I100" s="174">
        <v>98.001000000000005</v>
      </c>
    </row>
    <row r="101" spans="1:9" x14ac:dyDescent="0.2">
      <c r="A101" s="33"/>
      <c r="B101" s="33"/>
      <c r="C101" s="34" t="s">
        <v>276</v>
      </c>
      <c r="D101" s="175">
        <v>66.489000000000004</v>
      </c>
      <c r="E101" s="175"/>
      <c r="F101" s="175">
        <v>66.489000000000004</v>
      </c>
      <c r="G101" s="175"/>
      <c r="H101" s="175"/>
      <c r="I101" s="175">
        <v>66.489000000000004</v>
      </c>
    </row>
    <row r="102" spans="1:9" x14ac:dyDescent="0.2">
      <c r="A102" s="33"/>
      <c r="B102" s="33"/>
      <c r="C102" s="34" t="s">
        <v>277</v>
      </c>
      <c r="D102" s="175">
        <v>2.9870000000000001</v>
      </c>
      <c r="E102" s="175"/>
      <c r="F102" s="175">
        <v>2.9870000000000001</v>
      </c>
      <c r="G102" s="175"/>
      <c r="H102" s="175">
        <v>2.9870000000000001</v>
      </c>
      <c r="I102" s="175"/>
    </row>
    <row r="103" spans="1:9" x14ac:dyDescent="0.2">
      <c r="A103" s="33"/>
      <c r="B103" s="33"/>
      <c r="C103" s="34" t="s">
        <v>281</v>
      </c>
      <c r="D103" s="175">
        <v>174.5</v>
      </c>
      <c r="E103" s="175"/>
      <c r="F103" s="175">
        <v>174.5</v>
      </c>
      <c r="G103" s="175">
        <v>174.5</v>
      </c>
      <c r="H103" s="175"/>
      <c r="I103" s="175"/>
    </row>
    <row r="104" spans="1:9" x14ac:dyDescent="0.2">
      <c r="A104" s="33"/>
      <c r="B104" s="33"/>
      <c r="C104" s="34" t="s">
        <v>282</v>
      </c>
      <c r="D104" s="175">
        <v>80</v>
      </c>
      <c r="E104" s="175"/>
      <c r="F104" s="175">
        <v>80</v>
      </c>
      <c r="G104" s="175">
        <v>80</v>
      </c>
      <c r="H104" s="175"/>
      <c r="I104" s="175"/>
    </row>
    <row r="105" spans="1:9" x14ac:dyDescent="0.2">
      <c r="A105" s="33"/>
      <c r="B105" s="33"/>
      <c r="C105" s="34" t="s">
        <v>1198</v>
      </c>
      <c r="D105" s="175">
        <v>31.512</v>
      </c>
      <c r="E105" s="175"/>
      <c r="F105" s="175">
        <v>31.512</v>
      </c>
      <c r="G105" s="175"/>
      <c r="H105" s="175"/>
      <c r="I105" s="175">
        <v>31.512</v>
      </c>
    </row>
    <row r="106" spans="1:9" x14ac:dyDescent="0.2">
      <c r="A106" s="33"/>
      <c r="B106" s="33"/>
      <c r="C106" s="34" t="s">
        <v>1199</v>
      </c>
      <c r="D106" s="175">
        <v>0.19600000000000001</v>
      </c>
      <c r="E106" s="175">
        <v>0.19600000000000001</v>
      </c>
      <c r="F106" s="175"/>
      <c r="G106" s="175"/>
      <c r="H106" s="175"/>
      <c r="I106" s="175"/>
    </row>
    <row r="107" spans="1:9" x14ac:dyDescent="0.2">
      <c r="A107" s="33"/>
      <c r="B107" s="33"/>
      <c r="C107" s="34" t="s">
        <v>284</v>
      </c>
      <c r="D107" s="175">
        <v>438.51</v>
      </c>
      <c r="E107" s="175"/>
      <c r="F107" s="175">
        <v>438.51</v>
      </c>
      <c r="G107" s="175">
        <v>438.51</v>
      </c>
      <c r="H107" s="175"/>
      <c r="I107" s="175"/>
    </row>
    <row r="108" spans="1:9" s="77" customFormat="1" x14ac:dyDescent="0.2">
      <c r="A108" s="124"/>
      <c r="B108" s="266" t="s">
        <v>80</v>
      </c>
      <c r="C108" s="267"/>
      <c r="D108" s="174">
        <v>66.619000000000014</v>
      </c>
      <c r="E108" s="174"/>
      <c r="F108" s="174">
        <v>66.619000000000014</v>
      </c>
      <c r="G108" s="174">
        <v>40.547999999999995</v>
      </c>
      <c r="H108" s="174">
        <v>14.161000000000001</v>
      </c>
      <c r="I108" s="174">
        <v>11.91</v>
      </c>
    </row>
    <row r="109" spans="1:9" x14ac:dyDescent="0.2">
      <c r="A109" s="33"/>
      <c r="B109" s="33"/>
      <c r="C109" s="34" t="s">
        <v>1200</v>
      </c>
      <c r="D109" s="175"/>
      <c r="E109" s="175"/>
      <c r="F109" s="175"/>
      <c r="G109" s="175"/>
      <c r="H109" s="175"/>
      <c r="I109" s="175"/>
    </row>
    <row r="110" spans="1:9" x14ac:dyDescent="0.2">
      <c r="A110" s="33"/>
      <c r="B110" s="33"/>
      <c r="C110" s="34" t="s">
        <v>287</v>
      </c>
      <c r="D110" s="175">
        <v>12.605</v>
      </c>
      <c r="E110" s="175"/>
      <c r="F110" s="175">
        <v>12.605</v>
      </c>
      <c r="G110" s="175"/>
      <c r="H110" s="175">
        <v>12.605</v>
      </c>
      <c r="I110" s="175"/>
    </row>
    <row r="111" spans="1:9" x14ac:dyDescent="0.2">
      <c r="A111" s="33"/>
      <c r="B111" s="33"/>
      <c r="C111" s="34" t="s">
        <v>290</v>
      </c>
      <c r="D111" s="175">
        <v>1.8819999999999999</v>
      </c>
      <c r="E111" s="175"/>
      <c r="F111" s="175">
        <v>1.8819999999999999</v>
      </c>
      <c r="G111" s="175">
        <v>1.8819999999999999</v>
      </c>
      <c r="H111" s="175"/>
      <c r="I111" s="175"/>
    </row>
    <row r="112" spans="1:9" x14ac:dyDescent="0.2">
      <c r="A112" s="33"/>
      <c r="B112" s="33"/>
      <c r="C112" s="34" t="s">
        <v>292</v>
      </c>
      <c r="D112" s="175">
        <v>0.06</v>
      </c>
      <c r="E112" s="175"/>
      <c r="F112" s="175">
        <v>0.06</v>
      </c>
      <c r="G112" s="175"/>
      <c r="H112" s="175">
        <v>0.06</v>
      </c>
      <c r="I112" s="175"/>
    </row>
    <row r="113" spans="1:9" x14ac:dyDescent="0.2">
      <c r="A113" s="33"/>
      <c r="B113" s="33"/>
      <c r="C113" s="34" t="s">
        <v>293</v>
      </c>
      <c r="D113" s="175">
        <v>38.665999999999997</v>
      </c>
      <c r="E113" s="175"/>
      <c r="F113" s="175">
        <v>38.665999999999997</v>
      </c>
      <c r="G113" s="175">
        <v>38.665999999999997</v>
      </c>
      <c r="H113" s="175"/>
      <c r="I113" s="175"/>
    </row>
    <row r="114" spans="1:9" x14ac:dyDescent="0.2">
      <c r="A114" s="33"/>
      <c r="B114" s="33"/>
      <c r="C114" s="34" t="s">
        <v>1201</v>
      </c>
      <c r="D114" s="175">
        <v>0.78400000000000003</v>
      </c>
      <c r="E114" s="175"/>
      <c r="F114" s="175">
        <v>0.78400000000000003</v>
      </c>
      <c r="G114" s="175"/>
      <c r="H114" s="175">
        <v>0.78400000000000003</v>
      </c>
      <c r="I114" s="175"/>
    </row>
    <row r="115" spans="1:9" x14ac:dyDescent="0.2">
      <c r="A115" s="33"/>
      <c r="B115" s="33"/>
      <c r="C115" s="34" t="s">
        <v>294</v>
      </c>
      <c r="D115" s="175">
        <v>11.91</v>
      </c>
      <c r="E115" s="175"/>
      <c r="F115" s="175">
        <v>11.91</v>
      </c>
      <c r="G115" s="175"/>
      <c r="H115" s="175"/>
      <c r="I115" s="175">
        <v>11.91</v>
      </c>
    </row>
    <row r="116" spans="1:9" x14ac:dyDescent="0.2">
      <c r="A116" s="33"/>
      <c r="B116" s="33"/>
      <c r="C116" s="34" t="s">
        <v>1202</v>
      </c>
      <c r="D116" s="175">
        <v>6.8000000000000005E-2</v>
      </c>
      <c r="E116" s="175"/>
      <c r="F116" s="175">
        <v>6.8000000000000005E-2</v>
      </c>
      <c r="G116" s="175"/>
      <c r="H116" s="175">
        <v>6.8000000000000005E-2</v>
      </c>
      <c r="I116" s="175"/>
    </row>
    <row r="117" spans="1:9" x14ac:dyDescent="0.2">
      <c r="A117" s="33"/>
      <c r="B117" s="33"/>
      <c r="C117" s="34" t="s">
        <v>1460</v>
      </c>
      <c r="D117" s="175">
        <v>0.64400000000000002</v>
      </c>
      <c r="E117" s="175"/>
      <c r="F117" s="175">
        <v>0.64400000000000002</v>
      </c>
      <c r="G117" s="175"/>
      <c r="H117" s="175">
        <v>0.64400000000000002</v>
      </c>
      <c r="I117" s="175"/>
    </row>
    <row r="118" spans="1:9" s="77" customFormat="1" x14ac:dyDescent="0.2">
      <c r="A118" s="124"/>
      <c r="B118" s="266" t="s">
        <v>81</v>
      </c>
      <c r="C118" s="267"/>
      <c r="D118" s="174">
        <v>1425.96</v>
      </c>
      <c r="E118" s="174">
        <v>2.9</v>
      </c>
      <c r="F118" s="174">
        <v>1423.06</v>
      </c>
      <c r="G118" s="174">
        <v>1283.0259999999998</v>
      </c>
      <c r="H118" s="174">
        <v>45.192</v>
      </c>
      <c r="I118" s="174">
        <v>94.841999999999999</v>
      </c>
    </row>
    <row r="119" spans="1:9" x14ac:dyDescent="0.2">
      <c r="A119" s="33"/>
      <c r="B119" s="33"/>
      <c r="C119" s="34" t="s">
        <v>298</v>
      </c>
      <c r="D119" s="175">
        <v>17.079999999999998</v>
      </c>
      <c r="E119" s="175"/>
      <c r="F119" s="175">
        <v>17.079999999999998</v>
      </c>
      <c r="G119" s="175">
        <v>15.45</v>
      </c>
      <c r="H119" s="175">
        <v>1.63</v>
      </c>
      <c r="I119" s="175"/>
    </row>
    <row r="120" spans="1:9" x14ac:dyDescent="0.2">
      <c r="A120" s="33"/>
      <c r="B120" s="33"/>
      <c r="C120" s="34" t="s">
        <v>299</v>
      </c>
      <c r="D120" s="175">
        <v>9.1969999999999992</v>
      </c>
      <c r="E120" s="175"/>
      <c r="F120" s="175">
        <v>9.1969999999999992</v>
      </c>
      <c r="G120" s="175"/>
      <c r="H120" s="175"/>
      <c r="I120" s="175">
        <v>9.1969999999999992</v>
      </c>
    </row>
    <row r="121" spans="1:9" x14ac:dyDescent="0.2">
      <c r="A121" s="33"/>
      <c r="B121" s="33"/>
      <c r="C121" s="34" t="s">
        <v>300</v>
      </c>
      <c r="D121" s="175">
        <v>167.04</v>
      </c>
      <c r="E121" s="175"/>
      <c r="F121" s="175">
        <v>167.04</v>
      </c>
      <c r="G121" s="175">
        <v>167.04</v>
      </c>
      <c r="H121" s="175"/>
      <c r="I121" s="175"/>
    </row>
    <row r="122" spans="1:9" x14ac:dyDescent="0.2">
      <c r="A122" s="33"/>
      <c r="B122" s="33"/>
      <c r="C122" s="34" t="s">
        <v>301</v>
      </c>
      <c r="D122" s="175">
        <v>1.593</v>
      </c>
      <c r="E122" s="175"/>
      <c r="F122" s="175">
        <v>1.593</v>
      </c>
      <c r="G122" s="175"/>
      <c r="H122" s="175"/>
      <c r="I122" s="175">
        <v>1.593</v>
      </c>
    </row>
    <row r="123" spans="1:9" x14ac:dyDescent="0.2">
      <c r="A123" s="33"/>
      <c r="B123" s="33"/>
      <c r="C123" s="34" t="s">
        <v>303</v>
      </c>
      <c r="D123" s="175">
        <v>5.9610000000000003</v>
      </c>
      <c r="E123" s="175"/>
      <c r="F123" s="175">
        <v>5.9610000000000003</v>
      </c>
      <c r="G123" s="175"/>
      <c r="H123" s="175">
        <v>5.9610000000000003</v>
      </c>
      <c r="I123" s="175"/>
    </row>
    <row r="124" spans="1:9" x14ac:dyDescent="0.2">
      <c r="A124" s="33"/>
      <c r="B124" s="33"/>
      <c r="C124" s="34" t="s">
        <v>304</v>
      </c>
      <c r="D124" s="175">
        <v>1.032</v>
      </c>
      <c r="E124" s="175"/>
      <c r="F124" s="175">
        <v>1.032</v>
      </c>
      <c r="G124" s="175"/>
      <c r="H124" s="175">
        <v>1.032</v>
      </c>
      <c r="I124" s="175"/>
    </row>
    <row r="125" spans="1:9" x14ac:dyDescent="0.2">
      <c r="A125" s="33"/>
      <c r="B125" s="33"/>
      <c r="C125" s="34" t="s">
        <v>305</v>
      </c>
      <c r="D125" s="175">
        <v>6.9700000000000006</v>
      </c>
      <c r="E125" s="175">
        <v>2.9</v>
      </c>
      <c r="F125" s="175">
        <v>4.07</v>
      </c>
      <c r="G125" s="175">
        <v>4.07</v>
      </c>
      <c r="H125" s="175"/>
      <c r="I125" s="175"/>
    </row>
    <row r="126" spans="1:9" x14ac:dyDescent="0.2">
      <c r="A126" s="33"/>
      <c r="B126" s="33"/>
      <c r="C126" s="34" t="s">
        <v>306</v>
      </c>
      <c r="D126" s="175">
        <v>2.3069999999999999</v>
      </c>
      <c r="E126" s="175"/>
      <c r="F126" s="175">
        <v>2.3069999999999999</v>
      </c>
      <c r="G126" s="175"/>
      <c r="H126" s="175"/>
      <c r="I126" s="175">
        <v>2.3069999999999999</v>
      </c>
    </row>
    <row r="127" spans="1:9" x14ac:dyDescent="0.2">
      <c r="A127" s="33"/>
      <c r="B127" s="33"/>
      <c r="C127" s="34" t="s">
        <v>307</v>
      </c>
      <c r="D127" s="175">
        <v>277.32</v>
      </c>
      <c r="E127" s="175"/>
      <c r="F127" s="175">
        <v>277.32</v>
      </c>
      <c r="G127" s="175">
        <v>237.797</v>
      </c>
      <c r="H127" s="175">
        <v>32.231999999999999</v>
      </c>
      <c r="I127" s="175">
        <v>7.2910000000000004</v>
      </c>
    </row>
    <row r="128" spans="1:9" x14ac:dyDescent="0.2">
      <c r="A128" s="33"/>
      <c r="B128" s="33"/>
      <c r="C128" s="34" t="s">
        <v>308</v>
      </c>
      <c r="D128" s="175">
        <v>113.669</v>
      </c>
      <c r="E128" s="175"/>
      <c r="F128" s="175">
        <v>113.669</v>
      </c>
      <c r="G128" s="175">
        <v>113.669</v>
      </c>
      <c r="H128" s="175"/>
      <c r="I128" s="175"/>
    </row>
    <row r="129" spans="1:9" x14ac:dyDescent="0.2">
      <c r="A129" s="33"/>
      <c r="B129" s="33"/>
      <c r="C129" s="34" t="s">
        <v>309</v>
      </c>
      <c r="D129" s="175">
        <v>1.577</v>
      </c>
      <c r="E129" s="175"/>
      <c r="F129" s="175">
        <v>1.577</v>
      </c>
      <c r="G129" s="175"/>
      <c r="H129" s="175">
        <v>1.577</v>
      </c>
      <c r="I129" s="175"/>
    </row>
    <row r="130" spans="1:9" x14ac:dyDescent="0.2">
      <c r="A130" s="33"/>
      <c r="B130" s="33"/>
      <c r="C130" s="34" t="s">
        <v>1245</v>
      </c>
      <c r="D130" s="175"/>
      <c r="E130" s="175"/>
      <c r="F130" s="175"/>
      <c r="G130" s="175"/>
      <c r="H130" s="175"/>
      <c r="I130" s="175"/>
    </row>
    <row r="131" spans="1:9" x14ac:dyDescent="0.2">
      <c r="A131" s="33"/>
      <c r="B131" s="33"/>
      <c r="C131" s="34" t="s">
        <v>314</v>
      </c>
      <c r="D131" s="175">
        <v>0.224</v>
      </c>
      <c r="E131" s="175"/>
      <c r="F131" s="175">
        <v>0.224</v>
      </c>
      <c r="G131" s="175"/>
      <c r="H131" s="175"/>
      <c r="I131" s="175">
        <v>0.224</v>
      </c>
    </row>
    <row r="132" spans="1:9" x14ac:dyDescent="0.2">
      <c r="A132" s="33"/>
      <c r="B132" s="33"/>
      <c r="C132" s="34" t="s">
        <v>317</v>
      </c>
      <c r="D132" s="175">
        <v>9.7439999999999998</v>
      </c>
      <c r="E132" s="175"/>
      <c r="F132" s="175">
        <v>9.7439999999999998</v>
      </c>
      <c r="G132" s="175"/>
      <c r="H132" s="175">
        <v>2.76</v>
      </c>
      <c r="I132" s="175">
        <v>6.984</v>
      </c>
    </row>
    <row r="133" spans="1:9" x14ac:dyDescent="0.2">
      <c r="A133" s="33"/>
      <c r="B133" s="33"/>
      <c r="C133" s="34" t="s">
        <v>1203</v>
      </c>
      <c r="D133" s="175">
        <v>30.036999999999999</v>
      </c>
      <c r="E133" s="175"/>
      <c r="F133" s="175">
        <v>30.036999999999999</v>
      </c>
      <c r="G133" s="175"/>
      <c r="H133" s="175"/>
      <c r="I133" s="175">
        <v>30.036999999999999</v>
      </c>
    </row>
    <row r="134" spans="1:9" x14ac:dyDescent="0.2">
      <c r="A134" s="33"/>
      <c r="B134" s="33"/>
      <c r="C134" s="34" t="s">
        <v>320</v>
      </c>
      <c r="D134" s="175">
        <v>782.20900000000006</v>
      </c>
      <c r="E134" s="175"/>
      <c r="F134" s="175">
        <v>782.20900000000006</v>
      </c>
      <c r="G134" s="175">
        <v>745</v>
      </c>
      <c r="H134" s="175"/>
      <c r="I134" s="175">
        <v>37.209000000000003</v>
      </c>
    </row>
    <row r="135" spans="1:9" s="77" customFormat="1" x14ac:dyDescent="0.2">
      <c r="A135" s="124"/>
      <c r="B135" s="266" t="s">
        <v>82</v>
      </c>
      <c r="C135" s="267"/>
      <c r="D135" s="174">
        <v>55033.77899999998</v>
      </c>
      <c r="E135" s="174">
        <v>1990.9779999999998</v>
      </c>
      <c r="F135" s="174">
        <v>53042.800999999985</v>
      </c>
      <c r="G135" s="174">
        <v>346.839</v>
      </c>
      <c r="H135" s="174">
        <v>354.97400000000005</v>
      </c>
      <c r="I135" s="174">
        <v>52340.987999999998</v>
      </c>
    </row>
    <row r="136" spans="1:9" x14ac:dyDescent="0.2">
      <c r="A136" s="33"/>
      <c r="B136" s="33"/>
      <c r="C136" s="34" t="s">
        <v>1204</v>
      </c>
      <c r="D136" s="175">
        <v>40.967999999999996</v>
      </c>
      <c r="E136" s="175">
        <v>26.432000000000002</v>
      </c>
      <c r="F136" s="175">
        <v>14.536</v>
      </c>
      <c r="G136" s="175">
        <v>14.536</v>
      </c>
      <c r="H136" s="175"/>
      <c r="I136" s="175"/>
    </row>
    <row r="137" spans="1:9" x14ac:dyDescent="0.2">
      <c r="A137" s="33"/>
      <c r="B137" s="33"/>
      <c r="C137" s="34" t="s">
        <v>321</v>
      </c>
      <c r="D137" s="175">
        <v>1.0920000000000001</v>
      </c>
      <c r="E137" s="175">
        <v>1.0920000000000001</v>
      </c>
      <c r="F137" s="175"/>
      <c r="G137" s="175"/>
      <c r="H137" s="175"/>
      <c r="I137" s="175"/>
    </row>
    <row r="138" spans="1:9" x14ac:dyDescent="0.2">
      <c r="A138" s="33"/>
      <c r="B138" s="33"/>
      <c r="C138" s="34" t="s">
        <v>1205</v>
      </c>
      <c r="D138" s="175"/>
      <c r="E138" s="175"/>
      <c r="F138" s="175"/>
      <c r="G138" s="175"/>
      <c r="H138" s="175"/>
      <c r="I138" s="175"/>
    </row>
    <row r="139" spans="1:9" x14ac:dyDescent="0.2">
      <c r="A139" s="33"/>
      <c r="B139" s="33"/>
      <c r="C139" s="34" t="s">
        <v>1206</v>
      </c>
      <c r="D139" s="175">
        <v>4.3289999999999997</v>
      </c>
      <c r="E139" s="175">
        <v>2.1760000000000002</v>
      </c>
      <c r="F139" s="175">
        <v>2.153</v>
      </c>
      <c r="G139" s="175"/>
      <c r="H139" s="175">
        <v>2.153</v>
      </c>
      <c r="I139" s="175"/>
    </row>
    <row r="140" spans="1:9" x14ac:dyDescent="0.2">
      <c r="A140" s="33"/>
      <c r="B140" s="33"/>
      <c r="C140" s="34" t="s">
        <v>323</v>
      </c>
      <c r="D140" s="175">
        <v>91.707999999999998</v>
      </c>
      <c r="E140" s="175">
        <v>28.849999999999998</v>
      </c>
      <c r="F140" s="175">
        <v>62.858000000000004</v>
      </c>
      <c r="G140" s="175">
        <v>62.858000000000004</v>
      </c>
      <c r="H140" s="175"/>
      <c r="I140" s="175"/>
    </row>
    <row r="141" spans="1:9" x14ac:dyDescent="0.2">
      <c r="A141" s="33"/>
      <c r="B141" s="33"/>
      <c r="C141" s="34" t="s">
        <v>82</v>
      </c>
      <c r="D141" s="175">
        <v>54895.681999999986</v>
      </c>
      <c r="E141" s="175">
        <v>1932.4279999999999</v>
      </c>
      <c r="F141" s="175">
        <v>52963.253999999986</v>
      </c>
      <c r="G141" s="175">
        <v>269.44499999999999</v>
      </c>
      <c r="H141" s="175">
        <v>352.82100000000003</v>
      </c>
      <c r="I141" s="175">
        <v>52340.987999999998</v>
      </c>
    </row>
    <row r="142" spans="1:9" s="77" customFormat="1" x14ac:dyDescent="0.2">
      <c r="A142" s="124"/>
      <c r="B142" s="266" t="s">
        <v>83</v>
      </c>
      <c r="C142" s="267"/>
      <c r="D142" s="174">
        <v>50.161000000000008</v>
      </c>
      <c r="E142" s="174"/>
      <c r="F142" s="174">
        <v>50.161000000000008</v>
      </c>
      <c r="G142" s="174">
        <v>49.213000000000001</v>
      </c>
      <c r="H142" s="174"/>
      <c r="I142" s="174">
        <v>0.94799999999999995</v>
      </c>
    </row>
    <row r="143" spans="1:9" x14ac:dyDescent="0.2">
      <c r="A143" s="33"/>
      <c r="B143" s="33"/>
      <c r="C143" s="34" t="s">
        <v>324</v>
      </c>
      <c r="D143" s="175">
        <v>10.834999999999999</v>
      </c>
      <c r="E143" s="175"/>
      <c r="F143" s="175">
        <v>10.834999999999999</v>
      </c>
      <c r="G143" s="175">
        <v>10.834999999999999</v>
      </c>
      <c r="H143" s="175"/>
      <c r="I143" s="175"/>
    </row>
    <row r="144" spans="1:9" x14ac:dyDescent="0.2">
      <c r="A144" s="33"/>
      <c r="B144" s="33"/>
      <c r="C144" s="34" t="s">
        <v>329</v>
      </c>
      <c r="D144" s="175"/>
      <c r="E144" s="175"/>
      <c r="F144" s="175"/>
      <c r="G144" s="175"/>
      <c r="H144" s="175"/>
      <c r="I144" s="175"/>
    </row>
    <row r="145" spans="1:9" x14ac:dyDescent="0.2">
      <c r="A145" s="33"/>
      <c r="B145" s="33"/>
      <c r="C145" s="34" t="s">
        <v>330</v>
      </c>
      <c r="D145" s="175">
        <v>39.326000000000008</v>
      </c>
      <c r="E145" s="175"/>
      <c r="F145" s="175">
        <v>39.326000000000008</v>
      </c>
      <c r="G145" s="175">
        <v>38.378</v>
      </c>
      <c r="H145" s="175"/>
      <c r="I145" s="175">
        <v>0.94799999999999995</v>
      </c>
    </row>
    <row r="146" spans="1:9" x14ac:dyDescent="0.2">
      <c r="A146" s="33"/>
      <c r="B146" s="33"/>
      <c r="C146" s="34" t="s">
        <v>331</v>
      </c>
      <c r="D146" s="175"/>
      <c r="E146" s="175"/>
      <c r="F146" s="175"/>
      <c r="G146" s="175"/>
      <c r="H146" s="175"/>
      <c r="I146" s="175"/>
    </row>
    <row r="147" spans="1:9" x14ac:dyDescent="0.2">
      <c r="A147" s="33"/>
      <c r="B147" s="33"/>
      <c r="C147" s="34" t="s">
        <v>1207</v>
      </c>
      <c r="D147" s="175"/>
      <c r="E147" s="175"/>
      <c r="F147" s="175"/>
      <c r="G147" s="175"/>
      <c r="H147" s="175"/>
      <c r="I147" s="175"/>
    </row>
    <row r="148" spans="1:9" x14ac:dyDescent="0.2">
      <c r="A148" s="33"/>
      <c r="B148" s="33"/>
      <c r="C148" s="34" t="s">
        <v>332</v>
      </c>
      <c r="D148" s="175"/>
      <c r="E148" s="175"/>
      <c r="F148" s="175"/>
      <c r="G148" s="175"/>
      <c r="H148" s="175"/>
      <c r="I148" s="175"/>
    </row>
    <row r="149" spans="1:9" x14ac:dyDescent="0.2">
      <c r="A149" s="33"/>
      <c r="B149" s="33"/>
      <c r="C149" s="34"/>
      <c r="D149" s="175"/>
      <c r="E149" s="175"/>
      <c r="F149" s="175"/>
      <c r="G149" s="175"/>
      <c r="H149" s="175"/>
      <c r="I149" s="175"/>
    </row>
    <row r="150" spans="1:9" s="77" customFormat="1" x14ac:dyDescent="0.2">
      <c r="A150" s="266" t="s">
        <v>84</v>
      </c>
      <c r="B150" s="266"/>
      <c r="C150" s="267"/>
      <c r="D150" s="174">
        <v>924.96499999999992</v>
      </c>
      <c r="E150" s="174"/>
      <c r="F150" s="174">
        <v>924.96499999999992</v>
      </c>
      <c r="G150" s="174">
        <v>546.17200000000003</v>
      </c>
      <c r="H150" s="174">
        <v>17.234999999999999</v>
      </c>
      <c r="I150" s="174">
        <v>361.55799999999999</v>
      </c>
    </row>
    <row r="151" spans="1:9" s="77" customFormat="1" x14ac:dyDescent="0.2">
      <c r="A151" s="124"/>
      <c r="B151" s="124"/>
      <c r="C151" s="194"/>
      <c r="D151" s="174"/>
      <c r="E151" s="174"/>
      <c r="F151" s="174"/>
      <c r="G151" s="174"/>
      <c r="H151" s="174"/>
      <c r="I151" s="174"/>
    </row>
    <row r="152" spans="1:9" s="77" customFormat="1" x14ac:dyDescent="0.2">
      <c r="A152" s="124"/>
      <c r="B152" s="266" t="s">
        <v>85</v>
      </c>
      <c r="C152" s="267"/>
      <c r="D152" s="174">
        <v>924.96499999999992</v>
      </c>
      <c r="E152" s="174"/>
      <c r="F152" s="174">
        <v>924.96499999999992</v>
      </c>
      <c r="G152" s="174">
        <v>546.17200000000003</v>
      </c>
      <c r="H152" s="174">
        <v>17.234999999999999</v>
      </c>
      <c r="I152" s="174">
        <v>361.55799999999999</v>
      </c>
    </row>
    <row r="153" spans="1:9" x14ac:dyDescent="0.2">
      <c r="A153" s="33"/>
      <c r="B153" s="33"/>
      <c r="C153" s="34" t="s">
        <v>334</v>
      </c>
      <c r="D153" s="175">
        <v>4.3129999999999997</v>
      </c>
      <c r="E153" s="175"/>
      <c r="F153" s="175">
        <v>4.3129999999999997</v>
      </c>
      <c r="G153" s="175"/>
      <c r="H153" s="175">
        <v>4.3129999999999997</v>
      </c>
      <c r="I153" s="175"/>
    </row>
    <row r="154" spans="1:9" x14ac:dyDescent="0.2">
      <c r="A154" s="33"/>
      <c r="B154" s="33"/>
      <c r="C154" s="34" t="s">
        <v>820</v>
      </c>
      <c r="D154" s="175">
        <v>0.55700000000000005</v>
      </c>
      <c r="E154" s="175"/>
      <c r="F154" s="175">
        <v>0.55700000000000005</v>
      </c>
      <c r="G154" s="175"/>
      <c r="H154" s="175">
        <v>0.55700000000000005</v>
      </c>
      <c r="I154" s="175"/>
    </row>
    <row r="155" spans="1:9" x14ac:dyDescent="0.2">
      <c r="A155" s="33"/>
      <c r="B155" s="33"/>
      <c r="C155" s="34" t="s">
        <v>335</v>
      </c>
      <c r="D155" s="175">
        <v>19.146000000000001</v>
      </c>
      <c r="E155" s="175"/>
      <c r="F155" s="175">
        <v>19.146000000000001</v>
      </c>
      <c r="G155" s="175">
        <v>16.649999999999999</v>
      </c>
      <c r="H155" s="175"/>
      <c r="I155" s="175">
        <v>2.496</v>
      </c>
    </row>
    <row r="156" spans="1:9" x14ac:dyDescent="0.2">
      <c r="A156" s="33"/>
      <c r="B156" s="33"/>
      <c r="C156" s="34" t="s">
        <v>1208</v>
      </c>
      <c r="D156" s="175">
        <v>0.6</v>
      </c>
      <c r="E156" s="175"/>
      <c r="F156" s="175">
        <v>0.6</v>
      </c>
      <c r="G156" s="175"/>
      <c r="H156" s="175">
        <v>0.6</v>
      </c>
      <c r="I156" s="175"/>
    </row>
    <row r="157" spans="1:9" x14ac:dyDescent="0.2">
      <c r="A157" s="33"/>
      <c r="B157" s="33"/>
      <c r="C157" s="34" t="s">
        <v>336</v>
      </c>
      <c r="D157" s="175">
        <v>1.544</v>
      </c>
      <c r="E157" s="175"/>
      <c r="F157" s="175">
        <v>1.544</v>
      </c>
      <c r="G157" s="175"/>
      <c r="H157" s="175">
        <v>1.544</v>
      </c>
      <c r="I157" s="175"/>
    </row>
    <row r="158" spans="1:9" x14ac:dyDescent="0.2">
      <c r="A158" s="33"/>
      <c r="B158" s="33"/>
      <c r="C158" s="34" t="s">
        <v>337</v>
      </c>
      <c r="D158" s="175">
        <v>1.198</v>
      </c>
      <c r="E158" s="175"/>
      <c r="F158" s="175">
        <v>1.198</v>
      </c>
      <c r="G158" s="175"/>
      <c r="H158" s="175">
        <v>1.198</v>
      </c>
      <c r="I158" s="175"/>
    </row>
    <row r="159" spans="1:9" x14ac:dyDescent="0.2">
      <c r="A159" s="33"/>
      <c r="B159" s="33"/>
      <c r="C159" s="34" t="s">
        <v>338</v>
      </c>
      <c r="D159" s="175">
        <v>2.391</v>
      </c>
      <c r="E159" s="175"/>
      <c r="F159" s="175">
        <v>2.391</v>
      </c>
      <c r="G159" s="175"/>
      <c r="H159" s="175">
        <v>2.391</v>
      </c>
      <c r="I159" s="175"/>
    </row>
    <row r="160" spans="1:9" x14ac:dyDescent="0.2">
      <c r="A160" s="33"/>
      <c r="B160" s="33"/>
      <c r="C160" s="34" t="s">
        <v>339</v>
      </c>
      <c r="D160" s="175">
        <v>9.0440000000000005</v>
      </c>
      <c r="E160" s="175"/>
      <c r="F160" s="175">
        <v>9.0440000000000005</v>
      </c>
      <c r="G160" s="175"/>
      <c r="H160" s="175"/>
      <c r="I160" s="175">
        <v>9.0440000000000005</v>
      </c>
    </row>
    <row r="161" spans="1:9" x14ac:dyDescent="0.2">
      <c r="A161" s="33"/>
      <c r="B161" s="33"/>
      <c r="C161" s="34" t="s">
        <v>340</v>
      </c>
      <c r="D161" s="175">
        <v>70.747</v>
      </c>
      <c r="E161" s="175"/>
      <c r="F161" s="175">
        <v>70.747</v>
      </c>
      <c r="G161" s="175"/>
      <c r="H161" s="175"/>
      <c r="I161" s="175">
        <v>70.747</v>
      </c>
    </row>
    <row r="162" spans="1:9" x14ac:dyDescent="0.2">
      <c r="A162" s="33"/>
      <c r="B162" s="33"/>
      <c r="C162" s="34" t="s">
        <v>341</v>
      </c>
      <c r="D162" s="175">
        <v>279.48900000000003</v>
      </c>
      <c r="E162" s="175"/>
      <c r="F162" s="175">
        <v>279.48900000000003</v>
      </c>
      <c r="G162" s="175">
        <v>8.6029999999999998</v>
      </c>
      <c r="H162" s="175"/>
      <c r="I162" s="175">
        <v>270.88600000000002</v>
      </c>
    </row>
    <row r="163" spans="1:9" x14ac:dyDescent="0.2">
      <c r="A163" s="33"/>
      <c r="B163" s="33"/>
      <c r="C163" s="34" t="s">
        <v>342</v>
      </c>
      <c r="D163" s="175">
        <v>4.1790000000000003</v>
      </c>
      <c r="E163" s="175"/>
      <c r="F163" s="175">
        <v>4.1790000000000003</v>
      </c>
      <c r="G163" s="175"/>
      <c r="H163" s="175">
        <v>4.1790000000000003</v>
      </c>
      <c r="I163" s="175"/>
    </row>
    <row r="164" spans="1:9" x14ac:dyDescent="0.2">
      <c r="A164" s="33"/>
      <c r="B164" s="33"/>
      <c r="C164" s="34" t="s">
        <v>343</v>
      </c>
      <c r="D164" s="175">
        <v>15.593999999999999</v>
      </c>
      <c r="E164" s="175"/>
      <c r="F164" s="175">
        <v>15.593999999999999</v>
      </c>
      <c r="G164" s="175">
        <v>15.593999999999999</v>
      </c>
      <c r="H164" s="175"/>
      <c r="I164" s="175"/>
    </row>
    <row r="165" spans="1:9" x14ac:dyDescent="0.2">
      <c r="A165" s="33"/>
      <c r="B165" s="33"/>
      <c r="C165" s="34" t="s">
        <v>1209</v>
      </c>
      <c r="D165" s="175">
        <v>500</v>
      </c>
      <c r="E165" s="175"/>
      <c r="F165" s="175">
        <v>500</v>
      </c>
      <c r="G165" s="175">
        <v>500</v>
      </c>
      <c r="H165" s="175"/>
      <c r="I165" s="175"/>
    </row>
    <row r="166" spans="1:9" x14ac:dyDescent="0.2">
      <c r="A166" s="33"/>
      <c r="B166" s="33"/>
      <c r="C166" s="34" t="s">
        <v>1210</v>
      </c>
      <c r="D166" s="175">
        <v>3.84</v>
      </c>
      <c r="E166" s="175"/>
      <c r="F166" s="175">
        <v>3.84</v>
      </c>
      <c r="G166" s="175">
        <v>3.84</v>
      </c>
      <c r="H166" s="175"/>
      <c r="I166" s="175"/>
    </row>
    <row r="167" spans="1:9" x14ac:dyDescent="0.2">
      <c r="A167" s="33"/>
      <c r="B167" s="33"/>
      <c r="C167" s="34" t="s">
        <v>344</v>
      </c>
      <c r="D167" s="175">
        <v>2.4529999999999998</v>
      </c>
      <c r="E167" s="175"/>
      <c r="F167" s="175">
        <v>2.4529999999999998</v>
      </c>
      <c r="G167" s="175"/>
      <c r="H167" s="175">
        <v>2.4529999999999998</v>
      </c>
      <c r="I167" s="175"/>
    </row>
    <row r="168" spans="1:9" x14ac:dyDescent="0.2">
      <c r="A168" s="33"/>
      <c r="B168" s="33"/>
      <c r="C168" s="34" t="s">
        <v>345</v>
      </c>
      <c r="D168" s="175">
        <v>0.26200000000000001</v>
      </c>
      <c r="E168" s="175"/>
      <c r="F168" s="175">
        <v>0.26200000000000001</v>
      </c>
      <c r="G168" s="175">
        <v>0.26200000000000001</v>
      </c>
      <c r="H168" s="175"/>
      <c r="I168" s="175"/>
    </row>
    <row r="169" spans="1:9" x14ac:dyDescent="0.2">
      <c r="A169" s="33"/>
      <c r="B169" s="33"/>
      <c r="C169" s="34" t="s">
        <v>346</v>
      </c>
      <c r="D169" s="175">
        <v>1.2050000000000001</v>
      </c>
      <c r="E169" s="175"/>
      <c r="F169" s="175">
        <v>1.2050000000000001</v>
      </c>
      <c r="G169" s="175">
        <v>1.2050000000000001</v>
      </c>
      <c r="H169" s="175"/>
      <c r="I169" s="175"/>
    </row>
    <row r="170" spans="1:9" x14ac:dyDescent="0.2">
      <c r="A170" s="33"/>
      <c r="B170" s="33"/>
      <c r="C170" s="34" t="s">
        <v>347</v>
      </c>
      <c r="D170" s="175">
        <v>1.7999999999999999E-2</v>
      </c>
      <c r="E170" s="175"/>
      <c r="F170" s="175">
        <v>1.7999999999999999E-2</v>
      </c>
      <c r="G170" s="175">
        <v>1.7999999999999999E-2</v>
      </c>
      <c r="H170" s="175"/>
      <c r="I170" s="175"/>
    </row>
    <row r="171" spans="1:9" x14ac:dyDescent="0.2">
      <c r="A171" s="33"/>
      <c r="B171" s="33"/>
      <c r="C171" s="34" t="s">
        <v>348</v>
      </c>
      <c r="D171" s="175">
        <v>8.3849999999999998</v>
      </c>
      <c r="E171" s="175"/>
      <c r="F171" s="175">
        <v>8.3849999999999998</v>
      </c>
      <c r="G171" s="175"/>
      <c r="H171" s="175"/>
      <c r="I171" s="175">
        <v>8.3849999999999998</v>
      </c>
    </row>
    <row r="172" spans="1:9" x14ac:dyDescent="0.2">
      <c r="A172" s="33"/>
      <c r="B172" s="33"/>
      <c r="C172" s="34"/>
      <c r="D172" s="175"/>
      <c r="E172" s="175"/>
      <c r="F172" s="175"/>
      <c r="G172" s="175"/>
      <c r="H172" s="175"/>
      <c r="I172" s="175"/>
    </row>
    <row r="173" spans="1:9" s="77" customFormat="1" x14ac:dyDescent="0.2">
      <c r="A173" s="266" t="s">
        <v>86</v>
      </c>
      <c r="B173" s="266"/>
      <c r="C173" s="267"/>
      <c r="D173" s="174">
        <v>163467.041</v>
      </c>
      <c r="E173" s="174">
        <v>3.403</v>
      </c>
      <c r="F173" s="174">
        <v>163463.63799999998</v>
      </c>
      <c r="G173" s="174">
        <v>150059.11499999996</v>
      </c>
      <c r="H173" s="174">
        <v>47.641000000000005</v>
      </c>
      <c r="I173" s="174">
        <v>13356.882000000001</v>
      </c>
    </row>
    <row r="174" spans="1:9" s="77" customFormat="1" x14ac:dyDescent="0.2">
      <c r="A174" s="124"/>
      <c r="B174" s="124"/>
      <c r="C174" s="194"/>
      <c r="D174" s="174"/>
      <c r="E174" s="174"/>
      <c r="F174" s="174"/>
      <c r="G174" s="174"/>
      <c r="H174" s="174"/>
      <c r="I174" s="174"/>
    </row>
    <row r="175" spans="1:9" s="77" customFormat="1" x14ac:dyDescent="0.2">
      <c r="A175" s="124"/>
      <c r="B175" s="266" t="s">
        <v>87</v>
      </c>
      <c r="C175" s="267"/>
      <c r="D175" s="174">
        <v>123443.68999999997</v>
      </c>
      <c r="E175" s="174"/>
      <c r="F175" s="174">
        <v>123443.68999999997</v>
      </c>
      <c r="G175" s="174">
        <v>123377.21</v>
      </c>
      <c r="H175" s="174">
        <v>4.319</v>
      </c>
      <c r="I175" s="174">
        <v>62.161000000000008</v>
      </c>
    </row>
    <row r="176" spans="1:9" x14ac:dyDescent="0.2">
      <c r="A176" s="33"/>
      <c r="B176" s="33"/>
      <c r="C176" s="34" t="s">
        <v>354</v>
      </c>
      <c r="D176" s="175">
        <v>17.459</v>
      </c>
      <c r="E176" s="175"/>
      <c r="F176" s="175">
        <v>17.459</v>
      </c>
      <c r="G176" s="175"/>
      <c r="H176" s="175"/>
      <c r="I176" s="175">
        <v>17.459</v>
      </c>
    </row>
    <row r="177" spans="1:9" x14ac:dyDescent="0.2">
      <c r="A177" s="33"/>
      <c r="B177" s="33"/>
      <c r="C177" s="34" t="s">
        <v>355</v>
      </c>
      <c r="D177" s="175">
        <v>1.1499999999999999</v>
      </c>
      <c r="E177" s="175"/>
      <c r="F177" s="175">
        <v>1.1499999999999999</v>
      </c>
      <c r="G177" s="175"/>
      <c r="H177" s="175"/>
      <c r="I177" s="175">
        <v>1.1499999999999999</v>
      </c>
    </row>
    <row r="178" spans="1:9" x14ac:dyDescent="0.2">
      <c r="A178" s="33"/>
      <c r="B178" s="33"/>
      <c r="C178" s="34" t="s">
        <v>1211</v>
      </c>
      <c r="D178" s="175">
        <v>46510.341</v>
      </c>
      <c r="E178" s="175"/>
      <c r="F178" s="175">
        <v>46510.341</v>
      </c>
      <c r="G178" s="175">
        <v>46510.341</v>
      </c>
      <c r="H178" s="175"/>
      <c r="I178" s="175"/>
    </row>
    <row r="179" spans="1:9" x14ac:dyDescent="0.2">
      <c r="A179" s="33"/>
      <c r="B179" s="33"/>
      <c r="C179" s="34" t="s">
        <v>357</v>
      </c>
      <c r="D179" s="175">
        <v>19214.603999999999</v>
      </c>
      <c r="E179" s="175"/>
      <c r="F179" s="175">
        <v>19214.603999999999</v>
      </c>
      <c r="G179" s="175">
        <v>19209.505000000001</v>
      </c>
      <c r="H179" s="175"/>
      <c r="I179" s="175">
        <v>5.0990000000000002</v>
      </c>
    </row>
    <row r="180" spans="1:9" x14ac:dyDescent="0.2">
      <c r="A180" s="33"/>
      <c r="B180" s="33"/>
      <c r="C180" s="34" t="s">
        <v>1212</v>
      </c>
      <c r="D180" s="175">
        <v>6953.052999999999</v>
      </c>
      <c r="E180" s="175"/>
      <c r="F180" s="175">
        <v>6953.052999999999</v>
      </c>
      <c r="G180" s="175">
        <v>6953.052999999999</v>
      </c>
      <c r="H180" s="175"/>
      <c r="I180" s="175"/>
    </row>
    <row r="181" spans="1:9" x14ac:dyDescent="0.2">
      <c r="A181" s="33"/>
      <c r="B181" s="33"/>
      <c r="C181" s="34" t="s">
        <v>1213</v>
      </c>
      <c r="D181" s="175">
        <v>28747.597000000002</v>
      </c>
      <c r="E181" s="175"/>
      <c r="F181" s="175">
        <v>28747.597000000002</v>
      </c>
      <c r="G181" s="175">
        <v>28747.597000000002</v>
      </c>
      <c r="H181" s="175"/>
      <c r="I181" s="175"/>
    </row>
    <row r="182" spans="1:9" x14ac:dyDescent="0.2">
      <c r="A182" s="33"/>
      <c r="B182" s="33"/>
      <c r="C182" s="34" t="s">
        <v>358</v>
      </c>
      <c r="D182" s="175">
        <v>9.31</v>
      </c>
      <c r="E182" s="175"/>
      <c r="F182" s="175">
        <v>9.31</v>
      </c>
      <c r="G182" s="175"/>
      <c r="H182" s="175"/>
      <c r="I182" s="175">
        <v>9.31</v>
      </c>
    </row>
    <row r="183" spans="1:9" x14ac:dyDescent="0.2">
      <c r="A183" s="33"/>
      <c r="B183" s="33"/>
      <c r="C183" s="34" t="s">
        <v>287</v>
      </c>
      <c r="D183" s="175">
        <v>1.8620000000000001</v>
      </c>
      <c r="E183" s="175"/>
      <c r="F183" s="175">
        <v>1.8620000000000001</v>
      </c>
      <c r="G183" s="175"/>
      <c r="H183" s="175"/>
      <c r="I183" s="175">
        <v>1.8620000000000001</v>
      </c>
    </row>
    <row r="184" spans="1:9" x14ac:dyDescent="0.2">
      <c r="A184" s="33"/>
      <c r="B184" s="33"/>
      <c r="C184" s="34" t="s">
        <v>359</v>
      </c>
      <c r="D184" s="175">
        <v>17.440000000000001</v>
      </c>
      <c r="E184" s="175"/>
      <c r="F184" s="175">
        <v>17.440000000000001</v>
      </c>
      <c r="G184" s="175"/>
      <c r="H184" s="175"/>
      <c r="I184" s="175">
        <v>17.440000000000001</v>
      </c>
    </row>
    <row r="185" spans="1:9" x14ac:dyDescent="0.2">
      <c r="A185" s="33"/>
      <c r="B185" s="33"/>
      <c r="C185" s="34" t="s">
        <v>1214</v>
      </c>
      <c r="D185" s="175">
        <v>6966.2939999999999</v>
      </c>
      <c r="E185" s="175"/>
      <c r="F185" s="175">
        <v>6966.2939999999999</v>
      </c>
      <c r="G185" s="175">
        <v>6966.2939999999999</v>
      </c>
      <c r="H185" s="175"/>
      <c r="I185" s="175"/>
    </row>
    <row r="186" spans="1:9" x14ac:dyDescent="0.2">
      <c r="A186" s="33"/>
      <c r="B186" s="33"/>
      <c r="C186" s="34" t="s">
        <v>1215</v>
      </c>
      <c r="D186" s="175">
        <v>1539.6079999999999</v>
      </c>
      <c r="E186" s="175"/>
      <c r="F186" s="175">
        <v>1539.6079999999999</v>
      </c>
      <c r="G186" s="175">
        <v>1539.6079999999999</v>
      </c>
      <c r="H186" s="175"/>
      <c r="I186" s="175"/>
    </row>
    <row r="187" spans="1:9" x14ac:dyDescent="0.2">
      <c r="A187" s="33"/>
      <c r="B187" s="33"/>
      <c r="C187" s="34" t="s">
        <v>1216</v>
      </c>
      <c r="D187" s="175">
        <v>81.244</v>
      </c>
      <c r="E187" s="175"/>
      <c r="F187" s="175">
        <v>81.244</v>
      </c>
      <c r="G187" s="175">
        <v>81.244</v>
      </c>
      <c r="H187" s="175"/>
      <c r="I187" s="175"/>
    </row>
    <row r="188" spans="1:9" x14ac:dyDescent="0.2">
      <c r="A188" s="33"/>
      <c r="B188" s="33"/>
      <c r="C188" s="34" t="s">
        <v>362</v>
      </c>
      <c r="D188" s="175">
        <v>0.79600000000000004</v>
      </c>
      <c r="E188" s="175"/>
      <c r="F188" s="175">
        <v>0.79600000000000004</v>
      </c>
      <c r="G188" s="175"/>
      <c r="H188" s="175">
        <v>0.79600000000000004</v>
      </c>
      <c r="I188" s="175"/>
    </row>
    <row r="189" spans="1:9" x14ac:dyDescent="0.2">
      <c r="A189" s="33"/>
      <c r="B189" s="33"/>
      <c r="C189" s="34" t="s">
        <v>364</v>
      </c>
      <c r="D189" s="175">
        <v>0.89900000000000002</v>
      </c>
      <c r="E189" s="175"/>
      <c r="F189" s="175">
        <v>0.89900000000000002</v>
      </c>
      <c r="G189" s="175"/>
      <c r="H189" s="175"/>
      <c r="I189" s="175">
        <v>0.89900000000000002</v>
      </c>
    </row>
    <row r="190" spans="1:9" x14ac:dyDescent="0.2">
      <c r="A190" s="33"/>
      <c r="B190" s="33"/>
      <c r="C190" s="34" t="s">
        <v>1461</v>
      </c>
      <c r="D190" s="175">
        <v>2.7429999999999999</v>
      </c>
      <c r="E190" s="175"/>
      <c r="F190" s="175">
        <v>2.7429999999999999</v>
      </c>
      <c r="G190" s="175"/>
      <c r="H190" s="175">
        <v>2.7429999999999999</v>
      </c>
      <c r="I190" s="175"/>
    </row>
    <row r="191" spans="1:9" x14ac:dyDescent="0.2">
      <c r="A191" s="33"/>
      <c r="B191" s="33"/>
      <c r="C191" s="34" t="s">
        <v>367</v>
      </c>
      <c r="D191" s="175"/>
      <c r="E191" s="175"/>
      <c r="F191" s="175"/>
      <c r="G191" s="175"/>
      <c r="H191" s="175"/>
      <c r="I191" s="175"/>
    </row>
    <row r="192" spans="1:9" x14ac:dyDescent="0.2">
      <c r="A192" s="33"/>
      <c r="B192" s="33"/>
      <c r="C192" s="34" t="s">
        <v>1217</v>
      </c>
      <c r="D192" s="175">
        <v>0.78</v>
      </c>
      <c r="E192" s="175"/>
      <c r="F192" s="175">
        <v>0.78</v>
      </c>
      <c r="G192" s="175"/>
      <c r="H192" s="175">
        <v>0.78</v>
      </c>
      <c r="I192" s="175"/>
    </row>
    <row r="193" spans="1:9" x14ac:dyDescent="0.2">
      <c r="A193" s="33"/>
      <c r="B193" s="33"/>
      <c r="C193" s="34" t="s">
        <v>368</v>
      </c>
      <c r="D193" s="175">
        <v>4214.0870000000004</v>
      </c>
      <c r="E193" s="175"/>
      <c r="F193" s="175">
        <v>4214.0870000000004</v>
      </c>
      <c r="G193" s="175">
        <v>4205.1450000000004</v>
      </c>
      <c r="H193" s="175"/>
      <c r="I193" s="175">
        <v>8.9420000000000002</v>
      </c>
    </row>
    <row r="194" spans="1:9" x14ac:dyDescent="0.2">
      <c r="A194" s="33"/>
      <c r="B194" s="33"/>
      <c r="C194" s="34" t="s">
        <v>369</v>
      </c>
      <c r="D194" s="175">
        <v>9164.4230000000007</v>
      </c>
      <c r="E194" s="175"/>
      <c r="F194" s="175">
        <v>9164.4230000000007</v>
      </c>
      <c r="G194" s="175">
        <v>9164.4230000000007</v>
      </c>
      <c r="H194" s="175"/>
      <c r="I194" s="175"/>
    </row>
    <row r="195" spans="1:9" s="77" customFormat="1" x14ac:dyDescent="0.2">
      <c r="A195" s="124"/>
      <c r="B195" s="266" t="s">
        <v>88</v>
      </c>
      <c r="C195" s="267"/>
      <c r="D195" s="174">
        <v>21.465</v>
      </c>
      <c r="E195" s="174">
        <v>3.403</v>
      </c>
      <c r="F195" s="174">
        <v>18.061999999999998</v>
      </c>
      <c r="G195" s="174">
        <v>13.398</v>
      </c>
      <c r="H195" s="174">
        <v>4.6639999999999997</v>
      </c>
      <c r="I195" s="174"/>
    </row>
    <row r="196" spans="1:9" x14ac:dyDescent="0.2">
      <c r="A196" s="33"/>
      <c r="B196" s="33"/>
      <c r="C196" s="34" t="s">
        <v>370</v>
      </c>
      <c r="D196" s="175">
        <v>8.0670000000000002</v>
      </c>
      <c r="E196" s="175">
        <v>3.403</v>
      </c>
      <c r="F196" s="175">
        <v>4.6639999999999997</v>
      </c>
      <c r="G196" s="175"/>
      <c r="H196" s="175">
        <v>4.6639999999999997</v>
      </c>
      <c r="I196" s="175"/>
    </row>
    <row r="197" spans="1:9" x14ac:dyDescent="0.2">
      <c r="A197" s="33"/>
      <c r="B197" s="33"/>
      <c r="C197" s="34" t="s">
        <v>1484</v>
      </c>
      <c r="D197" s="175">
        <v>13.398</v>
      </c>
      <c r="E197" s="175"/>
      <c r="F197" s="175">
        <v>13.398</v>
      </c>
      <c r="G197" s="175">
        <v>13.398</v>
      </c>
      <c r="H197" s="175"/>
      <c r="I197" s="175"/>
    </row>
    <row r="198" spans="1:9" x14ac:dyDescent="0.2">
      <c r="A198" s="33"/>
      <c r="B198" s="33"/>
      <c r="C198" s="34" t="s">
        <v>1218</v>
      </c>
      <c r="D198" s="175"/>
      <c r="E198" s="175"/>
      <c r="F198" s="175"/>
      <c r="G198" s="175"/>
      <c r="H198" s="175"/>
      <c r="I198" s="175"/>
    </row>
    <row r="199" spans="1:9" s="77" customFormat="1" x14ac:dyDescent="0.2">
      <c r="A199" s="124"/>
      <c r="B199" s="266" t="s">
        <v>89</v>
      </c>
      <c r="C199" s="267"/>
      <c r="D199" s="174">
        <v>6121.3239999999996</v>
      </c>
      <c r="E199" s="174"/>
      <c r="F199" s="174">
        <v>6121.3239999999996</v>
      </c>
      <c r="G199" s="174">
        <v>229.309</v>
      </c>
      <c r="H199" s="174"/>
      <c r="I199" s="174">
        <v>5892.0150000000003</v>
      </c>
    </row>
    <row r="200" spans="1:9" x14ac:dyDescent="0.2">
      <c r="A200" s="33"/>
      <c r="B200" s="33"/>
      <c r="C200" s="34" t="s">
        <v>373</v>
      </c>
      <c r="D200" s="175">
        <v>195.197</v>
      </c>
      <c r="E200" s="175"/>
      <c r="F200" s="175">
        <v>195.197</v>
      </c>
      <c r="G200" s="175">
        <v>195.197</v>
      </c>
      <c r="H200" s="175"/>
      <c r="I200" s="175"/>
    </row>
    <row r="201" spans="1:9" x14ac:dyDescent="0.2">
      <c r="A201" s="33"/>
      <c r="B201" s="33"/>
      <c r="C201" s="34" t="s">
        <v>374</v>
      </c>
      <c r="D201" s="175">
        <v>41.801000000000002</v>
      </c>
      <c r="E201" s="175"/>
      <c r="F201" s="175">
        <v>41.801000000000002</v>
      </c>
      <c r="G201" s="175">
        <v>34.112000000000002</v>
      </c>
      <c r="H201" s="175"/>
      <c r="I201" s="175">
        <v>7.6890000000000001</v>
      </c>
    </row>
    <row r="202" spans="1:9" x14ac:dyDescent="0.2">
      <c r="A202" s="33"/>
      <c r="B202" s="33"/>
      <c r="C202" s="34" t="s">
        <v>89</v>
      </c>
      <c r="D202" s="175">
        <v>5884.326</v>
      </c>
      <c r="E202" s="175"/>
      <c r="F202" s="175">
        <v>5884.326</v>
      </c>
      <c r="G202" s="175"/>
      <c r="H202" s="175"/>
      <c r="I202" s="175">
        <v>5884.326</v>
      </c>
    </row>
    <row r="203" spans="1:9" s="77" customFormat="1" x14ac:dyDescent="0.2">
      <c r="A203" s="124"/>
      <c r="B203" s="266" t="s">
        <v>90</v>
      </c>
      <c r="C203" s="267"/>
      <c r="D203" s="174">
        <v>96.977000000000004</v>
      </c>
      <c r="E203" s="174"/>
      <c r="F203" s="174">
        <v>96.977000000000004</v>
      </c>
      <c r="G203" s="174">
        <v>46.75</v>
      </c>
      <c r="H203" s="174">
        <v>27.08</v>
      </c>
      <c r="I203" s="174">
        <v>23.147000000000002</v>
      </c>
    </row>
    <row r="204" spans="1:9" x14ac:dyDescent="0.2">
      <c r="A204" s="33"/>
      <c r="B204" s="33"/>
      <c r="C204" s="34" t="s">
        <v>378</v>
      </c>
      <c r="D204" s="175">
        <v>5.7</v>
      </c>
      <c r="E204" s="175"/>
      <c r="F204" s="175">
        <v>5.7</v>
      </c>
      <c r="G204" s="175"/>
      <c r="H204" s="175">
        <v>5.7</v>
      </c>
      <c r="I204" s="175"/>
    </row>
    <row r="205" spans="1:9" x14ac:dyDescent="0.2">
      <c r="A205" s="33"/>
      <c r="B205" s="33"/>
      <c r="C205" s="34" t="s">
        <v>1219</v>
      </c>
      <c r="D205" s="175"/>
      <c r="E205" s="175"/>
      <c r="F205" s="175"/>
      <c r="G205" s="175"/>
      <c r="H205" s="175"/>
      <c r="I205" s="175"/>
    </row>
    <row r="206" spans="1:9" x14ac:dyDescent="0.2">
      <c r="A206" s="33"/>
      <c r="B206" s="33"/>
      <c r="C206" s="34" t="s">
        <v>1220</v>
      </c>
      <c r="D206" s="175">
        <v>0.13</v>
      </c>
      <c r="E206" s="175"/>
      <c r="F206" s="175">
        <v>0.13</v>
      </c>
      <c r="G206" s="175"/>
      <c r="H206" s="175">
        <v>0.13</v>
      </c>
      <c r="I206" s="175"/>
    </row>
    <row r="207" spans="1:9" x14ac:dyDescent="0.2">
      <c r="A207" s="33"/>
      <c r="B207" s="33"/>
      <c r="C207" s="34" t="s">
        <v>380</v>
      </c>
      <c r="D207" s="175">
        <v>1.526</v>
      </c>
      <c r="E207" s="175"/>
      <c r="F207" s="175">
        <v>1.526</v>
      </c>
      <c r="G207" s="175">
        <v>1.526</v>
      </c>
      <c r="H207" s="175"/>
      <c r="I207" s="175"/>
    </row>
    <row r="208" spans="1:9" x14ac:dyDescent="0.2">
      <c r="A208" s="33"/>
      <c r="B208" s="33"/>
      <c r="C208" s="34" t="s">
        <v>1591</v>
      </c>
      <c r="D208" s="175"/>
      <c r="E208" s="175"/>
      <c r="F208" s="175"/>
      <c r="G208" s="175"/>
      <c r="H208" s="175"/>
      <c r="I208" s="175"/>
    </row>
    <row r="209" spans="1:9" x14ac:dyDescent="0.2">
      <c r="A209" s="33"/>
      <c r="B209" s="33"/>
      <c r="C209" s="34" t="s">
        <v>381</v>
      </c>
      <c r="D209" s="175">
        <v>15.202</v>
      </c>
      <c r="E209" s="175"/>
      <c r="F209" s="175">
        <v>15.202</v>
      </c>
      <c r="G209" s="175">
        <v>1.8</v>
      </c>
      <c r="H209" s="175">
        <v>13.401999999999999</v>
      </c>
      <c r="I209" s="175"/>
    </row>
    <row r="210" spans="1:9" x14ac:dyDescent="0.2">
      <c r="A210" s="33"/>
      <c r="B210" s="33"/>
      <c r="C210" s="34" t="s">
        <v>308</v>
      </c>
      <c r="D210" s="175">
        <v>2.83</v>
      </c>
      <c r="E210" s="175"/>
      <c r="F210" s="175">
        <v>2.83</v>
      </c>
      <c r="G210" s="175"/>
      <c r="H210" s="175"/>
      <c r="I210" s="175">
        <v>2.83</v>
      </c>
    </row>
    <row r="211" spans="1:9" x14ac:dyDescent="0.2">
      <c r="A211" s="33"/>
      <c r="B211" s="33"/>
      <c r="C211" s="34" t="s">
        <v>382</v>
      </c>
      <c r="D211" s="175">
        <v>44.819000000000003</v>
      </c>
      <c r="E211" s="175"/>
      <c r="F211" s="175">
        <v>44.819000000000003</v>
      </c>
      <c r="G211" s="175">
        <v>43.423999999999999</v>
      </c>
      <c r="H211" s="175"/>
      <c r="I211" s="175">
        <v>1.395</v>
      </c>
    </row>
    <row r="212" spans="1:9" x14ac:dyDescent="0.2">
      <c r="A212" s="33"/>
      <c r="B212" s="33"/>
      <c r="C212" s="34" t="s">
        <v>383</v>
      </c>
      <c r="D212" s="175"/>
      <c r="E212" s="175"/>
      <c r="F212" s="175"/>
      <c r="G212" s="175"/>
      <c r="H212" s="175"/>
      <c r="I212" s="175"/>
    </row>
    <row r="213" spans="1:9" x14ac:dyDescent="0.2">
      <c r="A213" s="33"/>
      <c r="B213" s="33"/>
      <c r="C213" s="34" t="s">
        <v>384</v>
      </c>
      <c r="D213" s="175">
        <v>17.143000000000001</v>
      </c>
      <c r="E213" s="175"/>
      <c r="F213" s="175">
        <v>17.143000000000001</v>
      </c>
      <c r="G213" s="175"/>
      <c r="H213" s="175"/>
      <c r="I213" s="175">
        <v>17.143000000000001</v>
      </c>
    </row>
    <row r="214" spans="1:9" x14ac:dyDescent="0.2">
      <c r="A214" s="33"/>
      <c r="B214" s="33"/>
      <c r="C214" s="34" t="s">
        <v>385</v>
      </c>
      <c r="D214" s="175">
        <v>7.8479999999999999</v>
      </c>
      <c r="E214" s="175"/>
      <c r="F214" s="175">
        <v>7.8479999999999999</v>
      </c>
      <c r="G214" s="175"/>
      <c r="H214" s="175">
        <v>7.8479999999999999</v>
      </c>
      <c r="I214" s="175"/>
    </row>
    <row r="215" spans="1:9" x14ac:dyDescent="0.2">
      <c r="A215" s="33"/>
      <c r="B215" s="33"/>
      <c r="C215" s="34" t="s">
        <v>1221</v>
      </c>
      <c r="D215" s="175"/>
      <c r="E215" s="175"/>
      <c r="F215" s="175"/>
      <c r="G215" s="175"/>
      <c r="H215" s="175"/>
      <c r="I215" s="175"/>
    </row>
    <row r="216" spans="1:9" x14ac:dyDescent="0.2">
      <c r="A216" s="33"/>
      <c r="B216" s="33"/>
      <c r="C216" s="34" t="s">
        <v>387</v>
      </c>
      <c r="D216" s="175">
        <v>1.7789999999999999</v>
      </c>
      <c r="E216" s="175"/>
      <c r="F216" s="175">
        <v>1.7789999999999999</v>
      </c>
      <c r="G216" s="175"/>
      <c r="H216" s="175"/>
      <c r="I216" s="175">
        <v>1.7789999999999999</v>
      </c>
    </row>
    <row r="217" spans="1:9" s="77" customFormat="1" x14ac:dyDescent="0.2">
      <c r="A217" s="124"/>
      <c r="B217" s="266" t="s">
        <v>91</v>
      </c>
      <c r="C217" s="267"/>
      <c r="D217" s="174">
        <v>8482.5660000000007</v>
      </c>
      <c r="E217" s="174"/>
      <c r="F217" s="174">
        <v>8482.5660000000007</v>
      </c>
      <c r="G217" s="174">
        <v>2244.4230000000002</v>
      </c>
      <c r="H217" s="174">
        <v>0.33300000000000002</v>
      </c>
      <c r="I217" s="174">
        <v>6237.81</v>
      </c>
    </row>
    <row r="218" spans="1:9" x14ac:dyDescent="0.2">
      <c r="A218" s="33"/>
      <c r="B218" s="33"/>
      <c r="C218" s="34" t="s">
        <v>91</v>
      </c>
      <c r="D218" s="175">
        <v>8482.5660000000007</v>
      </c>
      <c r="E218" s="175"/>
      <c r="F218" s="175">
        <v>8482.5660000000007</v>
      </c>
      <c r="G218" s="175">
        <v>2244.4230000000002</v>
      </c>
      <c r="H218" s="175">
        <v>0.33300000000000002</v>
      </c>
      <c r="I218" s="175">
        <v>6237.81</v>
      </c>
    </row>
    <row r="219" spans="1:9" s="77" customFormat="1" x14ac:dyDescent="0.2">
      <c r="A219" s="124"/>
      <c r="B219" s="266" t="s">
        <v>92</v>
      </c>
      <c r="C219" s="267"/>
      <c r="D219" s="174">
        <v>9542.4860000000008</v>
      </c>
      <c r="E219" s="174"/>
      <c r="F219" s="174">
        <v>9542.4860000000008</v>
      </c>
      <c r="G219" s="174">
        <v>9481.7129999999997</v>
      </c>
      <c r="H219" s="174">
        <v>11.245000000000001</v>
      </c>
      <c r="I219" s="174">
        <v>49.527999999999992</v>
      </c>
    </row>
    <row r="220" spans="1:9" x14ac:dyDescent="0.2">
      <c r="A220" s="33"/>
      <c r="B220" s="33"/>
      <c r="C220" s="34" t="s">
        <v>388</v>
      </c>
      <c r="D220" s="175">
        <v>1108.0940000000001</v>
      </c>
      <c r="E220" s="175"/>
      <c r="F220" s="175">
        <v>1108.0940000000001</v>
      </c>
      <c r="G220" s="175">
        <v>1107.6490000000001</v>
      </c>
      <c r="H220" s="175">
        <v>0.44500000000000001</v>
      </c>
      <c r="I220" s="175"/>
    </row>
    <row r="221" spans="1:9" x14ac:dyDescent="0.2">
      <c r="A221" s="33"/>
      <c r="B221" s="33"/>
      <c r="C221" s="34" t="s">
        <v>390</v>
      </c>
      <c r="D221" s="175">
        <v>1.8380000000000001</v>
      </c>
      <c r="E221" s="175"/>
      <c r="F221" s="175">
        <v>1.8380000000000001</v>
      </c>
      <c r="G221" s="175"/>
      <c r="H221" s="175">
        <v>1.8380000000000001</v>
      </c>
      <c r="I221" s="175"/>
    </row>
    <row r="222" spans="1:9" x14ac:dyDescent="0.2">
      <c r="A222" s="33"/>
      <c r="B222" s="33"/>
      <c r="C222" s="34" t="s">
        <v>391</v>
      </c>
      <c r="D222" s="175">
        <v>8390.8050000000003</v>
      </c>
      <c r="E222" s="175"/>
      <c r="F222" s="175">
        <v>8390.8050000000003</v>
      </c>
      <c r="G222" s="175">
        <v>8374.0640000000003</v>
      </c>
      <c r="H222" s="175"/>
      <c r="I222" s="175">
        <v>16.741</v>
      </c>
    </row>
    <row r="223" spans="1:9" x14ac:dyDescent="0.2">
      <c r="A223" s="33"/>
      <c r="B223" s="33"/>
      <c r="C223" s="34" t="s">
        <v>392</v>
      </c>
      <c r="D223" s="175">
        <v>17.498999999999999</v>
      </c>
      <c r="E223" s="175"/>
      <c r="F223" s="175">
        <v>17.498999999999999</v>
      </c>
      <c r="G223" s="175"/>
      <c r="H223" s="175"/>
      <c r="I223" s="175">
        <v>17.498999999999999</v>
      </c>
    </row>
    <row r="224" spans="1:9" x14ac:dyDescent="0.2">
      <c r="A224" s="33"/>
      <c r="B224" s="33"/>
      <c r="C224" s="34" t="s">
        <v>393</v>
      </c>
      <c r="D224" s="175">
        <v>15.288</v>
      </c>
      <c r="E224" s="175"/>
      <c r="F224" s="175">
        <v>15.288</v>
      </c>
      <c r="G224" s="175"/>
      <c r="H224" s="175"/>
      <c r="I224" s="175">
        <v>15.288</v>
      </c>
    </row>
    <row r="225" spans="1:9" x14ac:dyDescent="0.2">
      <c r="A225" s="33"/>
      <c r="B225" s="33"/>
      <c r="C225" s="34" t="s">
        <v>1222</v>
      </c>
      <c r="D225" s="175">
        <v>2.5089999999999999</v>
      </c>
      <c r="E225" s="175"/>
      <c r="F225" s="175">
        <v>2.5089999999999999</v>
      </c>
      <c r="G225" s="175"/>
      <c r="H225" s="175">
        <v>2.5089999999999999</v>
      </c>
      <c r="I225" s="175"/>
    </row>
    <row r="226" spans="1:9" x14ac:dyDescent="0.2">
      <c r="A226" s="33"/>
      <c r="B226" s="33"/>
      <c r="C226" s="34" t="s">
        <v>398</v>
      </c>
      <c r="D226" s="175">
        <v>6.4530000000000003</v>
      </c>
      <c r="E226" s="175"/>
      <c r="F226" s="175">
        <v>6.4530000000000003</v>
      </c>
      <c r="G226" s="175"/>
      <c r="H226" s="175">
        <v>6.4530000000000003</v>
      </c>
      <c r="I226" s="175"/>
    </row>
    <row r="227" spans="1:9" s="77" customFormat="1" x14ac:dyDescent="0.2">
      <c r="A227" s="124"/>
      <c r="B227" s="266" t="s">
        <v>93</v>
      </c>
      <c r="C227" s="267"/>
      <c r="D227" s="174">
        <v>988.678</v>
      </c>
      <c r="E227" s="174"/>
      <c r="F227" s="174">
        <v>988.678</v>
      </c>
      <c r="G227" s="174"/>
      <c r="H227" s="174"/>
      <c r="I227" s="174">
        <v>988.678</v>
      </c>
    </row>
    <row r="228" spans="1:9" x14ac:dyDescent="0.2">
      <c r="A228" s="33"/>
      <c r="B228" s="33"/>
      <c r="C228" s="34" t="s">
        <v>93</v>
      </c>
      <c r="D228" s="175">
        <v>988.678</v>
      </c>
      <c r="E228" s="175"/>
      <c r="F228" s="175">
        <v>988.678</v>
      </c>
      <c r="G228" s="175"/>
      <c r="H228" s="175"/>
      <c r="I228" s="175">
        <v>988.678</v>
      </c>
    </row>
    <row r="229" spans="1:9" s="77" customFormat="1" x14ac:dyDescent="0.2">
      <c r="A229" s="124"/>
      <c r="B229" s="266" t="s">
        <v>94</v>
      </c>
      <c r="C229" s="267"/>
      <c r="D229" s="174">
        <v>14769.855</v>
      </c>
      <c r="E229" s="174"/>
      <c r="F229" s="174">
        <v>14769.855</v>
      </c>
      <c r="G229" s="174">
        <v>14666.312</v>
      </c>
      <c r="H229" s="174"/>
      <c r="I229" s="174">
        <v>103.54299999999999</v>
      </c>
    </row>
    <row r="230" spans="1:9" x14ac:dyDescent="0.2">
      <c r="A230" s="33"/>
      <c r="B230" s="33"/>
      <c r="C230" s="34" t="s">
        <v>400</v>
      </c>
      <c r="D230" s="175"/>
      <c r="E230" s="175"/>
      <c r="F230" s="175"/>
      <c r="G230" s="175"/>
      <c r="H230" s="175"/>
      <c r="I230" s="175"/>
    </row>
    <row r="231" spans="1:9" x14ac:dyDescent="0.2">
      <c r="A231" s="33"/>
      <c r="B231" s="33"/>
      <c r="C231" s="34" t="s">
        <v>1223</v>
      </c>
      <c r="D231" s="175">
        <v>14641.992</v>
      </c>
      <c r="E231" s="175"/>
      <c r="F231" s="175">
        <v>14641.992</v>
      </c>
      <c r="G231" s="175">
        <v>14641.992</v>
      </c>
      <c r="H231" s="175"/>
      <c r="I231" s="175"/>
    </row>
    <row r="232" spans="1:9" x14ac:dyDescent="0.2">
      <c r="A232" s="33"/>
      <c r="B232" s="33"/>
      <c r="C232" s="34" t="s">
        <v>401</v>
      </c>
      <c r="D232" s="175">
        <v>16.638999999999999</v>
      </c>
      <c r="E232" s="175"/>
      <c r="F232" s="175">
        <v>16.638999999999999</v>
      </c>
      <c r="G232" s="175"/>
      <c r="H232" s="175"/>
      <c r="I232" s="175">
        <v>16.638999999999999</v>
      </c>
    </row>
    <row r="233" spans="1:9" x14ac:dyDescent="0.2">
      <c r="A233" s="33"/>
      <c r="B233" s="33"/>
      <c r="C233" s="34" t="s">
        <v>1224</v>
      </c>
      <c r="D233" s="175">
        <v>1.1890000000000001</v>
      </c>
      <c r="E233" s="175"/>
      <c r="F233" s="175">
        <v>1.1890000000000001</v>
      </c>
      <c r="G233" s="175"/>
      <c r="H233" s="175"/>
      <c r="I233" s="175">
        <v>1.1890000000000001</v>
      </c>
    </row>
    <row r="234" spans="1:9" x14ac:dyDescent="0.2">
      <c r="A234" s="33"/>
      <c r="B234" s="33"/>
      <c r="C234" s="34" t="s">
        <v>402</v>
      </c>
      <c r="D234" s="175">
        <v>2.6890000000000001</v>
      </c>
      <c r="E234" s="175"/>
      <c r="F234" s="175">
        <v>2.6890000000000001</v>
      </c>
      <c r="G234" s="175"/>
      <c r="H234" s="175"/>
      <c r="I234" s="175">
        <v>2.6890000000000001</v>
      </c>
    </row>
    <row r="235" spans="1:9" x14ac:dyDescent="0.2">
      <c r="A235" s="33"/>
      <c r="B235" s="33"/>
      <c r="C235" s="34" t="s">
        <v>403</v>
      </c>
      <c r="D235" s="175">
        <v>80.10499999999999</v>
      </c>
      <c r="E235" s="175"/>
      <c r="F235" s="175">
        <v>80.10499999999999</v>
      </c>
      <c r="G235" s="175">
        <v>24.32</v>
      </c>
      <c r="H235" s="175"/>
      <c r="I235" s="175">
        <v>55.784999999999997</v>
      </c>
    </row>
    <row r="236" spans="1:9" x14ac:dyDescent="0.2">
      <c r="A236" s="33"/>
      <c r="B236" s="33"/>
      <c r="C236" s="34" t="s">
        <v>405</v>
      </c>
      <c r="D236" s="175">
        <v>27.241</v>
      </c>
      <c r="E236" s="175"/>
      <c r="F236" s="175">
        <v>27.241</v>
      </c>
      <c r="G236" s="175"/>
      <c r="H236" s="175"/>
      <c r="I236" s="175">
        <v>27.241</v>
      </c>
    </row>
    <row r="237" spans="1:9" x14ac:dyDescent="0.2">
      <c r="A237" s="33"/>
      <c r="B237" s="33"/>
      <c r="C237" s="34"/>
      <c r="D237" s="175"/>
      <c r="E237" s="175"/>
      <c r="F237" s="175"/>
      <c r="G237" s="175"/>
      <c r="H237" s="175"/>
      <c r="I237" s="175"/>
    </row>
    <row r="238" spans="1:9" s="77" customFormat="1" x14ac:dyDescent="0.2">
      <c r="A238" s="266" t="s">
        <v>95</v>
      </c>
      <c r="B238" s="266"/>
      <c r="C238" s="267"/>
      <c r="D238" s="174">
        <v>3548.1249999999995</v>
      </c>
      <c r="E238" s="174"/>
      <c r="F238" s="174">
        <v>3548.1249999999995</v>
      </c>
      <c r="G238" s="174">
        <v>2242.422</v>
      </c>
      <c r="H238" s="174">
        <v>12.455000000000002</v>
      </c>
      <c r="I238" s="174">
        <v>1293.248</v>
      </c>
    </row>
    <row r="239" spans="1:9" s="77" customFormat="1" x14ac:dyDescent="0.2">
      <c r="A239" s="124"/>
      <c r="B239" s="124"/>
      <c r="C239" s="194"/>
      <c r="D239" s="174"/>
      <c r="E239" s="174"/>
      <c r="F239" s="174"/>
      <c r="G239" s="174"/>
      <c r="H239" s="174"/>
      <c r="I239" s="174"/>
    </row>
    <row r="240" spans="1:9" s="77" customFormat="1" x14ac:dyDescent="0.2">
      <c r="A240" s="124"/>
      <c r="B240" s="266" t="s">
        <v>96</v>
      </c>
      <c r="C240" s="267"/>
      <c r="D240" s="174">
        <v>937.52699999999993</v>
      </c>
      <c r="E240" s="174"/>
      <c r="F240" s="174">
        <v>937.52699999999993</v>
      </c>
      <c r="G240" s="174">
        <v>302.47300000000001</v>
      </c>
      <c r="H240" s="174">
        <v>5.87</v>
      </c>
      <c r="I240" s="174">
        <v>629.18399999999997</v>
      </c>
    </row>
    <row r="241" spans="1:9" x14ac:dyDescent="0.2">
      <c r="A241" s="33"/>
      <c r="B241" s="33"/>
      <c r="C241" s="34" t="s">
        <v>409</v>
      </c>
      <c r="D241" s="175">
        <v>457.959</v>
      </c>
      <c r="E241" s="175"/>
      <c r="F241" s="175">
        <v>457.959</v>
      </c>
      <c r="G241" s="175"/>
      <c r="H241" s="175"/>
      <c r="I241" s="175">
        <v>457.959</v>
      </c>
    </row>
    <row r="242" spans="1:9" x14ac:dyDescent="0.2">
      <c r="A242" s="33"/>
      <c r="B242" s="33"/>
      <c r="C242" s="34" t="s">
        <v>411</v>
      </c>
      <c r="D242" s="175">
        <v>6.9329999999999998</v>
      </c>
      <c r="E242" s="175"/>
      <c r="F242" s="175">
        <v>6.9329999999999998</v>
      </c>
      <c r="G242" s="175"/>
      <c r="H242" s="175"/>
      <c r="I242" s="175">
        <v>6.9329999999999998</v>
      </c>
    </row>
    <row r="243" spans="1:9" x14ac:dyDescent="0.2">
      <c r="A243" s="33"/>
      <c r="B243" s="33"/>
      <c r="C243" s="34" t="s">
        <v>412</v>
      </c>
      <c r="D243" s="175">
        <v>1.7350000000000001</v>
      </c>
      <c r="E243" s="175"/>
      <c r="F243" s="175">
        <v>1.7350000000000001</v>
      </c>
      <c r="G243" s="175"/>
      <c r="H243" s="175">
        <v>1.7350000000000001</v>
      </c>
      <c r="I243" s="175"/>
    </row>
    <row r="244" spans="1:9" x14ac:dyDescent="0.2">
      <c r="A244" s="33"/>
      <c r="B244" s="33"/>
      <c r="C244" s="34" t="s">
        <v>414</v>
      </c>
      <c r="D244" s="175"/>
      <c r="E244" s="175"/>
      <c r="F244" s="175"/>
      <c r="G244" s="175"/>
      <c r="H244" s="175"/>
      <c r="I244" s="175"/>
    </row>
    <row r="245" spans="1:9" x14ac:dyDescent="0.2">
      <c r="A245" s="33"/>
      <c r="B245" s="33"/>
      <c r="C245" s="34" t="s">
        <v>415</v>
      </c>
      <c r="D245" s="175">
        <v>13.766999999999999</v>
      </c>
      <c r="E245" s="175"/>
      <c r="F245" s="175">
        <v>13.766999999999999</v>
      </c>
      <c r="G245" s="175"/>
      <c r="H245" s="175"/>
      <c r="I245" s="175">
        <v>13.766999999999999</v>
      </c>
    </row>
    <row r="246" spans="1:9" x14ac:dyDescent="0.2">
      <c r="A246" s="33"/>
      <c r="B246" s="33"/>
      <c r="C246" s="34" t="s">
        <v>1225</v>
      </c>
      <c r="D246" s="175">
        <v>18.579999999999998</v>
      </c>
      <c r="E246" s="175"/>
      <c r="F246" s="175">
        <v>18.579999999999998</v>
      </c>
      <c r="G246" s="175"/>
      <c r="H246" s="175"/>
      <c r="I246" s="175">
        <v>18.579999999999998</v>
      </c>
    </row>
    <row r="247" spans="1:9" x14ac:dyDescent="0.2">
      <c r="A247" s="33"/>
      <c r="B247" s="33"/>
      <c r="C247" s="34" t="s">
        <v>418</v>
      </c>
      <c r="D247" s="175">
        <v>18.459000000000003</v>
      </c>
      <c r="E247" s="175"/>
      <c r="F247" s="175">
        <v>18.459000000000003</v>
      </c>
      <c r="G247" s="175">
        <v>8.4730000000000008</v>
      </c>
      <c r="H247" s="175"/>
      <c r="I247" s="175">
        <v>9.9860000000000007</v>
      </c>
    </row>
    <row r="248" spans="1:9" x14ac:dyDescent="0.2">
      <c r="A248" s="33"/>
      <c r="B248" s="33"/>
      <c r="C248" s="34" t="s">
        <v>419</v>
      </c>
      <c r="D248" s="175">
        <v>29.716000000000001</v>
      </c>
      <c r="E248" s="175"/>
      <c r="F248" s="175">
        <v>29.716000000000001</v>
      </c>
      <c r="G248" s="175"/>
      <c r="H248" s="175"/>
      <c r="I248" s="175">
        <v>29.716000000000001</v>
      </c>
    </row>
    <row r="249" spans="1:9" x14ac:dyDescent="0.2">
      <c r="A249" s="33"/>
      <c r="B249" s="33"/>
      <c r="C249" s="34" t="s">
        <v>420</v>
      </c>
      <c r="D249" s="175">
        <v>14.523999999999999</v>
      </c>
      <c r="E249" s="175"/>
      <c r="F249" s="175">
        <v>14.523999999999999</v>
      </c>
      <c r="G249" s="175"/>
      <c r="H249" s="175"/>
      <c r="I249" s="175">
        <v>14.523999999999999</v>
      </c>
    </row>
    <row r="250" spans="1:9" x14ac:dyDescent="0.2">
      <c r="A250" s="33"/>
      <c r="B250" s="33"/>
      <c r="C250" s="34" t="s">
        <v>421</v>
      </c>
      <c r="D250" s="175">
        <v>0.89600000000000002</v>
      </c>
      <c r="E250" s="175"/>
      <c r="F250" s="175">
        <v>0.89600000000000002</v>
      </c>
      <c r="G250" s="175"/>
      <c r="H250" s="175">
        <v>0.89600000000000002</v>
      </c>
      <c r="I250" s="175"/>
    </row>
    <row r="251" spans="1:9" x14ac:dyDescent="0.2">
      <c r="A251" s="33"/>
      <c r="B251" s="33"/>
      <c r="C251" s="34" t="s">
        <v>1462</v>
      </c>
      <c r="D251" s="175"/>
      <c r="E251" s="175"/>
      <c r="F251" s="175"/>
      <c r="G251" s="175"/>
      <c r="H251" s="175"/>
      <c r="I251" s="175"/>
    </row>
    <row r="252" spans="1:9" x14ac:dyDescent="0.2">
      <c r="A252" s="33"/>
      <c r="B252" s="33"/>
      <c r="C252" s="34" t="s">
        <v>423</v>
      </c>
      <c r="D252" s="175">
        <v>10.638</v>
      </c>
      <c r="E252" s="175"/>
      <c r="F252" s="175">
        <v>10.638</v>
      </c>
      <c r="G252" s="175"/>
      <c r="H252" s="175"/>
      <c r="I252" s="175">
        <v>10.638</v>
      </c>
    </row>
    <row r="253" spans="1:9" x14ac:dyDescent="0.2">
      <c r="A253" s="33"/>
      <c r="B253" s="33"/>
      <c r="C253" s="34" t="s">
        <v>424</v>
      </c>
      <c r="D253" s="175">
        <v>12.127000000000001</v>
      </c>
      <c r="E253" s="175"/>
      <c r="F253" s="175">
        <v>12.127000000000001</v>
      </c>
      <c r="G253" s="175"/>
      <c r="H253" s="175"/>
      <c r="I253" s="175">
        <v>12.127000000000001</v>
      </c>
    </row>
    <row r="254" spans="1:9" x14ac:dyDescent="0.2">
      <c r="A254" s="33"/>
      <c r="B254" s="33"/>
      <c r="C254" s="34" t="s">
        <v>425</v>
      </c>
      <c r="D254" s="175">
        <v>20.803000000000001</v>
      </c>
      <c r="E254" s="175"/>
      <c r="F254" s="175">
        <v>20.803000000000001</v>
      </c>
      <c r="G254" s="175"/>
      <c r="H254" s="175"/>
      <c r="I254" s="175">
        <v>20.803000000000001</v>
      </c>
    </row>
    <row r="255" spans="1:9" x14ac:dyDescent="0.2">
      <c r="A255" s="33"/>
      <c r="B255" s="33"/>
      <c r="C255" s="34" t="s">
        <v>1226</v>
      </c>
      <c r="D255" s="175">
        <v>16.373000000000001</v>
      </c>
      <c r="E255" s="175"/>
      <c r="F255" s="175">
        <v>16.373000000000001</v>
      </c>
      <c r="G255" s="175"/>
      <c r="H255" s="175"/>
      <c r="I255" s="175">
        <v>16.373000000000001</v>
      </c>
    </row>
    <row r="256" spans="1:9" x14ac:dyDescent="0.2">
      <c r="A256" s="33"/>
      <c r="B256" s="33"/>
      <c r="C256" s="34" t="s">
        <v>426</v>
      </c>
      <c r="D256" s="175">
        <v>15.637</v>
      </c>
      <c r="E256" s="175"/>
      <c r="F256" s="175">
        <v>15.637</v>
      </c>
      <c r="G256" s="175"/>
      <c r="H256" s="175"/>
      <c r="I256" s="175">
        <v>15.637</v>
      </c>
    </row>
    <row r="257" spans="1:9" x14ac:dyDescent="0.2">
      <c r="A257" s="33"/>
      <c r="B257" s="33"/>
      <c r="C257" s="34" t="s">
        <v>427</v>
      </c>
      <c r="D257" s="175">
        <v>1.8420000000000001</v>
      </c>
      <c r="E257" s="175"/>
      <c r="F257" s="175">
        <v>1.8420000000000001</v>
      </c>
      <c r="G257" s="175"/>
      <c r="H257" s="175">
        <v>1.8420000000000001</v>
      </c>
      <c r="I257" s="175"/>
    </row>
    <row r="258" spans="1:9" x14ac:dyDescent="0.2">
      <c r="A258" s="33"/>
      <c r="B258" s="33"/>
      <c r="C258" s="34" t="s">
        <v>429</v>
      </c>
      <c r="D258" s="175">
        <v>1.397</v>
      </c>
      <c r="E258" s="175"/>
      <c r="F258" s="175">
        <v>1.397</v>
      </c>
      <c r="G258" s="175"/>
      <c r="H258" s="175">
        <v>1.397</v>
      </c>
      <c r="I258" s="175"/>
    </row>
    <row r="259" spans="1:9" x14ac:dyDescent="0.2">
      <c r="A259" s="33"/>
      <c r="B259" s="33"/>
      <c r="C259" s="34" t="s">
        <v>430</v>
      </c>
      <c r="D259" s="175">
        <v>296.14100000000002</v>
      </c>
      <c r="E259" s="175"/>
      <c r="F259" s="175">
        <v>296.14100000000002</v>
      </c>
      <c r="G259" s="175">
        <v>294</v>
      </c>
      <c r="H259" s="175"/>
      <c r="I259" s="175">
        <v>2.141</v>
      </c>
    </row>
    <row r="260" spans="1:9" x14ac:dyDescent="0.2">
      <c r="A260" s="33"/>
      <c r="B260" s="33"/>
      <c r="C260" s="34" t="s">
        <v>1227</v>
      </c>
      <c r="D260" s="175"/>
      <c r="E260" s="175"/>
      <c r="F260" s="175"/>
      <c r="G260" s="175"/>
      <c r="H260" s="175"/>
      <c r="I260" s="175"/>
    </row>
    <row r="261" spans="1:9" s="77" customFormat="1" x14ac:dyDescent="0.2">
      <c r="A261" s="124"/>
      <c r="B261" s="266" t="s">
        <v>97</v>
      </c>
      <c r="C261" s="267"/>
      <c r="D261" s="174">
        <v>80.14800000000001</v>
      </c>
      <c r="E261" s="174"/>
      <c r="F261" s="174">
        <v>80.14800000000001</v>
      </c>
      <c r="G261" s="174"/>
      <c r="H261" s="174">
        <v>4.3070000000000004</v>
      </c>
      <c r="I261" s="174">
        <v>75.840999999999994</v>
      </c>
    </row>
    <row r="262" spans="1:9" x14ac:dyDescent="0.2">
      <c r="A262" s="33"/>
      <c r="B262" s="33"/>
      <c r="C262" s="34" t="s">
        <v>431</v>
      </c>
      <c r="D262" s="175">
        <v>28.675000000000001</v>
      </c>
      <c r="E262" s="175"/>
      <c r="F262" s="175">
        <v>28.675000000000001</v>
      </c>
      <c r="G262" s="175"/>
      <c r="H262" s="175"/>
      <c r="I262" s="175">
        <v>28.675000000000001</v>
      </c>
    </row>
    <row r="263" spans="1:9" x14ac:dyDescent="0.2">
      <c r="A263" s="33"/>
      <c r="B263" s="33"/>
      <c r="C263" s="34" t="s">
        <v>433</v>
      </c>
      <c r="D263" s="175">
        <v>5.73</v>
      </c>
      <c r="E263" s="175"/>
      <c r="F263" s="175">
        <v>5.73</v>
      </c>
      <c r="G263" s="175"/>
      <c r="H263" s="175"/>
      <c r="I263" s="175">
        <v>5.73</v>
      </c>
    </row>
    <row r="264" spans="1:9" x14ac:dyDescent="0.2">
      <c r="A264" s="33"/>
      <c r="B264" s="33"/>
      <c r="C264" s="34" t="s">
        <v>435</v>
      </c>
      <c r="D264" s="175">
        <v>1.966</v>
      </c>
      <c r="E264" s="175"/>
      <c r="F264" s="175">
        <v>1.966</v>
      </c>
      <c r="G264" s="175"/>
      <c r="H264" s="175">
        <v>1.966</v>
      </c>
      <c r="I264" s="175"/>
    </row>
    <row r="265" spans="1:9" x14ac:dyDescent="0.2">
      <c r="A265" s="33"/>
      <c r="B265" s="33"/>
      <c r="C265" s="34" t="s">
        <v>436</v>
      </c>
      <c r="D265" s="175">
        <v>29.824000000000002</v>
      </c>
      <c r="E265" s="175"/>
      <c r="F265" s="175">
        <v>29.824000000000002</v>
      </c>
      <c r="G265" s="175"/>
      <c r="H265" s="175"/>
      <c r="I265" s="175">
        <v>29.824000000000002</v>
      </c>
    </row>
    <row r="266" spans="1:9" x14ac:dyDescent="0.2">
      <c r="A266" s="33"/>
      <c r="B266" s="33"/>
      <c r="C266" s="34" t="s">
        <v>438</v>
      </c>
      <c r="D266" s="175">
        <v>2.3410000000000002</v>
      </c>
      <c r="E266" s="175"/>
      <c r="F266" s="175">
        <v>2.3410000000000002</v>
      </c>
      <c r="G266" s="175"/>
      <c r="H266" s="175">
        <v>2.3410000000000002</v>
      </c>
      <c r="I266" s="175"/>
    </row>
    <row r="267" spans="1:9" x14ac:dyDescent="0.2">
      <c r="A267" s="33"/>
      <c r="B267" s="33"/>
      <c r="C267" s="34" t="s">
        <v>439</v>
      </c>
      <c r="D267" s="175">
        <v>8.7200000000000006</v>
      </c>
      <c r="E267" s="175"/>
      <c r="F267" s="175">
        <v>8.7200000000000006</v>
      </c>
      <c r="G267" s="175"/>
      <c r="H267" s="175"/>
      <c r="I267" s="175">
        <v>8.7200000000000006</v>
      </c>
    </row>
    <row r="268" spans="1:9" x14ac:dyDescent="0.2">
      <c r="A268" s="33"/>
      <c r="B268" s="33"/>
      <c r="C268" s="34" t="s">
        <v>1228</v>
      </c>
      <c r="D268" s="175">
        <v>2.8919999999999999</v>
      </c>
      <c r="E268" s="175"/>
      <c r="F268" s="175">
        <v>2.8919999999999999</v>
      </c>
      <c r="G268" s="175"/>
      <c r="H268" s="175"/>
      <c r="I268" s="175">
        <v>2.8919999999999999</v>
      </c>
    </row>
    <row r="269" spans="1:9" s="77" customFormat="1" x14ac:dyDescent="0.2">
      <c r="A269" s="124"/>
      <c r="B269" s="266" t="s">
        <v>98</v>
      </c>
      <c r="C269" s="267"/>
      <c r="D269" s="174">
        <v>2530.4499999999998</v>
      </c>
      <c r="E269" s="174"/>
      <c r="F269" s="174">
        <v>2530.4499999999998</v>
      </c>
      <c r="G269" s="174">
        <v>1939.9490000000001</v>
      </c>
      <c r="H269" s="174">
        <v>2.278</v>
      </c>
      <c r="I269" s="174">
        <v>588.22300000000007</v>
      </c>
    </row>
    <row r="270" spans="1:9" x14ac:dyDescent="0.2">
      <c r="A270" s="33"/>
      <c r="B270" s="33"/>
      <c r="C270" s="34" t="s">
        <v>443</v>
      </c>
      <c r="D270" s="175">
        <v>9.4640000000000004</v>
      </c>
      <c r="E270" s="175"/>
      <c r="F270" s="175">
        <v>9.4640000000000004</v>
      </c>
      <c r="G270" s="175"/>
      <c r="H270" s="175"/>
      <c r="I270" s="175">
        <v>9.4640000000000004</v>
      </c>
    </row>
    <row r="271" spans="1:9" x14ac:dyDescent="0.2">
      <c r="A271" s="33"/>
      <c r="B271" s="33"/>
      <c r="C271" s="34" t="s">
        <v>1229</v>
      </c>
      <c r="D271" s="175">
        <v>0.76300000000000001</v>
      </c>
      <c r="E271" s="175"/>
      <c r="F271" s="175">
        <v>0.76300000000000001</v>
      </c>
      <c r="G271" s="175"/>
      <c r="H271" s="175">
        <v>0.76300000000000001</v>
      </c>
      <c r="I271" s="175"/>
    </row>
    <row r="272" spans="1:9" x14ac:dyDescent="0.2">
      <c r="A272" s="33"/>
      <c r="B272" s="33"/>
      <c r="C272" s="34" t="s">
        <v>444</v>
      </c>
      <c r="D272" s="175">
        <v>1.0980000000000001</v>
      </c>
      <c r="E272" s="175"/>
      <c r="F272" s="175">
        <v>1.0980000000000001</v>
      </c>
      <c r="G272" s="175"/>
      <c r="H272" s="175">
        <v>1.0980000000000001</v>
      </c>
      <c r="I272" s="175"/>
    </row>
    <row r="273" spans="1:9" x14ac:dyDescent="0.2">
      <c r="A273" s="33"/>
      <c r="B273" s="33"/>
      <c r="C273" s="34" t="s">
        <v>980</v>
      </c>
      <c r="D273" s="175">
        <v>20.454999999999998</v>
      </c>
      <c r="E273" s="175"/>
      <c r="F273" s="175">
        <v>20.454999999999998</v>
      </c>
      <c r="G273" s="175"/>
      <c r="H273" s="175"/>
      <c r="I273" s="175">
        <v>20.454999999999998</v>
      </c>
    </row>
    <row r="274" spans="1:9" x14ac:dyDescent="0.2">
      <c r="A274" s="33"/>
      <c r="B274" s="33"/>
      <c r="C274" s="34" t="s">
        <v>446</v>
      </c>
      <c r="D274" s="175">
        <v>0.41699999999999998</v>
      </c>
      <c r="E274" s="175"/>
      <c r="F274" s="175">
        <v>0.41699999999999998</v>
      </c>
      <c r="G274" s="175"/>
      <c r="H274" s="175">
        <v>0.41699999999999998</v>
      </c>
      <c r="I274" s="175"/>
    </row>
    <row r="275" spans="1:9" x14ac:dyDescent="0.2">
      <c r="A275" s="33"/>
      <c r="B275" s="33"/>
      <c r="C275" s="34" t="s">
        <v>448</v>
      </c>
      <c r="D275" s="175">
        <v>9.5370000000000008</v>
      </c>
      <c r="E275" s="175"/>
      <c r="F275" s="175">
        <v>9.5370000000000008</v>
      </c>
      <c r="G275" s="175"/>
      <c r="H275" s="175"/>
      <c r="I275" s="175">
        <v>9.5370000000000008</v>
      </c>
    </row>
    <row r="276" spans="1:9" x14ac:dyDescent="0.2">
      <c r="A276" s="33"/>
      <c r="B276" s="33"/>
      <c r="C276" s="34" t="s">
        <v>450</v>
      </c>
      <c r="D276" s="175">
        <v>622</v>
      </c>
      <c r="E276" s="175"/>
      <c r="F276" s="175">
        <v>622</v>
      </c>
      <c r="G276" s="175">
        <v>622</v>
      </c>
      <c r="H276" s="175"/>
      <c r="I276" s="175"/>
    </row>
    <row r="277" spans="1:9" x14ac:dyDescent="0.2">
      <c r="A277" s="33"/>
      <c r="B277" s="33"/>
      <c r="C277" s="34" t="s">
        <v>1230</v>
      </c>
      <c r="D277" s="175">
        <v>9</v>
      </c>
      <c r="E277" s="175"/>
      <c r="F277" s="175">
        <v>9</v>
      </c>
      <c r="G277" s="175">
        <v>9</v>
      </c>
      <c r="H277" s="175"/>
      <c r="I277" s="175"/>
    </row>
    <row r="278" spans="1:9" x14ac:dyDescent="0.2">
      <c r="A278" s="33"/>
      <c r="B278" s="33"/>
      <c r="C278" s="34" t="s">
        <v>451</v>
      </c>
      <c r="D278" s="175">
        <v>3.9609999999999999</v>
      </c>
      <c r="E278" s="175"/>
      <c r="F278" s="175">
        <v>3.9609999999999999</v>
      </c>
      <c r="G278" s="175">
        <v>3.9609999999999999</v>
      </c>
      <c r="H278" s="175"/>
      <c r="I278" s="175"/>
    </row>
    <row r="279" spans="1:9" x14ac:dyDescent="0.2">
      <c r="A279" s="33"/>
      <c r="B279" s="33"/>
      <c r="C279" s="34" t="s">
        <v>452</v>
      </c>
      <c r="D279" s="175">
        <v>6.4470000000000001</v>
      </c>
      <c r="E279" s="175"/>
      <c r="F279" s="175">
        <v>6.4470000000000001</v>
      </c>
      <c r="G279" s="175"/>
      <c r="H279" s="175"/>
      <c r="I279" s="175">
        <v>6.4470000000000001</v>
      </c>
    </row>
    <row r="280" spans="1:9" x14ac:dyDescent="0.2">
      <c r="A280" s="33"/>
      <c r="B280" s="33"/>
      <c r="C280" s="34" t="s">
        <v>454</v>
      </c>
      <c r="D280" s="175">
        <v>16.431999999999999</v>
      </c>
      <c r="E280" s="175"/>
      <c r="F280" s="175">
        <v>16.431999999999999</v>
      </c>
      <c r="G280" s="175"/>
      <c r="H280" s="175"/>
      <c r="I280" s="175">
        <v>16.431999999999999</v>
      </c>
    </row>
    <row r="281" spans="1:9" x14ac:dyDescent="0.2">
      <c r="A281" s="33"/>
      <c r="B281" s="33"/>
      <c r="C281" s="34" t="s">
        <v>455</v>
      </c>
      <c r="D281" s="175">
        <v>507.7</v>
      </c>
      <c r="E281" s="175"/>
      <c r="F281" s="175">
        <v>507.7</v>
      </c>
      <c r="G281" s="175"/>
      <c r="H281" s="175"/>
      <c r="I281" s="175">
        <v>507.7</v>
      </c>
    </row>
    <row r="282" spans="1:9" x14ac:dyDescent="0.2">
      <c r="A282" s="33"/>
      <c r="B282" s="33"/>
      <c r="C282" s="34" t="s">
        <v>456</v>
      </c>
      <c r="D282" s="175">
        <v>426.44799999999998</v>
      </c>
      <c r="E282" s="175"/>
      <c r="F282" s="175">
        <v>426.44799999999998</v>
      </c>
      <c r="G282" s="175">
        <v>426.44799999999998</v>
      </c>
      <c r="H282" s="175"/>
      <c r="I282" s="175"/>
    </row>
    <row r="283" spans="1:9" x14ac:dyDescent="0.2">
      <c r="A283" s="33"/>
      <c r="B283" s="33"/>
      <c r="C283" s="34" t="s">
        <v>457</v>
      </c>
      <c r="D283" s="175">
        <v>878.54</v>
      </c>
      <c r="E283" s="175"/>
      <c r="F283" s="175">
        <v>878.54</v>
      </c>
      <c r="G283" s="175">
        <v>878.54</v>
      </c>
      <c r="H283" s="175"/>
      <c r="I283" s="175"/>
    </row>
    <row r="284" spans="1:9" x14ac:dyDescent="0.2">
      <c r="A284" s="33"/>
      <c r="B284" s="33"/>
      <c r="C284" s="34" t="s">
        <v>460</v>
      </c>
      <c r="D284" s="175">
        <v>8.6289999999999996</v>
      </c>
      <c r="E284" s="175"/>
      <c r="F284" s="175">
        <v>8.6289999999999996</v>
      </c>
      <c r="G284" s="175"/>
      <c r="H284" s="175"/>
      <c r="I284" s="175">
        <v>8.6289999999999996</v>
      </c>
    </row>
    <row r="285" spans="1:9" x14ac:dyDescent="0.2">
      <c r="A285" s="33"/>
      <c r="B285" s="33"/>
      <c r="C285" s="34" t="s">
        <v>461</v>
      </c>
      <c r="D285" s="175">
        <v>5.4530000000000003</v>
      </c>
      <c r="E285" s="175"/>
      <c r="F285" s="175">
        <v>5.4530000000000003</v>
      </c>
      <c r="G285" s="175"/>
      <c r="H285" s="175"/>
      <c r="I285" s="175">
        <v>5.4530000000000003</v>
      </c>
    </row>
    <row r="286" spans="1:9" x14ac:dyDescent="0.2">
      <c r="A286" s="33"/>
      <c r="B286" s="33"/>
      <c r="C286" s="34" t="s">
        <v>462</v>
      </c>
      <c r="D286" s="175">
        <v>4.1059999999999999</v>
      </c>
      <c r="E286" s="175"/>
      <c r="F286" s="175">
        <v>4.1059999999999999</v>
      </c>
      <c r="G286" s="175"/>
      <c r="H286" s="175"/>
      <c r="I286" s="175">
        <v>4.1059999999999999</v>
      </c>
    </row>
    <row r="287" spans="1:9" x14ac:dyDescent="0.2">
      <c r="A287" s="33"/>
      <c r="B287" s="33"/>
      <c r="C287" s="34"/>
      <c r="D287" s="175"/>
      <c r="E287" s="175"/>
      <c r="F287" s="175"/>
      <c r="G287" s="175"/>
      <c r="H287" s="175"/>
      <c r="I287" s="175"/>
    </row>
    <row r="288" spans="1:9" s="77" customFormat="1" x14ac:dyDescent="0.2">
      <c r="A288" s="266" t="s">
        <v>99</v>
      </c>
      <c r="B288" s="266"/>
      <c r="C288" s="267"/>
      <c r="D288" s="174">
        <v>3175.8779999999997</v>
      </c>
      <c r="E288" s="174">
        <v>4.4000000000000004</v>
      </c>
      <c r="F288" s="174">
        <v>3171.4779999999992</v>
      </c>
      <c r="G288" s="174">
        <v>929.86099999999999</v>
      </c>
      <c r="H288" s="174">
        <v>16.461000000000002</v>
      </c>
      <c r="I288" s="174">
        <v>2225.1560000000004</v>
      </c>
    </row>
    <row r="289" spans="1:9" s="77" customFormat="1" x14ac:dyDescent="0.2">
      <c r="A289" s="124"/>
      <c r="B289" s="124"/>
      <c r="C289" s="194"/>
      <c r="D289" s="174"/>
      <c r="E289" s="174"/>
      <c r="F289" s="174"/>
      <c r="G289" s="174"/>
      <c r="H289" s="174"/>
      <c r="I289" s="174"/>
    </row>
    <row r="290" spans="1:9" s="77" customFormat="1" x14ac:dyDescent="0.2">
      <c r="A290" s="124"/>
      <c r="B290" s="266" t="s">
        <v>100</v>
      </c>
      <c r="C290" s="267"/>
      <c r="D290" s="174">
        <v>1179.6899999999998</v>
      </c>
      <c r="E290" s="174"/>
      <c r="F290" s="174">
        <v>1179.6899999999998</v>
      </c>
      <c r="G290" s="174">
        <v>885.96100000000001</v>
      </c>
      <c r="H290" s="174">
        <v>3.399</v>
      </c>
      <c r="I290" s="174">
        <v>290.33000000000004</v>
      </c>
    </row>
    <row r="291" spans="1:9" x14ac:dyDescent="0.2">
      <c r="A291" s="33"/>
      <c r="B291" s="33"/>
      <c r="C291" s="34" t="s">
        <v>463</v>
      </c>
      <c r="D291" s="175">
        <v>11.417999999999999</v>
      </c>
      <c r="E291" s="175"/>
      <c r="F291" s="175">
        <v>11.417999999999999</v>
      </c>
      <c r="G291" s="175"/>
      <c r="H291" s="175"/>
      <c r="I291" s="175">
        <v>11.417999999999999</v>
      </c>
    </row>
    <row r="292" spans="1:9" x14ac:dyDescent="0.2">
      <c r="A292" s="33"/>
      <c r="B292" s="33"/>
      <c r="C292" s="34" t="s">
        <v>464</v>
      </c>
      <c r="D292" s="175">
        <v>3.4660000000000002</v>
      </c>
      <c r="E292" s="175"/>
      <c r="F292" s="175">
        <v>3.4660000000000002</v>
      </c>
      <c r="G292" s="175"/>
      <c r="H292" s="175"/>
      <c r="I292" s="175">
        <v>3.4660000000000002</v>
      </c>
    </row>
    <row r="293" spans="1:9" x14ac:dyDescent="0.2">
      <c r="A293" s="33"/>
      <c r="B293" s="33"/>
      <c r="C293" s="34" t="s">
        <v>465</v>
      </c>
      <c r="D293" s="175">
        <v>3.2930000000000001</v>
      </c>
      <c r="E293" s="175"/>
      <c r="F293" s="175">
        <v>3.2930000000000001</v>
      </c>
      <c r="G293" s="175"/>
      <c r="H293" s="175"/>
      <c r="I293" s="175">
        <v>3.2930000000000001</v>
      </c>
    </row>
    <row r="294" spans="1:9" x14ac:dyDescent="0.2">
      <c r="A294" s="33"/>
      <c r="B294" s="33"/>
      <c r="C294" s="34" t="s">
        <v>467</v>
      </c>
      <c r="D294" s="175">
        <v>3.4260000000000002</v>
      </c>
      <c r="E294" s="175"/>
      <c r="F294" s="175">
        <v>3.4260000000000002</v>
      </c>
      <c r="G294" s="175"/>
      <c r="H294" s="175"/>
      <c r="I294" s="175">
        <v>3.4260000000000002</v>
      </c>
    </row>
    <row r="295" spans="1:9" x14ac:dyDescent="0.2">
      <c r="A295" s="33"/>
      <c r="B295" s="33"/>
      <c r="C295" s="34" t="s">
        <v>468</v>
      </c>
      <c r="D295" s="175">
        <v>95.36</v>
      </c>
      <c r="E295" s="175"/>
      <c r="F295" s="175">
        <v>95.36</v>
      </c>
      <c r="G295" s="175">
        <v>80.296999999999997</v>
      </c>
      <c r="H295" s="175"/>
      <c r="I295" s="175">
        <v>15.063000000000001</v>
      </c>
    </row>
    <row r="296" spans="1:9" x14ac:dyDescent="0.2">
      <c r="A296" s="33"/>
      <c r="B296" s="33"/>
      <c r="C296" s="34" t="s">
        <v>301</v>
      </c>
      <c r="D296" s="175">
        <v>1.385</v>
      </c>
      <c r="E296" s="175"/>
      <c r="F296" s="175">
        <v>1.385</v>
      </c>
      <c r="G296" s="175"/>
      <c r="H296" s="175">
        <v>1.385</v>
      </c>
      <c r="I296" s="175"/>
    </row>
    <row r="297" spans="1:9" x14ac:dyDescent="0.2">
      <c r="A297" s="33"/>
      <c r="B297" s="33"/>
      <c r="C297" s="34" t="s">
        <v>470</v>
      </c>
      <c r="D297" s="175">
        <v>167.97800000000001</v>
      </c>
      <c r="E297" s="175"/>
      <c r="F297" s="175">
        <v>167.97800000000001</v>
      </c>
      <c r="G297" s="175"/>
      <c r="H297" s="175"/>
      <c r="I297" s="175">
        <v>167.97800000000001</v>
      </c>
    </row>
    <row r="298" spans="1:9" x14ac:dyDescent="0.2">
      <c r="A298" s="33"/>
      <c r="B298" s="33"/>
      <c r="C298" s="34" t="s">
        <v>471</v>
      </c>
      <c r="D298" s="175"/>
      <c r="E298" s="175"/>
      <c r="F298" s="175"/>
      <c r="G298" s="175"/>
      <c r="H298" s="175"/>
      <c r="I298" s="175"/>
    </row>
    <row r="299" spans="1:9" x14ac:dyDescent="0.2">
      <c r="A299" s="33"/>
      <c r="B299" s="33"/>
      <c r="C299" s="34" t="s">
        <v>472</v>
      </c>
      <c r="D299" s="175">
        <v>808.47699999999998</v>
      </c>
      <c r="E299" s="175"/>
      <c r="F299" s="175">
        <v>808.47699999999998</v>
      </c>
      <c r="G299" s="175">
        <v>805.66399999999999</v>
      </c>
      <c r="H299" s="175"/>
      <c r="I299" s="175">
        <v>2.8130000000000002</v>
      </c>
    </row>
    <row r="300" spans="1:9" x14ac:dyDescent="0.2">
      <c r="A300" s="33"/>
      <c r="B300" s="33"/>
      <c r="C300" s="34" t="s">
        <v>473</v>
      </c>
      <c r="D300" s="175">
        <v>43.44</v>
      </c>
      <c r="E300" s="175"/>
      <c r="F300" s="175">
        <v>43.44</v>
      </c>
      <c r="G300" s="175"/>
      <c r="H300" s="175"/>
      <c r="I300" s="175">
        <v>43.44</v>
      </c>
    </row>
    <row r="301" spans="1:9" x14ac:dyDescent="0.2">
      <c r="A301" s="33"/>
      <c r="B301" s="33"/>
      <c r="C301" s="34" t="s">
        <v>474</v>
      </c>
      <c r="D301" s="175">
        <v>7.9989999999999997</v>
      </c>
      <c r="E301" s="175"/>
      <c r="F301" s="175">
        <v>7.9989999999999997</v>
      </c>
      <c r="G301" s="175"/>
      <c r="H301" s="175"/>
      <c r="I301" s="175">
        <v>7.9989999999999997</v>
      </c>
    </row>
    <row r="302" spans="1:9" x14ac:dyDescent="0.2">
      <c r="A302" s="33"/>
      <c r="B302" s="33"/>
      <c r="C302" s="34" t="s">
        <v>477</v>
      </c>
      <c r="D302" s="175">
        <v>2.48</v>
      </c>
      <c r="E302" s="175"/>
      <c r="F302" s="175">
        <v>2.48</v>
      </c>
      <c r="G302" s="175"/>
      <c r="H302" s="175"/>
      <c r="I302" s="175">
        <v>2.48</v>
      </c>
    </row>
    <row r="303" spans="1:9" x14ac:dyDescent="0.2">
      <c r="A303" s="33"/>
      <c r="B303" s="33"/>
      <c r="C303" s="34" t="s">
        <v>478</v>
      </c>
      <c r="D303" s="175">
        <v>2.0139999999999998</v>
      </c>
      <c r="E303" s="175"/>
      <c r="F303" s="175">
        <v>2.0139999999999998</v>
      </c>
      <c r="G303" s="175"/>
      <c r="H303" s="175">
        <v>2.0139999999999998</v>
      </c>
      <c r="I303" s="175"/>
    </row>
    <row r="304" spans="1:9" x14ac:dyDescent="0.2">
      <c r="A304" s="33"/>
      <c r="B304" s="33"/>
      <c r="C304" s="34" t="s">
        <v>280</v>
      </c>
      <c r="D304" s="175">
        <v>4.9710000000000001</v>
      </c>
      <c r="E304" s="175"/>
      <c r="F304" s="175">
        <v>4.9710000000000001</v>
      </c>
      <c r="G304" s="175"/>
      <c r="H304" s="175"/>
      <c r="I304" s="175">
        <v>4.9710000000000001</v>
      </c>
    </row>
    <row r="305" spans="1:9" x14ac:dyDescent="0.2">
      <c r="A305" s="33"/>
      <c r="B305" s="33"/>
      <c r="C305" s="34" t="s">
        <v>483</v>
      </c>
      <c r="D305" s="175">
        <v>2.1709999999999998</v>
      </c>
      <c r="E305" s="175"/>
      <c r="F305" s="175">
        <v>2.1709999999999998</v>
      </c>
      <c r="G305" s="175"/>
      <c r="H305" s="175"/>
      <c r="I305" s="175">
        <v>2.1709999999999998</v>
      </c>
    </row>
    <row r="306" spans="1:9" x14ac:dyDescent="0.2">
      <c r="A306" s="33"/>
      <c r="B306" s="33"/>
      <c r="C306" s="34" t="s">
        <v>1233</v>
      </c>
      <c r="D306" s="175">
        <v>19.382999999999999</v>
      </c>
      <c r="E306" s="175"/>
      <c r="F306" s="175">
        <v>19.382999999999999</v>
      </c>
      <c r="G306" s="175"/>
      <c r="H306" s="175"/>
      <c r="I306" s="175">
        <v>19.382999999999999</v>
      </c>
    </row>
    <row r="307" spans="1:9" x14ac:dyDescent="0.2">
      <c r="A307" s="33"/>
      <c r="B307" s="33"/>
      <c r="C307" s="34" t="s">
        <v>484</v>
      </c>
      <c r="D307" s="175">
        <v>2.4289999999999998</v>
      </c>
      <c r="E307" s="175"/>
      <c r="F307" s="175">
        <v>2.4289999999999998</v>
      </c>
      <c r="G307" s="175"/>
      <c r="H307" s="175"/>
      <c r="I307" s="175">
        <v>2.4289999999999998</v>
      </c>
    </row>
    <row r="308" spans="1:9" s="77" customFormat="1" x14ac:dyDescent="0.2">
      <c r="A308" s="124"/>
      <c r="B308" s="266" t="s">
        <v>101</v>
      </c>
      <c r="C308" s="267"/>
      <c r="D308" s="174">
        <v>1276.8720000000003</v>
      </c>
      <c r="E308" s="174">
        <v>4.4000000000000004</v>
      </c>
      <c r="F308" s="174">
        <v>1272.4720000000002</v>
      </c>
      <c r="G308" s="174">
        <v>1.1000000000000001</v>
      </c>
      <c r="H308" s="174">
        <v>9.7119999999999997</v>
      </c>
      <c r="I308" s="174">
        <v>1261.6600000000001</v>
      </c>
    </row>
    <row r="309" spans="1:9" x14ac:dyDescent="0.2">
      <c r="A309" s="33"/>
      <c r="B309" s="33"/>
      <c r="C309" s="34" t="s">
        <v>488</v>
      </c>
      <c r="D309" s="175">
        <v>1.748</v>
      </c>
      <c r="E309" s="175"/>
      <c r="F309" s="175">
        <v>1.748</v>
      </c>
      <c r="G309" s="175"/>
      <c r="H309" s="175"/>
      <c r="I309" s="175">
        <v>1.748</v>
      </c>
    </row>
    <row r="310" spans="1:9" x14ac:dyDescent="0.2">
      <c r="A310" s="33"/>
      <c r="B310" s="33"/>
      <c r="C310" s="34" t="s">
        <v>1592</v>
      </c>
      <c r="D310" s="175"/>
      <c r="E310" s="175"/>
      <c r="F310" s="175"/>
      <c r="G310" s="175"/>
      <c r="H310" s="175"/>
      <c r="I310" s="175"/>
    </row>
    <row r="311" spans="1:9" x14ac:dyDescent="0.2">
      <c r="A311" s="33"/>
      <c r="B311" s="33"/>
      <c r="C311" s="34" t="s">
        <v>491</v>
      </c>
      <c r="D311" s="175">
        <v>9.7119999999999997</v>
      </c>
      <c r="E311" s="175"/>
      <c r="F311" s="175">
        <v>9.7119999999999997</v>
      </c>
      <c r="G311" s="175"/>
      <c r="H311" s="175">
        <v>9.7119999999999997</v>
      </c>
      <c r="I311" s="175"/>
    </row>
    <row r="312" spans="1:9" x14ac:dyDescent="0.2">
      <c r="A312" s="33"/>
      <c r="B312" s="33"/>
      <c r="C312" s="34" t="s">
        <v>1234</v>
      </c>
      <c r="D312" s="175"/>
      <c r="E312" s="175"/>
      <c r="F312" s="175"/>
      <c r="G312" s="175"/>
      <c r="H312" s="175"/>
      <c r="I312" s="175"/>
    </row>
    <row r="313" spans="1:9" x14ac:dyDescent="0.2">
      <c r="A313" s="33"/>
      <c r="B313" s="33"/>
      <c r="C313" s="34" t="s">
        <v>101</v>
      </c>
      <c r="D313" s="175">
        <v>1246.6260000000002</v>
      </c>
      <c r="E313" s="175">
        <v>4.4000000000000004</v>
      </c>
      <c r="F313" s="175">
        <v>1242.2260000000001</v>
      </c>
      <c r="G313" s="175"/>
      <c r="H313" s="175"/>
      <c r="I313" s="175">
        <v>1242.2260000000001</v>
      </c>
    </row>
    <row r="314" spans="1:9" x14ac:dyDescent="0.2">
      <c r="A314" s="33"/>
      <c r="B314" s="33"/>
      <c r="C314" s="34" t="s">
        <v>1593</v>
      </c>
      <c r="D314" s="175"/>
      <c r="E314" s="175"/>
      <c r="F314" s="175"/>
      <c r="G314" s="175"/>
      <c r="H314" s="175"/>
      <c r="I314" s="175"/>
    </row>
    <row r="315" spans="1:9" x14ac:dyDescent="0.2">
      <c r="A315" s="33"/>
      <c r="B315" s="33"/>
      <c r="C315" s="34" t="s">
        <v>493</v>
      </c>
      <c r="D315" s="175">
        <v>10.367000000000001</v>
      </c>
      <c r="E315" s="175"/>
      <c r="F315" s="175">
        <v>10.367000000000001</v>
      </c>
      <c r="G315" s="175"/>
      <c r="H315" s="175"/>
      <c r="I315" s="175">
        <v>10.367000000000001</v>
      </c>
    </row>
    <row r="316" spans="1:9" x14ac:dyDescent="0.2">
      <c r="A316" s="33"/>
      <c r="B316" s="33"/>
      <c r="C316" s="34" t="s">
        <v>494</v>
      </c>
      <c r="D316" s="175">
        <v>3.742</v>
      </c>
      <c r="E316" s="175"/>
      <c r="F316" s="175">
        <v>3.742</v>
      </c>
      <c r="G316" s="175"/>
      <c r="H316" s="175"/>
      <c r="I316" s="175">
        <v>3.742</v>
      </c>
    </row>
    <row r="317" spans="1:9" x14ac:dyDescent="0.2">
      <c r="A317" s="33"/>
      <c r="B317" s="33"/>
      <c r="C317" s="34" t="s">
        <v>495</v>
      </c>
      <c r="D317" s="175">
        <v>1.1000000000000001</v>
      </c>
      <c r="E317" s="175"/>
      <c r="F317" s="175">
        <v>1.1000000000000001</v>
      </c>
      <c r="G317" s="175">
        <v>1.1000000000000001</v>
      </c>
      <c r="H317" s="175"/>
      <c r="I317" s="175"/>
    </row>
    <row r="318" spans="1:9" x14ac:dyDescent="0.2">
      <c r="A318" s="33"/>
      <c r="B318" s="33"/>
      <c r="C318" s="34" t="s">
        <v>499</v>
      </c>
      <c r="D318" s="175">
        <v>3.577</v>
      </c>
      <c r="E318" s="175"/>
      <c r="F318" s="175">
        <v>3.577</v>
      </c>
      <c r="G318" s="175"/>
      <c r="H318" s="175"/>
      <c r="I318" s="175">
        <v>3.577</v>
      </c>
    </row>
    <row r="319" spans="1:9" s="77" customFormat="1" x14ac:dyDescent="0.2">
      <c r="A319" s="124"/>
      <c r="B319" s="266" t="s">
        <v>102</v>
      </c>
      <c r="C319" s="267"/>
      <c r="D319" s="174">
        <v>719.31599999999992</v>
      </c>
      <c r="E319" s="174"/>
      <c r="F319" s="174">
        <v>719.31599999999992</v>
      </c>
      <c r="G319" s="174">
        <v>42.8</v>
      </c>
      <c r="H319" s="174">
        <v>3.3500000000000005</v>
      </c>
      <c r="I319" s="174">
        <v>673.16599999999994</v>
      </c>
    </row>
    <row r="320" spans="1:9" x14ac:dyDescent="0.2">
      <c r="A320" s="33"/>
      <c r="B320" s="33"/>
      <c r="C320" s="34" t="s">
        <v>500</v>
      </c>
      <c r="D320" s="175">
        <v>5.9180000000000001</v>
      </c>
      <c r="E320" s="175"/>
      <c r="F320" s="175">
        <v>5.9180000000000001</v>
      </c>
      <c r="G320" s="175"/>
      <c r="H320" s="175"/>
      <c r="I320" s="175">
        <v>5.9180000000000001</v>
      </c>
    </row>
    <row r="321" spans="1:9" x14ac:dyDescent="0.2">
      <c r="A321" s="33"/>
      <c r="B321" s="33"/>
      <c r="C321" s="34" t="s">
        <v>501</v>
      </c>
      <c r="D321" s="175">
        <v>1.7310000000000001</v>
      </c>
      <c r="E321" s="175"/>
      <c r="F321" s="175">
        <v>1.7310000000000001</v>
      </c>
      <c r="G321" s="175"/>
      <c r="H321" s="175">
        <v>1.7310000000000001</v>
      </c>
      <c r="I321" s="175"/>
    </row>
    <row r="322" spans="1:9" x14ac:dyDescent="0.2">
      <c r="A322" s="33"/>
      <c r="B322" s="33"/>
      <c r="C322" s="34" t="s">
        <v>502</v>
      </c>
      <c r="D322" s="175">
        <v>7.1999999999999995E-2</v>
      </c>
      <c r="E322" s="175"/>
      <c r="F322" s="175">
        <v>7.1999999999999995E-2</v>
      </c>
      <c r="G322" s="175"/>
      <c r="H322" s="175">
        <v>7.1999999999999995E-2</v>
      </c>
      <c r="I322" s="175"/>
    </row>
    <row r="323" spans="1:9" x14ac:dyDescent="0.2">
      <c r="A323" s="33"/>
      <c r="B323" s="33"/>
      <c r="C323" s="34" t="s">
        <v>503</v>
      </c>
      <c r="D323" s="175">
        <v>3.85</v>
      </c>
      <c r="E323" s="175"/>
      <c r="F323" s="175">
        <v>3.85</v>
      </c>
      <c r="G323" s="175"/>
      <c r="H323" s="175"/>
      <c r="I323" s="175">
        <v>3.85</v>
      </c>
    </row>
    <row r="324" spans="1:9" x14ac:dyDescent="0.2">
      <c r="A324" s="33"/>
      <c r="B324" s="33"/>
      <c r="C324" s="34" t="s">
        <v>504</v>
      </c>
      <c r="D324" s="175">
        <v>9.9550000000000001</v>
      </c>
      <c r="E324" s="175"/>
      <c r="F324" s="175">
        <v>9.9550000000000001</v>
      </c>
      <c r="G324" s="175"/>
      <c r="H324" s="175"/>
      <c r="I324" s="175">
        <v>9.9550000000000001</v>
      </c>
    </row>
    <row r="325" spans="1:9" x14ac:dyDescent="0.2">
      <c r="A325" s="33"/>
      <c r="B325" s="33"/>
      <c r="C325" s="34" t="s">
        <v>505</v>
      </c>
      <c r="D325" s="175">
        <v>1.5470000000000002</v>
      </c>
      <c r="E325" s="175"/>
      <c r="F325" s="175">
        <v>1.5470000000000002</v>
      </c>
      <c r="G325" s="175"/>
      <c r="H325" s="175">
        <v>1.5470000000000002</v>
      </c>
      <c r="I325" s="175"/>
    </row>
    <row r="326" spans="1:9" x14ac:dyDescent="0.2">
      <c r="A326" s="33"/>
      <c r="B326" s="33"/>
      <c r="C326" s="34" t="s">
        <v>506</v>
      </c>
      <c r="D326" s="175"/>
      <c r="E326" s="175"/>
      <c r="F326" s="175"/>
      <c r="G326" s="175"/>
      <c r="H326" s="175"/>
      <c r="I326" s="175"/>
    </row>
    <row r="327" spans="1:9" x14ac:dyDescent="0.2">
      <c r="A327" s="33"/>
      <c r="B327" s="33"/>
      <c r="C327" s="34" t="s">
        <v>507</v>
      </c>
      <c r="D327" s="175">
        <v>1.9019999999999999</v>
      </c>
      <c r="E327" s="175"/>
      <c r="F327" s="175">
        <v>1.9019999999999999</v>
      </c>
      <c r="G327" s="175"/>
      <c r="H327" s="175"/>
      <c r="I327" s="175">
        <v>1.9019999999999999</v>
      </c>
    </row>
    <row r="328" spans="1:9" x14ac:dyDescent="0.2">
      <c r="A328" s="33"/>
      <c r="B328" s="33"/>
      <c r="C328" s="34" t="s">
        <v>508</v>
      </c>
      <c r="D328" s="175">
        <v>10.372</v>
      </c>
      <c r="E328" s="175"/>
      <c r="F328" s="175">
        <v>10.372</v>
      </c>
      <c r="G328" s="175"/>
      <c r="H328" s="175"/>
      <c r="I328" s="175">
        <v>10.372</v>
      </c>
    </row>
    <row r="329" spans="1:9" x14ac:dyDescent="0.2">
      <c r="A329" s="33"/>
      <c r="B329" s="33"/>
      <c r="C329" s="34" t="s">
        <v>1235</v>
      </c>
      <c r="D329" s="175"/>
      <c r="E329" s="175"/>
      <c r="F329" s="175"/>
      <c r="G329" s="175"/>
      <c r="H329" s="175"/>
      <c r="I329" s="175"/>
    </row>
    <row r="330" spans="1:9" x14ac:dyDescent="0.2">
      <c r="A330" s="33"/>
      <c r="B330" s="33"/>
      <c r="C330" s="34" t="s">
        <v>1594</v>
      </c>
      <c r="D330" s="175"/>
      <c r="E330" s="175"/>
      <c r="F330" s="175"/>
      <c r="G330" s="175"/>
      <c r="H330" s="175"/>
      <c r="I330" s="175"/>
    </row>
    <row r="331" spans="1:9" x14ac:dyDescent="0.2">
      <c r="A331" s="33"/>
      <c r="B331" s="33"/>
      <c r="C331" s="34" t="s">
        <v>509</v>
      </c>
      <c r="D331" s="175">
        <v>2.3109999999999999</v>
      </c>
      <c r="E331" s="175"/>
      <c r="F331" s="175">
        <v>2.3109999999999999</v>
      </c>
      <c r="G331" s="175"/>
      <c r="H331" s="175"/>
      <c r="I331" s="175">
        <v>2.3109999999999999</v>
      </c>
    </row>
    <row r="332" spans="1:9" x14ac:dyDescent="0.2">
      <c r="A332" s="33"/>
      <c r="B332" s="33"/>
      <c r="C332" s="34" t="s">
        <v>510</v>
      </c>
      <c r="D332" s="175">
        <v>41.012999999999998</v>
      </c>
      <c r="E332" s="175"/>
      <c r="F332" s="175">
        <v>41.012999999999998</v>
      </c>
      <c r="G332" s="175">
        <v>41.012999999999998</v>
      </c>
      <c r="H332" s="175"/>
      <c r="I332" s="175"/>
    </row>
    <row r="333" spans="1:9" x14ac:dyDescent="0.2">
      <c r="A333" s="33"/>
      <c r="B333" s="33"/>
      <c r="C333" s="34" t="s">
        <v>1595</v>
      </c>
      <c r="D333" s="175"/>
      <c r="E333" s="175"/>
      <c r="F333" s="175"/>
      <c r="G333" s="175"/>
      <c r="H333" s="175"/>
      <c r="I333" s="175"/>
    </row>
    <row r="334" spans="1:9" x14ac:dyDescent="0.2">
      <c r="A334" s="33"/>
      <c r="B334" s="33"/>
      <c r="C334" s="34" t="s">
        <v>511</v>
      </c>
      <c r="D334" s="175"/>
      <c r="E334" s="175"/>
      <c r="F334" s="175"/>
      <c r="G334" s="175"/>
      <c r="H334" s="175"/>
      <c r="I334" s="175"/>
    </row>
    <row r="335" spans="1:9" x14ac:dyDescent="0.2">
      <c r="A335" s="33"/>
      <c r="B335" s="33"/>
      <c r="C335" s="34" t="s">
        <v>512</v>
      </c>
      <c r="D335" s="175">
        <v>2.0569999999999999</v>
      </c>
      <c r="E335" s="175"/>
      <c r="F335" s="175">
        <v>2.0569999999999999</v>
      </c>
      <c r="G335" s="175"/>
      <c r="H335" s="175"/>
      <c r="I335" s="175">
        <v>2.0569999999999999</v>
      </c>
    </row>
    <row r="336" spans="1:9" x14ac:dyDescent="0.2">
      <c r="A336" s="33"/>
      <c r="B336" s="33"/>
      <c r="C336" s="34" t="s">
        <v>1463</v>
      </c>
      <c r="D336" s="175">
        <v>620.52399999999989</v>
      </c>
      <c r="E336" s="175"/>
      <c r="F336" s="175">
        <v>620.52399999999989</v>
      </c>
      <c r="G336" s="175">
        <v>1.7869999999999999</v>
      </c>
      <c r="H336" s="175"/>
      <c r="I336" s="175">
        <v>618.73699999999997</v>
      </c>
    </row>
    <row r="337" spans="1:9" x14ac:dyDescent="0.2">
      <c r="A337" s="33"/>
      <c r="B337" s="33"/>
      <c r="C337" s="34" t="s">
        <v>516</v>
      </c>
      <c r="D337" s="175">
        <v>18.064</v>
      </c>
      <c r="E337" s="175"/>
      <c r="F337" s="175">
        <v>18.064</v>
      </c>
      <c r="G337" s="175"/>
      <c r="H337" s="175"/>
      <c r="I337" s="175">
        <v>18.064</v>
      </c>
    </row>
    <row r="338" spans="1:9" x14ac:dyDescent="0.2">
      <c r="A338" s="33"/>
      <c r="B338" s="33"/>
      <c r="C338" s="34"/>
      <c r="D338" s="175"/>
      <c r="E338" s="175"/>
      <c r="F338" s="175"/>
      <c r="G338" s="175"/>
      <c r="H338" s="175"/>
      <c r="I338" s="175"/>
    </row>
    <row r="339" spans="1:9" s="77" customFormat="1" x14ac:dyDescent="0.2">
      <c r="A339" s="266" t="s">
        <v>103</v>
      </c>
      <c r="B339" s="266"/>
      <c r="C339" s="267"/>
      <c r="D339" s="174">
        <v>1545.89</v>
      </c>
      <c r="E339" s="174"/>
      <c r="F339" s="174">
        <v>1545.89</v>
      </c>
      <c r="G339" s="174">
        <v>877.30300000000011</v>
      </c>
      <c r="H339" s="174">
        <v>25.312999999999995</v>
      </c>
      <c r="I339" s="174">
        <v>643.27400000000011</v>
      </c>
    </row>
    <row r="340" spans="1:9" s="77" customFormat="1" x14ac:dyDescent="0.2">
      <c r="A340" s="124"/>
      <c r="B340" s="124"/>
      <c r="C340" s="194"/>
      <c r="D340" s="174"/>
      <c r="E340" s="174"/>
      <c r="F340" s="174"/>
      <c r="G340" s="174"/>
      <c r="H340" s="174"/>
      <c r="I340" s="174"/>
    </row>
    <row r="341" spans="1:9" s="77" customFormat="1" x14ac:dyDescent="0.2">
      <c r="A341" s="124"/>
      <c r="B341" s="266" t="s">
        <v>104</v>
      </c>
      <c r="C341" s="267"/>
      <c r="D341" s="174">
        <v>521.93399999999997</v>
      </c>
      <c r="E341" s="174"/>
      <c r="F341" s="174">
        <v>521.93399999999997</v>
      </c>
      <c r="G341" s="174">
        <v>28.500999999999998</v>
      </c>
      <c r="H341" s="174">
        <v>8.093</v>
      </c>
      <c r="I341" s="174">
        <v>485.34000000000003</v>
      </c>
    </row>
    <row r="342" spans="1:9" x14ac:dyDescent="0.2">
      <c r="A342" s="33"/>
      <c r="B342" s="33"/>
      <c r="C342" s="34" t="s">
        <v>104</v>
      </c>
      <c r="D342" s="175">
        <v>478.46800000000002</v>
      </c>
      <c r="E342" s="175"/>
      <c r="F342" s="175">
        <v>478.46800000000002</v>
      </c>
      <c r="G342" s="175"/>
      <c r="H342" s="175"/>
      <c r="I342" s="175">
        <v>478.46800000000002</v>
      </c>
    </row>
    <row r="343" spans="1:9" x14ac:dyDescent="0.2">
      <c r="A343" s="33"/>
      <c r="B343" s="33"/>
      <c r="C343" s="34" t="s">
        <v>519</v>
      </c>
      <c r="D343" s="175">
        <v>4.7160000000000002</v>
      </c>
      <c r="E343" s="175"/>
      <c r="F343" s="175">
        <v>4.7160000000000002</v>
      </c>
      <c r="G343" s="175"/>
      <c r="H343" s="175">
        <v>4.7160000000000002</v>
      </c>
      <c r="I343" s="175"/>
    </row>
    <row r="344" spans="1:9" x14ac:dyDescent="0.2">
      <c r="A344" s="33"/>
      <c r="B344" s="33"/>
      <c r="C344" s="34" t="s">
        <v>520</v>
      </c>
      <c r="D344" s="175">
        <v>6.8719999999999999</v>
      </c>
      <c r="E344" s="175"/>
      <c r="F344" s="175">
        <v>6.8719999999999999</v>
      </c>
      <c r="G344" s="175"/>
      <c r="H344" s="175"/>
      <c r="I344" s="175">
        <v>6.8719999999999999</v>
      </c>
    </row>
    <row r="345" spans="1:9" x14ac:dyDescent="0.2">
      <c r="A345" s="33"/>
      <c r="B345" s="33"/>
      <c r="C345" s="34" t="s">
        <v>521</v>
      </c>
      <c r="D345" s="175">
        <v>25.517000000000003</v>
      </c>
      <c r="E345" s="175"/>
      <c r="F345" s="175">
        <v>25.517000000000003</v>
      </c>
      <c r="G345" s="175">
        <v>22.32</v>
      </c>
      <c r="H345" s="175">
        <v>3.1970000000000001</v>
      </c>
      <c r="I345" s="175"/>
    </row>
    <row r="346" spans="1:9" x14ac:dyDescent="0.2">
      <c r="A346" s="33"/>
      <c r="B346" s="33"/>
      <c r="C346" s="34" t="s">
        <v>1236</v>
      </c>
      <c r="D346" s="175">
        <v>0.18</v>
      </c>
      <c r="E346" s="175"/>
      <c r="F346" s="175">
        <v>0.18</v>
      </c>
      <c r="G346" s="175"/>
      <c r="H346" s="175">
        <v>0.18</v>
      </c>
      <c r="I346" s="175"/>
    </row>
    <row r="347" spans="1:9" x14ac:dyDescent="0.2">
      <c r="A347" s="33"/>
      <c r="B347" s="33"/>
      <c r="C347" s="34" t="s">
        <v>1237</v>
      </c>
      <c r="D347" s="175">
        <v>6.3E-2</v>
      </c>
      <c r="E347" s="175"/>
      <c r="F347" s="175">
        <v>6.3E-2</v>
      </c>
      <c r="G347" s="175">
        <v>6.3E-2</v>
      </c>
      <c r="H347" s="175"/>
      <c r="I347" s="175"/>
    </row>
    <row r="348" spans="1:9" x14ac:dyDescent="0.2">
      <c r="A348" s="33"/>
      <c r="B348" s="33"/>
      <c r="C348" s="34" t="s">
        <v>1238</v>
      </c>
      <c r="D348" s="175">
        <v>6.1180000000000003</v>
      </c>
      <c r="E348" s="175"/>
      <c r="F348" s="175">
        <v>6.1180000000000003</v>
      </c>
      <c r="G348" s="175">
        <v>6.1180000000000003</v>
      </c>
      <c r="H348" s="175"/>
      <c r="I348" s="175"/>
    </row>
    <row r="349" spans="1:9" s="77" customFormat="1" x14ac:dyDescent="0.2">
      <c r="A349" s="124"/>
      <c r="B349" s="266" t="s">
        <v>105</v>
      </c>
      <c r="C349" s="267"/>
      <c r="D349" s="174">
        <v>1018.6090000000003</v>
      </c>
      <c r="E349" s="174"/>
      <c r="F349" s="174">
        <v>1018.6090000000003</v>
      </c>
      <c r="G349" s="174">
        <v>846.04600000000005</v>
      </c>
      <c r="H349" s="174">
        <v>14.628999999999998</v>
      </c>
      <c r="I349" s="174">
        <v>157.934</v>
      </c>
    </row>
    <row r="350" spans="1:9" x14ac:dyDescent="0.2">
      <c r="A350" s="33"/>
      <c r="B350" s="33"/>
      <c r="C350" s="34" t="s">
        <v>1239</v>
      </c>
      <c r="D350" s="175">
        <v>18.942</v>
      </c>
      <c r="E350" s="175"/>
      <c r="F350" s="175">
        <v>18.942</v>
      </c>
      <c r="G350" s="175"/>
      <c r="H350" s="175"/>
      <c r="I350" s="175">
        <v>18.942</v>
      </c>
    </row>
    <row r="351" spans="1:9" x14ac:dyDescent="0.2">
      <c r="A351" s="33"/>
      <c r="B351" s="33"/>
      <c r="C351" s="34" t="s">
        <v>1576</v>
      </c>
      <c r="D351" s="175">
        <v>2.2509999999999999</v>
      </c>
      <c r="E351" s="175"/>
      <c r="F351" s="175">
        <v>2.2509999999999999</v>
      </c>
      <c r="G351" s="175"/>
      <c r="H351" s="175"/>
      <c r="I351" s="175">
        <v>2.2509999999999999</v>
      </c>
    </row>
    <row r="352" spans="1:9" x14ac:dyDescent="0.2">
      <c r="A352" s="33"/>
      <c r="B352" s="33"/>
      <c r="C352" s="34" t="s">
        <v>523</v>
      </c>
      <c r="D352" s="175">
        <v>1.2250000000000001</v>
      </c>
      <c r="E352" s="175"/>
      <c r="F352" s="175">
        <v>1.2250000000000001</v>
      </c>
      <c r="G352" s="175"/>
      <c r="H352" s="175">
        <v>1.2250000000000001</v>
      </c>
      <c r="I352" s="175"/>
    </row>
    <row r="353" spans="1:9" x14ac:dyDescent="0.2">
      <c r="A353" s="33"/>
      <c r="B353" s="33"/>
      <c r="C353" s="34" t="s">
        <v>524</v>
      </c>
      <c r="D353" s="175">
        <v>43.872999999999998</v>
      </c>
      <c r="E353" s="175"/>
      <c r="F353" s="175">
        <v>43.872999999999998</v>
      </c>
      <c r="G353" s="175"/>
      <c r="H353" s="175"/>
      <c r="I353" s="175">
        <v>43.872999999999998</v>
      </c>
    </row>
    <row r="354" spans="1:9" x14ac:dyDescent="0.2">
      <c r="A354" s="33"/>
      <c r="B354" s="33"/>
      <c r="C354" s="34" t="s">
        <v>525</v>
      </c>
      <c r="D354" s="175">
        <v>6.415</v>
      </c>
      <c r="E354" s="175"/>
      <c r="F354" s="175">
        <v>6.415</v>
      </c>
      <c r="G354" s="175"/>
      <c r="H354" s="175"/>
      <c r="I354" s="175">
        <v>6.415</v>
      </c>
    </row>
    <row r="355" spans="1:9" x14ac:dyDescent="0.2">
      <c r="A355" s="33"/>
      <c r="B355" s="33"/>
      <c r="C355" s="34" t="s">
        <v>526</v>
      </c>
      <c r="D355" s="175">
        <v>6.5270000000000001</v>
      </c>
      <c r="E355" s="175"/>
      <c r="F355" s="175">
        <v>6.5270000000000001</v>
      </c>
      <c r="G355" s="175"/>
      <c r="H355" s="175"/>
      <c r="I355" s="175">
        <v>6.5270000000000001</v>
      </c>
    </row>
    <row r="356" spans="1:9" x14ac:dyDescent="0.2">
      <c r="A356" s="33"/>
      <c r="B356" s="33"/>
      <c r="C356" s="34" t="s">
        <v>527</v>
      </c>
      <c r="D356" s="175">
        <v>1.431</v>
      </c>
      <c r="E356" s="175"/>
      <c r="F356" s="175">
        <v>1.431</v>
      </c>
      <c r="G356" s="175"/>
      <c r="H356" s="175"/>
      <c r="I356" s="175">
        <v>1.431</v>
      </c>
    </row>
    <row r="357" spans="1:9" x14ac:dyDescent="0.2">
      <c r="A357" s="33"/>
      <c r="B357" s="33"/>
      <c r="C357" s="34" t="s">
        <v>528</v>
      </c>
      <c r="D357" s="175">
        <v>11.685</v>
      </c>
      <c r="E357" s="175"/>
      <c r="F357" s="175">
        <v>11.685</v>
      </c>
      <c r="G357" s="175"/>
      <c r="H357" s="175"/>
      <c r="I357" s="175">
        <v>11.685</v>
      </c>
    </row>
    <row r="358" spans="1:9" x14ac:dyDescent="0.2">
      <c r="A358" s="33"/>
      <c r="B358" s="33"/>
      <c r="C358" s="34" t="s">
        <v>529</v>
      </c>
      <c r="D358" s="175">
        <v>4.4370000000000003</v>
      </c>
      <c r="E358" s="175"/>
      <c r="F358" s="175">
        <v>4.4370000000000003</v>
      </c>
      <c r="G358" s="175"/>
      <c r="H358" s="175"/>
      <c r="I358" s="175">
        <v>4.4370000000000003</v>
      </c>
    </row>
    <row r="359" spans="1:9" x14ac:dyDescent="0.2">
      <c r="A359" s="33"/>
      <c r="B359" s="33"/>
      <c r="C359" s="34" t="s">
        <v>1240</v>
      </c>
      <c r="D359" s="175">
        <v>71.302999999999997</v>
      </c>
      <c r="E359" s="175"/>
      <c r="F359" s="175">
        <v>71.302999999999997</v>
      </c>
      <c r="G359" s="175">
        <v>71.302999999999997</v>
      </c>
      <c r="H359" s="175"/>
      <c r="I359" s="175"/>
    </row>
    <row r="360" spans="1:9" x14ac:dyDescent="0.2">
      <c r="A360" s="33"/>
      <c r="B360" s="33"/>
      <c r="C360" s="34" t="s">
        <v>530</v>
      </c>
      <c r="D360" s="175">
        <v>2.1920000000000002</v>
      </c>
      <c r="E360" s="175"/>
      <c r="F360" s="175">
        <v>2.1920000000000002</v>
      </c>
      <c r="G360" s="175"/>
      <c r="H360" s="175">
        <v>2.1920000000000002</v>
      </c>
      <c r="I360" s="175"/>
    </row>
    <row r="361" spans="1:9" x14ac:dyDescent="0.2">
      <c r="A361" s="33"/>
      <c r="B361" s="33"/>
      <c r="C361" s="34" t="s">
        <v>531</v>
      </c>
      <c r="D361" s="175">
        <v>5.3250000000000002</v>
      </c>
      <c r="E361" s="175"/>
      <c r="F361" s="175">
        <v>5.3250000000000002</v>
      </c>
      <c r="G361" s="175"/>
      <c r="H361" s="175">
        <v>5.3250000000000002</v>
      </c>
      <c r="I361" s="175"/>
    </row>
    <row r="362" spans="1:9" x14ac:dyDescent="0.2">
      <c r="A362" s="33"/>
      <c r="B362" s="33"/>
      <c r="C362" s="34" t="s">
        <v>532</v>
      </c>
      <c r="D362" s="175">
        <v>0.79300000000000004</v>
      </c>
      <c r="E362" s="175"/>
      <c r="F362" s="175">
        <v>0.79300000000000004</v>
      </c>
      <c r="G362" s="175"/>
      <c r="H362" s="175">
        <v>0.79300000000000004</v>
      </c>
      <c r="I362" s="175"/>
    </row>
    <row r="363" spans="1:9" x14ac:dyDescent="0.2">
      <c r="A363" s="33"/>
      <c r="B363" s="33"/>
      <c r="C363" s="34" t="s">
        <v>533</v>
      </c>
      <c r="D363" s="175">
        <v>6.5179999999999998</v>
      </c>
      <c r="E363" s="175"/>
      <c r="F363" s="175">
        <v>6.5179999999999998</v>
      </c>
      <c r="G363" s="175"/>
      <c r="H363" s="175"/>
      <c r="I363" s="175">
        <v>6.5179999999999998</v>
      </c>
    </row>
    <row r="364" spans="1:9" x14ac:dyDescent="0.2">
      <c r="A364" s="33"/>
      <c r="B364" s="33"/>
      <c r="C364" s="34" t="s">
        <v>1241</v>
      </c>
      <c r="D364" s="175">
        <v>0.80300000000000005</v>
      </c>
      <c r="E364" s="175"/>
      <c r="F364" s="175">
        <v>0.80300000000000005</v>
      </c>
      <c r="G364" s="175"/>
      <c r="H364" s="175">
        <v>0.80300000000000005</v>
      </c>
      <c r="I364" s="175"/>
    </row>
    <row r="365" spans="1:9" x14ac:dyDescent="0.2">
      <c r="A365" s="33"/>
      <c r="B365" s="33"/>
      <c r="C365" s="34" t="s">
        <v>534</v>
      </c>
      <c r="D365" s="175">
        <v>15.272</v>
      </c>
      <c r="E365" s="175"/>
      <c r="F365" s="175">
        <v>15.272</v>
      </c>
      <c r="G365" s="175"/>
      <c r="H365" s="175"/>
      <c r="I365" s="175">
        <v>15.272</v>
      </c>
    </row>
    <row r="366" spans="1:9" x14ac:dyDescent="0.2">
      <c r="A366" s="33"/>
      <c r="B366" s="33"/>
      <c r="C366" s="34" t="s">
        <v>1242</v>
      </c>
      <c r="D366" s="175">
        <v>1.722</v>
      </c>
      <c r="E366" s="175"/>
      <c r="F366" s="175">
        <v>1.722</v>
      </c>
      <c r="G366" s="175"/>
      <c r="H366" s="175">
        <v>1.722</v>
      </c>
      <c r="I366" s="175"/>
    </row>
    <row r="367" spans="1:9" x14ac:dyDescent="0.2">
      <c r="A367" s="33"/>
      <c r="B367" s="33"/>
      <c r="C367" s="34" t="s">
        <v>535</v>
      </c>
      <c r="D367" s="175">
        <v>1.81</v>
      </c>
      <c r="E367" s="175"/>
      <c r="F367" s="175">
        <v>1.81</v>
      </c>
      <c r="G367" s="175"/>
      <c r="H367" s="175">
        <v>1.81</v>
      </c>
      <c r="I367" s="175"/>
    </row>
    <row r="368" spans="1:9" x14ac:dyDescent="0.2">
      <c r="A368" s="33"/>
      <c r="B368" s="33"/>
      <c r="C368" s="34" t="s">
        <v>536</v>
      </c>
      <c r="D368" s="175">
        <v>33.21</v>
      </c>
      <c r="E368" s="175"/>
      <c r="F368" s="175">
        <v>33.21</v>
      </c>
      <c r="G368" s="175"/>
      <c r="H368" s="175"/>
      <c r="I368" s="175">
        <v>33.21</v>
      </c>
    </row>
    <row r="369" spans="1:9" x14ac:dyDescent="0.2">
      <c r="A369" s="33"/>
      <c r="B369" s="33"/>
      <c r="C369" s="34" t="s">
        <v>537</v>
      </c>
      <c r="D369" s="175">
        <v>7.3730000000000002</v>
      </c>
      <c r="E369" s="175"/>
      <c r="F369" s="175">
        <v>7.3730000000000002</v>
      </c>
      <c r="G369" s="175"/>
      <c r="H369" s="175"/>
      <c r="I369" s="175">
        <v>7.3730000000000002</v>
      </c>
    </row>
    <row r="370" spans="1:9" x14ac:dyDescent="0.2">
      <c r="A370" s="33"/>
      <c r="B370" s="33"/>
      <c r="C370" s="34" t="s">
        <v>1243</v>
      </c>
      <c r="D370" s="175">
        <v>0.22600000000000001</v>
      </c>
      <c r="E370" s="175"/>
      <c r="F370" s="175">
        <v>0.22600000000000001</v>
      </c>
      <c r="G370" s="175"/>
      <c r="H370" s="175">
        <v>0.22600000000000001</v>
      </c>
      <c r="I370" s="175"/>
    </row>
    <row r="371" spans="1:9" x14ac:dyDescent="0.2">
      <c r="A371" s="33"/>
      <c r="B371" s="33"/>
      <c r="C371" s="34" t="s">
        <v>538</v>
      </c>
      <c r="D371" s="175"/>
      <c r="E371" s="175"/>
      <c r="F371" s="175"/>
      <c r="G371" s="175"/>
      <c r="H371" s="175"/>
      <c r="I371" s="175"/>
    </row>
    <row r="372" spans="1:9" x14ac:dyDescent="0.2">
      <c r="A372" s="33"/>
      <c r="B372" s="33"/>
      <c r="C372" s="34" t="s">
        <v>539</v>
      </c>
      <c r="D372" s="175">
        <v>775.27600000000007</v>
      </c>
      <c r="E372" s="175"/>
      <c r="F372" s="175">
        <v>775.27600000000007</v>
      </c>
      <c r="G372" s="175">
        <v>774.74300000000005</v>
      </c>
      <c r="H372" s="175">
        <v>0.53300000000000003</v>
      </c>
      <c r="I372" s="175"/>
    </row>
    <row r="373" spans="1:9" s="77" customFormat="1" x14ac:dyDescent="0.2">
      <c r="A373" s="124"/>
      <c r="B373" s="266" t="s">
        <v>106</v>
      </c>
      <c r="C373" s="267"/>
      <c r="D373" s="174">
        <v>5.3470000000000004</v>
      </c>
      <c r="E373" s="174"/>
      <c r="F373" s="174">
        <v>5.3470000000000004</v>
      </c>
      <c r="G373" s="174">
        <v>2.7560000000000002</v>
      </c>
      <c r="H373" s="174">
        <v>2.5910000000000002</v>
      </c>
      <c r="I373" s="174"/>
    </row>
    <row r="374" spans="1:9" x14ac:dyDescent="0.2">
      <c r="A374" s="33"/>
      <c r="B374" s="33"/>
      <c r="C374" s="34" t="s">
        <v>540</v>
      </c>
      <c r="D374" s="175">
        <v>2.5190000000000001</v>
      </c>
      <c r="E374" s="175"/>
      <c r="F374" s="175">
        <v>2.5190000000000001</v>
      </c>
      <c r="G374" s="175"/>
      <c r="H374" s="175">
        <v>2.5190000000000001</v>
      </c>
      <c r="I374" s="175"/>
    </row>
    <row r="375" spans="1:9" x14ac:dyDescent="0.2">
      <c r="A375" s="33"/>
      <c r="B375" s="33"/>
      <c r="C375" s="34" t="s">
        <v>1244</v>
      </c>
      <c r="D375" s="175">
        <v>2.8280000000000003</v>
      </c>
      <c r="E375" s="175"/>
      <c r="F375" s="175">
        <v>2.8280000000000003</v>
      </c>
      <c r="G375" s="175">
        <v>2.7560000000000002</v>
      </c>
      <c r="H375" s="175">
        <v>7.1999999999999995E-2</v>
      </c>
      <c r="I375" s="175"/>
    </row>
    <row r="376" spans="1:9" x14ac:dyDescent="0.2">
      <c r="A376" s="33"/>
      <c r="B376" s="33"/>
      <c r="C376" s="34"/>
      <c r="D376" s="175"/>
      <c r="E376" s="175"/>
      <c r="F376" s="175"/>
      <c r="G376" s="175"/>
      <c r="H376" s="175"/>
      <c r="I376" s="175"/>
    </row>
    <row r="377" spans="1:9" s="77" customFormat="1" x14ac:dyDescent="0.2">
      <c r="A377" s="266" t="s">
        <v>107</v>
      </c>
      <c r="B377" s="266"/>
      <c r="C377" s="267"/>
      <c r="D377" s="174">
        <v>17498.654999999999</v>
      </c>
      <c r="E377" s="174">
        <v>13.248999999999999</v>
      </c>
      <c r="F377" s="174">
        <v>17485.405999999999</v>
      </c>
      <c r="G377" s="174">
        <v>10755.285</v>
      </c>
      <c r="H377" s="174">
        <v>52.330999999999989</v>
      </c>
      <c r="I377" s="174">
        <v>6677.7900000000009</v>
      </c>
    </row>
    <row r="378" spans="1:9" s="77" customFormat="1" x14ac:dyDescent="0.2">
      <c r="A378" s="124"/>
      <c r="B378" s="124"/>
      <c r="C378" s="194"/>
      <c r="D378" s="174"/>
      <c r="E378" s="174"/>
      <c r="F378" s="174"/>
      <c r="G378" s="174"/>
      <c r="H378" s="174"/>
      <c r="I378" s="174"/>
    </row>
    <row r="379" spans="1:9" s="77" customFormat="1" x14ac:dyDescent="0.2">
      <c r="A379" s="124"/>
      <c r="B379" s="266" t="s">
        <v>108</v>
      </c>
      <c r="C379" s="267"/>
      <c r="D379" s="174">
        <v>107.59200000000001</v>
      </c>
      <c r="E379" s="174">
        <v>8.6</v>
      </c>
      <c r="F379" s="174">
        <v>98.992000000000019</v>
      </c>
      <c r="G379" s="174"/>
      <c r="H379" s="174">
        <v>20.215</v>
      </c>
      <c r="I379" s="174">
        <v>78.777000000000015</v>
      </c>
    </row>
    <row r="380" spans="1:9" x14ac:dyDescent="0.2">
      <c r="A380" s="33"/>
      <c r="B380" s="33"/>
      <c r="C380" s="34" t="s">
        <v>541</v>
      </c>
      <c r="D380" s="175">
        <v>3.5609999999999999</v>
      </c>
      <c r="E380" s="175"/>
      <c r="F380" s="175">
        <v>3.5609999999999999</v>
      </c>
      <c r="G380" s="175"/>
      <c r="H380" s="175">
        <v>3.5609999999999999</v>
      </c>
      <c r="I380" s="175"/>
    </row>
    <row r="381" spans="1:9" x14ac:dyDescent="0.2">
      <c r="A381" s="33"/>
      <c r="B381" s="33"/>
      <c r="C381" s="34" t="s">
        <v>1464</v>
      </c>
      <c r="D381" s="175">
        <v>7.73</v>
      </c>
      <c r="E381" s="175"/>
      <c r="F381" s="175">
        <v>7.73</v>
      </c>
      <c r="G381" s="175"/>
      <c r="H381" s="175">
        <v>7.73</v>
      </c>
      <c r="I381" s="175"/>
    </row>
    <row r="382" spans="1:9" x14ac:dyDescent="0.2">
      <c r="A382" s="33"/>
      <c r="B382" s="33"/>
      <c r="C382" s="34" t="s">
        <v>542</v>
      </c>
      <c r="D382" s="175">
        <v>5.891</v>
      </c>
      <c r="E382" s="175"/>
      <c r="F382" s="175">
        <v>5.891</v>
      </c>
      <c r="G382" s="175"/>
      <c r="H382" s="175">
        <v>5.891</v>
      </c>
      <c r="I382" s="175"/>
    </row>
    <row r="383" spans="1:9" x14ac:dyDescent="0.2">
      <c r="A383" s="33"/>
      <c r="B383" s="33"/>
      <c r="C383" s="34" t="s">
        <v>543</v>
      </c>
      <c r="D383" s="175">
        <v>59.779000000000003</v>
      </c>
      <c r="E383" s="175">
        <v>8.6</v>
      </c>
      <c r="F383" s="175">
        <v>51.179000000000002</v>
      </c>
      <c r="G383" s="175"/>
      <c r="H383" s="175"/>
      <c r="I383" s="175">
        <v>51.179000000000002</v>
      </c>
    </row>
    <row r="384" spans="1:9" x14ac:dyDescent="0.2">
      <c r="A384" s="33"/>
      <c r="B384" s="33"/>
      <c r="C384" s="34" t="s">
        <v>546</v>
      </c>
      <c r="D384" s="175"/>
      <c r="E384" s="175"/>
      <c r="F384" s="175"/>
      <c r="G384" s="175"/>
      <c r="H384" s="175"/>
      <c r="I384" s="175"/>
    </row>
    <row r="385" spans="1:9" x14ac:dyDescent="0.2">
      <c r="A385" s="33"/>
      <c r="B385" s="33"/>
      <c r="C385" s="34" t="s">
        <v>547</v>
      </c>
      <c r="D385" s="175">
        <v>5.6539999999999999</v>
      </c>
      <c r="E385" s="175"/>
      <c r="F385" s="175">
        <v>5.6539999999999999</v>
      </c>
      <c r="G385" s="175"/>
      <c r="H385" s="175">
        <v>0.48</v>
      </c>
      <c r="I385" s="175">
        <v>5.1740000000000004</v>
      </c>
    </row>
    <row r="386" spans="1:9" x14ac:dyDescent="0.2">
      <c r="A386" s="33"/>
      <c r="B386" s="33"/>
      <c r="C386" s="34" t="s">
        <v>548</v>
      </c>
      <c r="D386" s="175">
        <v>2.5529999999999999</v>
      </c>
      <c r="E386" s="175"/>
      <c r="F386" s="175">
        <v>2.5529999999999999</v>
      </c>
      <c r="G386" s="175"/>
      <c r="H386" s="175">
        <v>2.5529999999999999</v>
      </c>
      <c r="I386" s="175"/>
    </row>
    <row r="387" spans="1:9" x14ac:dyDescent="0.2">
      <c r="A387" s="33"/>
      <c r="B387" s="33"/>
      <c r="C387" s="34" t="s">
        <v>550</v>
      </c>
      <c r="D387" s="175">
        <v>1.792</v>
      </c>
      <c r="E387" s="175"/>
      <c r="F387" s="175">
        <v>1.792</v>
      </c>
      <c r="G387" s="175"/>
      <c r="H387" s="175"/>
      <c r="I387" s="175">
        <v>1.792</v>
      </c>
    </row>
    <row r="388" spans="1:9" x14ac:dyDescent="0.2">
      <c r="A388" s="33"/>
      <c r="B388" s="33"/>
      <c r="C388" s="34" t="s">
        <v>551</v>
      </c>
      <c r="D388" s="175">
        <v>7.891</v>
      </c>
      <c r="E388" s="175"/>
      <c r="F388" s="175">
        <v>7.891</v>
      </c>
      <c r="G388" s="175"/>
      <c r="H388" s="175"/>
      <c r="I388" s="175">
        <v>7.891</v>
      </c>
    </row>
    <row r="389" spans="1:9" x14ac:dyDescent="0.2">
      <c r="A389" s="33"/>
      <c r="B389" s="33"/>
      <c r="C389" s="34" t="s">
        <v>552</v>
      </c>
      <c r="D389" s="175">
        <v>12.741</v>
      </c>
      <c r="E389" s="175"/>
      <c r="F389" s="175">
        <v>12.741</v>
      </c>
      <c r="G389" s="175"/>
      <c r="H389" s="175"/>
      <c r="I389" s="175">
        <v>12.741</v>
      </c>
    </row>
    <row r="390" spans="1:9" s="77" customFormat="1" x14ac:dyDescent="0.2">
      <c r="A390" s="124"/>
      <c r="B390" s="266" t="s">
        <v>109</v>
      </c>
      <c r="C390" s="267"/>
      <c r="D390" s="174">
        <v>469.35800000000006</v>
      </c>
      <c r="E390" s="174"/>
      <c r="F390" s="174">
        <v>469.35800000000006</v>
      </c>
      <c r="G390" s="174">
        <v>352.05</v>
      </c>
      <c r="H390" s="174"/>
      <c r="I390" s="174">
        <v>117.30799999999999</v>
      </c>
    </row>
    <row r="391" spans="1:9" x14ac:dyDescent="0.2">
      <c r="A391" s="33"/>
      <c r="B391" s="33"/>
      <c r="C391" s="34" t="s">
        <v>554</v>
      </c>
      <c r="D391" s="175">
        <v>16.626999999999999</v>
      </c>
      <c r="E391" s="175"/>
      <c r="F391" s="175">
        <v>16.626999999999999</v>
      </c>
      <c r="G391" s="175"/>
      <c r="H391" s="175"/>
      <c r="I391" s="175">
        <v>16.626999999999999</v>
      </c>
    </row>
    <row r="392" spans="1:9" x14ac:dyDescent="0.2">
      <c r="A392" s="33"/>
      <c r="B392" s="33"/>
      <c r="C392" s="34" t="s">
        <v>555</v>
      </c>
      <c r="D392" s="175">
        <v>85.802000000000007</v>
      </c>
      <c r="E392" s="175"/>
      <c r="F392" s="175">
        <v>85.802000000000007</v>
      </c>
      <c r="G392" s="175"/>
      <c r="H392" s="175"/>
      <c r="I392" s="175">
        <v>85.802000000000007</v>
      </c>
    </row>
    <row r="393" spans="1:9" x14ac:dyDescent="0.2">
      <c r="A393" s="33"/>
      <c r="B393" s="33"/>
      <c r="C393" s="34" t="s">
        <v>556</v>
      </c>
      <c r="D393" s="175">
        <v>4.319</v>
      </c>
      <c r="E393" s="175"/>
      <c r="F393" s="175">
        <v>4.319</v>
      </c>
      <c r="G393" s="175"/>
      <c r="H393" s="175"/>
      <c r="I393" s="175">
        <v>4.319</v>
      </c>
    </row>
    <row r="394" spans="1:9" x14ac:dyDescent="0.2">
      <c r="A394" s="33"/>
      <c r="B394" s="33"/>
      <c r="C394" s="34" t="s">
        <v>1596</v>
      </c>
      <c r="D394" s="175">
        <v>352.05</v>
      </c>
      <c r="E394" s="175"/>
      <c r="F394" s="175">
        <v>352.05</v>
      </c>
      <c r="G394" s="175">
        <v>352.05</v>
      </c>
      <c r="H394" s="175"/>
      <c r="I394" s="175"/>
    </row>
    <row r="395" spans="1:9" x14ac:dyDescent="0.2">
      <c r="A395" s="33"/>
      <c r="B395" s="33"/>
      <c r="C395" s="34" t="s">
        <v>558</v>
      </c>
      <c r="D395" s="175">
        <v>1.1339999999999999</v>
      </c>
      <c r="E395" s="175"/>
      <c r="F395" s="175">
        <v>1.1339999999999999</v>
      </c>
      <c r="G395" s="175"/>
      <c r="H395" s="175"/>
      <c r="I395" s="175">
        <v>1.1339999999999999</v>
      </c>
    </row>
    <row r="396" spans="1:9" x14ac:dyDescent="0.2">
      <c r="A396" s="33"/>
      <c r="B396" s="33"/>
      <c r="C396" s="34" t="s">
        <v>559</v>
      </c>
      <c r="D396" s="175">
        <v>1.4750000000000001</v>
      </c>
      <c r="E396" s="175"/>
      <c r="F396" s="175">
        <v>1.4750000000000001</v>
      </c>
      <c r="G396" s="175"/>
      <c r="H396" s="175"/>
      <c r="I396" s="175">
        <v>1.4750000000000001</v>
      </c>
    </row>
    <row r="397" spans="1:9" x14ac:dyDescent="0.2">
      <c r="A397" s="33"/>
      <c r="B397" s="33"/>
      <c r="C397" s="34" t="s">
        <v>560</v>
      </c>
      <c r="D397" s="175">
        <v>1.915</v>
      </c>
      <c r="E397" s="175"/>
      <c r="F397" s="175">
        <v>1.915</v>
      </c>
      <c r="G397" s="175"/>
      <c r="H397" s="175"/>
      <c r="I397" s="175">
        <v>1.915</v>
      </c>
    </row>
    <row r="398" spans="1:9" x14ac:dyDescent="0.2">
      <c r="A398" s="33"/>
      <c r="B398" s="33"/>
      <c r="C398" s="34" t="s">
        <v>561</v>
      </c>
      <c r="D398" s="175">
        <v>2.8109999999999999</v>
      </c>
      <c r="E398" s="175"/>
      <c r="F398" s="175">
        <v>2.8109999999999999</v>
      </c>
      <c r="G398" s="175"/>
      <c r="H398" s="175"/>
      <c r="I398" s="175">
        <v>2.8109999999999999</v>
      </c>
    </row>
    <row r="399" spans="1:9" x14ac:dyDescent="0.2">
      <c r="A399" s="33"/>
      <c r="B399" s="33"/>
      <c r="C399" s="34" t="s">
        <v>562</v>
      </c>
      <c r="D399" s="175">
        <v>3.2250000000000001</v>
      </c>
      <c r="E399" s="175"/>
      <c r="F399" s="175">
        <v>3.2250000000000001</v>
      </c>
      <c r="G399" s="175"/>
      <c r="H399" s="175"/>
      <c r="I399" s="175">
        <v>3.2250000000000001</v>
      </c>
    </row>
    <row r="400" spans="1:9" s="77" customFormat="1" x14ac:dyDescent="0.2">
      <c r="A400" s="124"/>
      <c r="B400" s="266" t="s">
        <v>110</v>
      </c>
      <c r="C400" s="267"/>
      <c r="D400" s="174">
        <v>2683.799</v>
      </c>
      <c r="E400" s="174">
        <v>4.649</v>
      </c>
      <c r="F400" s="174">
        <v>2679.15</v>
      </c>
      <c r="G400" s="174">
        <v>46.146000000000001</v>
      </c>
      <c r="H400" s="174"/>
      <c r="I400" s="174">
        <v>2633.0039999999999</v>
      </c>
    </row>
    <row r="401" spans="1:9" x14ac:dyDescent="0.2">
      <c r="A401" s="33"/>
      <c r="B401" s="33"/>
      <c r="C401" s="34" t="s">
        <v>110</v>
      </c>
      <c r="D401" s="175">
        <v>2683.799</v>
      </c>
      <c r="E401" s="175">
        <v>4.649</v>
      </c>
      <c r="F401" s="175">
        <v>2679.15</v>
      </c>
      <c r="G401" s="175">
        <v>46.146000000000001</v>
      </c>
      <c r="H401" s="175"/>
      <c r="I401" s="175">
        <v>2633.0039999999999</v>
      </c>
    </row>
    <row r="402" spans="1:9" s="77" customFormat="1" x14ac:dyDescent="0.2">
      <c r="A402" s="124"/>
      <c r="B402" s="266" t="s">
        <v>111</v>
      </c>
      <c r="C402" s="267"/>
      <c r="D402" s="174">
        <v>9539.729000000003</v>
      </c>
      <c r="E402" s="174"/>
      <c r="F402" s="174">
        <v>9539.729000000003</v>
      </c>
      <c r="G402" s="174">
        <v>9461.5130000000008</v>
      </c>
      <c r="H402" s="174">
        <v>12.926</v>
      </c>
      <c r="I402" s="174">
        <v>65.290000000000006</v>
      </c>
    </row>
    <row r="403" spans="1:9" x14ac:dyDescent="0.2">
      <c r="A403" s="33"/>
      <c r="B403" s="33"/>
      <c r="C403" s="34" t="s">
        <v>564</v>
      </c>
      <c r="D403" s="175">
        <v>8624.73</v>
      </c>
      <c r="E403" s="175"/>
      <c r="F403" s="175">
        <v>8624.73</v>
      </c>
      <c r="G403" s="175">
        <v>8614.5869999999995</v>
      </c>
      <c r="H403" s="175"/>
      <c r="I403" s="175">
        <v>10.143000000000001</v>
      </c>
    </row>
    <row r="404" spans="1:9" x14ac:dyDescent="0.2">
      <c r="A404" s="33"/>
      <c r="B404" s="33"/>
      <c r="C404" s="34" t="s">
        <v>565</v>
      </c>
      <c r="D404" s="175">
        <v>3.8740000000000001</v>
      </c>
      <c r="E404" s="175"/>
      <c r="F404" s="175">
        <v>3.8740000000000001</v>
      </c>
      <c r="G404" s="175"/>
      <c r="H404" s="175"/>
      <c r="I404" s="175">
        <v>3.8740000000000001</v>
      </c>
    </row>
    <row r="405" spans="1:9" x14ac:dyDescent="0.2">
      <c r="A405" s="33"/>
      <c r="B405" s="33"/>
      <c r="C405" s="34" t="s">
        <v>568</v>
      </c>
      <c r="D405" s="175">
        <v>2.81</v>
      </c>
      <c r="E405" s="175"/>
      <c r="F405" s="175">
        <v>2.81</v>
      </c>
      <c r="G405" s="175"/>
      <c r="H405" s="175">
        <v>2.81</v>
      </c>
      <c r="I405" s="175"/>
    </row>
    <row r="406" spans="1:9" x14ac:dyDescent="0.2">
      <c r="A406" s="33"/>
      <c r="B406" s="33"/>
      <c r="C406" s="34" t="s">
        <v>569</v>
      </c>
      <c r="D406" s="175">
        <v>2.6379999999999999</v>
      </c>
      <c r="E406" s="175"/>
      <c r="F406" s="175">
        <v>2.6379999999999999</v>
      </c>
      <c r="G406" s="175"/>
      <c r="H406" s="175">
        <v>2.6379999999999999</v>
      </c>
      <c r="I406" s="175"/>
    </row>
    <row r="407" spans="1:9" x14ac:dyDescent="0.2">
      <c r="A407" s="33"/>
      <c r="B407" s="33"/>
      <c r="C407" s="34" t="s">
        <v>570</v>
      </c>
      <c r="D407" s="175">
        <v>4.9989999999999997</v>
      </c>
      <c r="E407" s="175"/>
      <c r="F407" s="175">
        <v>4.9989999999999997</v>
      </c>
      <c r="G407" s="175">
        <v>4.9989999999999997</v>
      </c>
      <c r="H407" s="175"/>
      <c r="I407" s="175"/>
    </row>
    <row r="408" spans="1:9" x14ac:dyDescent="0.2">
      <c r="A408" s="33"/>
      <c r="B408" s="33"/>
      <c r="C408" s="34" t="s">
        <v>1245</v>
      </c>
      <c r="D408" s="175">
        <v>649.44399999999996</v>
      </c>
      <c r="E408" s="175"/>
      <c r="F408" s="175">
        <v>649.44399999999996</v>
      </c>
      <c r="G408" s="175">
        <v>649.44399999999996</v>
      </c>
      <c r="H408" s="175"/>
      <c r="I408" s="175"/>
    </row>
    <row r="409" spans="1:9" x14ac:dyDescent="0.2">
      <c r="A409" s="33"/>
      <c r="B409" s="33"/>
      <c r="C409" s="34" t="s">
        <v>572</v>
      </c>
      <c r="D409" s="175">
        <v>16.43</v>
      </c>
      <c r="E409" s="175"/>
      <c r="F409" s="175">
        <v>16.43</v>
      </c>
      <c r="G409" s="175">
        <v>16.43</v>
      </c>
      <c r="H409" s="175"/>
      <c r="I409" s="175"/>
    </row>
    <row r="410" spans="1:9" x14ac:dyDescent="0.2">
      <c r="A410" s="33"/>
      <c r="B410" s="33"/>
      <c r="C410" s="34" t="s">
        <v>573</v>
      </c>
      <c r="D410" s="175">
        <v>29.754000000000001</v>
      </c>
      <c r="E410" s="175"/>
      <c r="F410" s="175">
        <v>29.754000000000001</v>
      </c>
      <c r="G410" s="175">
        <v>29.754000000000001</v>
      </c>
      <c r="H410" s="175"/>
      <c r="I410" s="175"/>
    </row>
    <row r="411" spans="1:9" x14ac:dyDescent="0.2">
      <c r="A411" s="33"/>
      <c r="B411" s="33"/>
      <c r="C411" s="34" t="s">
        <v>574</v>
      </c>
      <c r="D411" s="175">
        <v>146.29900000000001</v>
      </c>
      <c r="E411" s="175"/>
      <c r="F411" s="175">
        <v>146.29900000000001</v>
      </c>
      <c r="G411" s="175">
        <v>146.29900000000001</v>
      </c>
      <c r="H411" s="175"/>
      <c r="I411" s="175"/>
    </row>
    <row r="412" spans="1:9" x14ac:dyDescent="0.2">
      <c r="A412" s="33"/>
      <c r="B412" s="33"/>
      <c r="C412" s="34" t="s">
        <v>575</v>
      </c>
      <c r="D412" s="175"/>
      <c r="E412" s="175"/>
      <c r="F412" s="175"/>
      <c r="G412" s="175"/>
      <c r="H412" s="175"/>
      <c r="I412" s="175"/>
    </row>
    <row r="413" spans="1:9" x14ac:dyDescent="0.2">
      <c r="A413" s="33"/>
      <c r="B413" s="33"/>
      <c r="C413" s="34" t="s">
        <v>1246</v>
      </c>
      <c r="D413" s="175"/>
      <c r="E413" s="175"/>
      <c r="F413" s="175"/>
      <c r="G413" s="175"/>
      <c r="H413" s="175"/>
      <c r="I413" s="175"/>
    </row>
    <row r="414" spans="1:9" x14ac:dyDescent="0.2">
      <c r="A414" s="33"/>
      <c r="B414" s="33"/>
      <c r="C414" s="34" t="s">
        <v>576</v>
      </c>
      <c r="D414" s="175">
        <v>30.8</v>
      </c>
      <c r="E414" s="175"/>
      <c r="F414" s="175">
        <v>30.8</v>
      </c>
      <c r="G414" s="175"/>
      <c r="H414" s="175"/>
      <c r="I414" s="175">
        <v>30.8</v>
      </c>
    </row>
    <row r="415" spans="1:9" x14ac:dyDescent="0.2">
      <c r="A415" s="33"/>
      <c r="B415" s="33"/>
      <c r="C415" s="34" t="s">
        <v>577</v>
      </c>
      <c r="D415" s="175">
        <v>5.8879999999999999</v>
      </c>
      <c r="E415" s="175"/>
      <c r="F415" s="175">
        <v>5.8879999999999999</v>
      </c>
      <c r="G415" s="175"/>
      <c r="H415" s="175"/>
      <c r="I415" s="175">
        <v>5.8879999999999999</v>
      </c>
    </row>
    <row r="416" spans="1:9" x14ac:dyDescent="0.2">
      <c r="A416" s="33"/>
      <c r="B416" s="33"/>
      <c r="C416" s="34" t="s">
        <v>578</v>
      </c>
      <c r="D416" s="175">
        <v>9.5419999999999998</v>
      </c>
      <c r="E416" s="175"/>
      <c r="F416" s="175">
        <v>9.5419999999999998</v>
      </c>
      <c r="G416" s="175"/>
      <c r="H416" s="175"/>
      <c r="I416" s="175">
        <v>9.5419999999999998</v>
      </c>
    </row>
    <row r="417" spans="1:9" x14ac:dyDescent="0.2">
      <c r="A417" s="33"/>
      <c r="B417" s="33"/>
      <c r="C417" s="34" t="s">
        <v>1247</v>
      </c>
      <c r="D417" s="175"/>
      <c r="E417" s="175"/>
      <c r="F417" s="175"/>
      <c r="G417" s="175"/>
      <c r="H417" s="175"/>
      <c r="I417" s="175"/>
    </row>
    <row r="418" spans="1:9" x14ac:dyDescent="0.2">
      <c r="A418" s="33"/>
      <c r="B418" s="33"/>
      <c r="C418" s="34" t="s">
        <v>579</v>
      </c>
      <c r="D418" s="175">
        <v>7.4779999999999998</v>
      </c>
      <c r="E418" s="175"/>
      <c r="F418" s="175">
        <v>7.4779999999999998</v>
      </c>
      <c r="G418" s="175"/>
      <c r="H418" s="175">
        <v>7.4779999999999998</v>
      </c>
      <c r="I418" s="175"/>
    </row>
    <row r="419" spans="1:9" x14ac:dyDescent="0.2">
      <c r="A419" s="33"/>
      <c r="B419" s="33"/>
      <c r="C419" s="34" t="s">
        <v>580</v>
      </c>
      <c r="D419" s="175">
        <v>5.0430000000000001</v>
      </c>
      <c r="E419" s="175"/>
      <c r="F419" s="175">
        <v>5.0430000000000001</v>
      </c>
      <c r="G419" s="175"/>
      <c r="H419" s="175"/>
      <c r="I419" s="175">
        <v>5.0430000000000001</v>
      </c>
    </row>
    <row r="420" spans="1:9" s="77" customFormat="1" x14ac:dyDescent="0.2">
      <c r="A420" s="124"/>
      <c r="B420" s="266" t="s">
        <v>112</v>
      </c>
      <c r="C420" s="267"/>
      <c r="D420" s="174">
        <v>687.12800000000004</v>
      </c>
      <c r="E420" s="174"/>
      <c r="F420" s="174">
        <v>687.12800000000004</v>
      </c>
      <c r="G420" s="174">
        <v>112.8</v>
      </c>
      <c r="H420" s="174">
        <v>3.19</v>
      </c>
      <c r="I420" s="174">
        <v>571.13800000000003</v>
      </c>
    </row>
    <row r="421" spans="1:9" x14ac:dyDescent="0.2">
      <c r="A421" s="33"/>
      <c r="B421" s="33"/>
      <c r="C421" s="34" t="s">
        <v>581</v>
      </c>
      <c r="D421" s="175">
        <v>1.7370000000000001</v>
      </c>
      <c r="E421" s="175"/>
      <c r="F421" s="175">
        <v>1.7370000000000001</v>
      </c>
      <c r="G421" s="175"/>
      <c r="H421" s="175"/>
      <c r="I421" s="175">
        <v>1.7370000000000001</v>
      </c>
    </row>
    <row r="422" spans="1:9" x14ac:dyDescent="0.2">
      <c r="A422" s="33"/>
      <c r="B422" s="33"/>
      <c r="C422" s="34" t="s">
        <v>582</v>
      </c>
      <c r="D422" s="175">
        <v>1.331</v>
      </c>
      <c r="E422" s="175"/>
      <c r="F422" s="175">
        <v>1.331</v>
      </c>
      <c r="G422" s="175"/>
      <c r="H422" s="175"/>
      <c r="I422" s="175">
        <v>1.331</v>
      </c>
    </row>
    <row r="423" spans="1:9" x14ac:dyDescent="0.2">
      <c r="A423" s="33"/>
      <c r="B423" s="33"/>
      <c r="C423" s="34" t="s">
        <v>584</v>
      </c>
      <c r="D423" s="175">
        <v>12.901</v>
      </c>
      <c r="E423" s="175"/>
      <c r="F423" s="175">
        <v>12.901</v>
      </c>
      <c r="G423" s="175"/>
      <c r="H423" s="175"/>
      <c r="I423" s="175">
        <v>12.901</v>
      </c>
    </row>
    <row r="424" spans="1:9" x14ac:dyDescent="0.2">
      <c r="A424" s="33"/>
      <c r="B424" s="33"/>
      <c r="C424" s="34" t="s">
        <v>279</v>
      </c>
      <c r="D424" s="175">
        <v>3.19</v>
      </c>
      <c r="E424" s="175"/>
      <c r="F424" s="175">
        <v>3.19</v>
      </c>
      <c r="G424" s="175"/>
      <c r="H424" s="175">
        <v>3.19</v>
      </c>
      <c r="I424" s="175"/>
    </row>
    <row r="425" spans="1:9" x14ac:dyDescent="0.2">
      <c r="A425" s="33"/>
      <c r="B425" s="33"/>
      <c r="C425" s="34" t="s">
        <v>590</v>
      </c>
      <c r="D425" s="175">
        <v>6.7530000000000001</v>
      </c>
      <c r="E425" s="175"/>
      <c r="F425" s="175">
        <v>6.7530000000000001</v>
      </c>
      <c r="G425" s="175"/>
      <c r="H425" s="175"/>
      <c r="I425" s="175">
        <v>6.7530000000000001</v>
      </c>
    </row>
    <row r="426" spans="1:9" x14ac:dyDescent="0.2">
      <c r="A426" s="33"/>
      <c r="B426" s="33"/>
      <c r="C426" s="34" t="s">
        <v>1248</v>
      </c>
      <c r="D426" s="175">
        <v>6.7889999999999997</v>
      </c>
      <c r="E426" s="175"/>
      <c r="F426" s="175">
        <v>6.7889999999999997</v>
      </c>
      <c r="G426" s="175"/>
      <c r="H426" s="175"/>
      <c r="I426" s="175">
        <v>6.7889999999999997</v>
      </c>
    </row>
    <row r="427" spans="1:9" x14ac:dyDescent="0.2">
      <c r="A427" s="33"/>
      <c r="B427" s="33"/>
      <c r="C427" s="34" t="s">
        <v>592</v>
      </c>
      <c r="D427" s="175">
        <v>133.316</v>
      </c>
      <c r="E427" s="175"/>
      <c r="F427" s="175">
        <v>133.316</v>
      </c>
      <c r="G427" s="175"/>
      <c r="H427" s="175"/>
      <c r="I427" s="175">
        <v>133.316</v>
      </c>
    </row>
    <row r="428" spans="1:9" x14ac:dyDescent="0.2">
      <c r="A428" s="33"/>
      <c r="B428" s="33"/>
      <c r="C428" s="34" t="s">
        <v>593</v>
      </c>
      <c r="D428" s="175">
        <v>512.91200000000003</v>
      </c>
      <c r="E428" s="175"/>
      <c r="F428" s="175">
        <v>512.91200000000003</v>
      </c>
      <c r="G428" s="175">
        <v>112.8</v>
      </c>
      <c r="H428" s="175"/>
      <c r="I428" s="175">
        <v>400.11200000000002</v>
      </c>
    </row>
    <row r="429" spans="1:9" x14ac:dyDescent="0.2">
      <c r="A429" s="33"/>
      <c r="B429" s="33"/>
      <c r="C429" s="34" t="s">
        <v>595</v>
      </c>
      <c r="D429" s="175">
        <v>8.1989999999999998</v>
      </c>
      <c r="E429" s="175"/>
      <c r="F429" s="175">
        <v>8.1989999999999998</v>
      </c>
      <c r="G429" s="175"/>
      <c r="H429" s="175"/>
      <c r="I429" s="175">
        <v>8.1989999999999998</v>
      </c>
    </row>
    <row r="430" spans="1:9" s="77" customFormat="1" x14ac:dyDescent="0.2">
      <c r="A430" s="124"/>
      <c r="B430" s="266" t="s">
        <v>113</v>
      </c>
      <c r="C430" s="267"/>
      <c r="D430" s="174">
        <v>384.93400000000003</v>
      </c>
      <c r="E430" s="174"/>
      <c r="F430" s="174">
        <v>384.93400000000003</v>
      </c>
      <c r="G430" s="174">
        <v>292.05</v>
      </c>
      <c r="H430" s="174"/>
      <c r="I430" s="174">
        <v>92.883999999999986</v>
      </c>
    </row>
    <row r="431" spans="1:9" x14ac:dyDescent="0.2">
      <c r="A431" s="33"/>
      <c r="B431" s="33"/>
      <c r="C431" s="34" t="s">
        <v>599</v>
      </c>
      <c r="D431" s="175">
        <v>12.913</v>
      </c>
      <c r="E431" s="175"/>
      <c r="F431" s="175">
        <v>12.913</v>
      </c>
      <c r="G431" s="175"/>
      <c r="H431" s="175"/>
      <c r="I431" s="175">
        <v>12.913</v>
      </c>
    </row>
    <row r="432" spans="1:9" x14ac:dyDescent="0.2">
      <c r="A432" s="33"/>
      <c r="B432" s="33"/>
      <c r="C432" s="34" t="s">
        <v>330</v>
      </c>
      <c r="D432" s="175">
        <v>3.9350000000000001</v>
      </c>
      <c r="E432" s="175"/>
      <c r="F432" s="175">
        <v>3.9350000000000001</v>
      </c>
      <c r="G432" s="175"/>
      <c r="H432" s="175"/>
      <c r="I432" s="175">
        <v>3.9350000000000001</v>
      </c>
    </row>
    <row r="433" spans="1:9" x14ac:dyDescent="0.2">
      <c r="A433" s="33"/>
      <c r="B433" s="33"/>
      <c r="C433" s="34" t="s">
        <v>601</v>
      </c>
      <c r="D433" s="175">
        <v>1.226</v>
      </c>
      <c r="E433" s="175"/>
      <c r="F433" s="175">
        <v>1.226</v>
      </c>
      <c r="G433" s="175"/>
      <c r="H433" s="175"/>
      <c r="I433" s="175">
        <v>1.226</v>
      </c>
    </row>
    <row r="434" spans="1:9" x14ac:dyDescent="0.2">
      <c r="A434" s="33"/>
      <c r="B434" s="33"/>
      <c r="C434" s="34" t="s">
        <v>1597</v>
      </c>
      <c r="D434" s="175">
        <v>292.05</v>
      </c>
      <c r="E434" s="175"/>
      <c r="F434" s="175">
        <v>292.05</v>
      </c>
      <c r="G434" s="175">
        <v>292.05</v>
      </c>
      <c r="H434" s="175"/>
      <c r="I434" s="175"/>
    </row>
    <row r="435" spans="1:9" x14ac:dyDescent="0.2">
      <c r="A435" s="33"/>
      <c r="B435" s="33"/>
      <c r="C435" s="34" t="s">
        <v>605</v>
      </c>
      <c r="D435" s="175">
        <v>8.6709999999999994</v>
      </c>
      <c r="E435" s="175"/>
      <c r="F435" s="175">
        <v>8.6709999999999994</v>
      </c>
      <c r="G435" s="175"/>
      <c r="H435" s="175"/>
      <c r="I435" s="175">
        <v>8.6709999999999994</v>
      </c>
    </row>
    <row r="436" spans="1:9" x14ac:dyDescent="0.2">
      <c r="A436" s="33"/>
      <c r="B436" s="33"/>
      <c r="C436" s="34" t="s">
        <v>1598</v>
      </c>
      <c r="D436" s="175"/>
      <c r="E436" s="175"/>
      <c r="F436" s="175"/>
      <c r="G436" s="175"/>
      <c r="H436" s="175"/>
      <c r="I436" s="175"/>
    </row>
    <row r="437" spans="1:9" x14ac:dyDescent="0.2">
      <c r="A437" s="33"/>
      <c r="B437" s="33"/>
      <c r="C437" s="34" t="s">
        <v>608</v>
      </c>
      <c r="D437" s="175">
        <v>3.9990000000000001</v>
      </c>
      <c r="E437" s="175"/>
      <c r="F437" s="175">
        <v>3.9990000000000001</v>
      </c>
      <c r="G437" s="175"/>
      <c r="H437" s="175"/>
      <c r="I437" s="175">
        <v>3.9990000000000001</v>
      </c>
    </row>
    <row r="438" spans="1:9" x14ac:dyDescent="0.2">
      <c r="A438" s="33"/>
      <c r="B438" s="33"/>
      <c r="C438" s="34" t="s">
        <v>438</v>
      </c>
      <c r="D438" s="175">
        <v>12.186</v>
      </c>
      <c r="E438" s="175"/>
      <c r="F438" s="175">
        <v>12.186</v>
      </c>
      <c r="G438" s="175"/>
      <c r="H438" s="175"/>
      <c r="I438" s="175">
        <v>12.186</v>
      </c>
    </row>
    <row r="439" spans="1:9" x14ac:dyDescent="0.2">
      <c r="A439" s="33"/>
      <c r="B439" s="33"/>
      <c r="C439" s="34" t="s">
        <v>610</v>
      </c>
      <c r="D439" s="175">
        <v>0.45800000000000002</v>
      </c>
      <c r="E439" s="175"/>
      <c r="F439" s="175">
        <v>0.45800000000000002</v>
      </c>
      <c r="G439" s="175"/>
      <c r="H439" s="175"/>
      <c r="I439" s="175">
        <v>0.45800000000000002</v>
      </c>
    </row>
    <row r="440" spans="1:9" x14ac:dyDescent="0.2">
      <c r="A440" s="33"/>
      <c r="B440" s="33"/>
      <c r="C440" s="34" t="s">
        <v>611</v>
      </c>
      <c r="D440" s="175">
        <v>49.496000000000002</v>
      </c>
      <c r="E440" s="175"/>
      <c r="F440" s="175">
        <v>49.496000000000002</v>
      </c>
      <c r="G440" s="175"/>
      <c r="H440" s="175"/>
      <c r="I440" s="175">
        <v>49.496000000000002</v>
      </c>
    </row>
    <row r="441" spans="1:9" s="77" customFormat="1" x14ac:dyDescent="0.2">
      <c r="A441" s="124"/>
      <c r="B441" s="266" t="s">
        <v>114</v>
      </c>
      <c r="C441" s="267"/>
      <c r="D441" s="174">
        <v>3441.1429999999996</v>
      </c>
      <c r="E441" s="174"/>
      <c r="F441" s="174">
        <v>3441.1429999999996</v>
      </c>
      <c r="G441" s="174">
        <v>472.15899999999999</v>
      </c>
      <c r="H441" s="174">
        <v>16</v>
      </c>
      <c r="I441" s="174">
        <v>2952.9839999999999</v>
      </c>
    </row>
    <row r="442" spans="1:9" x14ac:dyDescent="0.2">
      <c r="A442" s="33"/>
      <c r="B442" s="33"/>
      <c r="C442" s="34" t="s">
        <v>614</v>
      </c>
      <c r="D442" s="175">
        <v>128.95000000000002</v>
      </c>
      <c r="E442" s="175"/>
      <c r="F442" s="175">
        <v>128.95000000000002</v>
      </c>
      <c r="G442" s="175">
        <v>12.940999999999999</v>
      </c>
      <c r="H442" s="175"/>
      <c r="I442" s="175">
        <v>116.009</v>
      </c>
    </row>
    <row r="443" spans="1:9" x14ac:dyDescent="0.2">
      <c r="A443" s="33"/>
      <c r="B443" s="33"/>
      <c r="C443" s="34" t="s">
        <v>615</v>
      </c>
      <c r="D443" s="175">
        <v>2.8140000000000001</v>
      </c>
      <c r="E443" s="175"/>
      <c r="F443" s="175">
        <v>2.8140000000000001</v>
      </c>
      <c r="G443" s="175"/>
      <c r="H443" s="175"/>
      <c r="I443" s="175">
        <v>2.8140000000000001</v>
      </c>
    </row>
    <row r="444" spans="1:9" x14ac:dyDescent="0.2">
      <c r="A444" s="33"/>
      <c r="B444" s="33"/>
      <c r="C444" s="34" t="s">
        <v>617</v>
      </c>
      <c r="D444" s="175">
        <v>2997.7769999999996</v>
      </c>
      <c r="E444" s="175"/>
      <c r="F444" s="175">
        <v>2997.7769999999996</v>
      </c>
      <c r="G444" s="175">
        <v>159.21800000000002</v>
      </c>
      <c r="H444" s="175">
        <v>16</v>
      </c>
      <c r="I444" s="175">
        <v>2822.5589999999997</v>
      </c>
    </row>
    <row r="445" spans="1:9" x14ac:dyDescent="0.2">
      <c r="A445" s="33"/>
      <c r="B445" s="33"/>
      <c r="C445" s="34" t="s">
        <v>618</v>
      </c>
      <c r="D445" s="175"/>
      <c r="E445" s="175"/>
      <c r="F445" s="175"/>
      <c r="G445" s="175"/>
      <c r="H445" s="175"/>
      <c r="I445" s="175"/>
    </row>
    <row r="446" spans="1:9" x14ac:dyDescent="0.2">
      <c r="A446" s="33"/>
      <c r="B446" s="33"/>
      <c r="C446" s="34" t="s">
        <v>1599</v>
      </c>
      <c r="D446" s="175">
        <v>300</v>
      </c>
      <c r="E446" s="175"/>
      <c r="F446" s="175">
        <v>300</v>
      </c>
      <c r="G446" s="175">
        <v>300</v>
      </c>
      <c r="H446" s="175"/>
      <c r="I446" s="175"/>
    </row>
    <row r="447" spans="1:9" x14ac:dyDescent="0.2">
      <c r="A447" s="33"/>
      <c r="B447" s="33"/>
      <c r="C447" s="34" t="s">
        <v>621</v>
      </c>
      <c r="D447" s="175">
        <v>11.602</v>
      </c>
      <c r="E447" s="175"/>
      <c r="F447" s="175">
        <v>11.602</v>
      </c>
      <c r="G447" s="175"/>
      <c r="H447" s="175"/>
      <c r="I447" s="175">
        <v>11.602</v>
      </c>
    </row>
    <row r="448" spans="1:9" s="77" customFormat="1" x14ac:dyDescent="0.2">
      <c r="A448" s="124"/>
      <c r="B448" s="266" t="s">
        <v>115</v>
      </c>
      <c r="C448" s="267"/>
      <c r="D448" s="174">
        <v>184.97199999999998</v>
      </c>
      <c r="E448" s="174"/>
      <c r="F448" s="174">
        <v>184.97199999999998</v>
      </c>
      <c r="G448" s="174">
        <v>18.567</v>
      </c>
      <c r="H448" s="174"/>
      <c r="I448" s="174">
        <v>166.40499999999997</v>
      </c>
    </row>
    <row r="449" spans="1:9" x14ac:dyDescent="0.2">
      <c r="A449" s="33"/>
      <c r="B449" s="33"/>
      <c r="C449" s="34" t="s">
        <v>623</v>
      </c>
      <c r="D449" s="175"/>
      <c r="E449" s="175"/>
      <c r="F449" s="175"/>
      <c r="G449" s="175"/>
      <c r="H449" s="175"/>
      <c r="I449" s="175"/>
    </row>
    <row r="450" spans="1:9" x14ac:dyDescent="0.2">
      <c r="A450" s="33"/>
      <c r="B450" s="33"/>
      <c r="C450" s="34" t="s">
        <v>1600</v>
      </c>
      <c r="D450" s="175"/>
      <c r="E450" s="175"/>
      <c r="F450" s="175"/>
      <c r="G450" s="175"/>
      <c r="H450" s="175"/>
      <c r="I450" s="175"/>
    </row>
    <row r="451" spans="1:9" x14ac:dyDescent="0.2">
      <c r="A451" s="33"/>
      <c r="B451" s="33"/>
      <c r="C451" s="34" t="s">
        <v>628</v>
      </c>
      <c r="D451" s="175">
        <v>62.442</v>
      </c>
      <c r="E451" s="175"/>
      <c r="F451" s="175">
        <v>62.442</v>
      </c>
      <c r="G451" s="175">
        <v>18.567</v>
      </c>
      <c r="H451" s="175"/>
      <c r="I451" s="175">
        <v>43.875</v>
      </c>
    </row>
    <row r="452" spans="1:9" x14ac:dyDescent="0.2">
      <c r="A452" s="33"/>
      <c r="B452" s="33"/>
      <c r="C452" s="34" t="s">
        <v>629</v>
      </c>
      <c r="D452" s="175">
        <v>1.1419999999999999</v>
      </c>
      <c r="E452" s="175"/>
      <c r="F452" s="175">
        <v>1.1419999999999999</v>
      </c>
      <c r="G452" s="175"/>
      <c r="H452" s="175"/>
      <c r="I452" s="175">
        <v>1.1419999999999999</v>
      </c>
    </row>
    <row r="453" spans="1:9" x14ac:dyDescent="0.2">
      <c r="A453" s="33"/>
      <c r="B453" s="33"/>
      <c r="C453" s="34" t="s">
        <v>630</v>
      </c>
      <c r="D453" s="175">
        <v>8.1549999999999994</v>
      </c>
      <c r="E453" s="175"/>
      <c r="F453" s="175">
        <v>8.1549999999999994</v>
      </c>
      <c r="G453" s="175"/>
      <c r="H453" s="175"/>
      <c r="I453" s="175">
        <v>8.1549999999999994</v>
      </c>
    </row>
    <row r="454" spans="1:9" x14ac:dyDescent="0.2">
      <c r="A454" s="33"/>
      <c r="B454" s="33"/>
      <c r="C454" s="34" t="s">
        <v>484</v>
      </c>
      <c r="D454" s="175">
        <v>8.9440000000000008</v>
      </c>
      <c r="E454" s="175"/>
      <c r="F454" s="175">
        <v>8.9440000000000008</v>
      </c>
      <c r="G454" s="175"/>
      <c r="H454" s="175"/>
      <c r="I454" s="175">
        <v>8.9440000000000008</v>
      </c>
    </row>
    <row r="455" spans="1:9" x14ac:dyDescent="0.2">
      <c r="A455" s="33"/>
      <c r="B455" s="33"/>
      <c r="C455" s="34" t="s">
        <v>631</v>
      </c>
      <c r="D455" s="175">
        <v>104.289</v>
      </c>
      <c r="E455" s="175"/>
      <c r="F455" s="175">
        <v>104.289</v>
      </c>
      <c r="G455" s="175"/>
      <c r="H455" s="175"/>
      <c r="I455" s="175">
        <v>104.289</v>
      </c>
    </row>
    <row r="456" spans="1:9" x14ac:dyDescent="0.2">
      <c r="A456" s="33"/>
      <c r="B456" s="33"/>
      <c r="C456" s="34"/>
      <c r="D456" s="175"/>
      <c r="E456" s="175"/>
      <c r="F456" s="175"/>
      <c r="G456" s="175"/>
      <c r="H456" s="175"/>
      <c r="I456" s="175"/>
    </row>
    <row r="457" spans="1:9" s="77" customFormat="1" x14ac:dyDescent="0.2">
      <c r="A457" s="266" t="s">
        <v>116</v>
      </c>
      <c r="B457" s="266"/>
      <c r="C457" s="267"/>
      <c r="D457" s="174">
        <v>1090.1270000000002</v>
      </c>
      <c r="E457" s="174"/>
      <c r="F457" s="174">
        <v>1090.1270000000002</v>
      </c>
      <c r="G457" s="174">
        <v>73.817000000000007</v>
      </c>
      <c r="H457" s="174">
        <v>43.45</v>
      </c>
      <c r="I457" s="174">
        <v>972.8599999999999</v>
      </c>
    </row>
    <row r="458" spans="1:9" s="77" customFormat="1" x14ac:dyDescent="0.2">
      <c r="A458" s="124"/>
      <c r="B458" s="124"/>
      <c r="C458" s="194"/>
      <c r="D458" s="174"/>
      <c r="E458" s="174"/>
      <c r="F458" s="174"/>
      <c r="G458" s="174"/>
      <c r="H458" s="174"/>
      <c r="I458" s="174"/>
    </row>
    <row r="459" spans="1:9" s="77" customFormat="1" x14ac:dyDescent="0.2">
      <c r="A459" s="124"/>
      <c r="B459" s="266" t="s">
        <v>117</v>
      </c>
      <c r="C459" s="267"/>
      <c r="D459" s="174">
        <v>162.44100000000003</v>
      </c>
      <c r="E459" s="174"/>
      <c r="F459" s="174">
        <v>162.44100000000003</v>
      </c>
      <c r="G459" s="174">
        <v>67.521000000000001</v>
      </c>
      <c r="H459" s="174">
        <v>23.885999999999999</v>
      </c>
      <c r="I459" s="174">
        <v>71.033999999999992</v>
      </c>
    </row>
    <row r="460" spans="1:9" x14ac:dyDescent="0.2">
      <c r="A460" s="33"/>
      <c r="B460" s="33"/>
      <c r="C460" s="34" t="s">
        <v>632</v>
      </c>
      <c r="D460" s="175">
        <v>4.9610000000000003</v>
      </c>
      <c r="E460" s="175"/>
      <c r="F460" s="175">
        <v>4.9610000000000003</v>
      </c>
      <c r="G460" s="175"/>
      <c r="H460" s="175">
        <v>4.9610000000000003</v>
      </c>
      <c r="I460" s="175"/>
    </row>
    <row r="461" spans="1:9" x14ac:dyDescent="0.2">
      <c r="A461" s="33"/>
      <c r="B461" s="33"/>
      <c r="C461" s="34" t="s">
        <v>635</v>
      </c>
      <c r="D461" s="175">
        <v>36.795000000000002</v>
      </c>
      <c r="E461" s="175"/>
      <c r="F461" s="175">
        <v>36.795000000000002</v>
      </c>
      <c r="G461" s="175"/>
      <c r="H461" s="175"/>
      <c r="I461" s="175">
        <v>36.795000000000002</v>
      </c>
    </row>
    <row r="462" spans="1:9" x14ac:dyDescent="0.2">
      <c r="A462" s="33"/>
      <c r="B462" s="33"/>
      <c r="C462" s="34" t="s">
        <v>636</v>
      </c>
      <c r="D462" s="175">
        <v>10.157</v>
      </c>
      <c r="E462" s="175"/>
      <c r="F462" s="175">
        <v>10.157</v>
      </c>
      <c r="G462" s="175"/>
      <c r="H462" s="175">
        <v>10.157</v>
      </c>
      <c r="I462" s="175"/>
    </row>
    <row r="463" spans="1:9" x14ac:dyDescent="0.2">
      <c r="A463" s="33"/>
      <c r="B463" s="33"/>
      <c r="C463" s="34" t="s">
        <v>637</v>
      </c>
      <c r="D463" s="175">
        <v>3.47</v>
      </c>
      <c r="E463" s="175"/>
      <c r="F463" s="175">
        <v>3.47</v>
      </c>
      <c r="G463" s="175"/>
      <c r="H463" s="175"/>
      <c r="I463" s="175">
        <v>3.47</v>
      </c>
    </row>
    <row r="464" spans="1:9" x14ac:dyDescent="0.2">
      <c r="A464" s="33"/>
      <c r="B464" s="33"/>
      <c r="C464" s="34" t="s">
        <v>1249</v>
      </c>
      <c r="D464" s="175">
        <v>1.351</v>
      </c>
      <c r="E464" s="175"/>
      <c r="F464" s="175">
        <v>1.351</v>
      </c>
      <c r="G464" s="175"/>
      <c r="H464" s="175">
        <v>1.351</v>
      </c>
      <c r="I464" s="175"/>
    </row>
    <row r="465" spans="1:9" x14ac:dyDescent="0.2">
      <c r="A465" s="33"/>
      <c r="B465" s="33"/>
      <c r="C465" s="34" t="s">
        <v>639</v>
      </c>
      <c r="D465" s="175">
        <v>24.100999999999999</v>
      </c>
      <c r="E465" s="175"/>
      <c r="F465" s="175">
        <v>24.100999999999999</v>
      </c>
      <c r="G465" s="175"/>
      <c r="H465" s="175"/>
      <c r="I465" s="175">
        <v>24.100999999999999</v>
      </c>
    </row>
    <row r="466" spans="1:9" x14ac:dyDescent="0.2">
      <c r="A466" s="33"/>
      <c r="B466" s="33"/>
      <c r="C466" s="34" t="s">
        <v>640</v>
      </c>
      <c r="D466" s="175">
        <v>74.189000000000007</v>
      </c>
      <c r="E466" s="175"/>
      <c r="F466" s="175">
        <v>74.189000000000007</v>
      </c>
      <c r="G466" s="175">
        <v>67.521000000000001</v>
      </c>
      <c r="H466" s="175"/>
      <c r="I466" s="175">
        <v>6.6680000000000001</v>
      </c>
    </row>
    <row r="467" spans="1:9" x14ac:dyDescent="0.2">
      <c r="A467" s="33"/>
      <c r="B467" s="33"/>
      <c r="C467" s="34" t="s">
        <v>641</v>
      </c>
      <c r="D467" s="175">
        <v>0.95699999999999996</v>
      </c>
      <c r="E467" s="175"/>
      <c r="F467" s="175">
        <v>0.95699999999999996</v>
      </c>
      <c r="G467" s="175"/>
      <c r="H467" s="175">
        <v>0.95699999999999996</v>
      </c>
      <c r="I467" s="175"/>
    </row>
    <row r="468" spans="1:9" x14ac:dyDescent="0.2">
      <c r="A468" s="33"/>
      <c r="B468" s="33"/>
      <c r="C468" s="34" t="s">
        <v>643</v>
      </c>
      <c r="D468" s="175">
        <v>6.46</v>
      </c>
      <c r="E468" s="175"/>
      <c r="F468" s="175">
        <v>6.46</v>
      </c>
      <c r="G468" s="175"/>
      <c r="H468" s="175">
        <v>6.46</v>
      </c>
      <c r="I468" s="175"/>
    </row>
    <row r="469" spans="1:9" s="77" customFormat="1" x14ac:dyDescent="0.2">
      <c r="A469" s="124"/>
      <c r="B469" s="266" t="s">
        <v>118</v>
      </c>
      <c r="C469" s="267"/>
      <c r="D469" s="174">
        <v>796.63300000000004</v>
      </c>
      <c r="E469" s="174"/>
      <c r="F469" s="174">
        <v>796.63300000000004</v>
      </c>
      <c r="G469" s="174">
        <v>6.2960000000000003</v>
      </c>
      <c r="H469" s="174">
        <v>12.164999999999999</v>
      </c>
      <c r="I469" s="174">
        <v>778.17200000000003</v>
      </c>
    </row>
    <row r="470" spans="1:9" x14ac:dyDescent="0.2">
      <c r="A470" s="33"/>
      <c r="B470" s="33"/>
      <c r="C470" s="34" t="s">
        <v>644</v>
      </c>
      <c r="D470" s="175">
        <v>1.647</v>
      </c>
      <c r="E470" s="175"/>
      <c r="F470" s="175">
        <v>1.647</v>
      </c>
      <c r="G470" s="175"/>
      <c r="H470" s="175">
        <v>1.647</v>
      </c>
      <c r="I470" s="175"/>
    </row>
    <row r="471" spans="1:9" x14ac:dyDescent="0.2">
      <c r="A471" s="33"/>
      <c r="B471" s="33"/>
      <c r="C471" s="34" t="s">
        <v>645</v>
      </c>
      <c r="D471" s="175">
        <v>16.198</v>
      </c>
      <c r="E471" s="175"/>
      <c r="F471" s="175">
        <v>16.198</v>
      </c>
      <c r="G471" s="175"/>
      <c r="H471" s="175">
        <v>3.2629999999999999</v>
      </c>
      <c r="I471" s="175">
        <v>12.935</v>
      </c>
    </row>
    <row r="472" spans="1:9" x14ac:dyDescent="0.2">
      <c r="A472" s="33"/>
      <c r="B472" s="33"/>
      <c r="C472" s="34" t="s">
        <v>647</v>
      </c>
      <c r="D472" s="175">
        <v>2.1930000000000001</v>
      </c>
      <c r="E472" s="175"/>
      <c r="F472" s="175">
        <v>2.1930000000000001</v>
      </c>
      <c r="G472" s="175"/>
      <c r="H472" s="175"/>
      <c r="I472" s="175">
        <v>2.1930000000000001</v>
      </c>
    </row>
    <row r="473" spans="1:9" x14ac:dyDescent="0.2">
      <c r="A473" s="33"/>
      <c r="B473" s="33"/>
      <c r="C473" s="34" t="s">
        <v>648</v>
      </c>
      <c r="D473" s="175">
        <v>2.1680000000000001</v>
      </c>
      <c r="E473" s="175"/>
      <c r="F473" s="175">
        <v>2.1680000000000001</v>
      </c>
      <c r="G473" s="175"/>
      <c r="H473" s="175">
        <v>2.1680000000000001</v>
      </c>
      <c r="I473" s="175"/>
    </row>
    <row r="474" spans="1:9" x14ac:dyDescent="0.2">
      <c r="A474" s="33"/>
      <c r="B474" s="33"/>
      <c r="C474" s="34" t="s">
        <v>650</v>
      </c>
      <c r="D474" s="175">
        <v>3</v>
      </c>
      <c r="E474" s="175"/>
      <c r="F474" s="175">
        <v>3</v>
      </c>
      <c r="G474" s="175"/>
      <c r="H474" s="175">
        <v>3</v>
      </c>
      <c r="I474" s="175"/>
    </row>
    <row r="475" spans="1:9" x14ac:dyDescent="0.2">
      <c r="A475" s="33"/>
      <c r="B475" s="33"/>
      <c r="C475" s="34" t="s">
        <v>652</v>
      </c>
      <c r="D475" s="175">
        <v>1.2929999999999999</v>
      </c>
      <c r="E475" s="175"/>
      <c r="F475" s="175">
        <v>1.2929999999999999</v>
      </c>
      <c r="G475" s="175"/>
      <c r="H475" s="175">
        <v>1.2929999999999999</v>
      </c>
      <c r="I475" s="175"/>
    </row>
    <row r="476" spans="1:9" x14ac:dyDescent="0.2">
      <c r="A476" s="33"/>
      <c r="B476" s="33"/>
      <c r="C476" s="34" t="s">
        <v>655</v>
      </c>
      <c r="D476" s="175">
        <v>12.451000000000001</v>
      </c>
      <c r="E476" s="175"/>
      <c r="F476" s="175">
        <v>12.451000000000001</v>
      </c>
      <c r="G476" s="175"/>
      <c r="H476" s="175"/>
      <c r="I476" s="175">
        <v>12.451000000000001</v>
      </c>
    </row>
    <row r="477" spans="1:9" x14ac:dyDescent="0.2">
      <c r="A477" s="33"/>
      <c r="B477" s="33"/>
      <c r="C477" s="34" t="s">
        <v>1356</v>
      </c>
      <c r="D477" s="175">
        <v>731.09</v>
      </c>
      <c r="E477" s="175"/>
      <c r="F477" s="175">
        <v>731.09</v>
      </c>
      <c r="G477" s="175">
        <v>6.2960000000000003</v>
      </c>
      <c r="H477" s="175"/>
      <c r="I477" s="175">
        <v>724.79399999999998</v>
      </c>
    </row>
    <row r="478" spans="1:9" x14ac:dyDescent="0.2">
      <c r="A478" s="33"/>
      <c r="B478" s="33"/>
      <c r="C478" s="34" t="s">
        <v>658</v>
      </c>
      <c r="D478" s="175">
        <v>0.79400000000000004</v>
      </c>
      <c r="E478" s="175"/>
      <c r="F478" s="175">
        <v>0.79400000000000004</v>
      </c>
      <c r="G478" s="175"/>
      <c r="H478" s="175">
        <v>0.79400000000000004</v>
      </c>
      <c r="I478" s="175"/>
    </row>
    <row r="479" spans="1:9" x14ac:dyDescent="0.2">
      <c r="A479" s="33"/>
      <c r="B479" s="33"/>
      <c r="C479" s="34" t="s">
        <v>659</v>
      </c>
      <c r="D479" s="175"/>
      <c r="E479" s="175"/>
      <c r="F479" s="175"/>
      <c r="G479" s="175"/>
      <c r="H479" s="175"/>
      <c r="I479" s="175"/>
    </row>
    <row r="480" spans="1:9" x14ac:dyDescent="0.2">
      <c r="A480" s="33"/>
      <c r="B480" s="33"/>
      <c r="C480" s="34" t="s">
        <v>660</v>
      </c>
      <c r="D480" s="175">
        <v>13.932</v>
      </c>
      <c r="E480" s="175"/>
      <c r="F480" s="175">
        <v>13.932</v>
      </c>
      <c r="G480" s="175"/>
      <c r="H480" s="175"/>
      <c r="I480" s="175">
        <v>13.932</v>
      </c>
    </row>
    <row r="481" spans="1:9" x14ac:dyDescent="0.2">
      <c r="A481" s="33"/>
      <c r="B481" s="33"/>
      <c r="C481" s="34" t="s">
        <v>1250</v>
      </c>
      <c r="D481" s="175">
        <v>0.48299999999999998</v>
      </c>
      <c r="E481" s="175"/>
      <c r="F481" s="175">
        <v>0.48299999999999998</v>
      </c>
      <c r="G481" s="175"/>
      <c r="H481" s="175"/>
      <c r="I481" s="175">
        <v>0.48299999999999998</v>
      </c>
    </row>
    <row r="482" spans="1:9" x14ac:dyDescent="0.2">
      <c r="A482" s="33"/>
      <c r="B482" s="33"/>
      <c r="C482" s="34" t="s">
        <v>662</v>
      </c>
      <c r="D482" s="175">
        <v>11.384</v>
      </c>
      <c r="E482" s="175"/>
      <c r="F482" s="175">
        <v>11.384</v>
      </c>
      <c r="G482" s="175"/>
      <c r="H482" s="175"/>
      <c r="I482" s="175">
        <v>11.384</v>
      </c>
    </row>
    <row r="483" spans="1:9" s="77" customFormat="1" x14ac:dyDescent="0.2">
      <c r="A483" s="124"/>
      <c r="B483" s="266" t="s">
        <v>119</v>
      </c>
      <c r="C483" s="267"/>
      <c r="D483" s="174">
        <v>131.053</v>
      </c>
      <c r="E483" s="174"/>
      <c r="F483" s="174">
        <v>131.053</v>
      </c>
      <c r="G483" s="174"/>
      <c r="H483" s="174">
        <v>7.399</v>
      </c>
      <c r="I483" s="174">
        <v>123.654</v>
      </c>
    </row>
    <row r="484" spans="1:9" x14ac:dyDescent="0.2">
      <c r="A484" s="33"/>
      <c r="B484" s="33"/>
      <c r="C484" s="34" t="s">
        <v>663</v>
      </c>
      <c r="D484" s="175">
        <v>0.85699999999999998</v>
      </c>
      <c r="E484" s="175"/>
      <c r="F484" s="175">
        <v>0.85699999999999998</v>
      </c>
      <c r="G484" s="175"/>
      <c r="H484" s="175">
        <v>0.85699999999999998</v>
      </c>
      <c r="I484" s="175"/>
    </row>
    <row r="485" spans="1:9" x14ac:dyDescent="0.2">
      <c r="A485" s="33"/>
      <c r="B485" s="33"/>
      <c r="C485" s="34" t="s">
        <v>665</v>
      </c>
      <c r="D485" s="175">
        <v>1.2849999999999999</v>
      </c>
      <c r="E485" s="175"/>
      <c r="F485" s="175">
        <v>1.2849999999999999</v>
      </c>
      <c r="G485" s="175"/>
      <c r="H485" s="175"/>
      <c r="I485" s="175">
        <v>1.2849999999999999</v>
      </c>
    </row>
    <row r="486" spans="1:9" x14ac:dyDescent="0.2">
      <c r="A486" s="33"/>
      <c r="B486" s="33"/>
      <c r="C486" s="34" t="s">
        <v>666</v>
      </c>
      <c r="D486" s="175">
        <v>9.5269999999999992</v>
      </c>
      <c r="E486" s="175"/>
      <c r="F486" s="175">
        <v>9.5269999999999992</v>
      </c>
      <c r="G486" s="175"/>
      <c r="H486" s="175"/>
      <c r="I486" s="175">
        <v>9.5269999999999992</v>
      </c>
    </row>
    <row r="487" spans="1:9" x14ac:dyDescent="0.2">
      <c r="A487" s="33"/>
      <c r="B487" s="33"/>
      <c r="C487" s="34" t="s">
        <v>667</v>
      </c>
      <c r="D487" s="175">
        <v>4.3959999999999999</v>
      </c>
      <c r="E487" s="175"/>
      <c r="F487" s="175">
        <v>4.3959999999999999</v>
      </c>
      <c r="G487" s="175"/>
      <c r="H487" s="175"/>
      <c r="I487" s="175">
        <v>4.3959999999999999</v>
      </c>
    </row>
    <row r="488" spans="1:9" x14ac:dyDescent="0.2">
      <c r="A488" s="33"/>
      <c r="B488" s="33"/>
      <c r="C488" s="34" t="s">
        <v>1601</v>
      </c>
      <c r="D488" s="175"/>
      <c r="E488" s="175"/>
      <c r="F488" s="175"/>
      <c r="G488" s="175"/>
      <c r="H488" s="175"/>
      <c r="I488" s="175"/>
    </row>
    <row r="489" spans="1:9" x14ac:dyDescent="0.2">
      <c r="A489" s="33"/>
      <c r="B489" s="33"/>
      <c r="C489" s="34" t="s">
        <v>668</v>
      </c>
      <c r="D489" s="175">
        <v>5.375</v>
      </c>
      <c r="E489" s="175"/>
      <c r="F489" s="175">
        <v>5.375</v>
      </c>
      <c r="G489" s="175"/>
      <c r="H489" s="175"/>
      <c r="I489" s="175">
        <v>5.375</v>
      </c>
    </row>
    <row r="490" spans="1:9" x14ac:dyDescent="0.2">
      <c r="A490" s="33"/>
      <c r="B490" s="33"/>
      <c r="C490" s="34" t="s">
        <v>669</v>
      </c>
      <c r="D490" s="175">
        <v>103.071</v>
      </c>
      <c r="E490" s="175"/>
      <c r="F490" s="175">
        <v>103.071</v>
      </c>
      <c r="G490" s="175"/>
      <c r="H490" s="175"/>
      <c r="I490" s="175">
        <v>103.071</v>
      </c>
    </row>
    <row r="491" spans="1:9" x14ac:dyDescent="0.2">
      <c r="A491" s="33"/>
      <c r="B491" s="33"/>
      <c r="C491" s="34" t="s">
        <v>670</v>
      </c>
      <c r="D491" s="175">
        <v>5.2519999999999998</v>
      </c>
      <c r="E491" s="175"/>
      <c r="F491" s="175">
        <v>5.2519999999999998</v>
      </c>
      <c r="G491" s="175"/>
      <c r="H491" s="175">
        <v>5.2519999999999998</v>
      </c>
      <c r="I491" s="175"/>
    </row>
    <row r="492" spans="1:9" x14ac:dyDescent="0.2">
      <c r="A492" s="33"/>
      <c r="B492" s="33"/>
      <c r="C492" s="34" t="s">
        <v>671</v>
      </c>
      <c r="D492" s="175">
        <v>1.29</v>
      </c>
      <c r="E492" s="175"/>
      <c r="F492" s="175">
        <v>1.29</v>
      </c>
      <c r="G492" s="175"/>
      <c r="H492" s="175">
        <v>1.29</v>
      </c>
      <c r="I492" s="175"/>
    </row>
    <row r="493" spans="1:9" x14ac:dyDescent="0.2">
      <c r="A493" s="33"/>
      <c r="B493" s="33"/>
      <c r="C493" s="34"/>
      <c r="D493" s="175"/>
      <c r="E493" s="175"/>
      <c r="F493" s="175"/>
      <c r="G493" s="175"/>
      <c r="H493" s="175"/>
      <c r="I493" s="175"/>
    </row>
    <row r="494" spans="1:9" s="77" customFormat="1" x14ac:dyDescent="0.2">
      <c r="A494" s="266" t="s">
        <v>120</v>
      </c>
      <c r="B494" s="266"/>
      <c r="C494" s="267"/>
      <c r="D494" s="174">
        <v>13849.723000000002</v>
      </c>
      <c r="E494" s="174">
        <v>73.129000000000005</v>
      </c>
      <c r="F494" s="174">
        <v>13776.593999999999</v>
      </c>
      <c r="G494" s="174">
        <v>7793.5770000000002</v>
      </c>
      <c r="H494" s="174">
        <v>129.24200000000002</v>
      </c>
      <c r="I494" s="174">
        <v>5853.4549999999999</v>
      </c>
    </row>
    <row r="495" spans="1:9" s="77" customFormat="1" x14ac:dyDescent="0.2">
      <c r="A495" s="124"/>
      <c r="B495" s="124"/>
      <c r="C495" s="194"/>
      <c r="D495" s="174"/>
      <c r="E495" s="174"/>
      <c r="F495" s="174"/>
      <c r="G495" s="174"/>
      <c r="H495" s="174"/>
      <c r="I495" s="174"/>
    </row>
    <row r="496" spans="1:9" s="77" customFormat="1" x14ac:dyDescent="0.2">
      <c r="A496" s="124"/>
      <c r="B496" s="266" t="s">
        <v>121</v>
      </c>
      <c r="C496" s="267"/>
      <c r="D496" s="174">
        <v>64.128000000000014</v>
      </c>
      <c r="E496" s="174">
        <v>2.649</v>
      </c>
      <c r="F496" s="174">
        <v>61.478999999999999</v>
      </c>
      <c r="G496" s="174">
        <v>0.28499999999999998</v>
      </c>
      <c r="H496" s="174">
        <v>33.643999999999998</v>
      </c>
      <c r="I496" s="174">
        <v>27.55</v>
      </c>
    </row>
    <row r="497" spans="1:9" x14ac:dyDescent="0.2">
      <c r="A497" s="33"/>
      <c r="B497" s="33"/>
      <c r="C497" s="34" t="s">
        <v>672</v>
      </c>
      <c r="D497" s="175">
        <v>2.548</v>
      </c>
      <c r="E497" s="175">
        <v>1.3380000000000001</v>
      </c>
      <c r="F497" s="175">
        <v>1.21</v>
      </c>
      <c r="G497" s="175">
        <v>4.1000000000000002E-2</v>
      </c>
      <c r="H497" s="175">
        <v>1.169</v>
      </c>
      <c r="I497" s="175"/>
    </row>
    <row r="498" spans="1:9" x14ac:dyDescent="0.2">
      <c r="A498" s="33"/>
      <c r="B498" s="33"/>
      <c r="C498" s="34" t="s">
        <v>673</v>
      </c>
      <c r="D498" s="175">
        <v>26.393999999999998</v>
      </c>
      <c r="E498" s="175"/>
      <c r="F498" s="175">
        <v>26.393999999999998</v>
      </c>
      <c r="G498" s="175">
        <v>0.24399999999999999</v>
      </c>
      <c r="H498" s="175">
        <v>26.15</v>
      </c>
      <c r="I498" s="175"/>
    </row>
    <row r="499" spans="1:9" x14ac:dyDescent="0.2">
      <c r="A499" s="33"/>
      <c r="B499" s="33"/>
      <c r="C499" s="34" t="s">
        <v>674</v>
      </c>
      <c r="D499" s="175">
        <v>2.2389999999999999</v>
      </c>
      <c r="E499" s="175"/>
      <c r="F499" s="175">
        <v>2.2389999999999999</v>
      </c>
      <c r="G499" s="175"/>
      <c r="H499" s="175"/>
      <c r="I499" s="175">
        <v>2.2389999999999999</v>
      </c>
    </row>
    <row r="500" spans="1:9" x14ac:dyDescent="0.2">
      <c r="A500" s="33"/>
      <c r="B500" s="33"/>
      <c r="C500" s="34" t="s">
        <v>675</v>
      </c>
      <c r="D500" s="175">
        <v>5.0559999999999992</v>
      </c>
      <c r="E500" s="175"/>
      <c r="F500" s="175">
        <v>5.0559999999999992</v>
      </c>
      <c r="G500" s="175"/>
      <c r="H500" s="175">
        <v>2.8969999999999998</v>
      </c>
      <c r="I500" s="175">
        <v>2.1589999999999998</v>
      </c>
    </row>
    <row r="501" spans="1:9" x14ac:dyDescent="0.2">
      <c r="A501" s="33"/>
      <c r="B501" s="33"/>
      <c r="C501" s="34" t="s">
        <v>676</v>
      </c>
      <c r="D501" s="175">
        <v>1.8979999999999999</v>
      </c>
      <c r="E501" s="175"/>
      <c r="F501" s="175">
        <v>1.8979999999999999</v>
      </c>
      <c r="G501" s="175"/>
      <c r="H501" s="175"/>
      <c r="I501" s="175">
        <v>1.8979999999999999</v>
      </c>
    </row>
    <row r="502" spans="1:9" x14ac:dyDescent="0.2">
      <c r="A502" s="33"/>
      <c r="B502" s="33"/>
      <c r="C502" s="34" t="s">
        <v>677</v>
      </c>
      <c r="D502" s="175">
        <v>1.8149999999999999</v>
      </c>
      <c r="E502" s="175"/>
      <c r="F502" s="175">
        <v>1.8149999999999999</v>
      </c>
      <c r="G502" s="175"/>
      <c r="H502" s="175"/>
      <c r="I502" s="175">
        <v>1.8149999999999999</v>
      </c>
    </row>
    <row r="503" spans="1:9" x14ac:dyDescent="0.2">
      <c r="A503" s="33"/>
      <c r="B503" s="33"/>
      <c r="C503" s="34" t="s">
        <v>678</v>
      </c>
      <c r="D503" s="175">
        <v>0.249</v>
      </c>
      <c r="E503" s="175"/>
      <c r="F503" s="175">
        <v>0.249</v>
      </c>
      <c r="G503" s="175"/>
      <c r="H503" s="175"/>
      <c r="I503" s="175">
        <v>0.249</v>
      </c>
    </row>
    <row r="504" spans="1:9" x14ac:dyDescent="0.2">
      <c r="A504" s="33"/>
      <c r="B504" s="33"/>
      <c r="C504" s="34" t="s">
        <v>680</v>
      </c>
      <c r="D504" s="175">
        <v>4.1850000000000005</v>
      </c>
      <c r="E504" s="175">
        <v>1.3109999999999999</v>
      </c>
      <c r="F504" s="175">
        <v>2.8740000000000001</v>
      </c>
      <c r="G504" s="175"/>
      <c r="H504" s="175">
        <v>2.8740000000000001</v>
      </c>
      <c r="I504" s="175"/>
    </row>
    <row r="505" spans="1:9" x14ac:dyDescent="0.2">
      <c r="A505" s="33"/>
      <c r="B505" s="33"/>
      <c r="C505" s="34" t="s">
        <v>682</v>
      </c>
      <c r="D505" s="175">
        <v>1.17</v>
      </c>
      <c r="E505" s="175"/>
      <c r="F505" s="175">
        <v>1.17</v>
      </c>
      <c r="G505" s="175"/>
      <c r="H505" s="175"/>
      <c r="I505" s="175">
        <v>1.17</v>
      </c>
    </row>
    <row r="506" spans="1:9" x14ac:dyDescent="0.2">
      <c r="A506" s="33"/>
      <c r="B506" s="33"/>
      <c r="C506" s="34" t="s">
        <v>683</v>
      </c>
      <c r="D506" s="175">
        <v>15.231</v>
      </c>
      <c r="E506" s="175"/>
      <c r="F506" s="175">
        <v>15.231</v>
      </c>
      <c r="G506" s="175"/>
      <c r="H506" s="175"/>
      <c r="I506" s="175">
        <v>15.231</v>
      </c>
    </row>
    <row r="507" spans="1:9" x14ac:dyDescent="0.2">
      <c r="A507" s="33"/>
      <c r="B507" s="33"/>
      <c r="C507" s="34" t="s">
        <v>684</v>
      </c>
      <c r="D507" s="175">
        <v>3.343</v>
      </c>
      <c r="E507" s="175"/>
      <c r="F507" s="175">
        <v>3.343</v>
      </c>
      <c r="G507" s="175"/>
      <c r="H507" s="175">
        <v>0.55400000000000005</v>
      </c>
      <c r="I507" s="175">
        <v>2.7890000000000001</v>
      </c>
    </row>
    <row r="508" spans="1:9" s="77" customFormat="1" x14ac:dyDescent="0.2">
      <c r="A508" s="124"/>
      <c r="B508" s="266" t="s">
        <v>122</v>
      </c>
      <c r="C508" s="267"/>
      <c r="D508" s="174">
        <v>1.248</v>
      </c>
      <c r="E508" s="174"/>
      <c r="F508" s="174">
        <v>1.248</v>
      </c>
      <c r="G508" s="174"/>
      <c r="H508" s="174"/>
      <c r="I508" s="174">
        <v>1.248</v>
      </c>
    </row>
    <row r="509" spans="1:9" x14ac:dyDescent="0.2">
      <c r="A509" s="33"/>
      <c r="B509" s="33"/>
      <c r="C509" s="34" t="s">
        <v>1251</v>
      </c>
      <c r="D509" s="175">
        <v>1.248</v>
      </c>
      <c r="E509" s="175"/>
      <c r="F509" s="175">
        <v>1.248</v>
      </c>
      <c r="G509" s="175"/>
      <c r="H509" s="175"/>
      <c r="I509" s="175">
        <v>1.248</v>
      </c>
    </row>
    <row r="510" spans="1:9" s="77" customFormat="1" x14ac:dyDescent="0.2">
      <c r="A510" s="124"/>
      <c r="B510" s="266" t="s">
        <v>123</v>
      </c>
      <c r="C510" s="267"/>
      <c r="D510" s="174">
        <v>1150.635</v>
      </c>
      <c r="E510" s="174">
        <v>0.26400000000000001</v>
      </c>
      <c r="F510" s="174">
        <v>1150.3709999999999</v>
      </c>
      <c r="G510" s="174">
        <v>1054.72</v>
      </c>
      <c r="H510" s="174">
        <v>9.8800000000000008</v>
      </c>
      <c r="I510" s="174">
        <v>85.771000000000001</v>
      </c>
    </row>
    <row r="511" spans="1:9" x14ac:dyDescent="0.2">
      <c r="A511" s="33"/>
      <c r="B511" s="33"/>
      <c r="C511" s="34" t="s">
        <v>686</v>
      </c>
      <c r="D511" s="175">
        <v>469.29500000000002</v>
      </c>
      <c r="E511" s="175"/>
      <c r="F511" s="175">
        <v>469.29500000000002</v>
      </c>
      <c r="G511" s="175">
        <v>469.29500000000002</v>
      </c>
      <c r="H511" s="175"/>
      <c r="I511" s="175"/>
    </row>
    <row r="512" spans="1:9" x14ac:dyDescent="0.2">
      <c r="A512" s="33"/>
      <c r="B512" s="33"/>
      <c r="C512" s="34" t="s">
        <v>1252</v>
      </c>
      <c r="D512" s="175">
        <v>248.37200000000001</v>
      </c>
      <c r="E512" s="175"/>
      <c r="F512" s="175">
        <v>248.37200000000001</v>
      </c>
      <c r="G512" s="175">
        <v>248.37200000000001</v>
      </c>
      <c r="H512" s="175"/>
      <c r="I512" s="175"/>
    </row>
    <row r="513" spans="1:9" x14ac:dyDescent="0.2">
      <c r="A513" s="33"/>
      <c r="B513" s="33"/>
      <c r="C513" s="34" t="s">
        <v>1253</v>
      </c>
      <c r="D513" s="175">
        <v>265</v>
      </c>
      <c r="E513" s="175"/>
      <c r="F513" s="175">
        <v>265</v>
      </c>
      <c r="G513" s="175">
        <v>265</v>
      </c>
      <c r="H513" s="175"/>
      <c r="I513" s="175"/>
    </row>
    <row r="514" spans="1:9" x14ac:dyDescent="0.2">
      <c r="A514" s="33"/>
      <c r="B514" s="33"/>
      <c r="C514" s="34" t="s">
        <v>689</v>
      </c>
      <c r="D514" s="175">
        <v>3.72</v>
      </c>
      <c r="E514" s="175"/>
      <c r="F514" s="175">
        <v>3.72</v>
      </c>
      <c r="G514" s="175"/>
      <c r="H514" s="175">
        <v>3.72</v>
      </c>
      <c r="I514" s="175"/>
    </row>
    <row r="515" spans="1:9" x14ac:dyDescent="0.2">
      <c r="A515" s="33"/>
      <c r="B515" s="33"/>
      <c r="C515" s="34" t="s">
        <v>690</v>
      </c>
      <c r="D515" s="175">
        <v>6.0919999999999996</v>
      </c>
      <c r="E515" s="175"/>
      <c r="F515" s="175">
        <v>6.0919999999999996</v>
      </c>
      <c r="G515" s="175"/>
      <c r="H515" s="175"/>
      <c r="I515" s="175">
        <v>6.0919999999999996</v>
      </c>
    </row>
    <row r="516" spans="1:9" x14ac:dyDescent="0.2">
      <c r="A516" s="33"/>
      <c r="B516" s="33"/>
      <c r="C516" s="34" t="s">
        <v>691</v>
      </c>
      <c r="D516" s="175">
        <v>3.9529999999999998</v>
      </c>
      <c r="E516" s="175"/>
      <c r="F516" s="175">
        <v>3.9529999999999998</v>
      </c>
      <c r="G516" s="175"/>
      <c r="H516" s="175"/>
      <c r="I516" s="175">
        <v>3.9529999999999998</v>
      </c>
    </row>
    <row r="517" spans="1:9" x14ac:dyDescent="0.2">
      <c r="A517" s="33"/>
      <c r="B517" s="33"/>
      <c r="C517" s="34" t="s">
        <v>692</v>
      </c>
      <c r="D517" s="175">
        <v>45.941000000000003</v>
      </c>
      <c r="E517" s="175"/>
      <c r="F517" s="175">
        <v>45.941000000000003</v>
      </c>
      <c r="G517" s="175">
        <v>2.4180000000000001</v>
      </c>
      <c r="H517" s="175">
        <v>0.55600000000000005</v>
      </c>
      <c r="I517" s="175">
        <v>42.966999999999999</v>
      </c>
    </row>
    <row r="518" spans="1:9" x14ac:dyDescent="0.2">
      <c r="A518" s="33"/>
      <c r="B518" s="33"/>
      <c r="C518" s="34" t="s">
        <v>693</v>
      </c>
      <c r="D518" s="175">
        <v>4.077</v>
      </c>
      <c r="E518" s="175"/>
      <c r="F518" s="175">
        <v>4.077</v>
      </c>
      <c r="G518" s="175"/>
      <c r="H518" s="175"/>
      <c r="I518" s="175">
        <v>4.077</v>
      </c>
    </row>
    <row r="519" spans="1:9" x14ac:dyDescent="0.2">
      <c r="A519" s="33"/>
      <c r="B519" s="33"/>
      <c r="C519" s="34" t="s">
        <v>696</v>
      </c>
      <c r="D519" s="175">
        <v>2.2320000000000002</v>
      </c>
      <c r="E519" s="175"/>
      <c r="F519" s="175">
        <v>2.2320000000000002</v>
      </c>
      <c r="G519" s="175"/>
      <c r="H519" s="175"/>
      <c r="I519" s="175">
        <v>2.2320000000000002</v>
      </c>
    </row>
    <row r="520" spans="1:9" x14ac:dyDescent="0.2">
      <c r="A520" s="33"/>
      <c r="B520" s="33"/>
      <c r="C520" s="34" t="s">
        <v>1254</v>
      </c>
      <c r="D520" s="175">
        <v>0.217</v>
      </c>
      <c r="E520" s="175"/>
      <c r="F520" s="175">
        <v>0.217</v>
      </c>
      <c r="G520" s="175"/>
      <c r="H520" s="175">
        <v>0.217</v>
      </c>
      <c r="I520" s="175"/>
    </row>
    <row r="521" spans="1:9" x14ac:dyDescent="0.2">
      <c r="A521" s="33"/>
      <c r="B521" s="33"/>
      <c r="C521" s="34" t="s">
        <v>699</v>
      </c>
      <c r="D521" s="175">
        <v>51.6</v>
      </c>
      <c r="E521" s="175"/>
      <c r="F521" s="175">
        <v>51.6</v>
      </c>
      <c r="G521" s="175">
        <v>51.6</v>
      </c>
      <c r="H521" s="175"/>
      <c r="I521" s="175"/>
    </row>
    <row r="522" spans="1:9" x14ac:dyDescent="0.2">
      <c r="A522" s="33"/>
      <c r="B522" s="33"/>
      <c r="C522" s="34" t="s">
        <v>700</v>
      </c>
      <c r="D522" s="175">
        <v>5.3869999999999996</v>
      </c>
      <c r="E522" s="175"/>
      <c r="F522" s="175">
        <v>5.3869999999999996</v>
      </c>
      <c r="G522" s="175"/>
      <c r="H522" s="175">
        <v>5.3869999999999996</v>
      </c>
      <c r="I522" s="175"/>
    </row>
    <row r="523" spans="1:9" x14ac:dyDescent="0.2">
      <c r="A523" s="33"/>
      <c r="B523" s="33"/>
      <c r="C523" s="34" t="s">
        <v>1255</v>
      </c>
      <c r="D523" s="175">
        <v>2.1930000000000001</v>
      </c>
      <c r="E523" s="175"/>
      <c r="F523" s="175">
        <v>2.1930000000000001</v>
      </c>
      <c r="G523" s="175"/>
      <c r="H523" s="175"/>
      <c r="I523" s="175">
        <v>2.1930000000000001</v>
      </c>
    </row>
    <row r="524" spans="1:9" x14ac:dyDescent="0.2">
      <c r="A524" s="33"/>
      <c r="B524" s="33"/>
      <c r="C524" s="34" t="s">
        <v>701</v>
      </c>
      <c r="D524" s="175">
        <v>2.8210000000000002</v>
      </c>
      <c r="E524" s="175"/>
      <c r="F524" s="175">
        <v>2.8210000000000002</v>
      </c>
      <c r="G524" s="175"/>
      <c r="H524" s="175"/>
      <c r="I524" s="175">
        <v>2.8210000000000002</v>
      </c>
    </row>
    <row r="525" spans="1:9" x14ac:dyDescent="0.2">
      <c r="A525" s="33"/>
      <c r="B525" s="33"/>
      <c r="C525" s="34" t="s">
        <v>702</v>
      </c>
      <c r="D525" s="175">
        <v>3.7789999999999999</v>
      </c>
      <c r="E525" s="175">
        <v>0.26400000000000001</v>
      </c>
      <c r="F525" s="175">
        <v>3.5150000000000001</v>
      </c>
      <c r="G525" s="175"/>
      <c r="H525" s="175"/>
      <c r="I525" s="175">
        <v>3.5150000000000001</v>
      </c>
    </row>
    <row r="526" spans="1:9" x14ac:dyDescent="0.2">
      <c r="A526" s="33"/>
      <c r="B526" s="33"/>
      <c r="C526" s="34" t="s">
        <v>703</v>
      </c>
      <c r="D526" s="175">
        <v>35.956000000000003</v>
      </c>
      <c r="E526" s="175"/>
      <c r="F526" s="175">
        <v>35.956000000000003</v>
      </c>
      <c r="G526" s="175">
        <v>18.035</v>
      </c>
      <c r="H526" s="175"/>
      <c r="I526" s="175">
        <v>17.920999999999999</v>
      </c>
    </row>
    <row r="527" spans="1:9" s="77" customFormat="1" x14ac:dyDescent="0.2">
      <c r="A527" s="124"/>
      <c r="B527" s="266" t="s">
        <v>124</v>
      </c>
      <c r="C527" s="267"/>
      <c r="D527" s="174">
        <v>2761.2440000000001</v>
      </c>
      <c r="E527" s="174"/>
      <c r="F527" s="174">
        <v>2761.2440000000001</v>
      </c>
      <c r="G527" s="174">
        <v>2333.009</v>
      </c>
      <c r="H527" s="174">
        <v>34.183</v>
      </c>
      <c r="I527" s="174">
        <v>394.05200000000002</v>
      </c>
    </row>
    <row r="528" spans="1:9" x14ac:dyDescent="0.2">
      <c r="A528" s="33"/>
      <c r="B528" s="33"/>
      <c r="C528" s="34" t="s">
        <v>705</v>
      </c>
      <c r="D528" s="175">
        <v>333.61700000000002</v>
      </c>
      <c r="E528" s="175"/>
      <c r="F528" s="175">
        <v>333.61700000000002</v>
      </c>
      <c r="G528" s="175">
        <v>333.61700000000002</v>
      </c>
      <c r="H528" s="175"/>
      <c r="I528" s="175"/>
    </row>
    <row r="529" spans="1:9" x14ac:dyDescent="0.2">
      <c r="A529" s="33"/>
      <c r="B529" s="33"/>
      <c r="C529" s="34" t="s">
        <v>707</v>
      </c>
      <c r="D529" s="175">
        <v>0.4</v>
      </c>
      <c r="E529" s="175"/>
      <c r="F529" s="175">
        <v>0.4</v>
      </c>
      <c r="G529" s="175"/>
      <c r="H529" s="175">
        <v>0.4</v>
      </c>
      <c r="I529" s="175"/>
    </row>
    <row r="530" spans="1:9" x14ac:dyDescent="0.2">
      <c r="A530" s="33"/>
      <c r="B530" s="33"/>
      <c r="C530" s="34" t="s">
        <v>709</v>
      </c>
      <c r="D530" s="175">
        <v>1.2050000000000001</v>
      </c>
      <c r="E530" s="175"/>
      <c r="F530" s="175">
        <v>1.2050000000000001</v>
      </c>
      <c r="G530" s="175">
        <v>0.36799999999999999</v>
      </c>
      <c r="H530" s="175">
        <v>0.83699999999999997</v>
      </c>
      <c r="I530" s="175"/>
    </row>
    <row r="531" spans="1:9" x14ac:dyDescent="0.2">
      <c r="A531" s="33"/>
      <c r="B531" s="33"/>
      <c r="C531" s="34" t="s">
        <v>710</v>
      </c>
      <c r="D531" s="175">
        <v>1.6879999999999999</v>
      </c>
      <c r="E531" s="175"/>
      <c r="F531" s="175">
        <v>1.6879999999999999</v>
      </c>
      <c r="G531" s="175"/>
      <c r="H531" s="175">
        <v>1.6879999999999999</v>
      </c>
      <c r="I531" s="175"/>
    </row>
    <row r="532" spans="1:9" x14ac:dyDescent="0.2">
      <c r="A532" s="33"/>
      <c r="B532" s="33"/>
      <c r="C532" s="34" t="s">
        <v>714</v>
      </c>
      <c r="D532" s="175">
        <v>1.0760000000000001</v>
      </c>
      <c r="E532" s="175"/>
      <c r="F532" s="175">
        <v>1.0760000000000001</v>
      </c>
      <c r="G532" s="175"/>
      <c r="H532" s="175"/>
      <c r="I532" s="175">
        <v>1.0760000000000001</v>
      </c>
    </row>
    <row r="533" spans="1:9" x14ac:dyDescent="0.2">
      <c r="A533" s="33"/>
      <c r="B533" s="33"/>
      <c r="C533" s="34" t="s">
        <v>715</v>
      </c>
      <c r="D533" s="175">
        <v>0.61499999999999999</v>
      </c>
      <c r="E533" s="175"/>
      <c r="F533" s="175">
        <v>0.61499999999999999</v>
      </c>
      <c r="G533" s="175"/>
      <c r="H533" s="175">
        <v>0.61499999999999999</v>
      </c>
      <c r="I533" s="175"/>
    </row>
    <row r="534" spans="1:9" x14ac:dyDescent="0.2">
      <c r="A534" s="33"/>
      <c r="B534" s="33"/>
      <c r="C534" s="34" t="s">
        <v>716</v>
      </c>
      <c r="D534" s="175"/>
      <c r="E534" s="175"/>
      <c r="F534" s="175"/>
      <c r="G534" s="175"/>
      <c r="H534" s="175"/>
      <c r="I534" s="175"/>
    </row>
    <row r="535" spans="1:9" x14ac:dyDescent="0.2">
      <c r="A535" s="33"/>
      <c r="B535" s="33"/>
      <c r="C535" s="34" t="s">
        <v>717</v>
      </c>
      <c r="D535" s="175">
        <v>11.099</v>
      </c>
      <c r="E535" s="175"/>
      <c r="F535" s="175">
        <v>11.099</v>
      </c>
      <c r="G535" s="175"/>
      <c r="H535" s="175">
        <v>11.099</v>
      </c>
      <c r="I535" s="175"/>
    </row>
    <row r="536" spans="1:9" x14ac:dyDescent="0.2">
      <c r="A536" s="33"/>
      <c r="B536" s="33"/>
      <c r="C536" s="34" t="s">
        <v>718</v>
      </c>
      <c r="D536" s="175">
        <v>2.5</v>
      </c>
      <c r="E536" s="175"/>
      <c r="F536" s="175">
        <v>2.5</v>
      </c>
      <c r="G536" s="175"/>
      <c r="H536" s="175">
        <v>2.5</v>
      </c>
      <c r="I536" s="175"/>
    </row>
    <row r="537" spans="1:9" x14ac:dyDescent="0.2">
      <c r="A537" s="33"/>
      <c r="B537" s="33"/>
      <c r="C537" s="34" t="s">
        <v>1256</v>
      </c>
      <c r="D537" s="175">
        <v>232.572</v>
      </c>
      <c r="E537" s="175"/>
      <c r="F537" s="175">
        <v>232.572</v>
      </c>
      <c r="G537" s="175">
        <v>232.572</v>
      </c>
      <c r="H537" s="175"/>
      <c r="I537" s="175"/>
    </row>
    <row r="538" spans="1:9" x14ac:dyDescent="0.2">
      <c r="A538" s="33"/>
      <c r="B538" s="33"/>
      <c r="C538" s="34" t="s">
        <v>450</v>
      </c>
      <c r="D538" s="175">
        <v>0.54400000000000004</v>
      </c>
      <c r="E538" s="175"/>
      <c r="F538" s="175">
        <v>0.54400000000000004</v>
      </c>
      <c r="G538" s="175">
        <v>0.54400000000000004</v>
      </c>
      <c r="H538" s="175"/>
      <c r="I538" s="175"/>
    </row>
    <row r="539" spans="1:9" x14ac:dyDescent="0.2">
      <c r="A539" s="33"/>
      <c r="B539" s="33"/>
      <c r="C539" s="34" t="s">
        <v>1257</v>
      </c>
      <c r="D539" s="175">
        <v>1162.2049999999999</v>
      </c>
      <c r="E539" s="175"/>
      <c r="F539" s="175">
        <v>1162.2049999999999</v>
      </c>
      <c r="G539" s="175">
        <v>1162.2049999999999</v>
      </c>
      <c r="H539" s="175"/>
      <c r="I539" s="175"/>
    </row>
    <row r="540" spans="1:9" x14ac:dyDescent="0.2">
      <c r="A540" s="33"/>
      <c r="B540" s="33"/>
      <c r="C540" s="34" t="s">
        <v>719</v>
      </c>
      <c r="D540" s="175">
        <v>4.0579999999999998</v>
      </c>
      <c r="E540" s="175"/>
      <c r="F540" s="175">
        <v>4.0579999999999998</v>
      </c>
      <c r="G540" s="175"/>
      <c r="H540" s="175">
        <v>4.0579999999999998</v>
      </c>
      <c r="I540" s="175"/>
    </row>
    <row r="541" spans="1:9" x14ac:dyDescent="0.2">
      <c r="A541" s="33"/>
      <c r="B541" s="33"/>
      <c r="C541" s="34" t="s">
        <v>720</v>
      </c>
      <c r="D541" s="175">
        <v>59.851999999999997</v>
      </c>
      <c r="E541" s="175"/>
      <c r="F541" s="175">
        <v>59.851999999999997</v>
      </c>
      <c r="G541" s="175">
        <v>1.6379999999999999</v>
      </c>
      <c r="H541" s="175"/>
      <c r="I541" s="175">
        <v>58.213999999999999</v>
      </c>
    </row>
    <row r="542" spans="1:9" x14ac:dyDescent="0.2">
      <c r="A542" s="33"/>
      <c r="B542" s="33"/>
      <c r="C542" s="34" t="s">
        <v>1258</v>
      </c>
      <c r="D542" s="175">
        <v>601.39400000000001</v>
      </c>
      <c r="E542" s="175"/>
      <c r="F542" s="175">
        <v>601.39400000000001</v>
      </c>
      <c r="G542" s="175">
        <v>601.39400000000001</v>
      </c>
      <c r="H542" s="175"/>
      <c r="I542" s="175"/>
    </row>
    <row r="543" spans="1:9" x14ac:dyDescent="0.2">
      <c r="A543" s="33"/>
      <c r="B543" s="33"/>
      <c r="C543" s="34" t="s">
        <v>722</v>
      </c>
      <c r="D543" s="175">
        <v>2.5270000000000001</v>
      </c>
      <c r="E543" s="175"/>
      <c r="F543" s="175">
        <v>2.5270000000000001</v>
      </c>
      <c r="G543" s="175"/>
      <c r="H543" s="175">
        <v>2.5270000000000001</v>
      </c>
      <c r="I543" s="175"/>
    </row>
    <row r="544" spans="1:9" x14ac:dyDescent="0.2">
      <c r="A544" s="33"/>
      <c r="B544" s="33"/>
      <c r="C544" s="34" t="s">
        <v>723</v>
      </c>
      <c r="D544" s="175">
        <v>86.183999999999997</v>
      </c>
      <c r="E544" s="175"/>
      <c r="F544" s="175">
        <v>86.183999999999997</v>
      </c>
      <c r="G544" s="175"/>
      <c r="H544" s="175"/>
      <c r="I544" s="175">
        <v>86.183999999999997</v>
      </c>
    </row>
    <row r="545" spans="1:9" x14ac:dyDescent="0.2">
      <c r="A545" s="33"/>
      <c r="B545" s="33"/>
      <c r="C545" s="34" t="s">
        <v>724</v>
      </c>
      <c r="D545" s="175">
        <v>1.615</v>
      </c>
      <c r="E545" s="175"/>
      <c r="F545" s="175">
        <v>1.615</v>
      </c>
      <c r="G545" s="175"/>
      <c r="H545" s="175">
        <v>1.615</v>
      </c>
      <c r="I545" s="175"/>
    </row>
    <row r="546" spans="1:9" x14ac:dyDescent="0.2">
      <c r="A546" s="33"/>
      <c r="B546" s="33"/>
      <c r="C546" s="34" t="s">
        <v>725</v>
      </c>
      <c r="D546" s="175">
        <v>4.3840000000000003</v>
      </c>
      <c r="E546" s="175"/>
      <c r="F546" s="175">
        <v>4.3840000000000003</v>
      </c>
      <c r="G546" s="175"/>
      <c r="H546" s="175">
        <v>4.3840000000000003</v>
      </c>
      <c r="I546" s="175"/>
    </row>
    <row r="547" spans="1:9" x14ac:dyDescent="0.2">
      <c r="A547" s="33"/>
      <c r="B547" s="33"/>
      <c r="C547" s="34" t="s">
        <v>727</v>
      </c>
      <c r="D547" s="175">
        <v>4.46</v>
      </c>
      <c r="E547" s="175"/>
      <c r="F547" s="175">
        <v>4.46</v>
      </c>
      <c r="G547" s="175"/>
      <c r="H547" s="175">
        <v>4.46</v>
      </c>
      <c r="I547" s="175"/>
    </row>
    <row r="548" spans="1:9" x14ac:dyDescent="0.2">
      <c r="A548" s="33"/>
      <c r="B548" s="33"/>
      <c r="C548" s="34" t="s">
        <v>730</v>
      </c>
      <c r="D548" s="175">
        <v>249.249</v>
      </c>
      <c r="E548" s="175"/>
      <c r="F548" s="175">
        <v>249.249</v>
      </c>
      <c r="G548" s="175">
        <v>0.67100000000000004</v>
      </c>
      <c r="H548" s="175"/>
      <c r="I548" s="175">
        <v>248.578</v>
      </c>
    </row>
    <row r="549" spans="1:9" s="77" customFormat="1" x14ac:dyDescent="0.2">
      <c r="A549" s="124"/>
      <c r="B549" s="266" t="s">
        <v>125</v>
      </c>
      <c r="C549" s="267"/>
      <c r="D549" s="174">
        <v>6795.4110000000001</v>
      </c>
      <c r="E549" s="174">
        <v>70.216000000000008</v>
      </c>
      <c r="F549" s="174">
        <v>6725.1949999999997</v>
      </c>
      <c r="G549" s="174">
        <v>1531.152</v>
      </c>
      <c r="H549" s="174">
        <v>12.58</v>
      </c>
      <c r="I549" s="174">
        <v>5181.4629999999997</v>
      </c>
    </row>
    <row r="550" spans="1:9" x14ac:dyDescent="0.2">
      <c r="A550" s="33"/>
      <c r="B550" s="33"/>
      <c r="C550" s="34" t="s">
        <v>731</v>
      </c>
      <c r="D550" s="175">
        <v>4.4290000000000003</v>
      </c>
      <c r="E550" s="175"/>
      <c r="F550" s="175">
        <v>4.4290000000000003</v>
      </c>
      <c r="G550" s="175"/>
      <c r="H550" s="175"/>
      <c r="I550" s="175">
        <v>4.4290000000000003</v>
      </c>
    </row>
    <row r="551" spans="1:9" x14ac:dyDescent="0.2">
      <c r="A551" s="33"/>
      <c r="B551" s="33"/>
      <c r="C551" s="34" t="s">
        <v>732</v>
      </c>
      <c r="D551" s="175">
        <v>5.6920000000000002</v>
      </c>
      <c r="E551" s="175"/>
      <c r="F551" s="175">
        <v>5.6920000000000002</v>
      </c>
      <c r="G551" s="175"/>
      <c r="H551" s="175"/>
      <c r="I551" s="175">
        <v>5.6920000000000002</v>
      </c>
    </row>
    <row r="552" spans="1:9" x14ac:dyDescent="0.2">
      <c r="A552" s="33"/>
      <c r="B552" s="33"/>
      <c r="C552" s="34" t="s">
        <v>733</v>
      </c>
      <c r="D552" s="175">
        <v>1.2569999999999999</v>
      </c>
      <c r="E552" s="175"/>
      <c r="F552" s="175">
        <v>1.2569999999999999</v>
      </c>
      <c r="G552" s="175"/>
      <c r="H552" s="175"/>
      <c r="I552" s="175">
        <v>1.2569999999999999</v>
      </c>
    </row>
    <row r="553" spans="1:9" x14ac:dyDescent="0.2">
      <c r="A553" s="33"/>
      <c r="B553" s="33"/>
      <c r="C553" s="34" t="s">
        <v>734</v>
      </c>
      <c r="D553" s="175">
        <v>2.7869999999999999</v>
      </c>
      <c r="E553" s="175"/>
      <c r="F553" s="175">
        <v>2.7869999999999999</v>
      </c>
      <c r="G553" s="175"/>
      <c r="H553" s="175"/>
      <c r="I553" s="175">
        <v>2.7869999999999999</v>
      </c>
    </row>
    <row r="554" spans="1:9" x14ac:dyDescent="0.2">
      <c r="A554" s="33"/>
      <c r="B554" s="33"/>
      <c r="C554" s="34" t="s">
        <v>1260</v>
      </c>
      <c r="D554" s="175">
        <v>0.56500000000000006</v>
      </c>
      <c r="E554" s="175"/>
      <c r="F554" s="175">
        <v>0.56500000000000006</v>
      </c>
      <c r="G554" s="175">
        <v>0.39800000000000002</v>
      </c>
      <c r="H554" s="175">
        <v>0.16700000000000001</v>
      </c>
      <c r="I554" s="175"/>
    </row>
    <row r="555" spans="1:9" x14ac:dyDescent="0.2">
      <c r="A555" s="33"/>
      <c r="B555" s="33"/>
      <c r="C555" s="34" t="s">
        <v>735</v>
      </c>
      <c r="D555" s="175">
        <v>13.426</v>
      </c>
      <c r="E555" s="175"/>
      <c r="F555" s="175">
        <v>13.426</v>
      </c>
      <c r="G555" s="175"/>
      <c r="H555" s="175"/>
      <c r="I555" s="175">
        <v>13.426</v>
      </c>
    </row>
    <row r="556" spans="1:9" x14ac:dyDescent="0.2">
      <c r="A556" s="33"/>
      <c r="B556" s="33"/>
      <c r="C556" s="34" t="s">
        <v>736</v>
      </c>
      <c r="D556" s="175">
        <v>419.2</v>
      </c>
      <c r="E556" s="175"/>
      <c r="F556" s="175">
        <v>419.2</v>
      </c>
      <c r="G556" s="175">
        <v>419.2</v>
      </c>
      <c r="H556" s="175"/>
      <c r="I556" s="175"/>
    </row>
    <row r="557" spans="1:9" x14ac:dyDescent="0.2">
      <c r="A557" s="33"/>
      <c r="B557" s="33"/>
      <c r="C557" s="34" t="s">
        <v>737</v>
      </c>
      <c r="D557" s="175">
        <v>2.048</v>
      </c>
      <c r="E557" s="175"/>
      <c r="F557" s="175">
        <v>2.048</v>
      </c>
      <c r="G557" s="175"/>
      <c r="H557" s="175"/>
      <c r="I557" s="175">
        <v>2.048</v>
      </c>
    </row>
    <row r="558" spans="1:9" x14ac:dyDescent="0.2">
      <c r="A558" s="33"/>
      <c r="B558" s="33"/>
      <c r="C558" s="34" t="s">
        <v>738</v>
      </c>
      <c r="D558" s="175">
        <v>8.5419999999999998</v>
      </c>
      <c r="E558" s="175"/>
      <c r="F558" s="175">
        <v>8.5419999999999998</v>
      </c>
      <c r="G558" s="175"/>
      <c r="H558" s="175"/>
      <c r="I558" s="175">
        <v>8.5419999999999998</v>
      </c>
    </row>
    <row r="559" spans="1:9" x14ac:dyDescent="0.2">
      <c r="A559" s="33"/>
      <c r="B559" s="33"/>
      <c r="C559" s="34" t="s">
        <v>739</v>
      </c>
      <c r="D559" s="175"/>
      <c r="E559" s="175"/>
      <c r="F559" s="175"/>
      <c r="G559" s="175"/>
      <c r="H559" s="175"/>
      <c r="I559" s="175"/>
    </row>
    <row r="560" spans="1:9" x14ac:dyDescent="0.2">
      <c r="A560" s="33"/>
      <c r="B560" s="33"/>
      <c r="C560" s="34" t="s">
        <v>1261</v>
      </c>
      <c r="D560" s="175">
        <v>2.2789999999999999</v>
      </c>
      <c r="E560" s="175"/>
      <c r="F560" s="175">
        <v>2.2789999999999999</v>
      </c>
      <c r="G560" s="175"/>
      <c r="H560" s="175">
        <v>2.2789999999999999</v>
      </c>
      <c r="I560" s="175"/>
    </row>
    <row r="561" spans="1:9" x14ac:dyDescent="0.2">
      <c r="A561" s="33"/>
      <c r="B561" s="33"/>
      <c r="C561" s="34" t="s">
        <v>125</v>
      </c>
      <c r="D561" s="175">
        <v>5188.9369999999999</v>
      </c>
      <c r="E561" s="175">
        <v>70.216000000000008</v>
      </c>
      <c r="F561" s="175">
        <v>5118.7209999999995</v>
      </c>
      <c r="G561" s="175">
        <v>27.289000000000001</v>
      </c>
      <c r="H561" s="175">
        <v>4.1500000000000004</v>
      </c>
      <c r="I561" s="175">
        <v>5087.2820000000002</v>
      </c>
    </row>
    <row r="562" spans="1:9" x14ac:dyDescent="0.2">
      <c r="A562" s="33"/>
      <c r="B562" s="33"/>
      <c r="C562" s="34" t="s">
        <v>742</v>
      </c>
      <c r="D562" s="175">
        <v>1084.2650000000001</v>
      </c>
      <c r="E562" s="175"/>
      <c r="F562" s="175">
        <v>1084.2650000000001</v>
      </c>
      <c r="G562" s="175">
        <v>1084.2650000000001</v>
      </c>
      <c r="H562" s="175"/>
      <c r="I562" s="175"/>
    </row>
    <row r="563" spans="1:9" x14ac:dyDescent="0.2">
      <c r="A563" s="33"/>
      <c r="B563" s="33"/>
      <c r="C563" s="34" t="s">
        <v>744</v>
      </c>
      <c r="D563" s="175"/>
      <c r="E563" s="175"/>
      <c r="F563" s="175"/>
      <c r="G563" s="175"/>
      <c r="H563" s="175"/>
      <c r="I563" s="175"/>
    </row>
    <row r="564" spans="1:9" x14ac:dyDescent="0.2">
      <c r="A564" s="33"/>
      <c r="B564" s="33"/>
      <c r="C564" s="34" t="s">
        <v>745</v>
      </c>
      <c r="D564" s="175">
        <v>56</v>
      </c>
      <c r="E564" s="175"/>
      <c r="F564" s="175">
        <v>56</v>
      </c>
      <c r="G564" s="175"/>
      <c r="H564" s="175"/>
      <c r="I564" s="175">
        <v>56</v>
      </c>
    </row>
    <row r="565" spans="1:9" x14ac:dyDescent="0.2">
      <c r="A565" s="33"/>
      <c r="B565" s="33"/>
      <c r="C565" s="34" t="s">
        <v>746</v>
      </c>
      <c r="D565" s="175">
        <v>5.984</v>
      </c>
      <c r="E565" s="175"/>
      <c r="F565" s="175">
        <v>5.984</v>
      </c>
      <c r="G565" s="175"/>
      <c r="H565" s="175">
        <v>5.984</v>
      </c>
      <c r="I565" s="175"/>
    </row>
    <row r="566" spans="1:9" s="77" customFormat="1" x14ac:dyDescent="0.2">
      <c r="A566" s="124"/>
      <c r="B566" s="124" t="s">
        <v>126</v>
      </c>
      <c r="C566" s="194"/>
      <c r="D566" s="174">
        <v>258.19</v>
      </c>
      <c r="E566" s="174"/>
      <c r="F566" s="174">
        <v>258.19</v>
      </c>
      <c r="G566" s="174">
        <v>124.62</v>
      </c>
      <c r="H566" s="174">
        <v>1.6989999999999998</v>
      </c>
      <c r="I566" s="174">
        <v>131.55100000000002</v>
      </c>
    </row>
    <row r="567" spans="1:9" x14ac:dyDescent="0.2">
      <c r="A567" s="33"/>
      <c r="B567" s="33"/>
      <c r="C567" s="34" t="s">
        <v>1465</v>
      </c>
      <c r="D567" s="175">
        <v>94.65</v>
      </c>
      <c r="E567" s="175"/>
      <c r="F567" s="175">
        <v>94.65</v>
      </c>
      <c r="G567" s="175"/>
      <c r="H567" s="175"/>
      <c r="I567" s="175">
        <v>94.65</v>
      </c>
    </row>
    <row r="568" spans="1:9" x14ac:dyDescent="0.2">
      <c r="A568" s="33"/>
      <c r="B568" s="33"/>
      <c r="C568" s="34" t="s">
        <v>1263</v>
      </c>
      <c r="D568" s="175">
        <v>124.62</v>
      </c>
      <c r="E568" s="175"/>
      <c r="F568" s="175">
        <v>124.62</v>
      </c>
      <c r="G568" s="175">
        <v>124.62</v>
      </c>
      <c r="H568" s="175"/>
      <c r="I568" s="175"/>
    </row>
    <row r="569" spans="1:9" x14ac:dyDescent="0.2">
      <c r="A569" s="33"/>
      <c r="B569" s="33"/>
      <c r="C569" s="34" t="s">
        <v>750</v>
      </c>
      <c r="D569" s="175">
        <v>1.6479999999999999</v>
      </c>
      <c r="E569" s="175"/>
      <c r="F569" s="175">
        <v>1.6479999999999999</v>
      </c>
      <c r="G569" s="175"/>
      <c r="H569" s="175">
        <v>1.6479999999999999</v>
      </c>
      <c r="I569" s="175"/>
    </row>
    <row r="570" spans="1:9" x14ac:dyDescent="0.2">
      <c r="A570" s="33"/>
      <c r="B570" s="33"/>
      <c r="C570" s="34" t="s">
        <v>751</v>
      </c>
      <c r="D570" s="175">
        <v>5.0999999999999997E-2</v>
      </c>
      <c r="E570" s="175"/>
      <c r="F570" s="175">
        <v>5.0999999999999997E-2</v>
      </c>
      <c r="G570" s="175"/>
      <c r="H570" s="175">
        <v>5.0999999999999997E-2</v>
      </c>
      <c r="I570" s="175"/>
    </row>
    <row r="571" spans="1:9" x14ac:dyDescent="0.2">
      <c r="A571" s="33"/>
      <c r="B571" s="33"/>
      <c r="C571" s="34" t="s">
        <v>752</v>
      </c>
      <c r="D571" s="175">
        <v>9.6259999999999994</v>
      </c>
      <c r="E571" s="175"/>
      <c r="F571" s="175">
        <v>9.6259999999999994</v>
      </c>
      <c r="G571" s="175"/>
      <c r="H571" s="175"/>
      <c r="I571" s="175">
        <v>9.6259999999999994</v>
      </c>
    </row>
    <row r="572" spans="1:9" x14ac:dyDescent="0.2">
      <c r="A572" s="33"/>
      <c r="B572" s="33"/>
      <c r="C572" s="34" t="s">
        <v>753</v>
      </c>
      <c r="D572" s="175">
        <v>3.3860000000000001</v>
      </c>
      <c r="E572" s="175"/>
      <c r="F572" s="175">
        <v>3.3860000000000001</v>
      </c>
      <c r="G572" s="175"/>
      <c r="H572" s="175"/>
      <c r="I572" s="175">
        <v>3.3860000000000001</v>
      </c>
    </row>
    <row r="573" spans="1:9" x14ac:dyDescent="0.2">
      <c r="A573" s="33"/>
      <c r="B573" s="33"/>
      <c r="C573" s="34" t="s">
        <v>754</v>
      </c>
      <c r="D573" s="175">
        <v>22.983000000000001</v>
      </c>
      <c r="E573" s="175"/>
      <c r="F573" s="175">
        <v>22.983000000000001</v>
      </c>
      <c r="G573" s="175"/>
      <c r="H573" s="175"/>
      <c r="I573" s="175">
        <v>22.983000000000001</v>
      </c>
    </row>
    <row r="574" spans="1:9" x14ac:dyDescent="0.2">
      <c r="A574" s="33"/>
      <c r="B574" s="33"/>
      <c r="C574" s="34" t="s">
        <v>755</v>
      </c>
      <c r="D574" s="175">
        <v>0.90600000000000003</v>
      </c>
      <c r="E574" s="175"/>
      <c r="F574" s="175">
        <v>0.90600000000000003</v>
      </c>
      <c r="G574" s="175"/>
      <c r="H574" s="175"/>
      <c r="I574" s="175">
        <v>0.90600000000000003</v>
      </c>
    </row>
    <row r="575" spans="1:9" x14ac:dyDescent="0.2">
      <c r="A575" s="33"/>
      <c r="B575" s="33"/>
      <c r="C575" s="34" t="s">
        <v>756</v>
      </c>
      <c r="D575" s="175">
        <v>0.32</v>
      </c>
      <c r="E575" s="175"/>
      <c r="F575" s="175">
        <v>0.32</v>
      </c>
      <c r="G575" s="175"/>
      <c r="H575" s="175"/>
      <c r="I575" s="175"/>
    </row>
    <row r="576" spans="1:9" s="77" customFormat="1" x14ac:dyDescent="0.2">
      <c r="A576" s="124"/>
      <c r="B576" s="266" t="s">
        <v>127</v>
      </c>
      <c r="C576" s="267"/>
      <c r="D576" s="174">
        <v>2818.8669999999997</v>
      </c>
      <c r="E576" s="174"/>
      <c r="F576" s="174">
        <v>2818.8669999999997</v>
      </c>
      <c r="G576" s="174">
        <v>2749.7910000000002</v>
      </c>
      <c r="H576" s="174">
        <v>37.256</v>
      </c>
      <c r="I576" s="174">
        <v>31.82</v>
      </c>
    </row>
    <row r="577" spans="1:9" x14ac:dyDescent="0.2">
      <c r="A577" s="33"/>
      <c r="B577" s="33"/>
      <c r="C577" s="34" t="s">
        <v>758</v>
      </c>
      <c r="D577" s="175">
        <v>9.7550000000000008</v>
      </c>
      <c r="E577" s="175"/>
      <c r="F577" s="175">
        <v>9.7550000000000008</v>
      </c>
      <c r="G577" s="175"/>
      <c r="H577" s="175"/>
      <c r="I577" s="175">
        <v>9.7550000000000008</v>
      </c>
    </row>
    <row r="578" spans="1:9" x14ac:dyDescent="0.2">
      <c r="A578" s="33"/>
      <c r="B578" s="33"/>
      <c r="C578" s="34" t="s">
        <v>759</v>
      </c>
      <c r="D578" s="175">
        <v>10.141</v>
      </c>
      <c r="E578" s="175"/>
      <c r="F578" s="175">
        <v>10.141</v>
      </c>
      <c r="G578" s="175"/>
      <c r="H578" s="175">
        <v>10.141</v>
      </c>
      <c r="I578" s="175"/>
    </row>
    <row r="579" spans="1:9" x14ac:dyDescent="0.2">
      <c r="A579" s="33"/>
      <c r="B579" s="33"/>
      <c r="C579" s="34" t="s">
        <v>760</v>
      </c>
      <c r="D579" s="175">
        <v>4.8840000000000003</v>
      </c>
      <c r="E579" s="175"/>
      <c r="F579" s="175">
        <v>4.8840000000000003</v>
      </c>
      <c r="G579" s="175"/>
      <c r="H579" s="175"/>
      <c r="I579" s="175">
        <v>4.8840000000000003</v>
      </c>
    </row>
    <row r="580" spans="1:9" x14ac:dyDescent="0.2">
      <c r="A580" s="33"/>
      <c r="B580" s="33"/>
      <c r="C580" s="34" t="s">
        <v>761</v>
      </c>
      <c r="D580" s="175">
        <v>338.40100000000001</v>
      </c>
      <c r="E580" s="175"/>
      <c r="F580" s="175">
        <v>338.40100000000001</v>
      </c>
      <c r="G580" s="175">
        <v>338.255</v>
      </c>
      <c r="H580" s="175">
        <v>0.14599999999999999</v>
      </c>
      <c r="I580" s="175"/>
    </row>
    <row r="581" spans="1:9" x14ac:dyDescent="0.2">
      <c r="A581" s="33"/>
      <c r="B581" s="33"/>
      <c r="C581" s="34" t="s">
        <v>762</v>
      </c>
      <c r="D581" s="175">
        <v>384.12799999999999</v>
      </c>
      <c r="E581" s="175"/>
      <c r="F581" s="175">
        <v>384.12799999999999</v>
      </c>
      <c r="G581" s="175">
        <v>384.12799999999999</v>
      </c>
      <c r="H581" s="175"/>
      <c r="I581" s="175"/>
    </row>
    <row r="582" spans="1:9" x14ac:dyDescent="0.2">
      <c r="A582" s="33"/>
      <c r="B582" s="33"/>
      <c r="C582" s="34" t="s">
        <v>1245</v>
      </c>
      <c r="D582" s="175">
        <v>2023.2950000000001</v>
      </c>
      <c r="E582" s="175"/>
      <c r="F582" s="175">
        <v>2023.2950000000001</v>
      </c>
      <c r="G582" s="175">
        <v>2022.4079999999999</v>
      </c>
      <c r="H582" s="175">
        <v>0.88700000000000001</v>
      </c>
      <c r="I582" s="175"/>
    </row>
    <row r="583" spans="1:9" x14ac:dyDescent="0.2">
      <c r="A583" s="33"/>
      <c r="B583" s="33"/>
      <c r="C583" s="34" t="s">
        <v>765</v>
      </c>
      <c r="D583" s="175">
        <v>1.83</v>
      </c>
      <c r="E583" s="175"/>
      <c r="F583" s="175">
        <v>1.83</v>
      </c>
      <c r="G583" s="175"/>
      <c r="H583" s="175">
        <v>1.83</v>
      </c>
      <c r="I583" s="175"/>
    </row>
    <row r="584" spans="1:9" x14ac:dyDescent="0.2">
      <c r="A584" s="33"/>
      <c r="B584" s="33"/>
      <c r="C584" s="34" t="s">
        <v>1264</v>
      </c>
      <c r="D584" s="175">
        <v>9.6999999999999993</v>
      </c>
      <c r="E584" s="175"/>
      <c r="F584" s="175">
        <v>9.6999999999999993</v>
      </c>
      <c r="G584" s="175"/>
      <c r="H584" s="175"/>
      <c r="I584" s="175">
        <v>9.6999999999999993</v>
      </c>
    </row>
    <row r="585" spans="1:9" x14ac:dyDescent="0.2">
      <c r="A585" s="33"/>
      <c r="B585" s="33"/>
      <c r="C585" s="34" t="s">
        <v>1265</v>
      </c>
      <c r="D585" s="175">
        <v>5.1440000000000001</v>
      </c>
      <c r="E585" s="175"/>
      <c r="F585" s="175">
        <v>5.1440000000000001</v>
      </c>
      <c r="G585" s="175">
        <v>5</v>
      </c>
      <c r="H585" s="175">
        <v>0.14400000000000002</v>
      </c>
      <c r="I585" s="175"/>
    </row>
    <row r="586" spans="1:9" x14ac:dyDescent="0.2">
      <c r="A586" s="33"/>
      <c r="B586" s="33"/>
      <c r="C586" s="34" t="s">
        <v>767</v>
      </c>
      <c r="D586" s="175">
        <v>9.5839999999999996</v>
      </c>
      <c r="E586" s="175"/>
      <c r="F586" s="175">
        <v>9.5839999999999996</v>
      </c>
      <c r="G586" s="175"/>
      <c r="H586" s="175">
        <v>2.1030000000000002</v>
      </c>
      <c r="I586" s="175">
        <v>7.4809999999999999</v>
      </c>
    </row>
    <row r="587" spans="1:9" x14ac:dyDescent="0.2">
      <c r="A587" s="33"/>
      <c r="B587" s="33"/>
      <c r="C587" s="34" t="s">
        <v>769</v>
      </c>
      <c r="D587" s="175">
        <v>4.5999999999999996</v>
      </c>
      <c r="E587" s="175"/>
      <c r="F587" s="175">
        <v>4.5999999999999996</v>
      </c>
      <c r="G587" s="175"/>
      <c r="H587" s="175">
        <v>4.5999999999999996</v>
      </c>
      <c r="I587" s="175"/>
    </row>
    <row r="588" spans="1:9" x14ac:dyDescent="0.2">
      <c r="A588" s="33"/>
      <c r="B588" s="33"/>
      <c r="C588" s="34" t="s">
        <v>770</v>
      </c>
      <c r="D588" s="175">
        <v>3.117</v>
      </c>
      <c r="E588" s="175"/>
      <c r="F588" s="175">
        <v>3.117</v>
      </c>
      <c r="G588" s="175"/>
      <c r="H588" s="175">
        <v>3.117</v>
      </c>
      <c r="I588" s="175"/>
    </row>
    <row r="589" spans="1:9" x14ac:dyDescent="0.2">
      <c r="A589" s="33"/>
      <c r="B589" s="33"/>
      <c r="C589" s="34" t="s">
        <v>1266</v>
      </c>
      <c r="D589" s="175">
        <v>11.128</v>
      </c>
      <c r="E589" s="175"/>
      <c r="F589" s="175">
        <v>11.128</v>
      </c>
      <c r="G589" s="175"/>
      <c r="H589" s="175">
        <v>11.128</v>
      </c>
      <c r="I589" s="175"/>
    </row>
    <row r="590" spans="1:9" x14ac:dyDescent="0.2">
      <c r="A590" s="33"/>
      <c r="B590" s="33"/>
      <c r="C590" s="34" t="s">
        <v>774</v>
      </c>
      <c r="D590" s="175">
        <v>3.16</v>
      </c>
      <c r="E590" s="175"/>
      <c r="F590" s="175">
        <v>3.16</v>
      </c>
      <c r="G590" s="175"/>
      <c r="H590" s="175">
        <v>3.16</v>
      </c>
      <c r="I590" s="175"/>
    </row>
    <row r="591" spans="1:9" x14ac:dyDescent="0.2">
      <c r="A591" s="33"/>
      <c r="B591" s="33"/>
      <c r="C591" s="34"/>
      <c r="D591" s="175"/>
      <c r="E591" s="175"/>
      <c r="F591" s="175"/>
      <c r="G591" s="175"/>
      <c r="H591" s="175"/>
      <c r="I591" s="175"/>
    </row>
    <row r="592" spans="1:9" s="77" customFormat="1" x14ac:dyDescent="0.2">
      <c r="A592" s="266" t="s">
        <v>128</v>
      </c>
      <c r="B592" s="266"/>
      <c r="C592" s="267"/>
      <c r="D592" s="174">
        <v>2699.3790000000004</v>
      </c>
      <c r="E592" s="174">
        <v>217.02099999999999</v>
      </c>
      <c r="F592" s="174">
        <v>2482.3580000000006</v>
      </c>
      <c r="G592" s="174">
        <v>1165.008</v>
      </c>
      <c r="H592" s="174">
        <v>26.892000000000003</v>
      </c>
      <c r="I592" s="174">
        <v>1290.4579999999999</v>
      </c>
    </row>
    <row r="593" spans="1:9" s="77" customFormat="1" x14ac:dyDescent="0.2">
      <c r="A593" s="124"/>
      <c r="B593" s="124"/>
      <c r="C593" s="194"/>
      <c r="D593" s="174"/>
      <c r="E593" s="174"/>
      <c r="F593" s="174"/>
      <c r="G593" s="174"/>
      <c r="H593" s="174"/>
      <c r="I593" s="174"/>
    </row>
    <row r="594" spans="1:9" s="77" customFormat="1" x14ac:dyDescent="0.2">
      <c r="A594" s="124"/>
      <c r="B594" s="266" t="s">
        <v>129</v>
      </c>
      <c r="C594" s="267"/>
      <c r="D594" s="174">
        <v>538.57000000000005</v>
      </c>
      <c r="E594" s="174"/>
      <c r="F594" s="174">
        <v>538.57000000000005</v>
      </c>
      <c r="G594" s="174">
        <v>409</v>
      </c>
      <c r="H594" s="174">
        <v>4.758</v>
      </c>
      <c r="I594" s="174">
        <v>124.81200000000001</v>
      </c>
    </row>
    <row r="595" spans="1:9" x14ac:dyDescent="0.2">
      <c r="A595" s="33"/>
      <c r="B595" s="33"/>
      <c r="C595" s="34" t="s">
        <v>775</v>
      </c>
      <c r="D595" s="175"/>
      <c r="E595" s="175"/>
      <c r="F595" s="175"/>
      <c r="G595" s="175"/>
      <c r="H595" s="175"/>
      <c r="I595" s="175"/>
    </row>
    <row r="596" spans="1:9" x14ac:dyDescent="0.2">
      <c r="A596" s="33"/>
      <c r="B596" s="33"/>
      <c r="C596" s="34" t="s">
        <v>776</v>
      </c>
      <c r="D596" s="175">
        <v>0.75600000000000001</v>
      </c>
      <c r="E596" s="175"/>
      <c r="F596" s="175">
        <v>0.75600000000000001</v>
      </c>
      <c r="G596" s="175"/>
      <c r="H596" s="175">
        <v>0.75600000000000001</v>
      </c>
      <c r="I596" s="175"/>
    </row>
    <row r="597" spans="1:9" x14ac:dyDescent="0.2">
      <c r="A597" s="33"/>
      <c r="B597" s="33"/>
      <c r="C597" s="34" t="s">
        <v>778</v>
      </c>
      <c r="D597" s="175">
        <v>62.938000000000002</v>
      </c>
      <c r="E597" s="175"/>
      <c r="F597" s="175">
        <v>62.938000000000002</v>
      </c>
      <c r="G597" s="175"/>
      <c r="H597" s="175"/>
      <c r="I597" s="175">
        <v>62.938000000000002</v>
      </c>
    </row>
    <row r="598" spans="1:9" x14ac:dyDescent="0.2">
      <c r="A598" s="33"/>
      <c r="B598" s="33"/>
      <c r="C598" s="34" t="s">
        <v>779</v>
      </c>
      <c r="D598" s="175">
        <v>1.4379999999999999</v>
      </c>
      <c r="E598" s="175"/>
      <c r="F598" s="175">
        <v>1.4379999999999999</v>
      </c>
      <c r="G598" s="175"/>
      <c r="H598" s="175"/>
      <c r="I598" s="175">
        <v>1.4379999999999999</v>
      </c>
    </row>
    <row r="599" spans="1:9" x14ac:dyDescent="0.2">
      <c r="A599" s="33"/>
      <c r="B599" s="33"/>
      <c r="C599" s="34" t="s">
        <v>780</v>
      </c>
      <c r="D599" s="175">
        <v>6.7210000000000001</v>
      </c>
      <c r="E599" s="175"/>
      <c r="F599" s="175">
        <v>6.7210000000000001</v>
      </c>
      <c r="G599" s="175"/>
      <c r="H599" s="175"/>
      <c r="I599" s="175">
        <v>6.7210000000000001</v>
      </c>
    </row>
    <row r="600" spans="1:9" x14ac:dyDescent="0.2">
      <c r="A600" s="33"/>
      <c r="B600" s="33"/>
      <c r="C600" s="34" t="s">
        <v>781</v>
      </c>
      <c r="D600" s="175">
        <v>50.152999999999999</v>
      </c>
      <c r="E600" s="175"/>
      <c r="F600" s="175">
        <v>50.152999999999999</v>
      </c>
      <c r="G600" s="175"/>
      <c r="H600" s="175"/>
      <c r="I600" s="175">
        <v>50.152999999999999</v>
      </c>
    </row>
    <row r="601" spans="1:9" x14ac:dyDescent="0.2">
      <c r="A601" s="33"/>
      <c r="B601" s="33"/>
      <c r="C601" s="34" t="s">
        <v>783</v>
      </c>
      <c r="D601" s="175">
        <v>2.1280000000000001</v>
      </c>
      <c r="E601" s="175"/>
      <c r="F601" s="175">
        <v>2.1280000000000001</v>
      </c>
      <c r="G601" s="175"/>
      <c r="H601" s="175">
        <v>2.1280000000000001</v>
      </c>
      <c r="I601" s="175"/>
    </row>
    <row r="602" spans="1:9" x14ac:dyDescent="0.2">
      <c r="A602" s="33"/>
      <c r="B602" s="33"/>
      <c r="C602" s="34" t="s">
        <v>1267</v>
      </c>
      <c r="D602" s="175"/>
      <c r="E602" s="175"/>
      <c r="F602" s="175"/>
      <c r="G602" s="175"/>
      <c r="H602" s="175"/>
      <c r="I602" s="175"/>
    </row>
    <row r="603" spans="1:9" x14ac:dyDescent="0.2">
      <c r="A603" s="33"/>
      <c r="B603" s="33"/>
      <c r="C603" s="34" t="s">
        <v>506</v>
      </c>
      <c r="D603" s="175">
        <v>1.8740000000000001</v>
      </c>
      <c r="E603" s="175"/>
      <c r="F603" s="175">
        <v>1.8740000000000001</v>
      </c>
      <c r="G603" s="175"/>
      <c r="H603" s="175">
        <v>1.8740000000000001</v>
      </c>
      <c r="I603" s="175"/>
    </row>
    <row r="604" spans="1:9" x14ac:dyDescent="0.2">
      <c r="A604" s="33"/>
      <c r="B604" s="33"/>
      <c r="C604" s="34" t="s">
        <v>1466</v>
      </c>
      <c r="D604" s="175"/>
      <c r="E604" s="175"/>
      <c r="F604" s="175"/>
      <c r="G604" s="175"/>
      <c r="H604" s="175"/>
      <c r="I604" s="175"/>
    </row>
    <row r="605" spans="1:9" x14ac:dyDescent="0.2">
      <c r="A605" s="33"/>
      <c r="B605" s="33"/>
      <c r="C605" s="34" t="s">
        <v>784</v>
      </c>
      <c r="D605" s="175">
        <v>409</v>
      </c>
      <c r="E605" s="175"/>
      <c r="F605" s="175">
        <v>409</v>
      </c>
      <c r="G605" s="175">
        <v>409</v>
      </c>
      <c r="H605" s="175"/>
      <c r="I605" s="175"/>
    </row>
    <row r="606" spans="1:9" x14ac:dyDescent="0.2">
      <c r="A606" s="33"/>
      <c r="B606" s="33"/>
      <c r="C606" s="34" t="s">
        <v>1268</v>
      </c>
      <c r="D606" s="175">
        <v>3.5619999999999998</v>
      </c>
      <c r="E606" s="175"/>
      <c r="F606" s="175">
        <v>3.5619999999999998</v>
      </c>
      <c r="G606" s="175"/>
      <c r="H606" s="175"/>
      <c r="I606" s="175">
        <v>3.5619999999999998</v>
      </c>
    </row>
    <row r="607" spans="1:9" s="77" customFormat="1" x14ac:dyDescent="0.2">
      <c r="A607" s="124"/>
      <c r="B607" s="266" t="s">
        <v>130</v>
      </c>
      <c r="C607" s="267"/>
      <c r="D607" s="174">
        <v>493.99100000000004</v>
      </c>
      <c r="E607" s="174">
        <v>6.0209999999999999</v>
      </c>
      <c r="F607" s="174">
        <v>487.97000000000008</v>
      </c>
      <c r="G607" s="174">
        <v>16.030999999999999</v>
      </c>
      <c r="H607" s="174"/>
      <c r="I607" s="174">
        <v>471.93900000000002</v>
      </c>
    </row>
    <row r="608" spans="1:9" x14ac:dyDescent="0.2">
      <c r="A608" s="33"/>
      <c r="B608" s="33"/>
      <c r="C608" s="34" t="s">
        <v>1270</v>
      </c>
      <c r="D608" s="175">
        <v>2.9420000000000002</v>
      </c>
      <c r="E608" s="175"/>
      <c r="F608" s="175">
        <v>2.9420000000000002</v>
      </c>
      <c r="G608" s="175"/>
      <c r="H608" s="175"/>
      <c r="I608" s="175">
        <v>2.9420000000000002</v>
      </c>
    </row>
    <row r="609" spans="1:9" x14ac:dyDescent="0.2">
      <c r="A609" s="33"/>
      <c r="B609" s="33"/>
      <c r="C609" s="34" t="s">
        <v>787</v>
      </c>
      <c r="D609" s="175">
        <v>8.0030000000000001</v>
      </c>
      <c r="E609" s="175">
        <v>6.0209999999999999</v>
      </c>
      <c r="F609" s="175">
        <v>1.982</v>
      </c>
      <c r="G609" s="175">
        <v>1.982</v>
      </c>
      <c r="H609" s="175"/>
      <c r="I609" s="175"/>
    </row>
    <row r="610" spans="1:9" x14ac:dyDescent="0.2">
      <c r="A610" s="33"/>
      <c r="B610" s="33"/>
      <c r="C610" s="34" t="s">
        <v>606</v>
      </c>
      <c r="D610" s="175">
        <v>251.268</v>
      </c>
      <c r="E610" s="175"/>
      <c r="F610" s="175">
        <v>251.268</v>
      </c>
      <c r="G610" s="175"/>
      <c r="H610" s="175"/>
      <c r="I610" s="175">
        <v>251.268</v>
      </c>
    </row>
    <row r="611" spans="1:9" x14ac:dyDescent="0.2">
      <c r="A611" s="33"/>
      <c r="B611" s="33"/>
      <c r="C611" s="34" t="s">
        <v>789</v>
      </c>
      <c r="D611" s="175">
        <v>2.4460000000000002</v>
      </c>
      <c r="E611" s="175"/>
      <c r="F611" s="175">
        <v>2.4460000000000002</v>
      </c>
      <c r="G611" s="175"/>
      <c r="H611" s="175"/>
      <c r="I611" s="175">
        <v>2.4460000000000002</v>
      </c>
    </row>
    <row r="612" spans="1:9" x14ac:dyDescent="0.2">
      <c r="A612" s="33"/>
      <c r="B612" s="33"/>
      <c r="C612" s="34" t="s">
        <v>1271</v>
      </c>
      <c r="D612" s="175">
        <v>229.33199999999999</v>
      </c>
      <c r="E612" s="175"/>
      <c r="F612" s="175">
        <v>229.33199999999999</v>
      </c>
      <c r="G612" s="175">
        <v>14.048999999999999</v>
      </c>
      <c r="H612" s="175"/>
      <c r="I612" s="175">
        <v>215.28299999999999</v>
      </c>
    </row>
    <row r="613" spans="1:9" s="77" customFormat="1" x14ac:dyDescent="0.2">
      <c r="A613" s="124"/>
      <c r="B613" s="266" t="s">
        <v>131</v>
      </c>
      <c r="C613" s="267"/>
      <c r="D613" s="174">
        <v>881.46100000000001</v>
      </c>
      <c r="E613" s="174">
        <v>211</v>
      </c>
      <c r="F613" s="174">
        <v>670.46100000000001</v>
      </c>
      <c r="G613" s="174">
        <v>525.10900000000004</v>
      </c>
      <c r="H613" s="174">
        <v>3.6440000000000001</v>
      </c>
      <c r="I613" s="174">
        <v>141.708</v>
      </c>
    </row>
    <row r="614" spans="1:9" x14ac:dyDescent="0.2">
      <c r="A614" s="33"/>
      <c r="B614" s="33"/>
      <c r="C614" s="34" t="s">
        <v>1272</v>
      </c>
      <c r="D614" s="175">
        <v>410</v>
      </c>
      <c r="E614" s="175"/>
      <c r="F614" s="175">
        <v>410</v>
      </c>
      <c r="G614" s="175">
        <v>410</v>
      </c>
      <c r="H614" s="175"/>
      <c r="I614" s="175"/>
    </row>
    <row r="615" spans="1:9" x14ac:dyDescent="0.2">
      <c r="A615" s="33"/>
      <c r="B615" s="33"/>
      <c r="C615" s="34" t="s">
        <v>791</v>
      </c>
      <c r="D615" s="175">
        <v>0.54400000000000004</v>
      </c>
      <c r="E615" s="175"/>
      <c r="F615" s="175">
        <v>0.54400000000000004</v>
      </c>
      <c r="G615" s="175"/>
      <c r="H615" s="175">
        <v>0.54400000000000004</v>
      </c>
      <c r="I615" s="175"/>
    </row>
    <row r="616" spans="1:9" x14ac:dyDescent="0.2">
      <c r="A616" s="33"/>
      <c r="B616" s="33"/>
      <c r="C616" s="34" t="s">
        <v>792</v>
      </c>
      <c r="D616" s="175">
        <v>4.4710000000000001</v>
      </c>
      <c r="E616" s="175"/>
      <c r="F616" s="175">
        <v>4.4710000000000001</v>
      </c>
      <c r="G616" s="175"/>
      <c r="H616" s="175"/>
      <c r="I616" s="175">
        <v>4.4710000000000001</v>
      </c>
    </row>
    <row r="617" spans="1:9" x14ac:dyDescent="0.2">
      <c r="A617" s="33"/>
      <c r="B617" s="33"/>
      <c r="C617" s="34" t="s">
        <v>793</v>
      </c>
      <c r="D617" s="175">
        <v>6.5960000000000001</v>
      </c>
      <c r="E617" s="175"/>
      <c r="F617" s="175">
        <v>6.5960000000000001</v>
      </c>
      <c r="G617" s="175"/>
      <c r="H617" s="175"/>
      <c r="I617" s="175">
        <v>6.5960000000000001</v>
      </c>
    </row>
    <row r="618" spans="1:9" x14ac:dyDescent="0.2">
      <c r="A618" s="33"/>
      <c r="B618" s="33"/>
      <c r="C618" s="34" t="s">
        <v>794</v>
      </c>
      <c r="D618" s="175">
        <v>2.8559999999999999</v>
      </c>
      <c r="E618" s="175"/>
      <c r="F618" s="175">
        <v>2.8559999999999999</v>
      </c>
      <c r="G618" s="175"/>
      <c r="H618" s="175"/>
      <c r="I618" s="175">
        <v>2.8559999999999999</v>
      </c>
    </row>
    <row r="619" spans="1:9" x14ac:dyDescent="0.2">
      <c r="A619" s="33"/>
      <c r="B619" s="33"/>
      <c r="C619" s="34" t="s">
        <v>308</v>
      </c>
      <c r="D619" s="175">
        <v>107.015</v>
      </c>
      <c r="E619" s="175"/>
      <c r="F619" s="175">
        <v>107.015</v>
      </c>
      <c r="G619" s="175">
        <v>107.015</v>
      </c>
      <c r="H619" s="175"/>
      <c r="I619" s="175"/>
    </row>
    <row r="620" spans="1:9" x14ac:dyDescent="0.2">
      <c r="A620" s="33"/>
      <c r="B620" s="33"/>
      <c r="C620" s="34" t="s">
        <v>795</v>
      </c>
      <c r="D620" s="175">
        <v>99.977000000000004</v>
      </c>
      <c r="E620" s="175"/>
      <c r="F620" s="175">
        <v>99.977000000000004</v>
      </c>
      <c r="G620" s="175"/>
      <c r="H620" s="175"/>
      <c r="I620" s="175">
        <v>99.977000000000004</v>
      </c>
    </row>
    <row r="621" spans="1:9" x14ac:dyDescent="0.2">
      <c r="A621" s="33"/>
      <c r="B621" s="33"/>
      <c r="C621" s="34" t="s">
        <v>1602</v>
      </c>
      <c r="D621" s="175">
        <v>211</v>
      </c>
      <c r="E621" s="175">
        <v>211</v>
      </c>
      <c r="F621" s="175"/>
      <c r="G621" s="175"/>
      <c r="H621" s="175"/>
      <c r="I621" s="175"/>
    </row>
    <row r="622" spans="1:9" x14ac:dyDescent="0.2">
      <c r="A622" s="33"/>
      <c r="B622" s="33"/>
      <c r="C622" s="34" t="s">
        <v>1603</v>
      </c>
      <c r="D622" s="175"/>
      <c r="E622" s="175"/>
      <c r="F622" s="175"/>
      <c r="G622" s="175"/>
      <c r="H622" s="175"/>
      <c r="I622" s="175"/>
    </row>
    <row r="623" spans="1:9" x14ac:dyDescent="0.2">
      <c r="A623" s="33"/>
      <c r="B623" s="33"/>
      <c r="C623" s="34" t="s">
        <v>797</v>
      </c>
      <c r="D623" s="175">
        <v>3.9830000000000001</v>
      </c>
      <c r="E623" s="175"/>
      <c r="F623" s="175">
        <v>3.9830000000000001</v>
      </c>
      <c r="G623" s="175"/>
      <c r="H623" s="175"/>
      <c r="I623" s="175">
        <v>3.9830000000000001</v>
      </c>
    </row>
    <row r="624" spans="1:9" x14ac:dyDescent="0.2">
      <c r="A624" s="33"/>
      <c r="B624" s="33"/>
      <c r="C624" s="34" t="s">
        <v>1273</v>
      </c>
      <c r="D624" s="175">
        <v>8.0939999999999994</v>
      </c>
      <c r="E624" s="175"/>
      <c r="F624" s="175">
        <v>8.0939999999999994</v>
      </c>
      <c r="G624" s="175">
        <v>8.0939999999999994</v>
      </c>
      <c r="H624" s="175"/>
      <c r="I624" s="175"/>
    </row>
    <row r="625" spans="1:9" x14ac:dyDescent="0.2">
      <c r="A625" s="33"/>
      <c r="B625" s="33"/>
      <c r="C625" s="34" t="s">
        <v>798</v>
      </c>
      <c r="D625" s="175">
        <v>1.871</v>
      </c>
      <c r="E625" s="175"/>
      <c r="F625" s="175">
        <v>1.871</v>
      </c>
      <c r="G625" s="175"/>
      <c r="H625" s="175">
        <v>0.6</v>
      </c>
      <c r="I625" s="175">
        <v>1.2709999999999999</v>
      </c>
    </row>
    <row r="626" spans="1:9" x14ac:dyDescent="0.2">
      <c r="A626" s="33"/>
      <c r="B626" s="33"/>
      <c r="C626" s="34" t="s">
        <v>1274</v>
      </c>
      <c r="D626" s="175">
        <v>1.0149999999999999</v>
      </c>
      <c r="E626" s="175"/>
      <c r="F626" s="175">
        <v>1.0149999999999999</v>
      </c>
      <c r="G626" s="175"/>
      <c r="H626" s="175">
        <v>1.0149999999999999</v>
      </c>
      <c r="I626" s="175"/>
    </row>
    <row r="627" spans="1:9" x14ac:dyDescent="0.2">
      <c r="A627" s="33"/>
      <c r="B627" s="33"/>
      <c r="C627" s="34" t="s">
        <v>799</v>
      </c>
      <c r="D627" s="175">
        <v>9.8550000000000004</v>
      </c>
      <c r="E627" s="175"/>
      <c r="F627" s="175">
        <v>9.8550000000000004</v>
      </c>
      <c r="G627" s="175"/>
      <c r="H627" s="175"/>
      <c r="I627" s="175">
        <v>9.8550000000000004</v>
      </c>
    </row>
    <row r="628" spans="1:9" x14ac:dyDescent="0.2">
      <c r="A628" s="33"/>
      <c r="B628" s="33"/>
      <c r="C628" s="34" t="s">
        <v>801</v>
      </c>
      <c r="D628" s="175">
        <v>7.64</v>
      </c>
      <c r="E628" s="175"/>
      <c r="F628" s="175">
        <v>7.64</v>
      </c>
      <c r="G628" s="175"/>
      <c r="H628" s="175"/>
      <c r="I628" s="175">
        <v>7.64</v>
      </c>
    </row>
    <row r="629" spans="1:9" x14ac:dyDescent="0.2">
      <c r="A629" s="33"/>
      <c r="B629" s="33"/>
      <c r="C629" s="34" t="s">
        <v>802</v>
      </c>
      <c r="D629" s="175">
        <v>6.5440000000000005</v>
      </c>
      <c r="E629" s="175"/>
      <c r="F629" s="175">
        <v>6.5440000000000005</v>
      </c>
      <c r="G629" s="175"/>
      <c r="H629" s="175">
        <v>1.4850000000000001</v>
      </c>
      <c r="I629" s="175">
        <v>5.0590000000000002</v>
      </c>
    </row>
    <row r="630" spans="1:9" s="77" customFormat="1" x14ac:dyDescent="0.2">
      <c r="A630" s="124"/>
      <c r="B630" s="266" t="s">
        <v>132</v>
      </c>
      <c r="C630" s="267"/>
      <c r="D630" s="174">
        <v>785.35699999999997</v>
      </c>
      <c r="E630" s="174"/>
      <c r="F630" s="174">
        <v>785.35699999999997</v>
      </c>
      <c r="G630" s="174">
        <v>214.86799999999999</v>
      </c>
      <c r="H630" s="174">
        <v>18.490000000000002</v>
      </c>
      <c r="I630" s="174">
        <v>551.99900000000002</v>
      </c>
    </row>
    <row r="631" spans="1:9" x14ac:dyDescent="0.2">
      <c r="A631" s="33"/>
      <c r="B631" s="33"/>
      <c r="C631" s="34" t="s">
        <v>803</v>
      </c>
      <c r="D631" s="175"/>
      <c r="E631" s="175"/>
      <c r="F631" s="175"/>
      <c r="G631" s="175"/>
      <c r="H631" s="175"/>
      <c r="I631" s="175"/>
    </row>
    <row r="632" spans="1:9" x14ac:dyDescent="0.2">
      <c r="A632" s="33"/>
      <c r="B632" s="33"/>
      <c r="C632" s="34" t="s">
        <v>804</v>
      </c>
      <c r="D632" s="175">
        <v>6.5970000000000004</v>
      </c>
      <c r="E632" s="175"/>
      <c r="F632" s="175">
        <v>6.5970000000000004</v>
      </c>
      <c r="G632" s="175"/>
      <c r="H632" s="175"/>
      <c r="I632" s="175">
        <v>6.5970000000000004</v>
      </c>
    </row>
    <row r="633" spans="1:9" x14ac:dyDescent="0.2">
      <c r="A633" s="33"/>
      <c r="B633" s="33"/>
      <c r="C633" s="34" t="s">
        <v>806</v>
      </c>
      <c r="D633" s="175">
        <v>2.0990000000000002</v>
      </c>
      <c r="E633" s="175"/>
      <c r="F633" s="175">
        <v>2.0990000000000002</v>
      </c>
      <c r="G633" s="175"/>
      <c r="H633" s="175"/>
      <c r="I633" s="175">
        <v>2.0990000000000002</v>
      </c>
    </row>
    <row r="634" spans="1:9" x14ac:dyDescent="0.2">
      <c r="A634" s="33"/>
      <c r="B634" s="33"/>
      <c r="C634" s="34" t="s">
        <v>807</v>
      </c>
      <c r="D634" s="175">
        <v>10.717000000000001</v>
      </c>
      <c r="E634" s="175"/>
      <c r="F634" s="175">
        <v>10.717000000000001</v>
      </c>
      <c r="G634" s="175"/>
      <c r="H634" s="175"/>
      <c r="I634" s="175">
        <v>10.717000000000001</v>
      </c>
    </row>
    <row r="635" spans="1:9" x14ac:dyDescent="0.2">
      <c r="A635" s="33"/>
      <c r="B635" s="33"/>
      <c r="C635" s="34" t="s">
        <v>808</v>
      </c>
      <c r="D635" s="175">
        <v>5.9480000000000004</v>
      </c>
      <c r="E635" s="175"/>
      <c r="F635" s="175">
        <v>5.9480000000000004</v>
      </c>
      <c r="G635" s="175"/>
      <c r="H635" s="175">
        <v>5.9480000000000004</v>
      </c>
      <c r="I635" s="175"/>
    </row>
    <row r="636" spans="1:9" x14ac:dyDescent="0.2">
      <c r="A636" s="33"/>
      <c r="B636" s="33"/>
      <c r="C636" s="34" t="s">
        <v>500</v>
      </c>
      <c r="D636" s="175">
        <v>9.6780000000000008</v>
      </c>
      <c r="E636" s="175"/>
      <c r="F636" s="175">
        <v>9.6780000000000008</v>
      </c>
      <c r="G636" s="175"/>
      <c r="H636" s="175"/>
      <c r="I636" s="175">
        <v>9.6780000000000008</v>
      </c>
    </row>
    <row r="637" spans="1:9" x14ac:dyDescent="0.2">
      <c r="A637" s="33"/>
      <c r="B637" s="33"/>
      <c r="C637" s="34" t="s">
        <v>809</v>
      </c>
      <c r="D637" s="175">
        <v>12.567</v>
      </c>
      <c r="E637" s="175"/>
      <c r="F637" s="175">
        <v>12.567</v>
      </c>
      <c r="G637" s="175"/>
      <c r="H637" s="175"/>
      <c r="I637" s="175">
        <v>12.567</v>
      </c>
    </row>
    <row r="638" spans="1:9" x14ac:dyDescent="0.2">
      <c r="A638" s="33"/>
      <c r="B638" s="33"/>
      <c r="C638" s="34" t="s">
        <v>810</v>
      </c>
      <c r="D638" s="175">
        <v>7.4580000000000002</v>
      </c>
      <c r="E638" s="175"/>
      <c r="F638" s="175">
        <v>7.4580000000000002</v>
      </c>
      <c r="G638" s="175"/>
      <c r="H638" s="175"/>
      <c r="I638" s="175">
        <v>7.4580000000000002</v>
      </c>
    </row>
    <row r="639" spans="1:9" x14ac:dyDescent="0.2">
      <c r="A639" s="33"/>
      <c r="B639" s="33"/>
      <c r="C639" s="34" t="s">
        <v>811</v>
      </c>
      <c r="D639" s="175">
        <v>5.0670000000000002</v>
      </c>
      <c r="E639" s="175"/>
      <c r="F639" s="175">
        <v>5.0670000000000002</v>
      </c>
      <c r="G639" s="175"/>
      <c r="H639" s="175"/>
      <c r="I639" s="175">
        <v>5.0670000000000002</v>
      </c>
    </row>
    <row r="640" spans="1:9" x14ac:dyDescent="0.2">
      <c r="A640" s="33"/>
      <c r="B640" s="33"/>
      <c r="C640" s="34" t="s">
        <v>812</v>
      </c>
      <c r="D640" s="175">
        <v>4.9089999999999998</v>
      </c>
      <c r="E640" s="175"/>
      <c r="F640" s="175">
        <v>4.9089999999999998</v>
      </c>
      <c r="G640" s="175"/>
      <c r="H640" s="175"/>
      <c r="I640" s="175">
        <v>4.9089999999999998</v>
      </c>
    </row>
    <row r="641" spans="1:9" x14ac:dyDescent="0.2">
      <c r="A641" s="33"/>
      <c r="B641" s="33"/>
      <c r="C641" s="34" t="s">
        <v>813</v>
      </c>
      <c r="D641" s="175">
        <v>212.739</v>
      </c>
      <c r="E641" s="175"/>
      <c r="F641" s="175">
        <v>212.739</v>
      </c>
      <c r="G641" s="175">
        <v>212.739</v>
      </c>
      <c r="H641" s="175"/>
      <c r="I641" s="175"/>
    </row>
    <row r="642" spans="1:9" x14ac:dyDescent="0.2">
      <c r="A642" s="33"/>
      <c r="B642" s="33"/>
      <c r="C642" s="34" t="s">
        <v>308</v>
      </c>
      <c r="D642" s="175">
        <v>0.77900000000000003</v>
      </c>
      <c r="E642" s="175"/>
      <c r="F642" s="175">
        <v>0.77900000000000003</v>
      </c>
      <c r="G642" s="175"/>
      <c r="H642" s="175">
        <v>0.77900000000000003</v>
      </c>
      <c r="I642" s="175"/>
    </row>
    <row r="643" spans="1:9" x14ac:dyDescent="0.2">
      <c r="A643" s="33"/>
      <c r="B643" s="33"/>
      <c r="C643" s="34" t="s">
        <v>815</v>
      </c>
      <c r="D643" s="175">
        <v>2.9630000000000001</v>
      </c>
      <c r="E643" s="175"/>
      <c r="F643" s="175">
        <v>2.9630000000000001</v>
      </c>
      <c r="G643" s="175"/>
      <c r="H643" s="175"/>
      <c r="I643" s="175">
        <v>2.9630000000000001</v>
      </c>
    </row>
    <row r="644" spans="1:9" x14ac:dyDescent="0.2">
      <c r="A644" s="33"/>
      <c r="B644" s="33"/>
      <c r="C644" s="34" t="s">
        <v>816</v>
      </c>
      <c r="D644" s="175">
        <v>5.2839999999999998</v>
      </c>
      <c r="E644" s="175"/>
      <c r="F644" s="175">
        <v>5.2839999999999998</v>
      </c>
      <c r="G644" s="175"/>
      <c r="H644" s="175"/>
      <c r="I644" s="175">
        <v>5.2839999999999998</v>
      </c>
    </row>
    <row r="645" spans="1:9" x14ac:dyDescent="0.2">
      <c r="A645" s="33"/>
      <c r="B645" s="33"/>
      <c r="C645" s="34" t="s">
        <v>1467</v>
      </c>
      <c r="D645" s="175">
        <v>483.33000000000004</v>
      </c>
      <c r="E645" s="175"/>
      <c r="F645" s="175">
        <v>483.33000000000004</v>
      </c>
      <c r="G645" s="175">
        <v>2.129</v>
      </c>
      <c r="H645" s="175"/>
      <c r="I645" s="175">
        <v>481.20100000000002</v>
      </c>
    </row>
    <row r="646" spans="1:9" x14ac:dyDescent="0.2">
      <c r="A646" s="33"/>
      <c r="B646" s="33"/>
      <c r="C646" s="34" t="s">
        <v>817</v>
      </c>
      <c r="D646" s="175">
        <v>3.4590000000000001</v>
      </c>
      <c r="E646" s="175"/>
      <c r="F646" s="175">
        <v>3.4590000000000001</v>
      </c>
      <c r="G646" s="175"/>
      <c r="H646" s="175"/>
      <c r="I646" s="175">
        <v>3.4590000000000001</v>
      </c>
    </row>
    <row r="647" spans="1:9" x14ac:dyDescent="0.2">
      <c r="A647" s="33"/>
      <c r="B647" s="33"/>
      <c r="C647" s="34" t="s">
        <v>818</v>
      </c>
      <c r="D647" s="175">
        <v>0.93100000000000005</v>
      </c>
      <c r="E647" s="175"/>
      <c r="F647" s="175">
        <v>0.93100000000000005</v>
      </c>
      <c r="G647" s="175"/>
      <c r="H647" s="175">
        <v>0.93100000000000005</v>
      </c>
      <c r="I647" s="175"/>
    </row>
    <row r="648" spans="1:9" x14ac:dyDescent="0.2">
      <c r="A648" s="33"/>
      <c r="B648" s="33"/>
      <c r="C648" s="34" t="s">
        <v>819</v>
      </c>
      <c r="D648" s="175">
        <v>4.8979999999999997</v>
      </c>
      <c r="E648" s="175"/>
      <c r="F648" s="175">
        <v>4.8979999999999997</v>
      </c>
      <c r="G648" s="175"/>
      <c r="H648" s="175">
        <v>4.8979999999999997</v>
      </c>
      <c r="I648" s="175"/>
    </row>
    <row r="649" spans="1:9" x14ac:dyDescent="0.2">
      <c r="A649" s="33"/>
      <c r="B649" s="33"/>
      <c r="C649" s="34" t="s">
        <v>1275</v>
      </c>
      <c r="D649" s="175">
        <v>5.9340000000000002</v>
      </c>
      <c r="E649" s="175"/>
      <c r="F649" s="175">
        <v>5.9340000000000002</v>
      </c>
      <c r="G649" s="175"/>
      <c r="H649" s="175">
        <v>5.9340000000000002</v>
      </c>
      <c r="I649" s="175"/>
    </row>
    <row r="650" spans="1:9" x14ac:dyDescent="0.2">
      <c r="A650" s="33"/>
      <c r="B650" s="33"/>
      <c r="C650" s="34"/>
      <c r="D650" s="175"/>
      <c r="E650" s="175"/>
      <c r="F650" s="175"/>
      <c r="G650" s="175"/>
      <c r="H650" s="175"/>
      <c r="I650" s="175"/>
    </row>
    <row r="651" spans="1:9" s="77" customFormat="1" x14ac:dyDescent="0.2">
      <c r="A651" s="266" t="s">
        <v>133</v>
      </c>
      <c r="B651" s="266"/>
      <c r="C651" s="267"/>
      <c r="D651" s="174">
        <v>1938.2409999999998</v>
      </c>
      <c r="E651" s="174"/>
      <c r="F651" s="174">
        <v>1938.2409999999998</v>
      </c>
      <c r="G651" s="174">
        <v>212.12999999999997</v>
      </c>
      <c r="H651" s="174">
        <v>28.975999999999999</v>
      </c>
      <c r="I651" s="174">
        <v>1697.135</v>
      </c>
    </row>
    <row r="652" spans="1:9" s="77" customFormat="1" x14ac:dyDescent="0.2">
      <c r="A652" s="124"/>
      <c r="B652" s="124"/>
      <c r="C652" s="194"/>
      <c r="D652" s="174"/>
      <c r="E652" s="174"/>
      <c r="F652" s="174"/>
      <c r="G652" s="174"/>
      <c r="H652" s="174"/>
      <c r="I652" s="174"/>
    </row>
    <row r="653" spans="1:9" s="77" customFormat="1" x14ac:dyDescent="0.2">
      <c r="A653" s="124"/>
      <c r="B653" s="266" t="s">
        <v>134</v>
      </c>
      <c r="C653" s="267"/>
      <c r="D653" s="174">
        <v>24.539000000000001</v>
      </c>
      <c r="E653" s="174"/>
      <c r="F653" s="174">
        <v>24.539000000000001</v>
      </c>
      <c r="G653" s="174">
        <v>8.7539999999999996</v>
      </c>
      <c r="H653" s="174">
        <v>1.3129999999999999</v>
      </c>
      <c r="I653" s="174">
        <v>14.472</v>
      </c>
    </row>
    <row r="654" spans="1:9" x14ac:dyDescent="0.2">
      <c r="A654" s="33"/>
      <c r="B654" s="33"/>
      <c r="C654" s="34" t="s">
        <v>820</v>
      </c>
      <c r="D654" s="175">
        <v>1.1739999999999999</v>
      </c>
      <c r="E654" s="175"/>
      <c r="F654" s="175">
        <v>1.1739999999999999</v>
      </c>
      <c r="G654" s="175"/>
      <c r="H654" s="175"/>
      <c r="I654" s="175">
        <v>1.1739999999999999</v>
      </c>
    </row>
    <row r="655" spans="1:9" x14ac:dyDescent="0.2">
      <c r="A655" s="33"/>
      <c r="B655" s="33"/>
      <c r="C655" s="34" t="s">
        <v>821</v>
      </c>
      <c r="D655" s="175">
        <v>9.6059999999999999</v>
      </c>
      <c r="E655" s="175"/>
      <c r="F655" s="175">
        <v>9.6059999999999999</v>
      </c>
      <c r="G655" s="175">
        <v>8.7539999999999996</v>
      </c>
      <c r="H655" s="175"/>
      <c r="I655" s="175">
        <v>0.85199999999999998</v>
      </c>
    </row>
    <row r="656" spans="1:9" x14ac:dyDescent="0.2">
      <c r="A656" s="33"/>
      <c r="B656" s="33"/>
      <c r="C656" s="34" t="s">
        <v>1276</v>
      </c>
      <c r="D656" s="175">
        <v>12.446</v>
      </c>
      <c r="E656" s="175"/>
      <c r="F656" s="175">
        <v>12.446</v>
      </c>
      <c r="G656" s="175"/>
      <c r="H656" s="175"/>
      <c r="I656" s="175">
        <v>12.446</v>
      </c>
    </row>
    <row r="657" spans="1:9" x14ac:dyDescent="0.2">
      <c r="A657" s="33"/>
      <c r="B657" s="33"/>
      <c r="C657" s="34" t="s">
        <v>823</v>
      </c>
      <c r="D657" s="175">
        <v>1.3129999999999999</v>
      </c>
      <c r="E657" s="175"/>
      <c r="F657" s="175">
        <v>1.3129999999999999</v>
      </c>
      <c r="G657" s="175"/>
      <c r="H657" s="175">
        <v>1.3129999999999999</v>
      </c>
      <c r="I657" s="175"/>
    </row>
    <row r="658" spans="1:9" s="77" customFormat="1" x14ac:dyDescent="0.2">
      <c r="A658" s="124"/>
      <c r="B658" s="266" t="s">
        <v>135</v>
      </c>
      <c r="C658" s="267"/>
      <c r="D658" s="174">
        <v>7.01</v>
      </c>
      <c r="E658" s="174"/>
      <c r="F658" s="174">
        <v>7.01</v>
      </c>
      <c r="G658" s="174"/>
      <c r="H658" s="174"/>
      <c r="I658" s="174">
        <v>7.01</v>
      </c>
    </row>
    <row r="659" spans="1:9" x14ac:dyDescent="0.2">
      <c r="A659" s="33"/>
      <c r="B659" s="33"/>
      <c r="C659" s="34" t="s">
        <v>824</v>
      </c>
      <c r="D659" s="175">
        <v>7.01</v>
      </c>
      <c r="E659" s="175"/>
      <c r="F659" s="175">
        <v>7.01</v>
      </c>
      <c r="G659" s="175"/>
      <c r="H659" s="175"/>
      <c r="I659" s="175">
        <v>7.01</v>
      </c>
    </row>
    <row r="660" spans="1:9" s="77" customFormat="1" x14ac:dyDescent="0.2">
      <c r="A660" s="124"/>
      <c r="B660" s="266" t="s">
        <v>136</v>
      </c>
      <c r="C660" s="267"/>
      <c r="D660" s="174">
        <v>1906.692</v>
      </c>
      <c r="E660" s="174"/>
      <c r="F660" s="174">
        <v>1906.692</v>
      </c>
      <c r="G660" s="174">
        <v>203.37599999999998</v>
      </c>
      <c r="H660" s="174">
        <v>27.663</v>
      </c>
      <c r="I660" s="174">
        <v>1675.653</v>
      </c>
    </row>
    <row r="661" spans="1:9" x14ac:dyDescent="0.2">
      <c r="A661" s="33"/>
      <c r="B661" s="33"/>
      <c r="C661" s="34" t="s">
        <v>826</v>
      </c>
      <c r="D661" s="175">
        <v>25.443999999999999</v>
      </c>
      <c r="E661" s="175"/>
      <c r="F661" s="175">
        <v>25.443999999999999</v>
      </c>
      <c r="G661" s="175"/>
      <c r="H661" s="175"/>
      <c r="I661" s="175">
        <v>25.443999999999999</v>
      </c>
    </row>
    <row r="662" spans="1:9" x14ac:dyDescent="0.2">
      <c r="A662" s="33"/>
      <c r="B662" s="33"/>
      <c r="C662" s="34" t="s">
        <v>1277</v>
      </c>
      <c r="D662" s="175">
        <v>9.6170000000000009</v>
      </c>
      <c r="E662" s="175"/>
      <c r="F662" s="175">
        <v>9.6170000000000009</v>
      </c>
      <c r="G662" s="175"/>
      <c r="H662" s="175"/>
      <c r="I662" s="175">
        <v>9.6170000000000009</v>
      </c>
    </row>
    <row r="663" spans="1:9" x14ac:dyDescent="0.2">
      <c r="A663" s="33"/>
      <c r="B663" s="33"/>
      <c r="C663" s="34" t="s">
        <v>518</v>
      </c>
      <c r="D663" s="175">
        <v>121.535</v>
      </c>
      <c r="E663" s="175"/>
      <c r="F663" s="175">
        <v>121.535</v>
      </c>
      <c r="G663" s="175">
        <v>121.535</v>
      </c>
      <c r="H663" s="175"/>
      <c r="I663" s="175"/>
    </row>
    <row r="664" spans="1:9" x14ac:dyDescent="0.2">
      <c r="A664" s="33"/>
      <c r="B664" s="33"/>
      <c r="C664" s="34" t="s">
        <v>830</v>
      </c>
      <c r="D664" s="175">
        <v>1.7450000000000001</v>
      </c>
      <c r="E664" s="175"/>
      <c r="F664" s="175">
        <v>1.7450000000000001</v>
      </c>
      <c r="G664" s="175"/>
      <c r="H664" s="175">
        <v>1.7450000000000001</v>
      </c>
      <c r="I664" s="175"/>
    </row>
    <row r="665" spans="1:9" x14ac:dyDescent="0.2">
      <c r="A665" s="33"/>
      <c r="B665" s="33"/>
      <c r="C665" s="34" t="s">
        <v>1278</v>
      </c>
      <c r="D665" s="175">
        <v>4.4999999999999998E-2</v>
      </c>
      <c r="E665" s="175"/>
      <c r="F665" s="175">
        <v>4.4999999999999998E-2</v>
      </c>
      <c r="G665" s="175"/>
      <c r="H665" s="175">
        <v>4.4999999999999998E-2</v>
      </c>
      <c r="I665" s="175"/>
    </row>
    <row r="666" spans="1:9" x14ac:dyDescent="0.2">
      <c r="A666" s="33"/>
      <c r="B666" s="33"/>
      <c r="C666" s="34" t="s">
        <v>833</v>
      </c>
      <c r="D666" s="175">
        <v>12.073</v>
      </c>
      <c r="E666" s="175"/>
      <c r="F666" s="175">
        <v>12.073</v>
      </c>
      <c r="G666" s="175"/>
      <c r="H666" s="175"/>
      <c r="I666" s="175">
        <v>12.073</v>
      </c>
    </row>
    <row r="667" spans="1:9" x14ac:dyDescent="0.2">
      <c r="A667" s="33"/>
      <c r="B667" s="33"/>
      <c r="C667" s="34" t="s">
        <v>1582</v>
      </c>
      <c r="D667" s="175"/>
      <c r="E667" s="175"/>
      <c r="F667" s="175"/>
      <c r="G667" s="175"/>
      <c r="H667" s="175"/>
      <c r="I667" s="175"/>
    </row>
    <row r="668" spans="1:9" x14ac:dyDescent="0.2">
      <c r="A668" s="33"/>
      <c r="B668" s="33"/>
      <c r="C668" s="34" t="s">
        <v>834</v>
      </c>
      <c r="D668" s="175">
        <v>17.617000000000001</v>
      </c>
      <c r="E668" s="175"/>
      <c r="F668" s="175">
        <v>17.617000000000001</v>
      </c>
      <c r="G668" s="175"/>
      <c r="H668" s="175"/>
      <c r="I668" s="175">
        <v>17.617000000000001</v>
      </c>
    </row>
    <row r="669" spans="1:9" x14ac:dyDescent="0.2">
      <c r="A669" s="33"/>
      <c r="B669" s="33"/>
      <c r="C669" s="34" t="s">
        <v>1092</v>
      </c>
      <c r="D669" s="175">
        <v>2.371</v>
      </c>
      <c r="E669" s="175"/>
      <c r="F669" s="175">
        <v>2.371</v>
      </c>
      <c r="G669" s="175"/>
      <c r="H669" s="175">
        <v>2.371</v>
      </c>
      <c r="I669" s="175"/>
    </row>
    <row r="670" spans="1:9" x14ac:dyDescent="0.2">
      <c r="A670" s="33"/>
      <c r="B670" s="33"/>
      <c r="C670" s="34" t="s">
        <v>474</v>
      </c>
      <c r="D670" s="175">
        <v>32.396000000000001</v>
      </c>
      <c r="E670" s="175"/>
      <c r="F670" s="175">
        <v>32.396000000000001</v>
      </c>
      <c r="G670" s="175">
        <v>32.396000000000001</v>
      </c>
      <c r="H670" s="175"/>
      <c r="I670" s="175"/>
    </row>
    <row r="671" spans="1:9" x14ac:dyDescent="0.2">
      <c r="A671" s="33"/>
      <c r="B671" s="33"/>
      <c r="C671" s="34" t="s">
        <v>1279</v>
      </c>
      <c r="D671" s="175"/>
      <c r="E671" s="175"/>
      <c r="F671" s="175"/>
      <c r="G671" s="175"/>
      <c r="H671" s="175"/>
      <c r="I671" s="175"/>
    </row>
    <row r="672" spans="1:9" x14ac:dyDescent="0.2">
      <c r="A672" s="33"/>
      <c r="B672" s="33"/>
      <c r="C672" s="34" t="s">
        <v>839</v>
      </c>
      <c r="D672" s="175">
        <v>1355.153</v>
      </c>
      <c r="E672" s="175"/>
      <c r="F672" s="175">
        <v>1355.153</v>
      </c>
      <c r="G672" s="175">
        <v>14.26</v>
      </c>
      <c r="H672" s="175">
        <v>17.077999999999999</v>
      </c>
      <c r="I672" s="175">
        <v>1323.8150000000001</v>
      </c>
    </row>
    <row r="673" spans="1:9" x14ac:dyDescent="0.2">
      <c r="A673" s="33"/>
      <c r="B673" s="33"/>
      <c r="C673" s="34" t="s">
        <v>1280</v>
      </c>
      <c r="D673" s="175">
        <v>8.2750000000000004</v>
      </c>
      <c r="E673" s="175"/>
      <c r="F673" s="175">
        <v>8.2750000000000004</v>
      </c>
      <c r="G673" s="175"/>
      <c r="H673" s="175"/>
      <c r="I673" s="175">
        <v>8.2750000000000004</v>
      </c>
    </row>
    <row r="674" spans="1:9" x14ac:dyDescent="0.2">
      <c r="A674" s="33"/>
      <c r="B674" s="33"/>
      <c r="C674" s="34" t="s">
        <v>842</v>
      </c>
      <c r="D674" s="175">
        <v>44.558</v>
      </c>
      <c r="E674" s="175"/>
      <c r="F674" s="175">
        <v>44.558</v>
      </c>
      <c r="G674" s="175"/>
      <c r="H674" s="175"/>
      <c r="I674" s="175">
        <v>44.558</v>
      </c>
    </row>
    <row r="675" spans="1:9" x14ac:dyDescent="0.2">
      <c r="A675" s="33"/>
      <c r="B675" s="33"/>
      <c r="C675" s="34" t="s">
        <v>844</v>
      </c>
      <c r="D675" s="175">
        <v>3.613</v>
      </c>
      <c r="E675" s="175"/>
      <c r="F675" s="175">
        <v>3.613</v>
      </c>
      <c r="G675" s="175"/>
      <c r="H675" s="175"/>
      <c r="I675" s="175">
        <v>3.613</v>
      </c>
    </row>
    <row r="676" spans="1:9" x14ac:dyDescent="0.2">
      <c r="A676" s="33"/>
      <c r="B676" s="33"/>
      <c r="C676" s="34" t="s">
        <v>1281</v>
      </c>
      <c r="D676" s="175">
        <v>2.0510000000000002</v>
      </c>
      <c r="E676" s="175"/>
      <c r="F676" s="175">
        <v>2.0510000000000002</v>
      </c>
      <c r="G676" s="175">
        <v>2.0510000000000002</v>
      </c>
      <c r="H676" s="175"/>
      <c r="I676" s="175"/>
    </row>
    <row r="677" spans="1:9" x14ac:dyDescent="0.2">
      <c r="A677" s="33"/>
      <c r="B677" s="33"/>
      <c r="C677" s="34" t="s">
        <v>846</v>
      </c>
      <c r="D677" s="175">
        <v>1.601</v>
      </c>
      <c r="E677" s="175"/>
      <c r="F677" s="175">
        <v>1.601</v>
      </c>
      <c r="G677" s="175"/>
      <c r="H677" s="175"/>
      <c r="I677" s="175">
        <v>1.601</v>
      </c>
    </row>
    <row r="678" spans="1:9" x14ac:dyDescent="0.2">
      <c r="A678" s="33"/>
      <c r="B678" s="33"/>
      <c r="C678" s="34" t="s">
        <v>847</v>
      </c>
      <c r="D678" s="175">
        <v>4.048</v>
      </c>
      <c r="E678" s="175"/>
      <c r="F678" s="175">
        <v>4.048</v>
      </c>
      <c r="G678" s="175"/>
      <c r="H678" s="175"/>
      <c r="I678" s="175">
        <v>4.048</v>
      </c>
    </row>
    <row r="679" spans="1:9" x14ac:dyDescent="0.2">
      <c r="A679" s="33"/>
      <c r="B679" s="33"/>
      <c r="C679" s="34" t="s">
        <v>848</v>
      </c>
      <c r="D679" s="175">
        <v>62.540999999999997</v>
      </c>
      <c r="E679" s="175"/>
      <c r="F679" s="175">
        <v>62.540999999999997</v>
      </c>
      <c r="G679" s="175"/>
      <c r="H679" s="175"/>
      <c r="I679" s="175">
        <v>62.540999999999997</v>
      </c>
    </row>
    <row r="680" spans="1:9" x14ac:dyDescent="0.2">
      <c r="A680" s="33"/>
      <c r="B680" s="33"/>
      <c r="C680" s="34" t="s">
        <v>849</v>
      </c>
      <c r="D680" s="175">
        <v>12.708</v>
      </c>
      <c r="E680" s="175"/>
      <c r="F680" s="175">
        <v>12.708</v>
      </c>
      <c r="G680" s="175"/>
      <c r="H680" s="175"/>
      <c r="I680" s="175">
        <v>12.708</v>
      </c>
    </row>
    <row r="681" spans="1:9" x14ac:dyDescent="0.2">
      <c r="A681" s="33"/>
      <c r="B681" s="33"/>
      <c r="C681" s="34" t="s">
        <v>851</v>
      </c>
      <c r="D681" s="175">
        <v>4.2229999999999999</v>
      </c>
      <c r="E681" s="175"/>
      <c r="F681" s="175">
        <v>4.2229999999999999</v>
      </c>
      <c r="G681" s="175"/>
      <c r="H681" s="175">
        <v>4.2229999999999999</v>
      </c>
      <c r="I681" s="175"/>
    </row>
    <row r="682" spans="1:9" x14ac:dyDescent="0.2">
      <c r="A682" s="33"/>
      <c r="B682" s="33"/>
      <c r="C682" s="34" t="s">
        <v>852</v>
      </c>
      <c r="D682" s="175">
        <v>8.8070000000000004</v>
      </c>
      <c r="E682" s="175"/>
      <c r="F682" s="175">
        <v>8.8070000000000004</v>
      </c>
      <c r="G682" s="175"/>
      <c r="H682" s="175"/>
      <c r="I682" s="175">
        <v>8.8070000000000004</v>
      </c>
    </row>
    <row r="683" spans="1:9" x14ac:dyDescent="0.2">
      <c r="A683" s="33"/>
      <c r="B683" s="33"/>
      <c r="C683" s="34" t="s">
        <v>1282</v>
      </c>
      <c r="D683" s="175">
        <v>48.616999999999997</v>
      </c>
      <c r="E683" s="175"/>
      <c r="F683" s="175">
        <v>48.616999999999997</v>
      </c>
      <c r="G683" s="175"/>
      <c r="H683" s="175"/>
      <c r="I683" s="175">
        <v>48.616999999999997</v>
      </c>
    </row>
    <row r="684" spans="1:9" x14ac:dyDescent="0.2">
      <c r="A684" s="33"/>
      <c r="B684" s="33"/>
      <c r="C684" s="34" t="s">
        <v>853</v>
      </c>
      <c r="D684" s="175">
        <v>0.23100000000000001</v>
      </c>
      <c r="E684" s="175"/>
      <c r="F684" s="175">
        <v>0.23100000000000001</v>
      </c>
      <c r="G684" s="175"/>
      <c r="H684" s="175"/>
      <c r="I684" s="175">
        <v>0.23100000000000001</v>
      </c>
    </row>
    <row r="685" spans="1:9" x14ac:dyDescent="0.2">
      <c r="A685" s="33"/>
      <c r="B685" s="33"/>
      <c r="C685" s="34" t="s">
        <v>854</v>
      </c>
      <c r="D685" s="175">
        <v>1.1499999999999999</v>
      </c>
      <c r="E685" s="175"/>
      <c r="F685" s="175">
        <v>1.1499999999999999</v>
      </c>
      <c r="G685" s="175"/>
      <c r="H685" s="175">
        <v>1.1499999999999999</v>
      </c>
      <c r="I685" s="175"/>
    </row>
    <row r="686" spans="1:9" x14ac:dyDescent="0.2">
      <c r="A686" s="33"/>
      <c r="B686" s="33"/>
      <c r="C686" s="34" t="s">
        <v>1283</v>
      </c>
      <c r="D686" s="175">
        <v>27.945</v>
      </c>
      <c r="E686" s="175"/>
      <c r="F686" s="175">
        <v>27.945</v>
      </c>
      <c r="G686" s="175">
        <v>27.945</v>
      </c>
      <c r="H686" s="175"/>
      <c r="I686" s="175"/>
    </row>
    <row r="687" spans="1:9" x14ac:dyDescent="0.2">
      <c r="A687" s="33"/>
      <c r="B687" s="33"/>
      <c r="C687" s="34" t="s">
        <v>857</v>
      </c>
      <c r="D687" s="175">
        <v>34.015000000000001</v>
      </c>
      <c r="E687" s="175"/>
      <c r="F687" s="175">
        <v>34.015000000000001</v>
      </c>
      <c r="G687" s="175"/>
      <c r="H687" s="175"/>
      <c r="I687" s="175">
        <v>34.015000000000001</v>
      </c>
    </row>
    <row r="688" spans="1:9" x14ac:dyDescent="0.2">
      <c r="A688" s="33"/>
      <c r="B688" s="33"/>
      <c r="C688" s="34" t="s">
        <v>861</v>
      </c>
      <c r="D688" s="175">
        <v>13.339</v>
      </c>
      <c r="E688" s="175"/>
      <c r="F688" s="175">
        <v>13.339</v>
      </c>
      <c r="G688" s="175"/>
      <c r="H688" s="175"/>
      <c r="I688" s="175">
        <v>13.339</v>
      </c>
    </row>
    <row r="689" spans="1:9" x14ac:dyDescent="0.2">
      <c r="A689" s="33"/>
      <c r="B689" s="33"/>
      <c r="C689" s="34" t="s">
        <v>1604</v>
      </c>
      <c r="D689" s="175">
        <v>1.0999999999999999E-2</v>
      </c>
      <c r="E689" s="175"/>
      <c r="F689" s="175">
        <v>1.0999999999999999E-2</v>
      </c>
      <c r="G689" s="175">
        <v>1.0999999999999999E-2</v>
      </c>
      <c r="H689" s="175"/>
      <c r="I689" s="175"/>
    </row>
    <row r="690" spans="1:9" x14ac:dyDescent="0.2">
      <c r="A690" s="33"/>
      <c r="B690" s="33"/>
      <c r="C690" s="34" t="s">
        <v>866</v>
      </c>
      <c r="D690" s="175">
        <v>1.4039999999999999</v>
      </c>
      <c r="E690" s="175"/>
      <c r="F690" s="175">
        <v>1.4039999999999999</v>
      </c>
      <c r="G690" s="175"/>
      <c r="H690" s="175"/>
      <c r="I690" s="175">
        <v>1.4039999999999999</v>
      </c>
    </row>
    <row r="691" spans="1:9" x14ac:dyDescent="0.2">
      <c r="A691" s="33"/>
      <c r="B691" s="33"/>
      <c r="C691" s="34" t="s">
        <v>868</v>
      </c>
      <c r="D691" s="175">
        <v>24.9</v>
      </c>
      <c r="E691" s="175"/>
      <c r="F691" s="175">
        <v>24.9</v>
      </c>
      <c r="G691" s="175"/>
      <c r="H691" s="175"/>
      <c r="I691" s="175">
        <v>24.9</v>
      </c>
    </row>
    <row r="692" spans="1:9" x14ac:dyDescent="0.2">
      <c r="A692" s="33"/>
      <c r="B692" s="33"/>
      <c r="C692" s="34" t="s">
        <v>869</v>
      </c>
      <c r="D692" s="175">
        <v>2.0910000000000002</v>
      </c>
      <c r="E692" s="175"/>
      <c r="F692" s="175">
        <v>2.0910000000000002</v>
      </c>
      <c r="G692" s="175"/>
      <c r="H692" s="175"/>
      <c r="I692" s="175">
        <v>2.0910000000000002</v>
      </c>
    </row>
    <row r="693" spans="1:9" x14ac:dyDescent="0.2">
      <c r="A693" s="33"/>
      <c r="B693" s="33"/>
      <c r="C693" s="34" t="s">
        <v>1285</v>
      </c>
      <c r="D693" s="175">
        <v>5.1779999999999999</v>
      </c>
      <c r="E693" s="175"/>
      <c r="F693" s="175">
        <v>5.1779999999999999</v>
      </c>
      <c r="G693" s="175">
        <v>5.1779999999999999</v>
      </c>
      <c r="H693" s="175"/>
      <c r="I693" s="175"/>
    </row>
    <row r="694" spans="1:9" x14ac:dyDescent="0.2">
      <c r="A694" s="33"/>
      <c r="B694" s="33"/>
      <c r="C694" s="34" t="s">
        <v>873</v>
      </c>
      <c r="D694" s="175">
        <v>16.338999999999999</v>
      </c>
      <c r="E694" s="175"/>
      <c r="F694" s="175">
        <v>16.338999999999999</v>
      </c>
      <c r="G694" s="175"/>
      <c r="H694" s="175"/>
      <c r="I694" s="175">
        <v>16.338999999999999</v>
      </c>
    </row>
    <row r="695" spans="1:9" x14ac:dyDescent="0.2">
      <c r="A695" s="33"/>
      <c r="B695" s="33"/>
      <c r="C695" s="34" t="s">
        <v>875</v>
      </c>
      <c r="D695" s="175">
        <v>1.0509999999999999</v>
      </c>
      <c r="E695" s="175"/>
      <c r="F695" s="175">
        <v>1.0509999999999999</v>
      </c>
      <c r="G695" s="175"/>
      <c r="H695" s="175">
        <v>1.0509999999999999</v>
      </c>
      <c r="I695" s="175"/>
    </row>
    <row r="696" spans="1:9" x14ac:dyDescent="0.2">
      <c r="A696" s="33"/>
      <c r="B696" s="33"/>
      <c r="C696" s="34"/>
      <c r="D696" s="175"/>
      <c r="E696" s="175"/>
      <c r="F696" s="175"/>
      <c r="G696" s="175"/>
      <c r="H696" s="175"/>
      <c r="I696" s="175"/>
    </row>
    <row r="697" spans="1:9" s="77" customFormat="1" x14ac:dyDescent="0.2">
      <c r="A697" s="266" t="s">
        <v>137</v>
      </c>
      <c r="B697" s="266"/>
      <c r="C697" s="267"/>
      <c r="D697" s="174">
        <v>11487.803999999996</v>
      </c>
      <c r="E697" s="174">
        <v>738.12900000000002</v>
      </c>
      <c r="F697" s="174">
        <v>10749.674999999996</v>
      </c>
      <c r="G697" s="174">
        <v>782.096</v>
      </c>
      <c r="H697" s="174">
        <v>149.36600000000001</v>
      </c>
      <c r="I697" s="174">
        <v>9818.2130000000016</v>
      </c>
    </row>
    <row r="698" spans="1:9" s="77" customFormat="1" x14ac:dyDescent="0.2">
      <c r="A698" s="124"/>
      <c r="B698" s="124"/>
      <c r="C698" s="194"/>
      <c r="D698" s="174"/>
      <c r="E698" s="174"/>
      <c r="F698" s="174"/>
      <c r="G698" s="174"/>
      <c r="H698" s="174"/>
      <c r="I698" s="174"/>
    </row>
    <row r="699" spans="1:9" s="77" customFormat="1" x14ac:dyDescent="0.2">
      <c r="A699" s="124"/>
      <c r="B699" s="266" t="s">
        <v>138</v>
      </c>
      <c r="C699" s="267"/>
      <c r="D699" s="174">
        <v>1540.3880000000001</v>
      </c>
      <c r="E699" s="174">
        <v>675.48800000000006</v>
      </c>
      <c r="F699" s="174">
        <v>864.9</v>
      </c>
      <c r="G699" s="174">
        <v>350.05700000000002</v>
      </c>
      <c r="H699" s="174">
        <v>38.947999999999993</v>
      </c>
      <c r="I699" s="174">
        <v>475.89500000000004</v>
      </c>
    </row>
    <row r="700" spans="1:9" x14ac:dyDescent="0.2">
      <c r="A700" s="33"/>
      <c r="B700" s="33"/>
      <c r="C700" s="34" t="s">
        <v>879</v>
      </c>
      <c r="D700" s="175">
        <v>4.09</v>
      </c>
      <c r="E700" s="175"/>
      <c r="F700" s="175">
        <v>4.09</v>
      </c>
      <c r="G700" s="175"/>
      <c r="H700" s="175"/>
      <c r="I700" s="175">
        <v>4.09</v>
      </c>
    </row>
    <row r="701" spans="1:9" x14ac:dyDescent="0.2">
      <c r="A701" s="33"/>
      <c r="B701" s="33"/>
      <c r="C701" s="34" t="s">
        <v>880</v>
      </c>
      <c r="D701" s="175">
        <v>8.4779999999999998</v>
      </c>
      <c r="E701" s="175"/>
      <c r="F701" s="175">
        <v>8.4779999999999998</v>
      </c>
      <c r="G701" s="175"/>
      <c r="H701" s="175"/>
      <c r="I701" s="175">
        <v>8.4779999999999998</v>
      </c>
    </row>
    <row r="702" spans="1:9" x14ac:dyDescent="0.2">
      <c r="A702" s="33"/>
      <c r="B702" s="33"/>
      <c r="C702" s="34" t="s">
        <v>881</v>
      </c>
      <c r="D702" s="175">
        <v>248.81100000000001</v>
      </c>
      <c r="E702" s="175"/>
      <c r="F702" s="175">
        <v>248.81100000000001</v>
      </c>
      <c r="G702" s="175"/>
      <c r="H702" s="175"/>
      <c r="I702" s="175">
        <v>248.81100000000001</v>
      </c>
    </row>
    <row r="703" spans="1:9" x14ac:dyDescent="0.2">
      <c r="A703" s="33"/>
      <c r="B703" s="33"/>
      <c r="C703" s="34" t="s">
        <v>882</v>
      </c>
      <c r="D703" s="175">
        <v>4.7750000000000004</v>
      </c>
      <c r="E703" s="175"/>
      <c r="F703" s="175">
        <v>4.7750000000000004</v>
      </c>
      <c r="G703" s="175"/>
      <c r="H703" s="175"/>
      <c r="I703" s="175">
        <v>4.7750000000000004</v>
      </c>
    </row>
    <row r="704" spans="1:9" x14ac:dyDescent="0.2">
      <c r="A704" s="33"/>
      <c r="B704" s="33"/>
      <c r="C704" s="34" t="s">
        <v>1286</v>
      </c>
      <c r="D704" s="175">
        <v>25.385999999999999</v>
      </c>
      <c r="E704" s="175"/>
      <c r="F704" s="175">
        <v>25.385999999999999</v>
      </c>
      <c r="G704" s="175">
        <v>5.3019999999999996</v>
      </c>
      <c r="H704" s="175">
        <v>20.084</v>
      </c>
      <c r="I704" s="175"/>
    </row>
    <row r="705" spans="1:9" x14ac:dyDescent="0.2">
      <c r="A705" s="33"/>
      <c r="B705" s="33"/>
      <c r="C705" s="34" t="s">
        <v>884</v>
      </c>
      <c r="D705" s="175">
        <v>157.09800000000001</v>
      </c>
      <c r="E705" s="175"/>
      <c r="F705" s="175">
        <v>157.09800000000001</v>
      </c>
      <c r="G705" s="175"/>
      <c r="H705" s="175"/>
      <c r="I705" s="175">
        <v>157.09800000000001</v>
      </c>
    </row>
    <row r="706" spans="1:9" x14ac:dyDescent="0.2">
      <c r="A706" s="33"/>
      <c r="B706" s="33"/>
      <c r="C706" s="34" t="s">
        <v>1584</v>
      </c>
      <c r="D706" s="175">
        <v>0.71399999999999997</v>
      </c>
      <c r="E706" s="175"/>
      <c r="F706" s="175">
        <v>0.71399999999999997</v>
      </c>
      <c r="G706" s="175"/>
      <c r="H706" s="175">
        <v>0.71399999999999997</v>
      </c>
      <c r="I706" s="175"/>
    </row>
    <row r="707" spans="1:9" x14ac:dyDescent="0.2">
      <c r="A707" s="33"/>
      <c r="B707" s="33"/>
      <c r="C707" s="34" t="s">
        <v>885</v>
      </c>
      <c r="D707" s="175">
        <v>2.468</v>
      </c>
      <c r="E707" s="175"/>
      <c r="F707" s="175">
        <v>2.468</v>
      </c>
      <c r="G707" s="175"/>
      <c r="H707" s="175">
        <v>2.468</v>
      </c>
      <c r="I707" s="175"/>
    </row>
    <row r="708" spans="1:9" x14ac:dyDescent="0.2">
      <c r="A708" s="33"/>
      <c r="B708" s="33"/>
      <c r="C708" s="34" t="s">
        <v>886</v>
      </c>
      <c r="D708" s="175">
        <v>0.96499999999999997</v>
      </c>
      <c r="E708" s="175"/>
      <c r="F708" s="175">
        <v>0.96499999999999997</v>
      </c>
      <c r="G708" s="175"/>
      <c r="H708" s="175">
        <v>0.96499999999999997</v>
      </c>
      <c r="I708" s="175"/>
    </row>
    <row r="709" spans="1:9" x14ac:dyDescent="0.2">
      <c r="A709" s="33"/>
      <c r="B709" s="33"/>
      <c r="C709" s="34" t="s">
        <v>1287</v>
      </c>
      <c r="D709" s="175">
        <v>4.2279999999999998</v>
      </c>
      <c r="E709" s="175"/>
      <c r="F709" s="175">
        <v>4.2279999999999998</v>
      </c>
      <c r="G709" s="175"/>
      <c r="H709" s="175">
        <v>4.2279999999999998</v>
      </c>
      <c r="I709" s="175"/>
    </row>
    <row r="710" spans="1:9" x14ac:dyDescent="0.2">
      <c r="A710" s="33"/>
      <c r="B710" s="33"/>
      <c r="C710" s="34" t="s">
        <v>887</v>
      </c>
      <c r="D710" s="175">
        <v>1.38</v>
      </c>
      <c r="E710" s="175"/>
      <c r="F710" s="175">
        <v>1.38</v>
      </c>
      <c r="G710" s="175"/>
      <c r="H710" s="175"/>
      <c r="I710" s="175">
        <v>1.38</v>
      </c>
    </row>
    <row r="711" spans="1:9" x14ac:dyDescent="0.2">
      <c r="A711" s="33"/>
      <c r="B711" s="33"/>
      <c r="C711" s="34" t="s">
        <v>888</v>
      </c>
      <c r="D711" s="175">
        <v>3.9830000000000001</v>
      </c>
      <c r="E711" s="175"/>
      <c r="F711" s="175">
        <v>3.9830000000000001</v>
      </c>
      <c r="G711" s="175"/>
      <c r="H711" s="175">
        <v>3.9830000000000001</v>
      </c>
      <c r="I711" s="175"/>
    </row>
    <row r="712" spans="1:9" x14ac:dyDescent="0.2">
      <c r="A712" s="33"/>
      <c r="B712" s="33"/>
      <c r="C712" s="34" t="s">
        <v>889</v>
      </c>
      <c r="D712" s="175">
        <v>11.337</v>
      </c>
      <c r="E712" s="175"/>
      <c r="F712" s="175">
        <v>11.337</v>
      </c>
      <c r="G712" s="175"/>
      <c r="H712" s="175"/>
      <c r="I712" s="175">
        <v>11.337</v>
      </c>
    </row>
    <row r="713" spans="1:9" x14ac:dyDescent="0.2">
      <c r="A713" s="33"/>
      <c r="B713" s="33"/>
      <c r="C713" s="34" t="s">
        <v>890</v>
      </c>
      <c r="D713" s="175">
        <v>24.733000000000001</v>
      </c>
      <c r="E713" s="175"/>
      <c r="F713" s="175">
        <v>24.733000000000001</v>
      </c>
      <c r="G713" s="175"/>
      <c r="H713" s="175"/>
      <c r="I713" s="175">
        <v>24.733000000000001</v>
      </c>
    </row>
    <row r="714" spans="1:9" x14ac:dyDescent="0.2">
      <c r="A714" s="33"/>
      <c r="B714" s="33"/>
      <c r="C714" s="34" t="s">
        <v>891</v>
      </c>
      <c r="D714" s="175">
        <v>5.8860000000000001</v>
      </c>
      <c r="E714" s="175"/>
      <c r="F714" s="175">
        <v>5.8860000000000001</v>
      </c>
      <c r="G714" s="175"/>
      <c r="H714" s="175"/>
      <c r="I714" s="175">
        <v>5.8860000000000001</v>
      </c>
    </row>
    <row r="715" spans="1:9" x14ac:dyDescent="0.2">
      <c r="A715" s="33"/>
      <c r="B715" s="33"/>
      <c r="C715" s="34" t="s">
        <v>1288</v>
      </c>
      <c r="D715" s="175">
        <v>126.904</v>
      </c>
      <c r="E715" s="175">
        <v>126.904</v>
      </c>
      <c r="F715" s="175"/>
      <c r="G715" s="175"/>
      <c r="H715" s="175"/>
      <c r="I715" s="175"/>
    </row>
    <row r="716" spans="1:9" x14ac:dyDescent="0.2">
      <c r="A716" s="33"/>
      <c r="B716" s="33"/>
      <c r="C716" s="34" t="s">
        <v>892</v>
      </c>
      <c r="D716" s="175">
        <v>2.3639999999999999</v>
      </c>
      <c r="E716" s="175"/>
      <c r="F716" s="175">
        <v>2.3639999999999999</v>
      </c>
      <c r="G716" s="175"/>
      <c r="H716" s="175">
        <v>2.3639999999999999</v>
      </c>
      <c r="I716" s="175"/>
    </row>
    <row r="717" spans="1:9" x14ac:dyDescent="0.2">
      <c r="A717" s="33"/>
      <c r="B717" s="33"/>
      <c r="C717" s="34" t="s">
        <v>1289</v>
      </c>
      <c r="D717" s="175">
        <v>257.87900000000002</v>
      </c>
      <c r="E717" s="175"/>
      <c r="F717" s="175">
        <v>257.87900000000002</v>
      </c>
      <c r="G717" s="175">
        <v>257.87900000000002</v>
      </c>
      <c r="H717" s="175"/>
      <c r="I717" s="175"/>
    </row>
    <row r="718" spans="1:9" x14ac:dyDescent="0.2">
      <c r="A718" s="33"/>
      <c r="B718" s="33"/>
      <c r="C718" s="34" t="s">
        <v>1290</v>
      </c>
      <c r="D718" s="175">
        <v>54.475999999999999</v>
      </c>
      <c r="E718" s="175"/>
      <c r="F718" s="175">
        <v>54.475999999999999</v>
      </c>
      <c r="G718" s="175">
        <v>54.475999999999999</v>
      </c>
      <c r="H718" s="175"/>
      <c r="I718" s="175"/>
    </row>
    <row r="719" spans="1:9" x14ac:dyDescent="0.2">
      <c r="A719" s="33"/>
      <c r="B719" s="33"/>
      <c r="C719" s="34" t="s">
        <v>894</v>
      </c>
      <c r="D719" s="175">
        <v>1.71</v>
      </c>
      <c r="E719" s="175"/>
      <c r="F719" s="175">
        <v>1.71</v>
      </c>
      <c r="G719" s="175"/>
      <c r="H719" s="175">
        <v>1.71</v>
      </c>
      <c r="I719" s="175"/>
    </row>
    <row r="720" spans="1:9" x14ac:dyDescent="0.2">
      <c r="A720" s="33"/>
      <c r="B720" s="33"/>
      <c r="C720" s="34" t="s">
        <v>895</v>
      </c>
      <c r="D720" s="175">
        <v>9.3070000000000004</v>
      </c>
      <c r="E720" s="175"/>
      <c r="F720" s="175">
        <v>9.3070000000000004</v>
      </c>
      <c r="G720" s="175"/>
      <c r="H720" s="175"/>
      <c r="I720" s="175">
        <v>9.3070000000000004</v>
      </c>
    </row>
    <row r="721" spans="1:9" x14ac:dyDescent="0.2">
      <c r="A721" s="33"/>
      <c r="B721" s="33"/>
      <c r="C721" s="34" t="s">
        <v>897</v>
      </c>
      <c r="D721" s="175">
        <v>2.4319999999999999</v>
      </c>
      <c r="E721" s="175"/>
      <c r="F721" s="175">
        <v>2.4319999999999999</v>
      </c>
      <c r="G721" s="175"/>
      <c r="H721" s="175">
        <v>2.4319999999999999</v>
      </c>
      <c r="I721" s="175"/>
    </row>
    <row r="722" spans="1:9" x14ac:dyDescent="0.2">
      <c r="A722" s="33"/>
      <c r="B722" s="33"/>
      <c r="C722" s="34" t="s">
        <v>1291</v>
      </c>
      <c r="D722" s="175"/>
      <c r="E722" s="175"/>
      <c r="F722" s="175"/>
      <c r="G722" s="175"/>
      <c r="H722" s="175"/>
      <c r="I722" s="175"/>
    </row>
    <row r="723" spans="1:9" x14ac:dyDescent="0.2">
      <c r="A723" s="33"/>
      <c r="B723" s="33"/>
      <c r="C723" s="34" t="s">
        <v>1292</v>
      </c>
      <c r="D723" s="175">
        <v>580.98400000000004</v>
      </c>
      <c r="E723" s="175">
        <v>548.58400000000006</v>
      </c>
      <c r="F723" s="175">
        <v>32.4</v>
      </c>
      <c r="G723" s="175">
        <v>32.4</v>
      </c>
      <c r="H723" s="175"/>
      <c r="I723" s="175"/>
    </row>
    <row r="724" spans="1:9" s="77" customFormat="1" x14ac:dyDescent="0.2">
      <c r="A724" s="124"/>
      <c r="B724" s="266" t="s">
        <v>139</v>
      </c>
      <c r="C724" s="267"/>
      <c r="D724" s="174">
        <v>70.700999999999993</v>
      </c>
      <c r="E724" s="174"/>
      <c r="F724" s="174">
        <v>70.700999999999993</v>
      </c>
      <c r="G724" s="174"/>
      <c r="H724" s="174">
        <v>16.143000000000001</v>
      </c>
      <c r="I724" s="174">
        <v>54.558000000000007</v>
      </c>
    </row>
    <row r="725" spans="1:9" x14ac:dyDescent="0.2">
      <c r="A725" s="33"/>
      <c r="B725" s="33"/>
      <c r="C725" s="34" t="s">
        <v>899</v>
      </c>
      <c r="D725" s="175">
        <v>2.3620000000000001</v>
      </c>
      <c r="E725" s="175"/>
      <c r="F725" s="175">
        <v>2.3620000000000001</v>
      </c>
      <c r="G725" s="175"/>
      <c r="H725" s="175">
        <v>2.3620000000000001</v>
      </c>
      <c r="I725" s="175"/>
    </row>
    <row r="726" spans="1:9" x14ac:dyDescent="0.2">
      <c r="A726" s="33"/>
      <c r="B726" s="33"/>
      <c r="C726" s="34" t="s">
        <v>1293</v>
      </c>
      <c r="D726" s="175">
        <v>32.185000000000002</v>
      </c>
      <c r="E726" s="175"/>
      <c r="F726" s="175">
        <v>32.185000000000002</v>
      </c>
      <c r="G726" s="175"/>
      <c r="H726" s="175"/>
      <c r="I726" s="175">
        <v>32.185000000000002</v>
      </c>
    </row>
    <row r="727" spans="1:9" x14ac:dyDescent="0.2">
      <c r="A727" s="33"/>
      <c r="B727" s="33"/>
      <c r="C727" s="34" t="s">
        <v>1468</v>
      </c>
      <c r="D727" s="175">
        <v>3.306</v>
      </c>
      <c r="E727" s="175"/>
      <c r="F727" s="175">
        <v>3.306</v>
      </c>
      <c r="G727" s="175"/>
      <c r="H727" s="175"/>
      <c r="I727" s="175">
        <v>3.306</v>
      </c>
    </row>
    <row r="728" spans="1:9" x14ac:dyDescent="0.2">
      <c r="A728" s="33"/>
      <c r="B728" s="33"/>
      <c r="C728" s="34" t="s">
        <v>900</v>
      </c>
      <c r="D728" s="175">
        <v>2.8130000000000002</v>
      </c>
      <c r="E728" s="175"/>
      <c r="F728" s="175">
        <v>2.8130000000000002</v>
      </c>
      <c r="G728" s="175"/>
      <c r="H728" s="175">
        <v>2.8130000000000002</v>
      </c>
      <c r="I728" s="175"/>
    </row>
    <row r="729" spans="1:9" x14ac:dyDescent="0.2">
      <c r="A729" s="33"/>
      <c r="B729" s="33"/>
      <c r="C729" s="34" t="s">
        <v>1294</v>
      </c>
      <c r="D729" s="175">
        <v>1.28</v>
      </c>
      <c r="E729" s="175"/>
      <c r="F729" s="175">
        <v>1.28</v>
      </c>
      <c r="G729" s="175"/>
      <c r="H729" s="175">
        <v>1.28</v>
      </c>
      <c r="I729" s="175"/>
    </row>
    <row r="730" spans="1:9" x14ac:dyDescent="0.2">
      <c r="A730" s="33"/>
      <c r="B730" s="33"/>
      <c r="C730" s="34" t="s">
        <v>1295</v>
      </c>
      <c r="D730" s="175">
        <v>18.693000000000001</v>
      </c>
      <c r="E730" s="175"/>
      <c r="F730" s="175">
        <v>18.693000000000001</v>
      </c>
      <c r="G730" s="175"/>
      <c r="H730" s="175"/>
      <c r="I730" s="175">
        <v>18.693000000000001</v>
      </c>
    </row>
    <row r="731" spans="1:9" x14ac:dyDescent="0.2">
      <c r="A731" s="33"/>
      <c r="B731" s="33"/>
      <c r="C731" s="34" t="s">
        <v>904</v>
      </c>
      <c r="D731" s="175">
        <v>0.71099999999999997</v>
      </c>
      <c r="E731" s="175"/>
      <c r="F731" s="175">
        <v>0.71099999999999997</v>
      </c>
      <c r="G731" s="175"/>
      <c r="H731" s="175">
        <v>0.71099999999999997</v>
      </c>
      <c r="I731" s="175"/>
    </row>
    <row r="732" spans="1:9" x14ac:dyDescent="0.2">
      <c r="A732" s="33"/>
      <c r="B732" s="33"/>
      <c r="C732" s="34" t="s">
        <v>905</v>
      </c>
      <c r="D732" s="175">
        <v>7.17</v>
      </c>
      <c r="E732" s="175"/>
      <c r="F732" s="175">
        <v>7.17</v>
      </c>
      <c r="G732" s="175"/>
      <c r="H732" s="175">
        <v>6.7960000000000003</v>
      </c>
      <c r="I732" s="175">
        <v>0.374</v>
      </c>
    </row>
    <row r="733" spans="1:9" x14ac:dyDescent="0.2">
      <c r="A733" s="33"/>
      <c r="B733" s="33"/>
      <c r="C733" s="34" t="s">
        <v>906</v>
      </c>
      <c r="D733" s="175">
        <v>2.181</v>
      </c>
      <c r="E733" s="175"/>
      <c r="F733" s="175">
        <v>2.181</v>
      </c>
      <c r="G733" s="175"/>
      <c r="H733" s="175">
        <v>2.181</v>
      </c>
      <c r="I733" s="175"/>
    </row>
    <row r="734" spans="1:9" s="77" customFormat="1" x14ac:dyDescent="0.2">
      <c r="A734" s="124"/>
      <c r="B734" s="266" t="s">
        <v>140</v>
      </c>
      <c r="C734" s="267"/>
      <c r="D734" s="174">
        <v>98.178000000000011</v>
      </c>
      <c r="E734" s="174"/>
      <c r="F734" s="174">
        <v>98.178000000000011</v>
      </c>
      <c r="G734" s="174"/>
      <c r="H734" s="174">
        <v>17.760000000000002</v>
      </c>
      <c r="I734" s="174">
        <v>80.418000000000006</v>
      </c>
    </row>
    <row r="735" spans="1:9" x14ac:dyDescent="0.2">
      <c r="A735" s="33"/>
      <c r="B735" s="33"/>
      <c r="C735" s="34" t="s">
        <v>909</v>
      </c>
      <c r="D735" s="175">
        <v>3.1230000000000002</v>
      </c>
      <c r="E735" s="175"/>
      <c r="F735" s="175">
        <v>3.1230000000000002</v>
      </c>
      <c r="G735" s="175"/>
      <c r="H735" s="175">
        <v>3.1230000000000002</v>
      </c>
      <c r="I735" s="175"/>
    </row>
    <row r="736" spans="1:9" x14ac:dyDescent="0.2">
      <c r="A736" s="33"/>
      <c r="B736" s="33"/>
      <c r="C736" s="34" t="s">
        <v>1296</v>
      </c>
      <c r="D736" s="175">
        <v>1.5149999999999999</v>
      </c>
      <c r="E736" s="175"/>
      <c r="F736" s="175">
        <v>1.5149999999999999</v>
      </c>
      <c r="G736" s="175"/>
      <c r="H736" s="175">
        <v>1.5149999999999999</v>
      </c>
      <c r="I736" s="175"/>
    </row>
    <row r="737" spans="1:9" x14ac:dyDescent="0.2">
      <c r="A737" s="33"/>
      <c r="B737" s="33"/>
      <c r="C737" s="34" t="s">
        <v>910</v>
      </c>
      <c r="D737" s="175">
        <v>20.497999999999998</v>
      </c>
      <c r="E737" s="175"/>
      <c r="F737" s="175">
        <v>20.497999999999998</v>
      </c>
      <c r="G737" s="175"/>
      <c r="H737" s="175">
        <v>2.226</v>
      </c>
      <c r="I737" s="175">
        <v>18.271999999999998</v>
      </c>
    </row>
    <row r="738" spans="1:9" x14ac:dyDescent="0.2">
      <c r="A738" s="33"/>
      <c r="B738" s="33"/>
      <c r="C738" s="34" t="s">
        <v>911</v>
      </c>
      <c r="D738" s="175">
        <v>3.6219999999999999</v>
      </c>
      <c r="E738" s="175"/>
      <c r="F738" s="175">
        <v>3.6219999999999999</v>
      </c>
      <c r="G738" s="175"/>
      <c r="H738" s="175">
        <v>3.6219999999999999</v>
      </c>
      <c r="I738" s="175"/>
    </row>
    <row r="739" spans="1:9" x14ac:dyDescent="0.2">
      <c r="A739" s="33"/>
      <c r="B739" s="33"/>
      <c r="C739" s="34" t="s">
        <v>912</v>
      </c>
      <c r="D739" s="175">
        <v>3.7469999999999999</v>
      </c>
      <c r="E739" s="175"/>
      <c r="F739" s="175">
        <v>3.7469999999999999</v>
      </c>
      <c r="G739" s="175"/>
      <c r="H739" s="175">
        <v>3.7469999999999999</v>
      </c>
      <c r="I739" s="175"/>
    </row>
    <row r="740" spans="1:9" x14ac:dyDescent="0.2">
      <c r="A740" s="33"/>
      <c r="B740" s="33"/>
      <c r="C740" s="34" t="s">
        <v>913</v>
      </c>
      <c r="D740" s="175">
        <v>7.8579999999999997</v>
      </c>
      <c r="E740" s="175"/>
      <c r="F740" s="175">
        <v>7.8579999999999997</v>
      </c>
      <c r="G740" s="175"/>
      <c r="H740" s="175"/>
      <c r="I740" s="175">
        <v>7.8579999999999997</v>
      </c>
    </row>
    <row r="741" spans="1:9" x14ac:dyDescent="0.2">
      <c r="A741" s="33"/>
      <c r="B741" s="33"/>
      <c r="C741" s="34" t="s">
        <v>916</v>
      </c>
      <c r="D741" s="175">
        <v>1.998</v>
      </c>
      <c r="E741" s="175"/>
      <c r="F741" s="175">
        <v>1.998</v>
      </c>
      <c r="G741" s="175"/>
      <c r="H741" s="175">
        <v>1.998</v>
      </c>
      <c r="I741" s="175"/>
    </row>
    <row r="742" spans="1:9" x14ac:dyDescent="0.2">
      <c r="A742" s="33"/>
      <c r="B742" s="33"/>
      <c r="C742" s="34" t="s">
        <v>917</v>
      </c>
      <c r="D742" s="175">
        <v>0.96899999999999997</v>
      </c>
      <c r="E742" s="175"/>
      <c r="F742" s="175">
        <v>0.96899999999999997</v>
      </c>
      <c r="G742" s="175"/>
      <c r="H742" s="175">
        <v>0.96899999999999997</v>
      </c>
      <c r="I742" s="175"/>
    </row>
    <row r="743" spans="1:9" x14ac:dyDescent="0.2">
      <c r="A743" s="33"/>
      <c r="B743" s="33"/>
      <c r="C743" s="34" t="s">
        <v>918</v>
      </c>
      <c r="D743" s="175">
        <v>18.085000000000001</v>
      </c>
      <c r="E743" s="175"/>
      <c r="F743" s="175">
        <v>18.085000000000001</v>
      </c>
      <c r="G743" s="175"/>
      <c r="H743" s="175"/>
      <c r="I743" s="175">
        <v>18.085000000000001</v>
      </c>
    </row>
    <row r="744" spans="1:9" x14ac:dyDescent="0.2">
      <c r="A744" s="33"/>
      <c r="B744" s="33"/>
      <c r="C744" s="34" t="s">
        <v>1297</v>
      </c>
      <c r="D744" s="175">
        <v>22.768999999999998</v>
      </c>
      <c r="E744" s="175"/>
      <c r="F744" s="175">
        <v>22.768999999999998</v>
      </c>
      <c r="G744" s="175"/>
      <c r="H744" s="175"/>
      <c r="I744" s="175">
        <v>22.768999999999998</v>
      </c>
    </row>
    <row r="745" spans="1:9" x14ac:dyDescent="0.2">
      <c r="A745" s="33"/>
      <c r="B745" s="33"/>
      <c r="C745" s="34" t="s">
        <v>1605</v>
      </c>
      <c r="D745" s="175">
        <v>0.56000000000000005</v>
      </c>
      <c r="E745" s="175"/>
      <c r="F745" s="175">
        <v>0.56000000000000005</v>
      </c>
      <c r="G745" s="175"/>
      <c r="H745" s="175">
        <v>0.56000000000000005</v>
      </c>
      <c r="I745" s="175"/>
    </row>
    <row r="746" spans="1:9" x14ac:dyDescent="0.2">
      <c r="A746" s="33"/>
      <c r="B746" s="33"/>
      <c r="C746" s="34" t="s">
        <v>920</v>
      </c>
      <c r="D746" s="175">
        <v>13.433999999999999</v>
      </c>
      <c r="E746" s="175"/>
      <c r="F746" s="175">
        <v>13.433999999999999</v>
      </c>
      <c r="G746" s="175"/>
      <c r="H746" s="175"/>
      <c r="I746" s="175">
        <v>13.433999999999999</v>
      </c>
    </row>
    <row r="747" spans="1:9" s="77" customFormat="1" x14ac:dyDescent="0.2">
      <c r="A747" s="124"/>
      <c r="B747" s="266" t="s">
        <v>141</v>
      </c>
      <c r="C747" s="267"/>
      <c r="D747" s="174">
        <v>67.713000000000008</v>
      </c>
      <c r="E747" s="174">
        <v>29.891000000000002</v>
      </c>
      <c r="F747" s="174">
        <v>37.822000000000003</v>
      </c>
      <c r="G747" s="174"/>
      <c r="H747" s="174">
        <v>19.381</v>
      </c>
      <c r="I747" s="174">
        <v>18.440999999999999</v>
      </c>
    </row>
    <row r="748" spans="1:9" x14ac:dyDescent="0.2">
      <c r="A748" s="33"/>
      <c r="B748" s="33"/>
      <c r="C748" s="34" t="s">
        <v>922</v>
      </c>
      <c r="D748" s="175">
        <v>7.32</v>
      </c>
      <c r="E748" s="175"/>
      <c r="F748" s="175">
        <v>7.32</v>
      </c>
      <c r="G748" s="175"/>
      <c r="H748" s="175">
        <v>7.32</v>
      </c>
      <c r="I748" s="175"/>
    </row>
    <row r="749" spans="1:9" x14ac:dyDescent="0.2">
      <c r="A749" s="33"/>
      <c r="B749" s="33"/>
      <c r="C749" s="34" t="s">
        <v>923</v>
      </c>
      <c r="D749" s="175">
        <v>8.2260000000000009</v>
      </c>
      <c r="E749" s="175"/>
      <c r="F749" s="175">
        <v>8.2260000000000009</v>
      </c>
      <c r="G749" s="175"/>
      <c r="H749" s="175">
        <v>8.2260000000000009</v>
      </c>
      <c r="I749" s="175"/>
    </row>
    <row r="750" spans="1:9" x14ac:dyDescent="0.2">
      <c r="A750" s="33"/>
      <c r="B750" s="33"/>
      <c r="C750" s="34" t="s">
        <v>924</v>
      </c>
      <c r="D750" s="175">
        <v>2.2549999999999999</v>
      </c>
      <c r="E750" s="175"/>
      <c r="F750" s="175">
        <v>2.2549999999999999</v>
      </c>
      <c r="G750" s="175"/>
      <c r="H750" s="175">
        <v>2.2549999999999999</v>
      </c>
      <c r="I750" s="175"/>
    </row>
    <row r="751" spans="1:9" x14ac:dyDescent="0.2">
      <c r="A751" s="33"/>
      <c r="B751" s="33"/>
      <c r="C751" s="34" t="s">
        <v>925</v>
      </c>
      <c r="D751" s="175">
        <v>18.440999999999999</v>
      </c>
      <c r="E751" s="175"/>
      <c r="F751" s="175">
        <v>18.440999999999999</v>
      </c>
      <c r="G751" s="175"/>
      <c r="H751" s="175"/>
      <c r="I751" s="175">
        <v>18.440999999999999</v>
      </c>
    </row>
    <row r="752" spans="1:9" x14ac:dyDescent="0.2">
      <c r="A752" s="33"/>
      <c r="B752" s="33"/>
      <c r="C752" s="34" t="s">
        <v>926</v>
      </c>
      <c r="D752" s="175">
        <v>1.58</v>
      </c>
      <c r="E752" s="175"/>
      <c r="F752" s="175">
        <v>1.58</v>
      </c>
      <c r="G752" s="175"/>
      <c r="H752" s="175">
        <v>1.58</v>
      </c>
      <c r="I752" s="175"/>
    </row>
    <row r="753" spans="1:9" x14ac:dyDescent="0.2">
      <c r="A753" s="33"/>
      <c r="B753" s="33"/>
      <c r="C753" s="34" t="s">
        <v>1298</v>
      </c>
      <c r="D753" s="175">
        <v>29.891000000000002</v>
      </c>
      <c r="E753" s="175">
        <v>29.891000000000002</v>
      </c>
      <c r="F753" s="175"/>
      <c r="G753" s="175"/>
      <c r="H753" s="175"/>
      <c r="I753" s="175"/>
    </row>
    <row r="754" spans="1:9" s="77" customFormat="1" x14ac:dyDescent="0.2">
      <c r="A754" s="124"/>
      <c r="B754" s="266" t="s">
        <v>142</v>
      </c>
      <c r="C754" s="267"/>
      <c r="D754" s="174">
        <v>135.45099999999999</v>
      </c>
      <c r="E754" s="174"/>
      <c r="F754" s="174">
        <v>135.45099999999999</v>
      </c>
      <c r="G754" s="174"/>
      <c r="H754" s="174">
        <v>6.0869999999999989</v>
      </c>
      <c r="I754" s="174">
        <v>129.364</v>
      </c>
    </row>
    <row r="755" spans="1:9" x14ac:dyDescent="0.2">
      <c r="A755" s="33"/>
      <c r="B755" s="33"/>
      <c r="C755" s="34" t="s">
        <v>927</v>
      </c>
      <c r="D755" s="175">
        <v>1.1859999999999999</v>
      </c>
      <c r="E755" s="175"/>
      <c r="F755" s="175">
        <v>1.1859999999999999</v>
      </c>
      <c r="G755" s="175"/>
      <c r="H755" s="175">
        <v>1.1859999999999999</v>
      </c>
      <c r="I755" s="175"/>
    </row>
    <row r="756" spans="1:9" x14ac:dyDescent="0.2">
      <c r="A756" s="33"/>
      <c r="B756" s="33"/>
      <c r="C756" s="34" t="s">
        <v>928</v>
      </c>
      <c r="D756" s="175">
        <v>7.3649999999999993</v>
      </c>
      <c r="E756" s="175"/>
      <c r="F756" s="175">
        <v>7.3649999999999993</v>
      </c>
      <c r="G756" s="175"/>
      <c r="H756" s="175">
        <v>2.4459999999999997</v>
      </c>
      <c r="I756" s="175">
        <v>4.9189999999999996</v>
      </c>
    </row>
    <row r="757" spans="1:9" x14ac:dyDescent="0.2">
      <c r="A757" s="33"/>
      <c r="B757" s="33"/>
      <c r="C757" s="34" t="s">
        <v>929</v>
      </c>
      <c r="D757" s="175">
        <v>1.486</v>
      </c>
      <c r="E757" s="175"/>
      <c r="F757" s="175">
        <v>1.486</v>
      </c>
      <c r="G757" s="175"/>
      <c r="H757" s="175">
        <v>1.486</v>
      </c>
      <c r="I757" s="175"/>
    </row>
    <row r="758" spans="1:9" x14ac:dyDescent="0.2">
      <c r="A758" s="33"/>
      <c r="B758" s="33"/>
      <c r="C758" s="34" t="s">
        <v>930</v>
      </c>
      <c r="D758" s="175">
        <v>3.0179999999999998</v>
      </c>
      <c r="E758" s="175"/>
      <c r="F758" s="175">
        <v>3.0179999999999998</v>
      </c>
      <c r="G758" s="175"/>
      <c r="H758" s="175"/>
      <c r="I758" s="175">
        <v>3.0179999999999998</v>
      </c>
    </row>
    <row r="759" spans="1:9" x14ac:dyDescent="0.2">
      <c r="A759" s="33"/>
      <c r="B759" s="33"/>
      <c r="C759" s="34" t="s">
        <v>931</v>
      </c>
      <c r="D759" s="175">
        <v>112.739</v>
      </c>
      <c r="E759" s="175"/>
      <c r="F759" s="175">
        <v>112.739</v>
      </c>
      <c r="G759" s="175"/>
      <c r="H759" s="175"/>
      <c r="I759" s="175">
        <v>112.739</v>
      </c>
    </row>
    <row r="760" spans="1:9" x14ac:dyDescent="0.2">
      <c r="A760" s="33"/>
      <c r="B760" s="33"/>
      <c r="C760" s="34" t="s">
        <v>932</v>
      </c>
      <c r="D760" s="175">
        <v>0.96899999999999997</v>
      </c>
      <c r="E760" s="175"/>
      <c r="F760" s="175">
        <v>0.96899999999999997</v>
      </c>
      <c r="G760" s="175"/>
      <c r="H760" s="175">
        <v>0.96899999999999997</v>
      </c>
      <c r="I760" s="175"/>
    </row>
    <row r="761" spans="1:9" x14ac:dyDescent="0.2">
      <c r="A761" s="33"/>
      <c r="B761" s="33"/>
      <c r="C761" s="34" t="s">
        <v>933</v>
      </c>
      <c r="D761" s="175">
        <v>8.6880000000000006</v>
      </c>
      <c r="E761" s="175"/>
      <c r="F761" s="175">
        <v>8.6880000000000006</v>
      </c>
      <c r="G761" s="175"/>
      <c r="H761" s="175"/>
      <c r="I761" s="175">
        <v>8.6880000000000006</v>
      </c>
    </row>
    <row r="762" spans="1:9" s="77" customFormat="1" x14ac:dyDescent="0.2">
      <c r="A762" s="124"/>
      <c r="B762" s="266" t="s">
        <v>143</v>
      </c>
      <c r="C762" s="267"/>
      <c r="D762" s="174">
        <v>98.780000000000015</v>
      </c>
      <c r="E762" s="174">
        <v>28.514000000000003</v>
      </c>
      <c r="F762" s="174">
        <v>70.266000000000005</v>
      </c>
      <c r="G762" s="174"/>
      <c r="H762" s="174">
        <v>14.824</v>
      </c>
      <c r="I762" s="174">
        <v>55.442</v>
      </c>
    </row>
    <row r="763" spans="1:9" x14ac:dyDescent="0.2">
      <c r="A763" s="33"/>
      <c r="B763" s="33"/>
      <c r="C763" s="34" t="s">
        <v>934</v>
      </c>
      <c r="D763" s="175">
        <v>3.3719999999999999</v>
      </c>
      <c r="E763" s="175"/>
      <c r="F763" s="175">
        <v>3.3719999999999999</v>
      </c>
      <c r="G763" s="175"/>
      <c r="H763" s="175">
        <v>3.3719999999999999</v>
      </c>
      <c r="I763" s="175"/>
    </row>
    <row r="764" spans="1:9" x14ac:dyDescent="0.2">
      <c r="A764" s="33"/>
      <c r="B764" s="33"/>
      <c r="C764" s="34" t="s">
        <v>935</v>
      </c>
      <c r="D764" s="175">
        <v>15.641</v>
      </c>
      <c r="E764" s="175"/>
      <c r="F764" s="175">
        <v>15.641</v>
      </c>
      <c r="G764" s="175"/>
      <c r="H764" s="175"/>
      <c r="I764" s="175">
        <v>15.641</v>
      </c>
    </row>
    <row r="765" spans="1:9" x14ac:dyDescent="0.2">
      <c r="A765" s="33"/>
      <c r="B765" s="33"/>
      <c r="C765" s="34" t="s">
        <v>936</v>
      </c>
      <c r="D765" s="175">
        <v>5.165</v>
      </c>
      <c r="E765" s="175"/>
      <c r="F765" s="175">
        <v>5.165</v>
      </c>
      <c r="G765" s="175"/>
      <c r="H765" s="175">
        <v>5.165</v>
      </c>
      <c r="I765" s="175"/>
    </row>
    <row r="766" spans="1:9" x14ac:dyDescent="0.2">
      <c r="A766" s="33"/>
      <c r="B766" s="33"/>
      <c r="C766" s="34" t="s">
        <v>937</v>
      </c>
      <c r="D766" s="175">
        <v>15.124000000000001</v>
      </c>
      <c r="E766" s="175"/>
      <c r="F766" s="175">
        <v>15.124000000000001</v>
      </c>
      <c r="G766" s="175"/>
      <c r="H766" s="175"/>
      <c r="I766" s="175">
        <v>15.124000000000001</v>
      </c>
    </row>
    <row r="767" spans="1:9" x14ac:dyDescent="0.2">
      <c r="A767" s="33"/>
      <c r="B767" s="33"/>
      <c r="C767" s="34" t="s">
        <v>1299</v>
      </c>
      <c r="D767" s="175">
        <v>0.318</v>
      </c>
      <c r="E767" s="175"/>
      <c r="F767" s="175">
        <v>0.318</v>
      </c>
      <c r="G767" s="175"/>
      <c r="H767" s="175">
        <v>0.318</v>
      </c>
      <c r="I767" s="175"/>
    </row>
    <row r="768" spans="1:9" x14ac:dyDescent="0.2">
      <c r="A768" s="33"/>
      <c r="B768" s="33"/>
      <c r="C768" s="34" t="s">
        <v>938</v>
      </c>
      <c r="D768" s="175">
        <v>14.385</v>
      </c>
      <c r="E768" s="175"/>
      <c r="F768" s="175">
        <v>14.385</v>
      </c>
      <c r="G768" s="175"/>
      <c r="H768" s="175"/>
      <c r="I768" s="175">
        <v>14.385</v>
      </c>
    </row>
    <row r="769" spans="1:9" x14ac:dyDescent="0.2">
      <c r="A769" s="33"/>
      <c r="B769" s="33"/>
      <c r="C769" s="34" t="s">
        <v>939</v>
      </c>
      <c r="D769" s="175">
        <v>5.9690000000000003</v>
      </c>
      <c r="E769" s="175"/>
      <c r="F769" s="175">
        <v>5.9690000000000003</v>
      </c>
      <c r="G769" s="175"/>
      <c r="H769" s="175">
        <v>5.9690000000000003</v>
      </c>
      <c r="I769" s="175"/>
    </row>
    <row r="770" spans="1:9" x14ac:dyDescent="0.2">
      <c r="A770" s="33"/>
      <c r="B770" s="33"/>
      <c r="C770" s="34" t="s">
        <v>1300</v>
      </c>
      <c r="D770" s="175">
        <v>28.514000000000003</v>
      </c>
      <c r="E770" s="175">
        <v>28.514000000000003</v>
      </c>
      <c r="F770" s="175"/>
      <c r="G770" s="175"/>
      <c r="H770" s="175"/>
      <c r="I770" s="175"/>
    </row>
    <row r="771" spans="1:9" x14ac:dyDescent="0.2">
      <c r="A771" s="33"/>
      <c r="B771" s="33"/>
      <c r="C771" s="34" t="s">
        <v>941</v>
      </c>
      <c r="D771" s="175">
        <v>10.292</v>
      </c>
      <c r="E771" s="175"/>
      <c r="F771" s="175">
        <v>10.292</v>
      </c>
      <c r="G771" s="175"/>
      <c r="H771" s="175"/>
      <c r="I771" s="175">
        <v>10.292</v>
      </c>
    </row>
    <row r="772" spans="1:9" s="77" customFormat="1" x14ac:dyDescent="0.2">
      <c r="A772" s="124"/>
      <c r="B772" s="266" t="s">
        <v>144</v>
      </c>
      <c r="C772" s="267"/>
      <c r="D772" s="174">
        <v>8684.9430000000011</v>
      </c>
      <c r="E772" s="174">
        <v>4.2359999999999998</v>
      </c>
      <c r="F772" s="174">
        <v>8680.7070000000003</v>
      </c>
      <c r="G772" s="174">
        <v>13.364999999999998</v>
      </c>
      <c r="H772" s="174">
        <v>2.1000000000000001E-2</v>
      </c>
      <c r="I772" s="174">
        <v>8667.3210000000017</v>
      </c>
    </row>
    <row r="773" spans="1:9" x14ac:dyDescent="0.2">
      <c r="A773" s="33"/>
      <c r="B773" s="33"/>
      <c r="C773" s="34" t="s">
        <v>942</v>
      </c>
      <c r="D773" s="175">
        <v>12.054</v>
      </c>
      <c r="E773" s="175"/>
      <c r="F773" s="175">
        <v>12.054</v>
      </c>
      <c r="G773" s="175"/>
      <c r="H773" s="175"/>
      <c r="I773" s="175">
        <v>12.054</v>
      </c>
    </row>
    <row r="774" spans="1:9" x14ac:dyDescent="0.2">
      <c r="A774" s="33"/>
      <c r="B774" s="33"/>
      <c r="C774" s="34" t="s">
        <v>943</v>
      </c>
      <c r="D774" s="175">
        <v>64.004000000000005</v>
      </c>
      <c r="E774" s="175"/>
      <c r="F774" s="175">
        <v>64.004000000000005</v>
      </c>
      <c r="G774" s="175"/>
      <c r="H774" s="175"/>
      <c r="I774" s="175">
        <v>64.004000000000005</v>
      </c>
    </row>
    <row r="775" spans="1:9" x14ac:dyDescent="0.2">
      <c r="A775" s="33"/>
      <c r="B775" s="33"/>
      <c r="C775" s="34" t="s">
        <v>944</v>
      </c>
      <c r="D775" s="175">
        <v>0.73299999999999998</v>
      </c>
      <c r="E775" s="175"/>
      <c r="F775" s="175">
        <v>0.73299999999999998</v>
      </c>
      <c r="G775" s="175">
        <v>0.71199999999999997</v>
      </c>
      <c r="H775" s="175">
        <v>2.1000000000000001E-2</v>
      </c>
      <c r="I775" s="175"/>
    </row>
    <row r="776" spans="1:9" x14ac:dyDescent="0.2">
      <c r="A776" s="33"/>
      <c r="B776" s="33"/>
      <c r="C776" s="34" t="s">
        <v>945</v>
      </c>
      <c r="D776" s="175">
        <v>7.734</v>
      </c>
      <c r="E776" s="175"/>
      <c r="F776" s="175">
        <v>7.734</v>
      </c>
      <c r="G776" s="175"/>
      <c r="H776" s="175"/>
      <c r="I776" s="175">
        <v>7.734</v>
      </c>
    </row>
    <row r="777" spans="1:9" x14ac:dyDescent="0.2">
      <c r="A777" s="33"/>
      <c r="B777" s="33"/>
      <c r="C777" s="34" t="s">
        <v>144</v>
      </c>
      <c r="D777" s="175">
        <v>8587.9330000000009</v>
      </c>
      <c r="E777" s="175">
        <v>4.2359999999999998</v>
      </c>
      <c r="F777" s="175">
        <v>8583.6970000000001</v>
      </c>
      <c r="G777" s="175">
        <v>10.308999999999999</v>
      </c>
      <c r="H777" s="175"/>
      <c r="I777" s="175">
        <v>8573.3880000000008</v>
      </c>
    </row>
    <row r="778" spans="1:9" x14ac:dyDescent="0.2">
      <c r="A778" s="33"/>
      <c r="B778" s="33"/>
      <c r="C778" s="34" t="s">
        <v>946</v>
      </c>
      <c r="D778" s="175">
        <v>2.3439999999999999</v>
      </c>
      <c r="E778" s="175"/>
      <c r="F778" s="175">
        <v>2.3439999999999999</v>
      </c>
      <c r="G778" s="175">
        <v>2.3439999999999999</v>
      </c>
      <c r="H778" s="175"/>
      <c r="I778" s="175"/>
    </row>
    <row r="779" spans="1:9" x14ac:dyDescent="0.2">
      <c r="A779" s="33"/>
      <c r="B779" s="33"/>
      <c r="C779" s="34" t="s">
        <v>947</v>
      </c>
      <c r="D779" s="175">
        <v>10.141</v>
      </c>
      <c r="E779" s="175"/>
      <c r="F779" s="175">
        <v>10.141</v>
      </c>
      <c r="G779" s="175"/>
      <c r="H779" s="175"/>
      <c r="I779" s="175">
        <v>10.141</v>
      </c>
    </row>
    <row r="780" spans="1:9" s="77" customFormat="1" x14ac:dyDescent="0.2">
      <c r="A780" s="124"/>
      <c r="B780" s="266" t="s">
        <v>145</v>
      </c>
      <c r="C780" s="267"/>
      <c r="D780" s="174">
        <v>791.65000000000009</v>
      </c>
      <c r="E780" s="174"/>
      <c r="F780" s="174">
        <v>791.65000000000009</v>
      </c>
      <c r="G780" s="174">
        <v>418.67400000000004</v>
      </c>
      <c r="H780" s="174">
        <v>36.201999999999998</v>
      </c>
      <c r="I780" s="174">
        <v>336.774</v>
      </c>
    </row>
    <row r="781" spans="1:9" x14ac:dyDescent="0.2">
      <c r="A781" s="33"/>
      <c r="B781" s="33"/>
      <c r="C781" s="34" t="s">
        <v>948</v>
      </c>
      <c r="D781" s="175">
        <v>34.655999999999999</v>
      </c>
      <c r="E781" s="175"/>
      <c r="F781" s="175">
        <v>34.655999999999999</v>
      </c>
      <c r="G781" s="175"/>
      <c r="H781" s="175"/>
      <c r="I781" s="175">
        <v>34.655999999999999</v>
      </c>
    </row>
    <row r="782" spans="1:9" x14ac:dyDescent="0.2">
      <c r="A782" s="33"/>
      <c r="B782" s="33"/>
      <c r="C782" s="34" t="s">
        <v>949</v>
      </c>
      <c r="D782" s="175">
        <v>6.7380000000000004</v>
      </c>
      <c r="E782" s="175"/>
      <c r="F782" s="175">
        <v>6.7380000000000004</v>
      </c>
      <c r="G782" s="175"/>
      <c r="H782" s="175">
        <v>6.7380000000000004</v>
      </c>
      <c r="I782" s="175"/>
    </row>
    <row r="783" spans="1:9" x14ac:dyDescent="0.2">
      <c r="A783" s="33"/>
      <c r="B783" s="33"/>
      <c r="C783" s="34" t="s">
        <v>951</v>
      </c>
      <c r="D783" s="175">
        <v>5.298</v>
      </c>
      <c r="E783" s="175"/>
      <c r="F783" s="175">
        <v>5.298</v>
      </c>
      <c r="G783" s="175">
        <v>5.298</v>
      </c>
      <c r="H783" s="175"/>
      <c r="I783" s="175"/>
    </row>
    <row r="784" spans="1:9" x14ac:dyDescent="0.2">
      <c r="A784" s="33"/>
      <c r="B784" s="33"/>
      <c r="C784" s="34" t="s">
        <v>952</v>
      </c>
      <c r="D784" s="175">
        <v>11.885</v>
      </c>
      <c r="E784" s="175"/>
      <c r="F784" s="175">
        <v>11.885</v>
      </c>
      <c r="G784" s="175"/>
      <c r="H784" s="175"/>
      <c r="I784" s="175">
        <v>11.885</v>
      </c>
    </row>
    <row r="785" spans="1:9" x14ac:dyDescent="0.2">
      <c r="A785" s="33"/>
      <c r="B785" s="33"/>
      <c r="C785" s="34" t="s">
        <v>954</v>
      </c>
      <c r="D785" s="175">
        <v>5.8079999999999998</v>
      </c>
      <c r="E785" s="175"/>
      <c r="F785" s="175">
        <v>5.8079999999999998</v>
      </c>
      <c r="G785" s="175"/>
      <c r="H785" s="175">
        <v>5.8079999999999998</v>
      </c>
      <c r="I785" s="175"/>
    </row>
    <row r="786" spans="1:9" x14ac:dyDescent="0.2">
      <c r="A786" s="33"/>
      <c r="B786" s="33"/>
      <c r="C786" s="34" t="s">
        <v>1301</v>
      </c>
      <c r="D786" s="175">
        <v>413.03600000000006</v>
      </c>
      <c r="E786" s="175"/>
      <c r="F786" s="175">
        <v>413.03600000000006</v>
      </c>
      <c r="G786" s="175">
        <v>413.03600000000006</v>
      </c>
      <c r="H786" s="175"/>
      <c r="I786" s="175"/>
    </row>
    <row r="787" spans="1:9" x14ac:dyDescent="0.2">
      <c r="A787" s="33"/>
      <c r="B787" s="33"/>
      <c r="C787" s="34" t="s">
        <v>955</v>
      </c>
      <c r="D787" s="175">
        <v>1.9730000000000001</v>
      </c>
      <c r="E787" s="175"/>
      <c r="F787" s="175">
        <v>1.9730000000000001</v>
      </c>
      <c r="G787" s="175"/>
      <c r="H787" s="175">
        <v>1.9730000000000001</v>
      </c>
      <c r="I787" s="175"/>
    </row>
    <row r="788" spans="1:9" x14ac:dyDescent="0.2">
      <c r="A788" s="33"/>
      <c r="B788" s="33"/>
      <c r="C788" s="34" t="s">
        <v>956</v>
      </c>
      <c r="D788" s="175">
        <v>27.434999999999999</v>
      </c>
      <c r="E788" s="175"/>
      <c r="F788" s="175">
        <v>27.434999999999999</v>
      </c>
      <c r="G788" s="175"/>
      <c r="H788" s="175"/>
      <c r="I788" s="175">
        <v>27.434999999999999</v>
      </c>
    </row>
    <row r="789" spans="1:9" x14ac:dyDescent="0.2">
      <c r="A789" s="33"/>
      <c r="B789" s="33"/>
      <c r="C789" s="34" t="s">
        <v>957</v>
      </c>
      <c r="D789" s="175">
        <v>4.2329999999999997</v>
      </c>
      <c r="E789" s="175"/>
      <c r="F789" s="175">
        <v>4.2329999999999997</v>
      </c>
      <c r="G789" s="175"/>
      <c r="H789" s="175">
        <v>4.2329999999999997</v>
      </c>
      <c r="I789" s="175"/>
    </row>
    <row r="790" spans="1:9" x14ac:dyDescent="0.2">
      <c r="A790" s="33"/>
      <c r="B790" s="33"/>
      <c r="C790" s="34" t="s">
        <v>1469</v>
      </c>
      <c r="D790" s="175">
        <v>0.34</v>
      </c>
      <c r="E790" s="175"/>
      <c r="F790" s="175">
        <v>0.34</v>
      </c>
      <c r="G790" s="175">
        <v>0.34</v>
      </c>
      <c r="H790" s="175"/>
      <c r="I790" s="175"/>
    </row>
    <row r="791" spans="1:9" x14ac:dyDescent="0.2">
      <c r="A791" s="33"/>
      <c r="B791" s="33"/>
      <c r="C791" s="34" t="s">
        <v>959</v>
      </c>
      <c r="D791" s="175">
        <v>249.18</v>
      </c>
      <c r="E791" s="175"/>
      <c r="F791" s="175">
        <v>249.18</v>
      </c>
      <c r="G791" s="175"/>
      <c r="H791" s="175"/>
      <c r="I791" s="175">
        <v>249.18</v>
      </c>
    </row>
    <row r="792" spans="1:9" x14ac:dyDescent="0.2">
      <c r="A792" s="33"/>
      <c r="B792" s="33"/>
      <c r="C792" s="34" t="s">
        <v>960</v>
      </c>
      <c r="D792" s="175">
        <v>10.338999999999999</v>
      </c>
      <c r="E792" s="175"/>
      <c r="F792" s="175">
        <v>10.338999999999999</v>
      </c>
      <c r="G792" s="175"/>
      <c r="H792" s="175">
        <v>10.338999999999999</v>
      </c>
      <c r="I792" s="175"/>
    </row>
    <row r="793" spans="1:9" x14ac:dyDescent="0.2">
      <c r="A793" s="33"/>
      <c r="B793" s="33"/>
      <c r="C793" s="34" t="s">
        <v>961</v>
      </c>
      <c r="D793" s="175">
        <v>4.9640000000000004</v>
      </c>
      <c r="E793" s="175"/>
      <c r="F793" s="175">
        <v>4.9640000000000004</v>
      </c>
      <c r="G793" s="175"/>
      <c r="H793" s="175">
        <v>4.9640000000000004</v>
      </c>
      <c r="I793" s="175"/>
    </row>
    <row r="794" spans="1:9" x14ac:dyDescent="0.2">
      <c r="A794" s="33"/>
      <c r="B794" s="33"/>
      <c r="C794" s="34" t="s">
        <v>962</v>
      </c>
      <c r="D794" s="175">
        <v>2.1469999999999998</v>
      </c>
      <c r="E794" s="175"/>
      <c r="F794" s="175">
        <v>2.1469999999999998</v>
      </c>
      <c r="G794" s="175"/>
      <c r="H794" s="175">
        <v>2.1469999999999998</v>
      </c>
      <c r="I794" s="175"/>
    </row>
    <row r="795" spans="1:9" x14ac:dyDescent="0.2">
      <c r="A795" s="33"/>
      <c r="B795" s="33"/>
      <c r="C795" s="34" t="s">
        <v>963</v>
      </c>
      <c r="D795" s="175">
        <v>13.618</v>
      </c>
      <c r="E795" s="175"/>
      <c r="F795" s="175">
        <v>13.618</v>
      </c>
      <c r="G795" s="175"/>
      <c r="H795" s="175"/>
      <c r="I795" s="175">
        <v>13.618</v>
      </c>
    </row>
    <row r="796" spans="1:9" x14ac:dyDescent="0.2">
      <c r="A796" s="33"/>
      <c r="B796" s="33"/>
      <c r="C796" s="34"/>
      <c r="D796" s="175"/>
      <c r="E796" s="175"/>
      <c r="F796" s="175"/>
      <c r="G796" s="175"/>
      <c r="H796" s="175"/>
      <c r="I796" s="175"/>
    </row>
    <row r="797" spans="1:9" s="77" customFormat="1" x14ac:dyDescent="0.2">
      <c r="A797" s="266" t="s">
        <v>146</v>
      </c>
      <c r="B797" s="266"/>
      <c r="C797" s="267"/>
      <c r="D797" s="174">
        <v>2063.9999999999995</v>
      </c>
      <c r="E797" s="174">
        <v>21.039000000000001</v>
      </c>
      <c r="F797" s="174">
        <v>2042.9609999999996</v>
      </c>
      <c r="G797" s="174">
        <v>789.803</v>
      </c>
      <c r="H797" s="174">
        <v>64.849999999999994</v>
      </c>
      <c r="I797" s="174">
        <v>1188.3079999999998</v>
      </c>
    </row>
    <row r="798" spans="1:9" s="77" customFormat="1" x14ac:dyDescent="0.2">
      <c r="A798" s="124"/>
      <c r="B798" s="124"/>
      <c r="C798" s="194"/>
      <c r="D798" s="174"/>
      <c r="E798" s="174"/>
      <c r="F798" s="174"/>
      <c r="G798" s="174"/>
      <c r="H798" s="174"/>
      <c r="I798" s="174"/>
    </row>
    <row r="799" spans="1:9" s="77" customFormat="1" x14ac:dyDescent="0.2">
      <c r="A799" s="124"/>
      <c r="B799" s="266" t="s">
        <v>147</v>
      </c>
      <c r="C799" s="267"/>
      <c r="D799" s="174">
        <v>246.03600000000003</v>
      </c>
      <c r="E799" s="174">
        <v>21.039000000000001</v>
      </c>
      <c r="F799" s="174">
        <v>224.99700000000001</v>
      </c>
      <c r="G799" s="174">
        <v>4.8890000000000002</v>
      </c>
      <c r="H799" s="174">
        <v>18.266999999999999</v>
      </c>
      <c r="I799" s="174">
        <v>201.84100000000001</v>
      </c>
    </row>
    <row r="800" spans="1:9" x14ac:dyDescent="0.2">
      <c r="A800" s="33"/>
      <c r="B800" s="33"/>
      <c r="C800" s="34" t="s">
        <v>964</v>
      </c>
      <c r="D800" s="175">
        <v>0.63700000000000001</v>
      </c>
      <c r="E800" s="175"/>
      <c r="F800" s="175">
        <v>0.63700000000000001</v>
      </c>
      <c r="G800" s="175"/>
      <c r="H800" s="175">
        <v>0.63700000000000001</v>
      </c>
      <c r="I800" s="175"/>
    </row>
    <row r="801" spans="1:9" x14ac:dyDescent="0.2">
      <c r="A801" s="33"/>
      <c r="B801" s="33"/>
      <c r="C801" s="34" t="s">
        <v>965</v>
      </c>
      <c r="D801" s="175">
        <v>7.73</v>
      </c>
      <c r="E801" s="175"/>
      <c r="F801" s="175">
        <v>7.73</v>
      </c>
      <c r="G801" s="175"/>
      <c r="H801" s="175"/>
      <c r="I801" s="175">
        <v>7.73</v>
      </c>
    </row>
    <row r="802" spans="1:9" x14ac:dyDescent="0.2">
      <c r="A802" s="33"/>
      <c r="B802" s="33"/>
      <c r="C802" s="34" t="s">
        <v>966</v>
      </c>
      <c r="D802" s="175">
        <v>4.0199999999999996</v>
      </c>
      <c r="E802" s="175"/>
      <c r="F802" s="175">
        <v>4.0199999999999996</v>
      </c>
      <c r="G802" s="175"/>
      <c r="H802" s="175">
        <v>4.0199999999999996</v>
      </c>
      <c r="I802" s="175"/>
    </row>
    <row r="803" spans="1:9" x14ac:dyDescent="0.2">
      <c r="A803" s="33"/>
      <c r="B803" s="33"/>
      <c r="C803" s="34" t="s">
        <v>967</v>
      </c>
      <c r="D803" s="175">
        <v>5.8109999999999999</v>
      </c>
      <c r="E803" s="175"/>
      <c r="F803" s="175">
        <v>5.8109999999999999</v>
      </c>
      <c r="G803" s="175"/>
      <c r="H803" s="175"/>
      <c r="I803" s="175">
        <v>5.8109999999999999</v>
      </c>
    </row>
    <row r="804" spans="1:9" x14ac:dyDescent="0.2">
      <c r="A804" s="33"/>
      <c r="B804" s="33"/>
      <c r="C804" s="34" t="s">
        <v>968</v>
      </c>
      <c r="D804" s="175">
        <v>0.66200000000000003</v>
      </c>
      <c r="E804" s="175"/>
      <c r="F804" s="175">
        <v>0.66200000000000003</v>
      </c>
      <c r="G804" s="175"/>
      <c r="H804" s="175">
        <v>0.66200000000000003</v>
      </c>
      <c r="I804" s="175"/>
    </row>
    <row r="805" spans="1:9" x14ac:dyDescent="0.2">
      <c r="A805" s="33"/>
      <c r="B805" s="33"/>
      <c r="C805" s="34" t="s">
        <v>969</v>
      </c>
      <c r="D805" s="175">
        <v>3.93</v>
      </c>
      <c r="E805" s="175"/>
      <c r="F805" s="175">
        <v>3.93</v>
      </c>
      <c r="G805" s="175"/>
      <c r="H805" s="175"/>
      <c r="I805" s="175">
        <v>3.93</v>
      </c>
    </row>
    <row r="806" spans="1:9" x14ac:dyDescent="0.2">
      <c r="A806" s="33"/>
      <c r="B806" s="33"/>
      <c r="C806" s="34" t="s">
        <v>1302</v>
      </c>
      <c r="D806" s="175">
        <v>2.4489999999999998</v>
      </c>
      <c r="E806" s="175"/>
      <c r="F806" s="175">
        <v>2.4489999999999998</v>
      </c>
      <c r="G806" s="175"/>
      <c r="H806" s="175">
        <v>2.4489999999999998</v>
      </c>
      <c r="I806" s="175"/>
    </row>
    <row r="807" spans="1:9" x14ac:dyDescent="0.2">
      <c r="A807" s="33"/>
      <c r="B807" s="33"/>
      <c r="C807" s="34" t="s">
        <v>971</v>
      </c>
      <c r="D807" s="175">
        <v>190.625</v>
      </c>
      <c r="E807" s="175">
        <v>21.039000000000001</v>
      </c>
      <c r="F807" s="175">
        <v>169.58599999999998</v>
      </c>
      <c r="G807" s="175"/>
      <c r="H807" s="175">
        <v>1.3089999999999999</v>
      </c>
      <c r="I807" s="175">
        <v>168.27699999999999</v>
      </c>
    </row>
    <row r="808" spans="1:9" x14ac:dyDescent="0.2">
      <c r="A808" s="33"/>
      <c r="B808" s="33"/>
      <c r="C808" s="34" t="s">
        <v>1303</v>
      </c>
      <c r="D808" s="175"/>
      <c r="E808" s="175"/>
      <c r="F808" s="175"/>
      <c r="G808" s="175"/>
      <c r="H808" s="175"/>
      <c r="I808" s="175"/>
    </row>
    <row r="809" spans="1:9" x14ac:dyDescent="0.2">
      <c r="A809" s="33"/>
      <c r="B809" s="33"/>
      <c r="C809" s="34" t="s">
        <v>972</v>
      </c>
      <c r="D809" s="175">
        <v>6.7629999999999999</v>
      </c>
      <c r="E809" s="175"/>
      <c r="F809" s="175">
        <v>6.7629999999999999</v>
      </c>
      <c r="G809" s="175"/>
      <c r="H809" s="175"/>
      <c r="I809" s="175">
        <v>6.7629999999999999</v>
      </c>
    </row>
    <row r="810" spans="1:9" x14ac:dyDescent="0.2">
      <c r="A810" s="33"/>
      <c r="B810" s="33"/>
      <c r="C810" s="34" t="s">
        <v>973</v>
      </c>
      <c r="D810" s="175">
        <v>6.4790000000000001</v>
      </c>
      <c r="E810" s="175"/>
      <c r="F810" s="175">
        <v>6.4790000000000001</v>
      </c>
      <c r="G810" s="175">
        <v>4.8890000000000002</v>
      </c>
      <c r="H810" s="175">
        <v>1.59</v>
      </c>
      <c r="I810" s="175"/>
    </row>
    <row r="811" spans="1:9" x14ac:dyDescent="0.2">
      <c r="A811" s="33"/>
      <c r="B811" s="33"/>
      <c r="C811" s="34" t="s">
        <v>974</v>
      </c>
      <c r="D811" s="175">
        <v>7.6</v>
      </c>
      <c r="E811" s="175"/>
      <c r="F811" s="175">
        <v>7.6</v>
      </c>
      <c r="G811" s="175"/>
      <c r="H811" s="175">
        <v>7.6</v>
      </c>
      <c r="I811" s="175"/>
    </row>
    <row r="812" spans="1:9" x14ac:dyDescent="0.2">
      <c r="A812" s="33"/>
      <c r="B812" s="33"/>
      <c r="C812" s="34" t="s">
        <v>975</v>
      </c>
      <c r="D812" s="175">
        <v>4.3</v>
      </c>
      <c r="E812" s="175"/>
      <c r="F812" s="175">
        <v>4.3</v>
      </c>
      <c r="G812" s="175"/>
      <c r="H812" s="175"/>
      <c r="I812" s="175">
        <v>4.3</v>
      </c>
    </row>
    <row r="813" spans="1:9" x14ac:dyDescent="0.2">
      <c r="A813" s="33"/>
      <c r="B813" s="33"/>
      <c r="C813" s="34" t="s">
        <v>977</v>
      </c>
      <c r="D813" s="175">
        <v>5.03</v>
      </c>
      <c r="E813" s="175"/>
      <c r="F813" s="175">
        <v>5.03</v>
      </c>
      <c r="G813" s="175"/>
      <c r="H813" s="175"/>
      <c r="I813" s="175">
        <v>5.03</v>
      </c>
    </row>
    <row r="814" spans="1:9" s="77" customFormat="1" x14ac:dyDescent="0.2">
      <c r="A814" s="124"/>
      <c r="B814" s="266" t="s">
        <v>148</v>
      </c>
      <c r="C814" s="267"/>
      <c r="D814" s="174">
        <v>743.17200000000014</v>
      </c>
      <c r="E814" s="174"/>
      <c r="F814" s="174">
        <v>743.17200000000014</v>
      </c>
      <c r="G814" s="174">
        <v>580.46399999999994</v>
      </c>
      <c r="H814" s="174">
        <v>18.638999999999999</v>
      </c>
      <c r="I814" s="174">
        <v>144.06900000000002</v>
      </c>
    </row>
    <row r="815" spans="1:9" x14ac:dyDescent="0.2">
      <c r="A815" s="33"/>
      <c r="B815" s="33"/>
      <c r="C815" s="34" t="s">
        <v>333</v>
      </c>
      <c r="D815" s="175">
        <v>10.654999999999999</v>
      </c>
      <c r="E815" s="175"/>
      <c r="F815" s="175">
        <v>10.654999999999999</v>
      </c>
      <c r="G815" s="175"/>
      <c r="H815" s="175"/>
      <c r="I815" s="175">
        <v>10.654999999999999</v>
      </c>
    </row>
    <row r="816" spans="1:9" x14ac:dyDescent="0.2">
      <c r="A816" s="33"/>
      <c r="B816" s="33"/>
      <c r="C816" s="34" t="s">
        <v>978</v>
      </c>
      <c r="D816" s="175">
        <v>6.1059999999999999</v>
      </c>
      <c r="E816" s="175"/>
      <c r="F816" s="175">
        <v>6.1059999999999999</v>
      </c>
      <c r="G816" s="175"/>
      <c r="H816" s="175"/>
      <c r="I816" s="175">
        <v>6.1059999999999999</v>
      </c>
    </row>
    <row r="817" spans="1:9" x14ac:dyDescent="0.2">
      <c r="A817" s="33"/>
      <c r="B817" s="33"/>
      <c r="C817" s="34" t="s">
        <v>979</v>
      </c>
      <c r="D817" s="175">
        <v>8.8090000000000011</v>
      </c>
      <c r="E817" s="175"/>
      <c r="F817" s="175">
        <v>8.8090000000000011</v>
      </c>
      <c r="G817" s="175"/>
      <c r="H817" s="175">
        <v>0.752</v>
      </c>
      <c r="I817" s="175">
        <v>8.0570000000000004</v>
      </c>
    </row>
    <row r="818" spans="1:9" x14ac:dyDescent="0.2">
      <c r="A818" s="33"/>
      <c r="B818" s="33"/>
      <c r="C818" s="34" t="s">
        <v>980</v>
      </c>
      <c r="D818" s="175">
        <v>4.577</v>
      </c>
      <c r="E818" s="175"/>
      <c r="F818" s="175">
        <v>4.577</v>
      </c>
      <c r="G818" s="175"/>
      <c r="H818" s="175">
        <v>4.577</v>
      </c>
      <c r="I818" s="175"/>
    </row>
    <row r="819" spans="1:9" x14ac:dyDescent="0.2">
      <c r="A819" s="33"/>
      <c r="B819" s="33"/>
      <c r="C819" s="34" t="s">
        <v>981</v>
      </c>
      <c r="D819" s="175">
        <v>0.69499999999999995</v>
      </c>
      <c r="E819" s="175"/>
      <c r="F819" s="175">
        <v>0.69499999999999995</v>
      </c>
      <c r="G819" s="175"/>
      <c r="H819" s="175">
        <v>0.69499999999999995</v>
      </c>
      <c r="I819" s="175"/>
    </row>
    <row r="820" spans="1:9" x14ac:dyDescent="0.2">
      <c r="A820" s="33"/>
      <c r="B820" s="33"/>
      <c r="C820" s="34" t="s">
        <v>982</v>
      </c>
      <c r="D820" s="175">
        <v>1.2989999999999999</v>
      </c>
      <c r="E820" s="175"/>
      <c r="F820" s="175">
        <v>1.2989999999999999</v>
      </c>
      <c r="G820" s="175"/>
      <c r="H820" s="175">
        <v>1.2989999999999999</v>
      </c>
      <c r="I820" s="175"/>
    </row>
    <row r="821" spans="1:9" x14ac:dyDescent="0.2">
      <c r="A821" s="33"/>
      <c r="B821" s="33"/>
      <c r="C821" s="34" t="s">
        <v>983</v>
      </c>
      <c r="D821" s="175">
        <v>398.18700000000001</v>
      </c>
      <c r="E821" s="175"/>
      <c r="F821" s="175">
        <v>398.18700000000001</v>
      </c>
      <c r="G821" s="175">
        <v>398.18700000000001</v>
      </c>
      <c r="H821" s="175"/>
      <c r="I821" s="175"/>
    </row>
    <row r="822" spans="1:9" x14ac:dyDescent="0.2">
      <c r="A822" s="33"/>
      <c r="B822" s="33"/>
      <c r="C822" s="34" t="s">
        <v>984</v>
      </c>
      <c r="D822" s="175">
        <v>0.97699999999999998</v>
      </c>
      <c r="E822" s="175"/>
      <c r="F822" s="175">
        <v>0.97699999999999998</v>
      </c>
      <c r="G822" s="175"/>
      <c r="H822" s="175">
        <v>0.97699999999999998</v>
      </c>
      <c r="I822" s="175"/>
    </row>
    <row r="823" spans="1:9" x14ac:dyDescent="0.2">
      <c r="A823" s="33"/>
      <c r="B823" s="33"/>
      <c r="C823" s="34" t="s">
        <v>985</v>
      </c>
      <c r="D823" s="175">
        <v>10.214</v>
      </c>
      <c r="E823" s="175"/>
      <c r="F823" s="175">
        <v>10.214</v>
      </c>
      <c r="G823" s="175"/>
      <c r="H823" s="175"/>
      <c r="I823" s="175">
        <v>10.214</v>
      </c>
    </row>
    <row r="824" spans="1:9" x14ac:dyDescent="0.2">
      <c r="A824" s="33"/>
      <c r="B824" s="33"/>
      <c r="C824" s="34" t="s">
        <v>986</v>
      </c>
      <c r="D824" s="175">
        <v>77.070999999999998</v>
      </c>
      <c r="E824" s="175"/>
      <c r="F824" s="175">
        <v>77.070999999999998</v>
      </c>
      <c r="G824" s="175">
        <v>73.034999999999997</v>
      </c>
      <c r="H824" s="175"/>
      <c r="I824" s="175">
        <v>4.0359999999999996</v>
      </c>
    </row>
    <row r="825" spans="1:9" x14ac:dyDescent="0.2">
      <c r="A825" s="33"/>
      <c r="B825" s="33"/>
      <c r="C825" s="34" t="s">
        <v>988</v>
      </c>
      <c r="D825" s="175">
        <v>1.974</v>
      </c>
      <c r="E825" s="175"/>
      <c r="F825" s="175">
        <v>1.974</v>
      </c>
      <c r="G825" s="175"/>
      <c r="H825" s="175"/>
      <c r="I825" s="175">
        <v>1.974</v>
      </c>
    </row>
    <row r="826" spans="1:9" x14ac:dyDescent="0.2">
      <c r="A826" s="33"/>
      <c r="B826" s="33"/>
      <c r="C826" s="34" t="s">
        <v>1509</v>
      </c>
      <c r="D826" s="175">
        <v>108.11199999999999</v>
      </c>
      <c r="E826" s="175"/>
      <c r="F826" s="175">
        <v>108.11199999999999</v>
      </c>
      <c r="G826" s="175">
        <v>108.11199999999999</v>
      </c>
      <c r="H826" s="175"/>
      <c r="I826" s="175"/>
    </row>
    <row r="827" spans="1:9" x14ac:dyDescent="0.2">
      <c r="A827" s="33"/>
      <c r="B827" s="33"/>
      <c r="C827" s="34" t="s">
        <v>989</v>
      </c>
      <c r="D827" s="175">
        <v>10.339</v>
      </c>
      <c r="E827" s="175"/>
      <c r="F827" s="175">
        <v>10.339</v>
      </c>
      <c r="G827" s="175"/>
      <c r="H827" s="175">
        <v>10.339</v>
      </c>
      <c r="I827" s="175"/>
    </row>
    <row r="828" spans="1:9" x14ac:dyDescent="0.2">
      <c r="A828" s="33"/>
      <c r="B828" s="33"/>
      <c r="C828" s="34" t="s">
        <v>990</v>
      </c>
      <c r="D828" s="175">
        <v>104.157</v>
      </c>
      <c r="E828" s="175"/>
      <c r="F828" s="175">
        <v>104.157</v>
      </c>
      <c r="G828" s="175">
        <v>1.1299999999999999</v>
      </c>
      <c r="H828" s="175"/>
      <c r="I828" s="175">
        <v>103.027</v>
      </c>
    </row>
    <row r="829" spans="1:9" s="77" customFormat="1" x14ac:dyDescent="0.2">
      <c r="A829" s="124"/>
      <c r="B829" s="266" t="s">
        <v>149</v>
      </c>
      <c r="C829" s="267"/>
      <c r="D829" s="174">
        <v>1074.7919999999997</v>
      </c>
      <c r="E829" s="174"/>
      <c r="F829" s="174">
        <v>1074.7919999999997</v>
      </c>
      <c r="G829" s="174">
        <v>204.45</v>
      </c>
      <c r="H829" s="174">
        <v>27.944000000000003</v>
      </c>
      <c r="I829" s="174">
        <v>842.39800000000002</v>
      </c>
    </row>
    <row r="830" spans="1:9" x14ac:dyDescent="0.2">
      <c r="A830" s="33"/>
      <c r="B830" s="33"/>
      <c r="C830" s="34" t="s">
        <v>991</v>
      </c>
      <c r="D830" s="175">
        <v>1.5349999999999999</v>
      </c>
      <c r="E830" s="175"/>
      <c r="F830" s="175">
        <v>1.5349999999999999</v>
      </c>
      <c r="G830" s="175"/>
      <c r="H830" s="175">
        <v>1.5349999999999999</v>
      </c>
      <c r="I830" s="175"/>
    </row>
    <row r="831" spans="1:9" x14ac:dyDescent="0.2">
      <c r="A831" s="33"/>
      <c r="B831" s="33"/>
      <c r="C831" s="34" t="s">
        <v>992</v>
      </c>
      <c r="D831" s="175">
        <v>4.0199999999999996</v>
      </c>
      <c r="E831" s="175"/>
      <c r="F831" s="175">
        <v>4.0199999999999996</v>
      </c>
      <c r="G831" s="175"/>
      <c r="H831" s="175">
        <v>4.0199999999999996</v>
      </c>
      <c r="I831" s="175"/>
    </row>
    <row r="832" spans="1:9" x14ac:dyDescent="0.2">
      <c r="A832" s="33"/>
      <c r="B832" s="33"/>
      <c r="C832" s="34" t="s">
        <v>993</v>
      </c>
      <c r="D832" s="175">
        <v>1.341</v>
      </c>
      <c r="E832" s="175"/>
      <c r="F832" s="175">
        <v>1.341</v>
      </c>
      <c r="G832" s="175"/>
      <c r="H832" s="175">
        <v>1.341</v>
      </c>
      <c r="I832" s="175"/>
    </row>
    <row r="833" spans="1:9" x14ac:dyDescent="0.2">
      <c r="A833" s="33"/>
      <c r="B833" s="33"/>
      <c r="C833" s="34" t="s">
        <v>1606</v>
      </c>
      <c r="D833" s="175">
        <v>181.857</v>
      </c>
      <c r="E833" s="175"/>
      <c r="F833" s="175">
        <v>181.857</v>
      </c>
      <c r="G833" s="175">
        <v>181.857</v>
      </c>
      <c r="H833" s="175"/>
      <c r="I833" s="175"/>
    </row>
    <row r="834" spans="1:9" x14ac:dyDescent="0.2">
      <c r="A834" s="33"/>
      <c r="B834" s="33"/>
      <c r="C834" s="34" t="s">
        <v>994</v>
      </c>
      <c r="D834" s="175">
        <v>4.9180000000000001</v>
      </c>
      <c r="E834" s="175"/>
      <c r="F834" s="175">
        <v>4.9180000000000001</v>
      </c>
      <c r="G834" s="175"/>
      <c r="H834" s="175">
        <v>4.9180000000000001</v>
      </c>
      <c r="I834" s="175"/>
    </row>
    <row r="835" spans="1:9" x14ac:dyDescent="0.2">
      <c r="A835" s="33"/>
      <c r="B835" s="33"/>
      <c r="C835" s="34" t="s">
        <v>995</v>
      </c>
      <c r="D835" s="175">
        <v>6.6219999999999999</v>
      </c>
      <c r="E835" s="175"/>
      <c r="F835" s="175">
        <v>6.6219999999999999</v>
      </c>
      <c r="G835" s="175"/>
      <c r="H835" s="175">
        <v>6.6219999999999999</v>
      </c>
      <c r="I835" s="175"/>
    </row>
    <row r="836" spans="1:9" x14ac:dyDescent="0.2">
      <c r="A836" s="33"/>
      <c r="B836" s="33"/>
      <c r="C836" s="34" t="s">
        <v>996</v>
      </c>
      <c r="D836" s="175">
        <v>3.8029999999999999</v>
      </c>
      <c r="E836" s="175"/>
      <c r="F836" s="175">
        <v>3.8029999999999999</v>
      </c>
      <c r="G836" s="175"/>
      <c r="H836" s="175">
        <v>3.8029999999999999</v>
      </c>
      <c r="I836" s="175"/>
    </row>
    <row r="837" spans="1:9" x14ac:dyDescent="0.2">
      <c r="A837" s="33"/>
      <c r="B837" s="33"/>
      <c r="C837" s="34" t="s">
        <v>997</v>
      </c>
      <c r="D837" s="175">
        <v>6.4770000000000003</v>
      </c>
      <c r="E837" s="175"/>
      <c r="F837" s="175">
        <v>6.4770000000000003</v>
      </c>
      <c r="G837" s="175"/>
      <c r="H837" s="175"/>
      <c r="I837" s="175">
        <v>6.4770000000000003</v>
      </c>
    </row>
    <row r="838" spans="1:9" x14ac:dyDescent="0.2">
      <c r="A838" s="33"/>
      <c r="B838" s="33"/>
      <c r="C838" s="34" t="s">
        <v>998</v>
      </c>
      <c r="D838" s="175">
        <v>1.321</v>
      </c>
      <c r="E838" s="175"/>
      <c r="F838" s="175">
        <v>1.321</v>
      </c>
      <c r="G838" s="175"/>
      <c r="H838" s="175">
        <v>1.321</v>
      </c>
      <c r="I838" s="175"/>
    </row>
    <row r="839" spans="1:9" x14ac:dyDescent="0.2">
      <c r="A839" s="33"/>
      <c r="B839" s="33"/>
      <c r="C839" s="34" t="s">
        <v>999</v>
      </c>
      <c r="D839" s="175">
        <v>6.2910000000000004</v>
      </c>
      <c r="E839" s="175"/>
      <c r="F839" s="175">
        <v>6.2910000000000004</v>
      </c>
      <c r="G839" s="175"/>
      <c r="H839" s="175"/>
      <c r="I839" s="175">
        <v>6.2910000000000004</v>
      </c>
    </row>
    <row r="840" spans="1:9" x14ac:dyDescent="0.2">
      <c r="A840" s="33"/>
      <c r="B840" s="33"/>
      <c r="C840" s="34" t="s">
        <v>1000</v>
      </c>
      <c r="D840" s="175">
        <v>4.0250000000000004</v>
      </c>
      <c r="E840" s="175"/>
      <c r="F840" s="175">
        <v>4.0250000000000004</v>
      </c>
      <c r="G840" s="175"/>
      <c r="H840" s="175"/>
      <c r="I840" s="175">
        <v>4.0250000000000004</v>
      </c>
    </row>
    <row r="841" spans="1:9" x14ac:dyDescent="0.2">
      <c r="A841" s="33"/>
      <c r="B841" s="33"/>
      <c r="C841" s="34" t="s">
        <v>1001</v>
      </c>
      <c r="D841" s="175">
        <v>0.09</v>
      </c>
      <c r="E841" s="175"/>
      <c r="F841" s="175">
        <v>0.09</v>
      </c>
      <c r="G841" s="175">
        <v>0.09</v>
      </c>
      <c r="H841" s="175"/>
      <c r="I841" s="175"/>
    </row>
    <row r="842" spans="1:9" x14ac:dyDescent="0.2">
      <c r="A842" s="33"/>
      <c r="B842" s="33"/>
      <c r="C842" s="34" t="s">
        <v>1002</v>
      </c>
      <c r="D842" s="175">
        <v>848.10800000000006</v>
      </c>
      <c r="E842" s="175"/>
      <c r="F842" s="175">
        <v>848.10800000000006</v>
      </c>
      <c r="G842" s="175">
        <v>22.503</v>
      </c>
      <c r="H842" s="175"/>
      <c r="I842" s="175">
        <v>825.60500000000002</v>
      </c>
    </row>
    <row r="843" spans="1:9" x14ac:dyDescent="0.2">
      <c r="A843" s="33"/>
      <c r="B843" s="33"/>
      <c r="C843" s="34" t="s">
        <v>1003</v>
      </c>
      <c r="D843" s="175">
        <v>4.3840000000000003</v>
      </c>
      <c r="E843" s="175"/>
      <c r="F843" s="175">
        <v>4.3840000000000003</v>
      </c>
      <c r="G843" s="175"/>
      <c r="H843" s="175">
        <v>4.3840000000000003</v>
      </c>
      <c r="I843" s="175"/>
    </row>
    <row r="844" spans="1:9" x14ac:dyDescent="0.2">
      <c r="A844" s="33"/>
      <c r="B844" s="33"/>
      <c r="C844" s="34"/>
      <c r="D844" s="175"/>
      <c r="E844" s="175"/>
      <c r="F844" s="175"/>
      <c r="G844" s="175"/>
      <c r="H844" s="175"/>
      <c r="I844" s="175"/>
    </row>
    <row r="845" spans="1:9" s="77" customFormat="1" x14ac:dyDescent="0.2">
      <c r="A845" s="266" t="s">
        <v>150</v>
      </c>
      <c r="B845" s="266"/>
      <c r="C845" s="267"/>
      <c r="D845" s="174">
        <v>2864.5679999999988</v>
      </c>
      <c r="E845" s="174">
        <v>173.583</v>
      </c>
      <c r="F845" s="174">
        <v>2690.9849999999997</v>
      </c>
      <c r="G845" s="174">
        <v>382.20100000000002</v>
      </c>
      <c r="H845" s="174">
        <v>115.57000000000001</v>
      </c>
      <c r="I845" s="174">
        <v>2193.2140000000004</v>
      </c>
    </row>
    <row r="846" spans="1:9" s="77" customFormat="1" x14ac:dyDescent="0.2">
      <c r="A846" s="124"/>
      <c r="B846" s="124"/>
      <c r="C846" s="194"/>
      <c r="D846" s="174"/>
      <c r="E846" s="174"/>
      <c r="F846" s="174"/>
      <c r="G846" s="174"/>
      <c r="H846" s="174"/>
      <c r="I846" s="174"/>
    </row>
    <row r="847" spans="1:9" s="77" customFormat="1" x14ac:dyDescent="0.2">
      <c r="A847" s="124"/>
      <c r="B847" s="124" t="s">
        <v>151</v>
      </c>
      <c r="C847" s="194"/>
      <c r="D847" s="174">
        <v>339.72799999999995</v>
      </c>
      <c r="E847" s="174">
        <v>173.583</v>
      </c>
      <c r="F847" s="174">
        <v>166.14499999999998</v>
      </c>
      <c r="G847" s="174">
        <v>22.905999999999999</v>
      </c>
      <c r="H847" s="174">
        <v>34.826999999999998</v>
      </c>
      <c r="I847" s="174">
        <v>108.41199999999999</v>
      </c>
    </row>
    <row r="848" spans="1:9" x14ac:dyDescent="0.2">
      <c r="A848" s="33"/>
      <c r="B848" s="33"/>
      <c r="C848" s="34" t="s">
        <v>1004</v>
      </c>
      <c r="D848" s="175">
        <v>36.472000000000001</v>
      </c>
      <c r="E848" s="175"/>
      <c r="F848" s="175">
        <v>36.472000000000001</v>
      </c>
      <c r="G848" s="175"/>
      <c r="H848" s="175"/>
      <c r="I848" s="175">
        <v>36.472000000000001</v>
      </c>
    </row>
    <row r="849" spans="1:9" x14ac:dyDescent="0.2">
      <c r="A849" s="33"/>
      <c r="B849" s="33"/>
      <c r="C849" s="34" t="s">
        <v>1005</v>
      </c>
      <c r="D849" s="175">
        <v>101.035</v>
      </c>
      <c r="E849" s="175">
        <v>99.155000000000001</v>
      </c>
      <c r="F849" s="175">
        <v>1.88</v>
      </c>
      <c r="G849" s="175"/>
      <c r="H849" s="175">
        <v>1.88</v>
      </c>
      <c r="I849" s="175"/>
    </row>
    <row r="850" spans="1:9" x14ac:dyDescent="0.2">
      <c r="A850" s="33"/>
      <c r="B850" s="33"/>
      <c r="C850" s="34" t="s">
        <v>1007</v>
      </c>
      <c r="D850" s="175">
        <v>8.0839999999999996</v>
      </c>
      <c r="E850" s="175"/>
      <c r="F850" s="175">
        <v>8.0839999999999996</v>
      </c>
      <c r="G850" s="175"/>
      <c r="H850" s="175"/>
      <c r="I850" s="175">
        <v>8.0839999999999996</v>
      </c>
    </row>
    <row r="851" spans="1:9" x14ac:dyDescent="0.2">
      <c r="A851" s="33"/>
      <c r="B851" s="33"/>
      <c r="C851" s="34" t="s">
        <v>1304</v>
      </c>
      <c r="D851" s="175">
        <v>8.7349999999999994</v>
      </c>
      <c r="E851" s="175"/>
      <c r="F851" s="175">
        <v>8.7349999999999994</v>
      </c>
      <c r="G851" s="175"/>
      <c r="H851" s="175">
        <v>8.7349999999999994</v>
      </c>
      <c r="I851" s="175"/>
    </row>
    <row r="852" spans="1:9" x14ac:dyDescent="0.2">
      <c r="A852" s="33"/>
      <c r="B852" s="33"/>
      <c r="C852" s="34" t="s">
        <v>1008</v>
      </c>
      <c r="D852" s="175">
        <v>5.351</v>
      </c>
      <c r="E852" s="175"/>
      <c r="F852" s="175">
        <v>5.351</v>
      </c>
      <c r="G852" s="175"/>
      <c r="H852" s="175">
        <v>5.351</v>
      </c>
      <c r="I852" s="175"/>
    </row>
    <row r="853" spans="1:9" x14ac:dyDescent="0.2">
      <c r="A853" s="33"/>
      <c r="B853" s="33"/>
      <c r="C853" s="34" t="s">
        <v>1009</v>
      </c>
      <c r="D853" s="175">
        <v>16.170000000000002</v>
      </c>
      <c r="E853" s="175"/>
      <c r="F853" s="175">
        <v>16.170000000000002</v>
      </c>
      <c r="G853" s="175"/>
      <c r="H853" s="175"/>
      <c r="I853" s="175">
        <v>16.170000000000002</v>
      </c>
    </row>
    <row r="854" spans="1:9" x14ac:dyDescent="0.2">
      <c r="A854" s="33"/>
      <c r="B854" s="33"/>
      <c r="C854" s="34" t="s">
        <v>1010</v>
      </c>
      <c r="D854" s="175">
        <v>42.58</v>
      </c>
      <c r="E854" s="175"/>
      <c r="F854" s="175">
        <v>42.58</v>
      </c>
      <c r="G854" s="175"/>
      <c r="H854" s="175"/>
      <c r="I854" s="175">
        <v>42.58</v>
      </c>
    </row>
    <row r="855" spans="1:9" x14ac:dyDescent="0.2">
      <c r="A855" s="33"/>
      <c r="B855" s="33"/>
      <c r="C855" s="34" t="s">
        <v>1011</v>
      </c>
      <c r="D855" s="175">
        <v>16.818000000000001</v>
      </c>
      <c r="E855" s="175"/>
      <c r="F855" s="175">
        <v>16.818000000000001</v>
      </c>
      <c r="G855" s="175"/>
      <c r="H855" s="175">
        <v>16.818000000000001</v>
      </c>
      <c r="I855" s="175"/>
    </row>
    <row r="856" spans="1:9" x14ac:dyDescent="0.2">
      <c r="A856" s="33"/>
      <c r="B856" s="33"/>
      <c r="C856" s="34" t="s">
        <v>1305</v>
      </c>
      <c r="D856" s="175">
        <v>73.480999999999995</v>
      </c>
      <c r="E856" s="175">
        <v>73.480999999999995</v>
      </c>
      <c r="F856" s="175"/>
      <c r="G856" s="175"/>
      <c r="H856" s="175"/>
      <c r="I856" s="175"/>
    </row>
    <row r="857" spans="1:9" x14ac:dyDescent="0.2">
      <c r="A857" s="33"/>
      <c r="B857" s="33"/>
      <c r="C857" s="34" t="s">
        <v>1012</v>
      </c>
      <c r="D857" s="175">
        <v>5.1059999999999999</v>
      </c>
      <c r="E857" s="175"/>
      <c r="F857" s="175">
        <v>5.1059999999999999</v>
      </c>
      <c r="G857" s="175"/>
      <c r="H857" s="175"/>
      <c r="I857" s="175">
        <v>5.1059999999999999</v>
      </c>
    </row>
    <row r="858" spans="1:9" x14ac:dyDescent="0.2">
      <c r="A858" s="33"/>
      <c r="B858" s="33"/>
      <c r="C858" s="34" t="s">
        <v>1013</v>
      </c>
      <c r="D858" s="175">
        <v>0.51800000000000002</v>
      </c>
      <c r="E858" s="175"/>
      <c r="F858" s="175">
        <v>0.51800000000000002</v>
      </c>
      <c r="G858" s="175"/>
      <c r="H858" s="175">
        <v>0.51800000000000002</v>
      </c>
      <c r="I858" s="175"/>
    </row>
    <row r="859" spans="1:9" x14ac:dyDescent="0.2">
      <c r="A859" s="33"/>
      <c r="B859" s="33"/>
      <c r="C859" s="34" t="s">
        <v>1307</v>
      </c>
      <c r="D859" s="175">
        <v>1.0249999999999999</v>
      </c>
      <c r="E859" s="175"/>
      <c r="F859" s="175">
        <v>1.0249999999999999</v>
      </c>
      <c r="G859" s="175"/>
      <c r="H859" s="175">
        <v>1.0249999999999999</v>
      </c>
      <c r="I859" s="175"/>
    </row>
    <row r="860" spans="1:9" x14ac:dyDescent="0.2">
      <c r="A860" s="33"/>
      <c r="B860" s="33"/>
      <c r="C860" s="34" t="s">
        <v>1308</v>
      </c>
      <c r="D860" s="175"/>
      <c r="E860" s="175"/>
      <c r="F860" s="175"/>
      <c r="G860" s="175"/>
      <c r="H860" s="175"/>
      <c r="I860" s="175"/>
    </row>
    <row r="861" spans="1:9" x14ac:dyDescent="0.2">
      <c r="A861" s="33"/>
      <c r="B861" s="33"/>
      <c r="C861" s="34" t="s">
        <v>1014</v>
      </c>
      <c r="D861" s="175">
        <v>0.5</v>
      </c>
      <c r="E861" s="175"/>
      <c r="F861" s="175">
        <v>0.5</v>
      </c>
      <c r="G861" s="175"/>
      <c r="H861" s="175">
        <v>0.5</v>
      </c>
      <c r="I861" s="175"/>
    </row>
    <row r="862" spans="1:9" x14ac:dyDescent="0.2">
      <c r="A862" s="33"/>
      <c r="B862" s="33"/>
      <c r="C862" s="34" t="s">
        <v>1309</v>
      </c>
      <c r="D862" s="175">
        <v>23.852999999999998</v>
      </c>
      <c r="E862" s="175">
        <v>0.94700000000000006</v>
      </c>
      <c r="F862" s="175">
        <v>22.905999999999999</v>
      </c>
      <c r="G862" s="175">
        <v>22.905999999999999</v>
      </c>
      <c r="H862" s="175"/>
      <c r="I862" s="175"/>
    </row>
    <row r="863" spans="1:9" s="77" customFormat="1" x14ac:dyDescent="0.2">
      <c r="A863" s="124"/>
      <c r="B863" s="266" t="s">
        <v>152</v>
      </c>
      <c r="C863" s="267"/>
      <c r="D863" s="174">
        <v>189.93699999999998</v>
      </c>
      <c r="E863" s="174"/>
      <c r="F863" s="174">
        <v>189.93699999999998</v>
      </c>
      <c r="G863" s="174">
        <v>3.69</v>
      </c>
      <c r="H863" s="174">
        <v>35.001999999999995</v>
      </c>
      <c r="I863" s="174">
        <v>151.245</v>
      </c>
    </row>
    <row r="864" spans="1:9" x14ac:dyDescent="0.2">
      <c r="A864" s="33"/>
      <c r="B864" s="33"/>
      <c r="C864" s="34" t="s">
        <v>1017</v>
      </c>
      <c r="D864" s="175">
        <v>0.4</v>
      </c>
      <c r="E864" s="175"/>
      <c r="F864" s="175">
        <v>0.4</v>
      </c>
      <c r="G864" s="175"/>
      <c r="H864" s="175">
        <v>0.4</v>
      </c>
      <c r="I864" s="175"/>
    </row>
    <row r="865" spans="1:9" x14ac:dyDescent="0.2">
      <c r="A865" s="33"/>
      <c r="B865" s="33"/>
      <c r="C865" s="34" t="s">
        <v>1310</v>
      </c>
      <c r="D865" s="175">
        <v>1.1020000000000001</v>
      </c>
      <c r="E865" s="175"/>
      <c r="F865" s="175">
        <v>1.1020000000000001</v>
      </c>
      <c r="G865" s="175"/>
      <c r="H865" s="175">
        <v>1.1020000000000001</v>
      </c>
      <c r="I865" s="175"/>
    </row>
    <row r="866" spans="1:9" x14ac:dyDescent="0.2">
      <c r="A866" s="33"/>
      <c r="B866" s="33"/>
      <c r="C866" s="34" t="s">
        <v>1018</v>
      </c>
      <c r="D866" s="175">
        <v>2.1309999999999998</v>
      </c>
      <c r="E866" s="175"/>
      <c r="F866" s="175">
        <v>2.1309999999999998</v>
      </c>
      <c r="G866" s="175"/>
      <c r="H866" s="175">
        <v>2.1309999999999998</v>
      </c>
      <c r="I866" s="175"/>
    </row>
    <row r="867" spans="1:9" x14ac:dyDescent="0.2">
      <c r="A867" s="33"/>
      <c r="B867" s="33"/>
      <c r="C867" s="34" t="s">
        <v>1019</v>
      </c>
      <c r="D867" s="175">
        <v>5.0010000000000003</v>
      </c>
      <c r="E867" s="175"/>
      <c r="F867" s="175">
        <v>5.0010000000000003</v>
      </c>
      <c r="G867" s="175"/>
      <c r="H867" s="175"/>
      <c r="I867" s="175">
        <v>5.0010000000000003</v>
      </c>
    </row>
    <row r="868" spans="1:9" x14ac:dyDescent="0.2">
      <c r="A868" s="33"/>
      <c r="B868" s="33"/>
      <c r="C868" s="34" t="s">
        <v>1020</v>
      </c>
      <c r="D868" s="175">
        <v>15.493</v>
      </c>
      <c r="E868" s="175"/>
      <c r="F868" s="175">
        <v>15.493</v>
      </c>
      <c r="G868" s="175"/>
      <c r="H868" s="175">
        <v>15.493</v>
      </c>
      <c r="I868" s="175"/>
    </row>
    <row r="869" spans="1:9" x14ac:dyDescent="0.2">
      <c r="A869" s="33"/>
      <c r="B869" s="33"/>
      <c r="C869" s="34" t="s">
        <v>1021</v>
      </c>
      <c r="D869" s="175">
        <v>10.581</v>
      </c>
      <c r="E869" s="175"/>
      <c r="F869" s="175">
        <v>10.581</v>
      </c>
      <c r="G869" s="175"/>
      <c r="H869" s="175">
        <v>10.581</v>
      </c>
      <c r="I869" s="175"/>
    </row>
    <row r="870" spans="1:9" x14ac:dyDescent="0.2">
      <c r="A870" s="33"/>
      <c r="B870" s="33"/>
      <c r="C870" s="34" t="s">
        <v>1024</v>
      </c>
      <c r="D870" s="175">
        <v>0.83</v>
      </c>
      <c r="E870" s="175"/>
      <c r="F870" s="175">
        <v>0.83</v>
      </c>
      <c r="G870" s="175">
        <v>0.83</v>
      </c>
      <c r="H870" s="175"/>
      <c r="I870" s="175"/>
    </row>
    <row r="871" spans="1:9" x14ac:dyDescent="0.2">
      <c r="A871" s="33"/>
      <c r="B871" s="33"/>
      <c r="C871" s="34" t="s">
        <v>1025</v>
      </c>
      <c r="D871" s="175">
        <v>0.99399999999999999</v>
      </c>
      <c r="E871" s="175"/>
      <c r="F871" s="175">
        <v>0.99399999999999999</v>
      </c>
      <c r="G871" s="175"/>
      <c r="H871" s="175">
        <v>0.99399999999999999</v>
      </c>
      <c r="I871" s="175"/>
    </row>
    <row r="872" spans="1:9" x14ac:dyDescent="0.2">
      <c r="A872" s="33"/>
      <c r="B872" s="33"/>
      <c r="C872" s="34" t="s">
        <v>1026</v>
      </c>
      <c r="D872" s="175">
        <v>18.564</v>
      </c>
      <c r="E872" s="175"/>
      <c r="F872" s="175">
        <v>18.564</v>
      </c>
      <c r="G872" s="175"/>
      <c r="H872" s="175"/>
      <c r="I872" s="175">
        <v>18.564</v>
      </c>
    </row>
    <row r="873" spans="1:9" x14ac:dyDescent="0.2">
      <c r="A873" s="33"/>
      <c r="B873" s="33"/>
      <c r="C873" s="34" t="s">
        <v>1311</v>
      </c>
      <c r="D873" s="175">
        <v>2.86</v>
      </c>
      <c r="E873" s="175"/>
      <c r="F873" s="175">
        <v>2.86</v>
      </c>
      <c r="G873" s="175">
        <v>2.86</v>
      </c>
      <c r="H873" s="175"/>
      <c r="I873" s="175"/>
    </row>
    <row r="874" spans="1:9" x14ac:dyDescent="0.2">
      <c r="A874" s="33"/>
      <c r="B874" s="33"/>
      <c r="C874" s="34" t="s">
        <v>1027</v>
      </c>
      <c r="D874" s="175">
        <v>5.9809999999999999</v>
      </c>
      <c r="E874" s="175"/>
      <c r="F874" s="175">
        <v>5.9809999999999999</v>
      </c>
      <c r="G874" s="175"/>
      <c r="H874" s="175"/>
      <c r="I874" s="175">
        <v>5.9809999999999999</v>
      </c>
    </row>
    <row r="875" spans="1:9" x14ac:dyDescent="0.2">
      <c r="A875" s="33"/>
      <c r="B875" s="33"/>
      <c r="C875" s="34" t="s">
        <v>1028</v>
      </c>
      <c r="D875" s="175">
        <v>52.860999999999997</v>
      </c>
      <c r="E875" s="175"/>
      <c r="F875" s="175">
        <v>52.860999999999997</v>
      </c>
      <c r="G875" s="175"/>
      <c r="H875" s="175"/>
      <c r="I875" s="175">
        <v>52.860999999999997</v>
      </c>
    </row>
    <row r="876" spans="1:9" x14ac:dyDescent="0.2">
      <c r="A876" s="33"/>
      <c r="B876" s="33"/>
      <c r="C876" s="34" t="s">
        <v>1029</v>
      </c>
      <c r="D876" s="175">
        <v>11.564</v>
      </c>
      <c r="E876" s="175"/>
      <c r="F876" s="175">
        <v>11.564</v>
      </c>
      <c r="G876" s="175"/>
      <c r="H876" s="175"/>
      <c r="I876" s="175">
        <v>11.564</v>
      </c>
    </row>
    <row r="877" spans="1:9" x14ac:dyDescent="0.2">
      <c r="A877" s="33"/>
      <c r="B877" s="33"/>
      <c r="C877" s="34" t="s">
        <v>1030</v>
      </c>
      <c r="D877" s="175">
        <v>7.327</v>
      </c>
      <c r="E877" s="175"/>
      <c r="F877" s="175">
        <v>7.327</v>
      </c>
      <c r="G877" s="175"/>
      <c r="H877" s="175"/>
      <c r="I877" s="175">
        <v>7.327</v>
      </c>
    </row>
    <row r="878" spans="1:9" x14ac:dyDescent="0.2">
      <c r="A878" s="33"/>
      <c r="B878" s="33"/>
      <c r="C878" s="34" t="s">
        <v>1031</v>
      </c>
      <c r="D878" s="175">
        <v>49.947000000000003</v>
      </c>
      <c r="E878" s="175"/>
      <c r="F878" s="175">
        <v>49.947000000000003</v>
      </c>
      <c r="G878" s="175"/>
      <c r="H878" s="175"/>
      <c r="I878" s="175">
        <v>49.947000000000003</v>
      </c>
    </row>
    <row r="879" spans="1:9" x14ac:dyDescent="0.2">
      <c r="A879" s="33"/>
      <c r="B879" s="33"/>
      <c r="C879" s="34" t="s">
        <v>1032</v>
      </c>
      <c r="D879" s="175">
        <v>4.3010000000000002</v>
      </c>
      <c r="E879" s="175"/>
      <c r="F879" s="175">
        <v>4.3010000000000002</v>
      </c>
      <c r="G879" s="175"/>
      <c r="H879" s="175">
        <v>4.3010000000000002</v>
      </c>
      <c r="I879" s="175"/>
    </row>
    <row r="880" spans="1:9" s="77" customFormat="1" x14ac:dyDescent="0.2">
      <c r="A880" s="124"/>
      <c r="B880" s="266" t="s">
        <v>153</v>
      </c>
      <c r="C880" s="267"/>
      <c r="D880" s="174">
        <v>1788.691</v>
      </c>
      <c r="E880" s="174"/>
      <c r="F880" s="174">
        <v>1788.691</v>
      </c>
      <c r="G880" s="174">
        <v>0.80200000000000005</v>
      </c>
      <c r="H880" s="174">
        <v>4.0000000000000001E-3</v>
      </c>
      <c r="I880" s="174">
        <v>1787.885</v>
      </c>
    </row>
    <row r="881" spans="1:9" x14ac:dyDescent="0.2">
      <c r="A881" s="33"/>
      <c r="B881" s="33"/>
      <c r="C881" s="34" t="s">
        <v>153</v>
      </c>
      <c r="D881" s="175">
        <v>1788.691</v>
      </c>
      <c r="E881" s="175"/>
      <c r="F881" s="175">
        <v>1788.691</v>
      </c>
      <c r="G881" s="175">
        <v>0.80200000000000005</v>
      </c>
      <c r="H881" s="175">
        <v>4.0000000000000001E-3</v>
      </c>
      <c r="I881" s="175">
        <v>1787.885</v>
      </c>
    </row>
    <row r="882" spans="1:9" s="77" customFormat="1" x14ac:dyDescent="0.2">
      <c r="A882" s="124"/>
      <c r="B882" s="266" t="s">
        <v>154</v>
      </c>
      <c r="C882" s="267"/>
      <c r="D882" s="174">
        <v>546.21199999999999</v>
      </c>
      <c r="E882" s="174"/>
      <c r="F882" s="174">
        <v>546.21199999999999</v>
      </c>
      <c r="G882" s="174">
        <v>354.803</v>
      </c>
      <c r="H882" s="174">
        <v>45.737000000000009</v>
      </c>
      <c r="I882" s="174">
        <v>145.67199999999997</v>
      </c>
    </row>
    <row r="883" spans="1:9" x14ac:dyDescent="0.2">
      <c r="A883" s="33"/>
      <c r="B883" s="33"/>
      <c r="C883" s="34" t="s">
        <v>1034</v>
      </c>
      <c r="D883" s="175">
        <v>0.36599999999999999</v>
      </c>
      <c r="E883" s="175"/>
      <c r="F883" s="175">
        <v>0.36599999999999999</v>
      </c>
      <c r="G883" s="175"/>
      <c r="H883" s="175">
        <v>0.36599999999999999</v>
      </c>
      <c r="I883" s="175"/>
    </row>
    <row r="884" spans="1:9" x14ac:dyDescent="0.2">
      <c r="A884" s="33"/>
      <c r="B884" s="33"/>
      <c r="C884" s="34" t="s">
        <v>1037</v>
      </c>
      <c r="D884" s="175">
        <v>4.0650000000000004</v>
      </c>
      <c r="E884" s="175"/>
      <c r="F884" s="175">
        <v>4.0650000000000004</v>
      </c>
      <c r="G884" s="175"/>
      <c r="H884" s="175"/>
      <c r="I884" s="175">
        <v>4.0650000000000004</v>
      </c>
    </row>
    <row r="885" spans="1:9" x14ac:dyDescent="0.2">
      <c r="A885" s="33"/>
      <c r="B885" s="33"/>
      <c r="C885" s="34" t="s">
        <v>1038</v>
      </c>
      <c r="D885" s="175">
        <v>3.8149999999999999</v>
      </c>
      <c r="E885" s="175"/>
      <c r="F885" s="175">
        <v>3.8149999999999999</v>
      </c>
      <c r="G885" s="175"/>
      <c r="H885" s="175">
        <v>3.8149999999999999</v>
      </c>
      <c r="I885" s="175"/>
    </row>
    <row r="886" spans="1:9" x14ac:dyDescent="0.2">
      <c r="A886" s="33"/>
      <c r="B886" s="33"/>
      <c r="C886" s="34" t="s">
        <v>1039</v>
      </c>
      <c r="D886" s="175">
        <v>1.23</v>
      </c>
      <c r="E886" s="175"/>
      <c r="F886" s="175">
        <v>1.23</v>
      </c>
      <c r="G886" s="175"/>
      <c r="H886" s="175">
        <v>1.23</v>
      </c>
      <c r="I886" s="175"/>
    </row>
    <row r="887" spans="1:9" x14ac:dyDescent="0.2">
      <c r="A887" s="33"/>
      <c r="B887" s="33"/>
      <c r="C887" s="34" t="s">
        <v>1312</v>
      </c>
      <c r="D887" s="175">
        <v>354.803</v>
      </c>
      <c r="E887" s="175"/>
      <c r="F887" s="175">
        <v>354.803</v>
      </c>
      <c r="G887" s="175">
        <v>354.803</v>
      </c>
      <c r="H887" s="175"/>
      <c r="I887" s="175"/>
    </row>
    <row r="888" spans="1:9" x14ac:dyDescent="0.2">
      <c r="A888" s="33"/>
      <c r="B888" s="33"/>
      <c r="C888" s="34" t="s">
        <v>1041</v>
      </c>
      <c r="D888" s="175">
        <v>3.6349999999999998</v>
      </c>
      <c r="E888" s="175"/>
      <c r="F888" s="175">
        <v>3.6349999999999998</v>
      </c>
      <c r="G888" s="175"/>
      <c r="H888" s="175"/>
      <c r="I888" s="175">
        <v>3.6349999999999998</v>
      </c>
    </row>
    <row r="889" spans="1:9" x14ac:dyDescent="0.2">
      <c r="A889" s="33"/>
      <c r="B889" s="33"/>
      <c r="C889" s="34" t="s">
        <v>1042</v>
      </c>
      <c r="D889" s="175">
        <v>15.913</v>
      </c>
      <c r="E889" s="175"/>
      <c r="F889" s="175">
        <v>15.913</v>
      </c>
      <c r="G889" s="175"/>
      <c r="H889" s="175"/>
      <c r="I889" s="175">
        <v>15.913</v>
      </c>
    </row>
    <row r="890" spans="1:9" x14ac:dyDescent="0.2">
      <c r="A890" s="33"/>
      <c r="B890" s="33"/>
      <c r="C890" s="34" t="s">
        <v>1043</v>
      </c>
      <c r="D890" s="175">
        <v>4.585</v>
      </c>
      <c r="E890" s="175"/>
      <c r="F890" s="175">
        <v>4.585</v>
      </c>
      <c r="G890" s="175"/>
      <c r="H890" s="175"/>
      <c r="I890" s="175">
        <v>4.585</v>
      </c>
    </row>
    <row r="891" spans="1:9" x14ac:dyDescent="0.2">
      <c r="A891" s="33"/>
      <c r="B891" s="33"/>
      <c r="C891" s="34" t="s">
        <v>1044</v>
      </c>
      <c r="D891" s="175">
        <v>7.476</v>
      </c>
      <c r="E891" s="175"/>
      <c r="F891" s="175">
        <v>7.476</v>
      </c>
      <c r="G891" s="175"/>
      <c r="H891" s="175"/>
      <c r="I891" s="175">
        <v>7.476</v>
      </c>
    </row>
    <row r="892" spans="1:9" x14ac:dyDescent="0.2">
      <c r="A892" s="33"/>
      <c r="B892" s="33"/>
      <c r="C892" s="34" t="s">
        <v>1045</v>
      </c>
      <c r="D892" s="175">
        <v>0.79</v>
      </c>
      <c r="E892" s="175"/>
      <c r="F892" s="175">
        <v>0.79</v>
      </c>
      <c r="G892" s="175"/>
      <c r="H892" s="175">
        <v>0.79</v>
      </c>
      <c r="I892" s="175"/>
    </row>
    <row r="893" spans="1:9" x14ac:dyDescent="0.2">
      <c r="A893" s="33"/>
      <c r="B893" s="33"/>
      <c r="C893" s="34" t="s">
        <v>480</v>
      </c>
      <c r="D893" s="175">
        <v>0.8</v>
      </c>
      <c r="E893" s="175"/>
      <c r="F893" s="175">
        <v>0.8</v>
      </c>
      <c r="G893" s="175"/>
      <c r="H893" s="175">
        <v>0.8</v>
      </c>
      <c r="I893" s="175"/>
    </row>
    <row r="894" spans="1:9" x14ac:dyDescent="0.2">
      <c r="A894" s="33"/>
      <c r="B894" s="33"/>
      <c r="C894" s="34" t="s">
        <v>1046</v>
      </c>
      <c r="D894" s="175">
        <v>1.355</v>
      </c>
      <c r="E894" s="175"/>
      <c r="F894" s="175">
        <v>1.355</v>
      </c>
      <c r="G894" s="175"/>
      <c r="H894" s="175">
        <v>1.355</v>
      </c>
      <c r="I894" s="175"/>
    </row>
    <row r="895" spans="1:9" x14ac:dyDescent="0.2">
      <c r="A895" s="33"/>
      <c r="B895" s="33"/>
      <c r="C895" s="34" t="s">
        <v>1047</v>
      </c>
      <c r="D895" s="175">
        <v>17.125</v>
      </c>
      <c r="E895" s="175"/>
      <c r="F895" s="175">
        <v>17.125</v>
      </c>
      <c r="G895" s="175"/>
      <c r="H895" s="175"/>
      <c r="I895" s="175">
        <v>17.125</v>
      </c>
    </row>
    <row r="896" spans="1:9" x14ac:dyDescent="0.2">
      <c r="A896" s="33"/>
      <c r="B896" s="33"/>
      <c r="C896" s="34" t="s">
        <v>1470</v>
      </c>
      <c r="D896" s="175">
        <v>16</v>
      </c>
      <c r="E896" s="175"/>
      <c r="F896" s="175">
        <v>16</v>
      </c>
      <c r="G896" s="175"/>
      <c r="H896" s="175">
        <v>16</v>
      </c>
      <c r="I896" s="175"/>
    </row>
    <row r="897" spans="1:9" x14ac:dyDescent="0.2">
      <c r="A897" s="33"/>
      <c r="B897" s="33"/>
      <c r="C897" s="34" t="s">
        <v>1048</v>
      </c>
      <c r="D897" s="175">
        <v>8.16</v>
      </c>
      <c r="E897" s="175"/>
      <c r="F897" s="175">
        <v>8.16</v>
      </c>
      <c r="G897" s="175"/>
      <c r="H897" s="175">
        <v>8.16</v>
      </c>
      <c r="I897" s="175"/>
    </row>
    <row r="898" spans="1:9" x14ac:dyDescent="0.2">
      <c r="A898" s="33"/>
      <c r="B898" s="33"/>
      <c r="C898" s="34" t="s">
        <v>1313</v>
      </c>
      <c r="D898" s="175"/>
      <c r="E898" s="175"/>
      <c r="F898" s="175"/>
      <c r="G898" s="175"/>
      <c r="H898" s="175"/>
      <c r="I898" s="175"/>
    </row>
    <row r="899" spans="1:9" x14ac:dyDescent="0.2">
      <c r="A899" s="33"/>
      <c r="B899" s="33"/>
      <c r="C899" s="34" t="s">
        <v>453</v>
      </c>
      <c r="D899" s="175">
        <v>1.095</v>
      </c>
      <c r="E899" s="175"/>
      <c r="F899" s="175">
        <v>1.095</v>
      </c>
      <c r="G899" s="175"/>
      <c r="H899" s="175">
        <v>1.095</v>
      </c>
      <c r="I899" s="175"/>
    </row>
    <row r="900" spans="1:9" x14ac:dyDescent="0.2">
      <c r="A900" s="33"/>
      <c r="B900" s="33"/>
      <c r="C900" s="34" t="s">
        <v>1050</v>
      </c>
      <c r="D900" s="175">
        <v>9.1649999999999991</v>
      </c>
      <c r="E900" s="175"/>
      <c r="F900" s="175">
        <v>9.1649999999999991</v>
      </c>
      <c r="G900" s="175"/>
      <c r="H900" s="175"/>
      <c r="I900" s="175">
        <v>9.1649999999999991</v>
      </c>
    </row>
    <row r="901" spans="1:9" x14ac:dyDescent="0.2">
      <c r="A901" s="33"/>
      <c r="B901" s="33"/>
      <c r="C901" s="34" t="s">
        <v>1051</v>
      </c>
      <c r="D901" s="175">
        <v>0.375</v>
      </c>
      <c r="E901" s="175"/>
      <c r="F901" s="175">
        <v>0.375</v>
      </c>
      <c r="G901" s="175"/>
      <c r="H901" s="175">
        <v>0.375</v>
      </c>
      <c r="I901" s="175"/>
    </row>
    <row r="902" spans="1:9" x14ac:dyDescent="0.2">
      <c r="A902" s="33"/>
      <c r="B902" s="33"/>
      <c r="C902" s="34" t="s">
        <v>1052</v>
      </c>
      <c r="D902" s="175">
        <v>17.75</v>
      </c>
      <c r="E902" s="175"/>
      <c r="F902" s="175">
        <v>17.75</v>
      </c>
      <c r="G902" s="175"/>
      <c r="H902" s="175"/>
      <c r="I902" s="175">
        <v>17.75</v>
      </c>
    </row>
    <row r="903" spans="1:9" x14ac:dyDescent="0.2">
      <c r="A903" s="33"/>
      <c r="B903" s="33"/>
      <c r="C903" s="34" t="s">
        <v>1053</v>
      </c>
      <c r="D903" s="175">
        <v>18.53</v>
      </c>
      <c r="E903" s="175"/>
      <c r="F903" s="175">
        <v>18.53</v>
      </c>
      <c r="G903" s="175"/>
      <c r="H903" s="175"/>
      <c r="I903" s="175">
        <v>18.53</v>
      </c>
    </row>
    <row r="904" spans="1:9" x14ac:dyDescent="0.2">
      <c r="A904" s="33"/>
      <c r="B904" s="33"/>
      <c r="C904" s="34" t="s">
        <v>1054</v>
      </c>
      <c r="D904" s="175">
        <v>2.59</v>
      </c>
      <c r="E904" s="175"/>
      <c r="F904" s="175">
        <v>2.59</v>
      </c>
      <c r="G904" s="175"/>
      <c r="H904" s="175">
        <v>2.59</v>
      </c>
      <c r="I904" s="175"/>
    </row>
    <row r="905" spans="1:9" x14ac:dyDescent="0.2">
      <c r="A905" s="33"/>
      <c r="B905" s="33"/>
      <c r="C905" s="34" t="s">
        <v>1056</v>
      </c>
      <c r="D905" s="175">
        <v>6.62</v>
      </c>
      <c r="E905" s="175"/>
      <c r="F905" s="175">
        <v>6.62</v>
      </c>
      <c r="G905" s="175"/>
      <c r="H905" s="175"/>
      <c r="I905" s="175">
        <v>6.62</v>
      </c>
    </row>
    <row r="906" spans="1:9" x14ac:dyDescent="0.2">
      <c r="A906" s="33"/>
      <c r="B906" s="33"/>
      <c r="C906" s="34" t="s">
        <v>1057</v>
      </c>
      <c r="D906" s="175">
        <v>3.9249999999999998</v>
      </c>
      <c r="E906" s="175"/>
      <c r="F906" s="175">
        <v>3.9249999999999998</v>
      </c>
      <c r="G906" s="175"/>
      <c r="H906" s="175"/>
      <c r="I906" s="175">
        <v>3.9249999999999998</v>
      </c>
    </row>
    <row r="907" spans="1:9" x14ac:dyDescent="0.2">
      <c r="A907" s="33"/>
      <c r="B907" s="33"/>
      <c r="C907" s="34" t="s">
        <v>1058</v>
      </c>
      <c r="D907" s="175">
        <v>1.6</v>
      </c>
      <c r="E907" s="175"/>
      <c r="F907" s="175">
        <v>1.6</v>
      </c>
      <c r="G907" s="175"/>
      <c r="H907" s="175">
        <v>1.6</v>
      </c>
      <c r="I907" s="175"/>
    </row>
    <row r="908" spans="1:9" x14ac:dyDescent="0.2">
      <c r="A908" s="33"/>
      <c r="B908" s="33"/>
      <c r="C908" s="34" t="s">
        <v>1059</v>
      </c>
      <c r="D908" s="175">
        <v>0.86499999999999999</v>
      </c>
      <c r="E908" s="175"/>
      <c r="F908" s="175">
        <v>0.86499999999999999</v>
      </c>
      <c r="G908" s="175"/>
      <c r="H908" s="175">
        <v>0.86499999999999999</v>
      </c>
      <c r="I908" s="175"/>
    </row>
    <row r="909" spans="1:9" x14ac:dyDescent="0.2">
      <c r="A909" s="33"/>
      <c r="B909" s="33"/>
      <c r="C909" s="34" t="s">
        <v>296</v>
      </c>
      <c r="D909" s="175">
        <v>3.1859999999999999</v>
      </c>
      <c r="E909" s="175"/>
      <c r="F909" s="175">
        <v>3.1859999999999999</v>
      </c>
      <c r="G909" s="175"/>
      <c r="H909" s="175"/>
      <c r="I909" s="175">
        <v>3.1859999999999999</v>
      </c>
    </row>
    <row r="910" spans="1:9" x14ac:dyDescent="0.2">
      <c r="A910" s="33"/>
      <c r="B910" s="33"/>
      <c r="C910" s="34" t="s">
        <v>1060</v>
      </c>
      <c r="D910" s="175">
        <v>29.6</v>
      </c>
      <c r="E910" s="175"/>
      <c r="F910" s="175">
        <v>29.6</v>
      </c>
      <c r="G910" s="175"/>
      <c r="H910" s="175"/>
      <c r="I910" s="175">
        <v>29.6</v>
      </c>
    </row>
    <row r="911" spans="1:9" x14ac:dyDescent="0.2">
      <c r="A911" s="33"/>
      <c r="B911" s="33"/>
      <c r="C911" s="34" t="s">
        <v>1061</v>
      </c>
      <c r="D911" s="175">
        <v>4.0970000000000004</v>
      </c>
      <c r="E911" s="175"/>
      <c r="F911" s="175">
        <v>4.0970000000000004</v>
      </c>
      <c r="G911" s="175"/>
      <c r="H911" s="175"/>
      <c r="I911" s="175">
        <v>4.0970000000000004</v>
      </c>
    </row>
    <row r="912" spans="1:9" x14ac:dyDescent="0.2">
      <c r="A912" s="33"/>
      <c r="B912" s="33"/>
      <c r="C912" s="34" t="s">
        <v>1062</v>
      </c>
      <c r="D912" s="175"/>
      <c r="E912" s="175"/>
      <c r="F912" s="175"/>
      <c r="G912" s="175"/>
      <c r="H912" s="175"/>
      <c r="I912" s="175"/>
    </row>
    <row r="913" spans="1:9" x14ac:dyDescent="0.2">
      <c r="A913" s="33"/>
      <c r="B913" s="33"/>
      <c r="C913" s="34" t="s">
        <v>1063</v>
      </c>
      <c r="D913" s="175"/>
      <c r="E913" s="175"/>
      <c r="F913" s="175"/>
      <c r="G913" s="175"/>
      <c r="H913" s="175"/>
      <c r="I913" s="175"/>
    </row>
    <row r="914" spans="1:9" x14ac:dyDescent="0.2">
      <c r="A914" s="33"/>
      <c r="B914" s="33"/>
      <c r="C914" s="34" t="s">
        <v>1064</v>
      </c>
      <c r="D914" s="175">
        <v>1.3260000000000001</v>
      </c>
      <c r="E914" s="175"/>
      <c r="F914" s="175">
        <v>1.3260000000000001</v>
      </c>
      <c r="G914" s="175"/>
      <c r="H914" s="175">
        <v>1.3260000000000001</v>
      </c>
      <c r="I914" s="175"/>
    </row>
    <row r="915" spans="1:9" x14ac:dyDescent="0.2">
      <c r="A915" s="33"/>
      <c r="B915" s="33"/>
      <c r="C915" s="34" t="s">
        <v>1065</v>
      </c>
      <c r="D915" s="175">
        <v>5.3699999999999992</v>
      </c>
      <c r="E915" s="175"/>
      <c r="F915" s="175">
        <v>5.3699999999999992</v>
      </c>
      <c r="G915" s="175"/>
      <c r="H915" s="175">
        <v>5.3699999999999992</v>
      </c>
      <c r="I915" s="175"/>
    </row>
    <row r="916" spans="1:9" x14ac:dyDescent="0.2">
      <c r="A916" s="33"/>
      <c r="B916" s="33"/>
      <c r="C916" s="34"/>
      <c r="D916" s="175"/>
      <c r="E916" s="175"/>
      <c r="F916" s="175"/>
      <c r="G916" s="175"/>
      <c r="H916" s="175"/>
      <c r="I916" s="175"/>
    </row>
    <row r="917" spans="1:9" s="77" customFormat="1" x14ac:dyDescent="0.2">
      <c r="A917" s="266" t="s">
        <v>155</v>
      </c>
      <c r="B917" s="266"/>
      <c r="C917" s="267"/>
      <c r="D917" s="174">
        <v>2396.2270000000008</v>
      </c>
      <c r="E917" s="174">
        <v>439.20299999999997</v>
      </c>
      <c r="F917" s="174">
        <v>1957.0240000000001</v>
      </c>
      <c r="G917" s="174">
        <v>128.86799999999999</v>
      </c>
      <c r="H917" s="174">
        <v>88.673999999999978</v>
      </c>
      <c r="I917" s="174">
        <v>1739.4820000000002</v>
      </c>
    </row>
    <row r="918" spans="1:9" s="77" customFormat="1" x14ac:dyDescent="0.2">
      <c r="A918" s="124"/>
      <c r="B918" s="124"/>
      <c r="C918" s="194"/>
      <c r="D918" s="174"/>
      <c r="E918" s="174"/>
      <c r="F918" s="174"/>
      <c r="G918" s="174"/>
      <c r="H918" s="174"/>
      <c r="I918" s="174"/>
    </row>
    <row r="919" spans="1:9" s="77" customFormat="1" x14ac:dyDescent="0.2">
      <c r="A919" s="124"/>
      <c r="B919" s="266" t="s">
        <v>156</v>
      </c>
      <c r="C919" s="267"/>
      <c r="D919" s="174">
        <v>122.801</v>
      </c>
      <c r="E919" s="174"/>
      <c r="F919" s="174">
        <v>122.801</v>
      </c>
      <c r="G919" s="174"/>
      <c r="H919" s="174">
        <v>16.153999999999996</v>
      </c>
      <c r="I919" s="174">
        <v>106.64700000000001</v>
      </c>
    </row>
    <row r="920" spans="1:9" x14ac:dyDescent="0.2">
      <c r="A920" s="33"/>
      <c r="B920" s="33"/>
      <c r="C920" s="34" t="s">
        <v>1471</v>
      </c>
      <c r="D920" s="175">
        <v>96.882000000000005</v>
      </c>
      <c r="E920" s="175"/>
      <c r="F920" s="175">
        <v>96.882000000000005</v>
      </c>
      <c r="G920" s="175"/>
      <c r="H920" s="175"/>
      <c r="I920" s="175">
        <v>96.882000000000005</v>
      </c>
    </row>
    <row r="921" spans="1:9" x14ac:dyDescent="0.2">
      <c r="A921" s="33"/>
      <c r="B921" s="33"/>
      <c r="C921" s="34" t="s">
        <v>1069</v>
      </c>
      <c r="D921" s="175">
        <v>1.706</v>
      </c>
      <c r="E921" s="175"/>
      <c r="F921" s="175">
        <v>1.706</v>
      </c>
      <c r="G921" s="175"/>
      <c r="H921" s="175">
        <v>1.706</v>
      </c>
      <c r="I921" s="175"/>
    </row>
    <row r="922" spans="1:9" x14ac:dyDescent="0.2">
      <c r="A922" s="33"/>
      <c r="B922" s="33"/>
      <c r="C922" s="34" t="s">
        <v>1070</v>
      </c>
      <c r="D922" s="175">
        <v>9.7650000000000006</v>
      </c>
      <c r="E922" s="175"/>
      <c r="F922" s="175">
        <v>9.7650000000000006</v>
      </c>
      <c r="G922" s="175"/>
      <c r="H922" s="175"/>
      <c r="I922" s="175">
        <v>9.7650000000000006</v>
      </c>
    </row>
    <row r="923" spans="1:9" x14ac:dyDescent="0.2">
      <c r="A923" s="33"/>
      <c r="B923" s="33"/>
      <c r="C923" s="34" t="s">
        <v>1071</v>
      </c>
      <c r="D923" s="175">
        <v>1.327</v>
      </c>
      <c r="E923" s="175"/>
      <c r="F923" s="175">
        <v>1.327</v>
      </c>
      <c r="G923" s="175"/>
      <c r="H923" s="175">
        <v>1.327</v>
      </c>
      <c r="I923" s="175"/>
    </row>
    <row r="924" spans="1:9" x14ac:dyDescent="0.2">
      <c r="A924" s="33"/>
      <c r="B924" s="33"/>
      <c r="C924" s="34" t="s">
        <v>1072</v>
      </c>
      <c r="D924" s="175">
        <v>3.9209999999999998</v>
      </c>
      <c r="E924" s="175"/>
      <c r="F924" s="175">
        <v>3.9209999999999998</v>
      </c>
      <c r="G924" s="175"/>
      <c r="H924" s="175">
        <v>3.9209999999999998</v>
      </c>
      <c r="I924" s="175"/>
    </row>
    <row r="925" spans="1:9" x14ac:dyDescent="0.2">
      <c r="A925" s="33"/>
      <c r="B925" s="33"/>
      <c r="C925" s="34" t="s">
        <v>1074</v>
      </c>
      <c r="D925" s="175">
        <v>1.2190000000000001</v>
      </c>
      <c r="E925" s="175"/>
      <c r="F925" s="175">
        <v>1.2190000000000001</v>
      </c>
      <c r="G925" s="175"/>
      <c r="H925" s="175">
        <v>1.2190000000000001</v>
      </c>
      <c r="I925" s="175"/>
    </row>
    <row r="926" spans="1:9" x14ac:dyDescent="0.2">
      <c r="A926" s="33"/>
      <c r="B926" s="33"/>
      <c r="C926" s="34" t="s">
        <v>1075</v>
      </c>
      <c r="D926" s="175">
        <v>2.1339999999999999</v>
      </c>
      <c r="E926" s="175"/>
      <c r="F926" s="175">
        <v>2.1339999999999999</v>
      </c>
      <c r="G926" s="175"/>
      <c r="H926" s="175">
        <v>2.1339999999999999</v>
      </c>
      <c r="I926" s="175"/>
    </row>
    <row r="927" spans="1:9" x14ac:dyDescent="0.2">
      <c r="A927" s="33"/>
      <c r="B927" s="33"/>
      <c r="C927" s="34" t="s">
        <v>1076</v>
      </c>
      <c r="D927" s="175">
        <v>2.4430000000000001</v>
      </c>
      <c r="E927" s="175"/>
      <c r="F927" s="175">
        <v>2.4430000000000001</v>
      </c>
      <c r="G927" s="175"/>
      <c r="H927" s="175">
        <v>2.4430000000000001</v>
      </c>
      <c r="I927" s="175"/>
    </row>
    <row r="928" spans="1:9" x14ac:dyDescent="0.2">
      <c r="A928" s="33"/>
      <c r="B928" s="33"/>
      <c r="C928" s="34" t="s">
        <v>1077</v>
      </c>
      <c r="D928" s="175">
        <v>3.4039999999999999</v>
      </c>
      <c r="E928" s="175"/>
      <c r="F928" s="175">
        <v>3.4039999999999999</v>
      </c>
      <c r="G928" s="175"/>
      <c r="H928" s="175">
        <v>3.4039999999999999</v>
      </c>
      <c r="I928" s="175"/>
    </row>
    <row r="929" spans="1:9" s="77" customFormat="1" x14ac:dyDescent="0.2">
      <c r="A929" s="124"/>
      <c r="B929" s="266" t="s">
        <v>157</v>
      </c>
      <c r="C929" s="267"/>
      <c r="D929" s="174">
        <v>479.16200000000003</v>
      </c>
      <c r="E929" s="174">
        <v>426.029</v>
      </c>
      <c r="F929" s="174">
        <v>53.133000000000003</v>
      </c>
      <c r="G929" s="174"/>
      <c r="H929" s="174">
        <v>27.834000000000003</v>
      </c>
      <c r="I929" s="174">
        <v>25.298999999999999</v>
      </c>
    </row>
    <row r="930" spans="1:9" x14ac:dyDescent="0.2">
      <c r="A930" s="33"/>
      <c r="B930" s="33"/>
      <c r="C930" s="34" t="s">
        <v>1078</v>
      </c>
      <c r="D930" s="175">
        <v>3.129</v>
      </c>
      <c r="E930" s="175"/>
      <c r="F930" s="175">
        <v>3.129</v>
      </c>
      <c r="G930" s="175"/>
      <c r="H930" s="175">
        <v>3.129</v>
      </c>
      <c r="I930" s="175"/>
    </row>
    <row r="931" spans="1:9" x14ac:dyDescent="0.2">
      <c r="A931" s="33"/>
      <c r="B931" s="33"/>
      <c r="C931" s="34" t="s">
        <v>1472</v>
      </c>
      <c r="D931" s="175">
        <v>14.435</v>
      </c>
      <c r="E931" s="175">
        <v>3.0000000000000001E-3</v>
      </c>
      <c r="F931" s="175">
        <v>14.432</v>
      </c>
      <c r="G931" s="175"/>
      <c r="H931" s="175"/>
      <c r="I931" s="175">
        <v>14.432</v>
      </c>
    </row>
    <row r="932" spans="1:9" x14ac:dyDescent="0.2">
      <c r="A932" s="33"/>
      <c r="B932" s="33"/>
      <c r="C932" s="34" t="s">
        <v>1314</v>
      </c>
      <c r="D932" s="175">
        <v>4.9329999999999998</v>
      </c>
      <c r="E932" s="175"/>
      <c r="F932" s="175">
        <v>4.9329999999999998</v>
      </c>
      <c r="G932" s="175"/>
      <c r="H932" s="175"/>
      <c r="I932" s="175">
        <v>4.9329999999999998</v>
      </c>
    </row>
    <row r="933" spans="1:9" x14ac:dyDescent="0.2">
      <c r="A933" s="33"/>
      <c r="B933" s="33"/>
      <c r="C933" s="34" t="s">
        <v>1079</v>
      </c>
      <c r="D933" s="175">
        <v>1.379</v>
      </c>
      <c r="E933" s="175"/>
      <c r="F933" s="175">
        <v>1.379</v>
      </c>
      <c r="G933" s="175"/>
      <c r="H933" s="175">
        <v>1.379</v>
      </c>
      <c r="I933" s="175"/>
    </row>
    <row r="934" spans="1:9" x14ac:dyDescent="0.2">
      <c r="A934" s="33"/>
      <c r="B934" s="33"/>
      <c r="C934" s="34" t="s">
        <v>1080</v>
      </c>
      <c r="D934" s="175">
        <v>2.1920000000000002</v>
      </c>
      <c r="E934" s="175"/>
      <c r="F934" s="175">
        <v>2.1920000000000002</v>
      </c>
      <c r="G934" s="175"/>
      <c r="H934" s="175">
        <v>2.1920000000000002</v>
      </c>
      <c r="I934" s="175"/>
    </row>
    <row r="935" spans="1:9" x14ac:dyDescent="0.2">
      <c r="A935" s="33"/>
      <c r="B935" s="33"/>
      <c r="C935" s="34" t="s">
        <v>1084</v>
      </c>
      <c r="D935" s="175">
        <v>5.0359999999999996</v>
      </c>
      <c r="E935" s="175"/>
      <c r="F935" s="175">
        <v>5.0359999999999996</v>
      </c>
      <c r="G935" s="175"/>
      <c r="H935" s="175">
        <v>5.0359999999999996</v>
      </c>
      <c r="I935" s="175"/>
    </row>
    <row r="936" spans="1:9" x14ac:dyDescent="0.2">
      <c r="A936" s="33"/>
      <c r="B936" s="33"/>
      <c r="C936" s="34" t="s">
        <v>1085</v>
      </c>
      <c r="D936" s="175">
        <v>1.466</v>
      </c>
      <c r="E936" s="175"/>
      <c r="F936" s="175">
        <v>1.466</v>
      </c>
      <c r="G936" s="175"/>
      <c r="H936" s="175">
        <v>1.466</v>
      </c>
      <c r="I936" s="175"/>
    </row>
    <row r="937" spans="1:9" x14ac:dyDescent="0.2">
      <c r="A937" s="33"/>
      <c r="B937" s="33"/>
      <c r="C937" s="34" t="s">
        <v>1607</v>
      </c>
      <c r="D937" s="175">
        <v>426.02600000000001</v>
      </c>
      <c r="E937" s="175">
        <v>426.02600000000001</v>
      </c>
      <c r="F937" s="175"/>
      <c r="G937" s="175"/>
      <c r="H937" s="175"/>
      <c r="I937" s="175"/>
    </row>
    <row r="938" spans="1:9" x14ac:dyDescent="0.2">
      <c r="A938" s="33"/>
      <c r="B938" s="33"/>
      <c r="C938" s="34" t="s">
        <v>1086</v>
      </c>
      <c r="D938" s="175">
        <v>2.286</v>
      </c>
      <c r="E938" s="175"/>
      <c r="F938" s="175">
        <v>2.286</v>
      </c>
      <c r="G938" s="175"/>
      <c r="H938" s="175">
        <v>2.286</v>
      </c>
      <c r="I938" s="175"/>
    </row>
    <row r="939" spans="1:9" x14ac:dyDescent="0.2">
      <c r="A939" s="33"/>
      <c r="B939" s="33"/>
      <c r="C939" s="34" t="s">
        <v>1608</v>
      </c>
      <c r="D939" s="175"/>
      <c r="E939" s="175"/>
      <c r="F939" s="175"/>
      <c r="G939" s="175"/>
      <c r="H939" s="175"/>
      <c r="I939" s="175"/>
    </row>
    <row r="940" spans="1:9" x14ac:dyDescent="0.2">
      <c r="A940" s="33"/>
      <c r="B940" s="33"/>
      <c r="C940" s="34" t="s">
        <v>1088</v>
      </c>
      <c r="D940" s="175">
        <v>3.4089999999999998</v>
      </c>
      <c r="E940" s="175"/>
      <c r="F940" s="175">
        <v>3.4089999999999998</v>
      </c>
      <c r="G940" s="175"/>
      <c r="H940" s="175"/>
      <c r="I940" s="175">
        <v>3.4089999999999998</v>
      </c>
    </row>
    <row r="941" spans="1:9" x14ac:dyDescent="0.2">
      <c r="A941" s="33"/>
      <c r="B941" s="33"/>
      <c r="C941" s="34" t="s">
        <v>1089</v>
      </c>
      <c r="D941" s="175">
        <v>2.5249999999999999</v>
      </c>
      <c r="E941" s="175"/>
      <c r="F941" s="175">
        <v>2.5249999999999999</v>
      </c>
      <c r="G941" s="175"/>
      <c r="H941" s="175"/>
      <c r="I941" s="175">
        <v>2.5249999999999999</v>
      </c>
    </row>
    <row r="942" spans="1:9" x14ac:dyDescent="0.2">
      <c r="A942" s="33"/>
      <c r="B942" s="33"/>
      <c r="C942" s="34" t="s">
        <v>1609</v>
      </c>
      <c r="D942" s="175"/>
      <c r="E942" s="175"/>
      <c r="F942" s="175"/>
      <c r="G942" s="175"/>
      <c r="H942" s="175"/>
      <c r="I942" s="175"/>
    </row>
    <row r="943" spans="1:9" x14ac:dyDescent="0.2">
      <c r="A943" s="33"/>
      <c r="B943" s="33"/>
      <c r="C943" s="34" t="s">
        <v>1090</v>
      </c>
      <c r="D943" s="175">
        <v>10.333</v>
      </c>
      <c r="E943" s="175"/>
      <c r="F943" s="175">
        <v>10.333</v>
      </c>
      <c r="G943" s="175"/>
      <c r="H943" s="175">
        <v>10.333</v>
      </c>
      <c r="I943" s="175"/>
    </row>
    <row r="944" spans="1:9" x14ac:dyDescent="0.2">
      <c r="A944" s="33"/>
      <c r="B944" s="33"/>
      <c r="C944" s="34" t="s">
        <v>1091</v>
      </c>
      <c r="D944" s="175">
        <v>2.0129999999999999</v>
      </c>
      <c r="E944" s="175"/>
      <c r="F944" s="175">
        <v>2.0129999999999999</v>
      </c>
      <c r="G944" s="175"/>
      <c r="H944" s="175">
        <v>2.0129999999999999</v>
      </c>
      <c r="I944" s="175"/>
    </row>
    <row r="945" spans="1:9" s="77" customFormat="1" x14ac:dyDescent="0.2">
      <c r="A945" s="124"/>
      <c r="B945" s="266" t="s">
        <v>158</v>
      </c>
      <c r="C945" s="267"/>
      <c r="D945" s="174">
        <v>99.418999999999997</v>
      </c>
      <c r="E945" s="174"/>
      <c r="F945" s="174">
        <v>99.418999999999997</v>
      </c>
      <c r="G945" s="174">
        <v>26.75</v>
      </c>
      <c r="H945" s="174">
        <v>15.441000000000001</v>
      </c>
      <c r="I945" s="174">
        <v>57.228000000000002</v>
      </c>
    </row>
    <row r="946" spans="1:9" x14ac:dyDescent="0.2">
      <c r="A946" s="33"/>
      <c r="B946" s="33"/>
      <c r="C946" s="34" t="s">
        <v>1092</v>
      </c>
      <c r="D946" s="175">
        <v>21.534999999999997</v>
      </c>
      <c r="E946" s="175"/>
      <c r="F946" s="175">
        <v>21.534999999999997</v>
      </c>
      <c r="G946" s="175">
        <v>18.2</v>
      </c>
      <c r="H946" s="175"/>
      <c r="I946" s="175">
        <v>3.335</v>
      </c>
    </row>
    <row r="947" spans="1:9" x14ac:dyDescent="0.2">
      <c r="A947" s="33"/>
      <c r="B947" s="33"/>
      <c r="C947" s="34" t="s">
        <v>1315</v>
      </c>
      <c r="D947" s="175">
        <v>36.738</v>
      </c>
      <c r="E947" s="175"/>
      <c r="F947" s="175">
        <v>36.738</v>
      </c>
      <c r="G947" s="175"/>
      <c r="H947" s="175"/>
      <c r="I947" s="175">
        <v>36.738</v>
      </c>
    </row>
    <row r="948" spans="1:9" x14ac:dyDescent="0.2">
      <c r="A948" s="33"/>
      <c r="B948" s="33"/>
      <c r="C948" s="34" t="s">
        <v>1093</v>
      </c>
      <c r="D948" s="175">
        <v>1.7310000000000001</v>
      </c>
      <c r="E948" s="175"/>
      <c r="F948" s="175">
        <v>1.7310000000000001</v>
      </c>
      <c r="G948" s="175"/>
      <c r="H948" s="175"/>
      <c r="I948" s="175">
        <v>1.7310000000000001</v>
      </c>
    </row>
    <row r="949" spans="1:9" x14ac:dyDescent="0.2">
      <c r="A949" s="33"/>
      <c r="B949" s="33"/>
      <c r="C949" s="34" t="s">
        <v>1094</v>
      </c>
      <c r="D949" s="175">
        <v>3.5680000000000001</v>
      </c>
      <c r="E949" s="175"/>
      <c r="F949" s="175">
        <v>3.5680000000000001</v>
      </c>
      <c r="G949" s="175"/>
      <c r="H949" s="175"/>
      <c r="I949" s="175">
        <v>3.5680000000000001</v>
      </c>
    </row>
    <row r="950" spans="1:9" x14ac:dyDescent="0.2">
      <c r="A950" s="33"/>
      <c r="B950" s="33"/>
      <c r="C950" s="34" t="s">
        <v>1095</v>
      </c>
      <c r="D950" s="175">
        <v>5.4189999999999996</v>
      </c>
      <c r="E950" s="175"/>
      <c r="F950" s="175">
        <v>5.4189999999999996</v>
      </c>
      <c r="G950" s="175"/>
      <c r="H950" s="175"/>
      <c r="I950" s="175">
        <v>5.4189999999999996</v>
      </c>
    </row>
    <row r="951" spans="1:9" x14ac:dyDescent="0.2">
      <c r="A951" s="33"/>
      <c r="B951" s="33"/>
      <c r="C951" s="34" t="s">
        <v>1096</v>
      </c>
      <c r="D951" s="175">
        <v>4.0880000000000001</v>
      </c>
      <c r="E951" s="175"/>
      <c r="F951" s="175">
        <v>4.0880000000000001</v>
      </c>
      <c r="G951" s="175"/>
      <c r="H951" s="175"/>
      <c r="I951" s="175">
        <v>4.0880000000000001</v>
      </c>
    </row>
    <row r="952" spans="1:9" x14ac:dyDescent="0.2">
      <c r="A952" s="33"/>
      <c r="B952" s="33"/>
      <c r="C952" s="34" t="s">
        <v>1097</v>
      </c>
      <c r="D952" s="175">
        <v>2.67</v>
      </c>
      <c r="E952" s="175"/>
      <c r="F952" s="175">
        <v>2.67</v>
      </c>
      <c r="G952" s="175"/>
      <c r="H952" s="175">
        <v>2.67</v>
      </c>
      <c r="I952" s="175"/>
    </row>
    <row r="953" spans="1:9" x14ac:dyDescent="0.2">
      <c r="A953" s="33"/>
      <c r="B953" s="33"/>
      <c r="C953" s="34" t="s">
        <v>1098</v>
      </c>
      <c r="D953" s="175">
        <v>2.3490000000000002</v>
      </c>
      <c r="E953" s="175"/>
      <c r="F953" s="175">
        <v>2.3490000000000002</v>
      </c>
      <c r="G953" s="175"/>
      <c r="H953" s="175"/>
      <c r="I953" s="175">
        <v>2.3490000000000002</v>
      </c>
    </row>
    <row r="954" spans="1:9" x14ac:dyDescent="0.2">
      <c r="A954" s="33"/>
      <c r="B954" s="33"/>
      <c r="C954" s="34" t="s">
        <v>1099</v>
      </c>
      <c r="D954" s="175">
        <v>8.5500000000000007</v>
      </c>
      <c r="E954" s="175"/>
      <c r="F954" s="175">
        <v>8.5500000000000007</v>
      </c>
      <c r="G954" s="175">
        <v>8.5500000000000007</v>
      </c>
      <c r="H954" s="175"/>
      <c r="I954" s="175"/>
    </row>
    <row r="955" spans="1:9" x14ac:dyDescent="0.2">
      <c r="A955" s="33"/>
      <c r="B955" s="33"/>
      <c r="C955" s="34" t="s">
        <v>1100</v>
      </c>
      <c r="D955" s="175">
        <v>12.771000000000001</v>
      </c>
      <c r="E955" s="175"/>
      <c r="F955" s="175">
        <v>12.771000000000001</v>
      </c>
      <c r="G955" s="175"/>
      <c r="H955" s="175">
        <v>12.771000000000001</v>
      </c>
      <c r="I955" s="175"/>
    </row>
    <row r="956" spans="1:9" s="77" customFormat="1" x14ac:dyDescent="0.2">
      <c r="A956" s="124"/>
      <c r="B956" s="266" t="s">
        <v>159</v>
      </c>
      <c r="C956" s="267"/>
      <c r="D956" s="174">
        <v>1489.17</v>
      </c>
      <c r="E956" s="174"/>
      <c r="F956" s="174">
        <v>1489.17</v>
      </c>
      <c r="G956" s="174">
        <v>20.013999999999999</v>
      </c>
      <c r="H956" s="174"/>
      <c r="I956" s="174">
        <v>1469.1560000000002</v>
      </c>
    </row>
    <row r="957" spans="1:9" x14ac:dyDescent="0.2">
      <c r="A957" s="33"/>
      <c r="B957" s="33"/>
      <c r="C957" s="34" t="s">
        <v>159</v>
      </c>
      <c r="D957" s="175">
        <v>1489.17</v>
      </c>
      <c r="E957" s="175"/>
      <c r="F957" s="175">
        <v>1489.17</v>
      </c>
      <c r="G957" s="175">
        <v>20.013999999999999</v>
      </c>
      <c r="H957" s="175"/>
      <c r="I957" s="175">
        <v>1469.1560000000002</v>
      </c>
    </row>
    <row r="958" spans="1:9" s="77" customFormat="1" x14ac:dyDescent="0.2">
      <c r="A958" s="124"/>
      <c r="B958" s="266" t="s">
        <v>160</v>
      </c>
      <c r="C958" s="267"/>
      <c r="D958" s="174">
        <v>205.67500000000001</v>
      </c>
      <c r="E958" s="174">
        <v>13.173999999999999</v>
      </c>
      <c r="F958" s="174">
        <v>192.501</v>
      </c>
      <c r="G958" s="174">
        <v>82.104000000000013</v>
      </c>
      <c r="H958" s="174">
        <v>29.245000000000001</v>
      </c>
      <c r="I958" s="174">
        <v>81.151999999999987</v>
      </c>
    </row>
    <row r="959" spans="1:9" x14ac:dyDescent="0.2">
      <c r="A959" s="33"/>
      <c r="B959" s="33"/>
      <c r="C959" s="34" t="s">
        <v>1103</v>
      </c>
      <c r="D959" s="175">
        <v>4.859</v>
      </c>
      <c r="E959" s="175"/>
      <c r="F959" s="175">
        <v>4.859</v>
      </c>
      <c r="G959" s="175">
        <v>2.1589999999999998</v>
      </c>
      <c r="H959" s="175">
        <v>2.7</v>
      </c>
      <c r="I959" s="175"/>
    </row>
    <row r="960" spans="1:9" x14ac:dyDescent="0.2">
      <c r="A960" s="33"/>
      <c r="B960" s="33"/>
      <c r="C960" s="34" t="s">
        <v>433</v>
      </c>
      <c r="D960" s="175">
        <v>5.4779999999999998</v>
      </c>
      <c r="E960" s="175"/>
      <c r="F960" s="175">
        <v>5.4779999999999998</v>
      </c>
      <c r="G960" s="175"/>
      <c r="H960" s="175">
        <v>5.4779999999999998</v>
      </c>
      <c r="I960" s="175"/>
    </row>
    <row r="961" spans="1:9" x14ac:dyDescent="0.2">
      <c r="A961" s="33"/>
      <c r="B961" s="33"/>
      <c r="C961" s="34" t="s">
        <v>1316</v>
      </c>
      <c r="D961" s="175">
        <v>19.766999999999999</v>
      </c>
      <c r="E961" s="175"/>
      <c r="F961" s="175">
        <v>19.766999999999999</v>
      </c>
      <c r="G961" s="175"/>
      <c r="H961" s="175"/>
      <c r="I961" s="175">
        <v>19.766999999999999</v>
      </c>
    </row>
    <row r="962" spans="1:9" x14ac:dyDescent="0.2">
      <c r="A962" s="33"/>
      <c r="B962" s="33"/>
      <c r="C962" s="34" t="s">
        <v>1105</v>
      </c>
      <c r="D962" s="175">
        <v>13.173999999999999</v>
      </c>
      <c r="E962" s="175">
        <v>13.173999999999999</v>
      </c>
      <c r="F962" s="175"/>
      <c r="G962" s="175"/>
      <c r="H962" s="175"/>
      <c r="I962" s="175"/>
    </row>
    <row r="963" spans="1:9" x14ac:dyDescent="0.2">
      <c r="A963" s="33"/>
      <c r="B963" s="33"/>
      <c r="C963" s="34" t="s">
        <v>1610</v>
      </c>
      <c r="D963" s="175"/>
      <c r="E963" s="175"/>
      <c r="F963" s="175"/>
      <c r="G963" s="175"/>
      <c r="H963" s="175"/>
      <c r="I963" s="175"/>
    </row>
    <row r="964" spans="1:9" x14ac:dyDescent="0.2">
      <c r="A964" s="33"/>
      <c r="B964" s="33"/>
      <c r="C964" s="34" t="s">
        <v>1106</v>
      </c>
      <c r="D964" s="175">
        <v>0.78100000000000003</v>
      </c>
      <c r="E964" s="175"/>
      <c r="F964" s="175">
        <v>0.78100000000000003</v>
      </c>
      <c r="G964" s="175"/>
      <c r="H964" s="175"/>
      <c r="I964" s="175">
        <v>0.78100000000000003</v>
      </c>
    </row>
    <row r="965" spans="1:9" x14ac:dyDescent="0.2">
      <c r="A965" s="33"/>
      <c r="B965" s="33"/>
      <c r="C965" s="34" t="s">
        <v>1473</v>
      </c>
      <c r="D965" s="175">
        <v>6.9390000000000001</v>
      </c>
      <c r="E965" s="175"/>
      <c r="F965" s="175">
        <v>6.9390000000000001</v>
      </c>
      <c r="G965" s="175"/>
      <c r="H965" s="175"/>
      <c r="I965" s="175">
        <v>6.9390000000000001</v>
      </c>
    </row>
    <row r="966" spans="1:9" x14ac:dyDescent="0.2">
      <c r="A966" s="33"/>
      <c r="B966" s="33"/>
      <c r="C966" s="34" t="s">
        <v>1107</v>
      </c>
      <c r="D966" s="175">
        <v>5.665</v>
      </c>
      <c r="E966" s="175"/>
      <c r="F966" s="175">
        <v>5.665</v>
      </c>
      <c r="G966" s="175"/>
      <c r="H966" s="175"/>
      <c r="I966" s="175">
        <v>5.665</v>
      </c>
    </row>
    <row r="967" spans="1:9" x14ac:dyDescent="0.2">
      <c r="A967" s="33"/>
      <c r="B967" s="33"/>
      <c r="C967" s="34" t="s">
        <v>1108</v>
      </c>
      <c r="D967" s="175">
        <v>1.2829999999999999</v>
      </c>
      <c r="E967" s="175"/>
      <c r="F967" s="175">
        <v>1.2829999999999999</v>
      </c>
      <c r="G967" s="175"/>
      <c r="H967" s="175">
        <v>1.2829999999999999</v>
      </c>
      <c r="I967" s="175"/>
    </row>
    <row r="968" spans="1:9" x14ac:dyDescent="0.2">
      <c r="A968" s="33"/>
      <c r="B968" s="33"/>
      <c r="C968" s="34" t="s">
        <v>1110</v>
      </c>
      <c r="D968" s="175">
        <v>6.8869999999999996</v>
      </c>
      <c r="E968" s="175"/>
      <c r="F968" s="175">
        <v>6.8869999999999996</v>
      </c>
      <c r="G968" s="175"/>
      <c r="H968" s="175"/>
      <c r="I968" s="175">
        <v>6.8869999999999996</v>
      </c>
    </row>
    <row r="969" spans="1:9" x14ac:dyDescent="0.2">
      <c r="A969" s="33"/>
      <c r="B969" s="33"/>
      <c r="C969" s="34" t="s">
        <v>1111</v>
      </c>
      <c r="D969" s="175">
        <v>5.3449999999999998</v>
      </c>
      <c r="E969" s="175"/>
      <c r="F969" s="175">
        <v>5.3449999999999998</v>
      </c>
      <c r="G969" s="175"/>
      <c r="H969" s="175">
        <v>5.3449999999999998</v>
      </c>
      <c r="I969" s="175"/>
    </row>
    <row r="970" spans="1:9" x14ac:dyDescent="0.2">
      <c r="A970" s="33"/>
      <c r="B970" s="33"/>
      <c r="C970" s="34" t="s">
        <v>1112</v>
      </c>
      <c r="D970" s="175">
        <v>6.6890000000000001</v>
      </c>
      <c r="E970" s="175"/>
      <c r="F970" s="175">
        <v>6.6890000000000001</v>
      </c>
      <c r="G970" s="175"/>
      <c r="H970" s="175">
        <v>6.6890000000000001</v>
      </c>
      <c r="I970" s="175"/>
    </row>
    <row r="971" spans="1:9" x14ac:dyDescent="0.2">
      <c r="A971" s="33"/>
      <c r="B971" s="33"/>
      <c r="C971" s="34" t="s">
        <v>1611</v>
      </c>
      <c r="D971" s="175"/>
      <c r="E971" s="175"/>
      <c r="F971" s="175"/>
      <c r="G971" s="175"/>
      <c r="H971" s="175"/>
      <c r="I971" s="175"/>
    </row>
    <row r="972" spans="1:9" x14ac:dyDescent="0.2">
      <c r="A972" s="33"/>
      <c r="B972" s="33"/>
      <c r="C972" s="34" t="s">
        <v>1114</v>
      </c>
      <c r="D972" s="175">
        <v>2.1030000000000002</v>
      </c>
      <c r="E972" s="175"/>
      <c r="F972" s="175">
        <v>2.1030000000000002</v>
      </c>
      <c r="G972" s="175"/>
      <c r="H972" s="175"/>
      <c r="I972" s="175">
        <v>2.1030000000000002</v>
      </c>
    </row>
    <row r="973" spans="1:9" x14ac:dyDescent="0.2">
      <c r="A973" s="33"/>
      <c r="B973" s="33"/>
      <c r="C973" s="34" t="s">
        <v>1115</v>
      </c>
      <c r="D973" s="175">
        <v>39.504999999999995</v>
      </c>
      <c r="E973" s="175"/>
      <c r="F973" s="175">
        <v>39.504999999999995</v>
      </c>
      <c r="G973" s="175">
        <v>31.754999999999999</v>
      </c>
      <c r="H973" s="175">
        <v>7.75</v>
      </c>
      <c r="I973" s="175"/>
    </row>
    <row r="974" spans="1:9" x14ac:dyDescent="0.2">
      <c r="A974" s="33"/>
      <c r="B974" s="33"/>
      <c r="C974" s="34" t="s">
        <v>1116</v>
      </c>
      <c r="D974" s="175">
        <v>18.706</v>
      </c>
      <c r="E974" s="175"/>
      <c r="F974" s="175">
        <v>18.706</v>
      </c>
      <c r="G974" s="175"/>
      <c r="H974" s="175"/>
      <c r="I974" s="175">
        <v>18.706</v>
      </c>
    </row>
    <row r="975" spans="1:9" x14ac:dyDescent="0.2">
      <c r="A975" s="33"/>
      <c r="B975" s="33"/>
      <c r="C975" s="34" t="s">
        <v>1117</v>
      </c>
      <c r="D975" s="175">
        <v>48.190000000000005</v>
      </c>
      <c r="E975" s="175"/>
      <c r="F975" s="175">
        <v>48.190000000000005</v>
      </c>
      <c r="G975" s="175">
        <v>48.190000000000005</v>
      </c>
      <c r="H975" s="175"/>
      <c r="I975" s="175"/>
    </row>
    <row r="976" spans="1:9" x14ac:dyDescent="0.2">
      <c r="A976" s="33"/>
      <c r="B976" s="33"/>
      <c r="C976" s="34" t="s">
        <v>1118</v>
      </c>
      <c r="D976" s="175">
        <v>20.303999999999998</v>
      </c>
      <c r="E976" s="175"/>
      <c r="F976" s="175">
        <v>20.303999999999998</v>
      </c>
      <c r="G976" s="175"/>
      <c r="H976" s="175"/>
      <c r="I976" s="175">
        <v>20.303999999999998</v>
      </c>
    </row>
  </sheetData>
  <mergeCells count="95">
    <mergeCell ref="B880:C880"/>
    <mergeCell ref="B958:C958"/>
    <mergeCell ref="A917:C917"/>
    <mergeCell ref="B919:C919"/>
    <mergeCell ref="B929:C929"/>
    <mergeCell ref="B945:C945"/>
    <mergeCell ref="B956:C956"/>
    <mergeCell ref="B882:C882"/>
    <mergeCell ref="B799:C799"/>
    <mergeCell ref="B814:C814"/>
    <mergeCell ref="B829:C829"/>
    <mergeCell ref="A845:C845"/>
    <mergeCell ref="B863:C863"/>
    <mergeCell ref="B747:C747"/>
    <mergeCell ref="B754:C754"/>
    <mergeCell ref="B762:C762"/>
    <mergeCell ref="B772:C772"/>
    <mergeCell ref="A797:C797"/>
    <mergeCell ref="B660:C660"/>
    <mergeCell ref="A697:C697"/>
    <mergeCell ref="B699:C699"/>
    <mergeCell ref="B724:C724"/>
    <mergeCell ref="B734:C734"/>
    <mergeCell ref="A651:C651"/>
    <mergeCell ref="B653:C653"/>
    <mergeCell ref="B607:C607"/>
    <mergeCell ref="B613:C613"/>
    <mergeCell ref="B658:C658"/>
    <mergeCell ref="B510:C510"/>
    <mergeCell ref="B527:C527"/>
    <mergeCell ref="B549:C549"/>
    <mergeCell ref="B576:C576"/>
    <mergeCell ref="B630:C630"/>
    <mergeCell ref="B469:C469"/>
    <mergeCell ref="B483:C483"/>
    <mergeCell ref="A494:C494"/>
    <mergeCell ref="B496:C496"/>
    <mergeCell ref="B508:C508"/>
    <mergeCell ref="B430:C430"/>
    <mergeCell ref="B441:C441"/>
    <mergeCell ref="B448:C448"/>
    <mergeCell ref="A457:C457"/>
    <mergeCell ref="B459:C459"/>
    <mergeCell ref="B379:C379"/>
    <mergeCell ref="B390:C390"/>
    <mergeCell ref="B400:C400"/>
    <mergeCell ref="B402:C402"/>
    <mergeCell ref="B420:C420"/>
    <mergeCell ref="B195:C195"/>
    <mergeCell ref="B199:C199"/>
    <mergeCell ref="B203:C203"/>
    <mergeCell ref="B217:C217"/>
    <mergeCell ref="B240:C240"/>
    <mergeCell ref="B142:C142"/>
    <mergeCell ref="A150:C150"/>
    <mergeCell ref="B152:C152"/>
    <mergeCell ref="A173:C173"/>
    <mergeCell ref="B175:C175"/>
    <mergeCell ref="B94:C94"/>
    <mergeCell ref="B100:C100"/>
    <mergeCell ref="B108:C108"/>
    <mergeCell ref="B118:C118"/>
    <mergeCell ref="B135:C135"/>
    <mergeCell ref="A7:C7"/>
    <mergeCell ref="A1:I1"/>
    <mergeCell ref="A5:C5"/>
    <mergeCell ref="B219:C219"/>
    <mergeCell ref="B227:C227"/>
    <mergeCell ref="B11:C11"/>
    <mergeCell ref="B17:C17"/>
    <mergeCell ref="B27:C27"/>
    <mergeCell ref="B42:C42"/>
    <mergeCell ref="A9:C9"/>
    <mergeCell ref="B44:C44"/>
    <mergeCell ref="B49:C49"/>
    <mergeCell ref="B61:C61"/>
    <mergeCell ref="B70:C70"/>
    <mergeCell ref="B72:C72"/>
    <mergeCell ref="B92:C92"/>
    <mergeCell ref="B780:C780"/>
    <mergeCell ref="B229:C229"/>
    <mergeCell ref="B373:C373"/>
    <mergeCell ref="A238:C238"/>
    <mergeCell ref="B594:C594"/>
    <mergeCell ref="A592:C592"/>
    <mergeCell ref="B261:C261"/>
    <mergeCell ref="B269:C269"/>
    <mergeCell ref="A288:C288"/>
    <mergeCell ref="B290:C290"/>
    <mergeCell ref="B308:C308"/>
    <mergeCell ref="B319:C319"/>
    <mergeCell ref="A339:C339"/>
    <mergeCell ref="B341:C341"/>
    <mergeCell ref="B349:C349"/>
    <mergeCell ref="A377:C37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pane ySplit="5" topLeftCell="A6" activePane="bottomLeft" state="frozen"/>
      <selection pane="bottomLeft" activeCell="F30" sqref="F30"/>
    </sheetView>
  </sheetViews>
  <sheetFormatPr defaultRowHeight="12.75" x14ac:dyDescent="0.2"/>
  <cols>
    <col min="1" max="1" width="3.42578125" style="44" customWidth="1"/>
    <col min="2" max="2" width="2.42578125" style="44" customWidth="1"/>
    <col min="3" max="3" width="9.140625" style="44"/>
    <col min="4" max="4" width="37.5703125" style="44" customWidth="1"/>
    <col min="5" max="5" width="6.42578125" style="44" customWidth="1"/>
    <col min="6" max="6" width="20.85546875" style="44" customWidth="1"/>
    <col min="7" max="11" width="9.140625" style="44"/>
    <col min="12" max="12" width="11" style="44" bestFit="1" customWidth="1"/>
    <col min="13" max="13" width="9.140625" style="44"/>
    <col min="14" max="14" width="11" style="44" bestFit="1" customWidth="1"/>
    <col min="15" max="249" width="9.140625" style="44"/>
    <col min="250" max="250" width="3.42578125" style="44" customWidth="1"/>
    <col min="251" max="251" width="2.42578125" style="44" customWidth="1"/>
    <col min="252" max="252" width="9.140625" style="44"/>
    <col min="253" max="253" width="37.5703125" style="44" customWidth="1"/>
    <col min="254" max="254" width="6.42578125" style="44" customWidth="1"/>
    <col min="255" max="255" width="20.85546875" style="44" customWidth="1"/>
    <col min="256" max="257" width="9.140625" style="44"/>
    <col min="258" max="258" width="10.5703125" style="44" bestFit="1" customWidth="1"/>
    <col min="259" max="505" width="9.140625" style="44"/>
    <col min="506" max="506" width="3.42578125" style="44" customWidth="1"/>
    <col min="507" max="507" width="2.42578125" style="44" customWidth="1"/>
    <col min="508" max="508" width="9.140625" style="44"/>
    <col min="509" max="509" width="37.5703125" style="44" customWidth="1"/>
    <col min="510" max="510" width="6.42578125" style="44" customWidth="1"/>
    <col min="511" max="511" width="20.85546875" style="44" customWidth="1"/>
    <col min="512" max="513" width="9.140625" style="44"/>
    <col min="514" max="514" width="10.5703125" style="44" bestFit="1" customWidth="1"/>
    <col min="515" max="761" width="9.140625" style="44"/>
    <col min="762" max="762" width="3.42578125" style="44" customWidth="1"/>
    <col min="763" max="763" width="2.42578125" style="44" customWidth="1"/>
    <col min="764" max="764" width="9.140625" style="44"/>
    <col min="765" max="765" width="37.5703125" style="44" customWidth="1"/>
    <col min="766" max="766" width="6.42578125" style="44" customWidth="1"/>
    <col min="767" max="767" width="20.85546875" style="44" customWidth="1"/>
    <col min="768" max="769" width="9.140625" style="44"/>
    <col min="770" max="770" width="10.5703125" style="44" bestFit="1" customWidth="1"/>
    <col min="771" max="1017" width="9.140625" style="44"/>
    <col min="1018" max="1018" width="3.42578125" style="44" customWidth="1"/>
    <col min="1019" max="1019" width="2.42578125" style="44" customWidth="1"/>
    <col min="1020" max="1020" width="9.140625" style="44"/>
    <col min="1021" max="1021" width="37.5703125" style="44" customWidth="1"/>
    <col min="1022" max="1022" width="6.42578125" style="44" customWidth="1"/>
    <col min="1023" max="1023" width="20.85546875" style="44" customWidth="1"/>
    <col min="1024" max="1025" width="9.140625" style="44"/>
    <col min="1026" max="1026" width="10.5703125" style="44" bestFit="1" customWidth="1"/>
    <col min="1027" max="1273" width="9.140625" style="44"/>
    <col min="1274" max="1274" width="3.42578125" style="44" customWidth="1"/>
    <col min="1275" max="1275" width="2.42578125" style="44" customWidth="1"/>
    <col min="1276" max="1276" width="9.140625" style="44"/>
    <col min="1277" max="1277" width="37.5703125" style="44" customWidth="1"/>
    <col min="1278" max="1278" width="6.42578125" style="44" customWidth="1"/>
    <col min="1279" max="1279" width="20.85546875" style="44" customWidth="1"/>
    <col min="1280" max="1281" width="9.140625" style="44"/>
    <col min="1282" max="1282" width="10.5703125" style="44" bestFit="1" customWidth="1"/>
    <col min="1283" max="1529" width="9.140625" style="44"/>
    <col min="1530" max="1530" width="3.42578125" style="44" customWidth="1"/>
    <col min="1531" max="1531" width="2.42578125" style="44" customWidth="1"/>
    <col min="1532" max="1532" width="9.140625" style="44"/>
    <col min="1533" max="1533" width="37.5703125" style="44" customWidth="1"/>
    <col min="1534" max="1534" width="6.42578125" style="44" customWidth="1"/>
    <col min="1535" max="1535" width="20.85546875" style="44" customWidth="1"/>
    <col min="1536" max="1537" width="9.140625" style="44"/>
    <col min="1538" max="1538" width="10.5703125" style="44" bestFit="1" customWidth="1"/>
    <col min="1539" max="1785" width="9.140625" style="44"/>
    <col min="1786" max="1786" width="3.42578125" style="44" customWidth="1"/>
    <col min="1787" max="1787" width="2.42578125" style="44" customWidth="1"/>
    <col min="1788" max="1788" width="9.140625" style="44"/>
    <col min="1789" max="1789" width="37.5703125" style="44" customWidth="1"/>
    <col min="1790" max="1790" width="6.42578125" style="44" customWidth="1"/>
    <col min="1791" max="1791" width="20.85546875" style="44" customWidth="1"/>
    <col min="1792" max="1793" width="9.140625" style="44"/>
    <col min="1794" max="1794" width="10.5703125" style="44" bestFit="1" customWidth="1"/>
    <col min="1795" max="2041" width="9.140625" style="44"/>
    <col min="2042" max="2042" width="3.42578125" style="44" customWidth="1"/>
    <col min="2043" max="2043" width="2.42578125" style="44" customWidth="1"/>
    <col min="2044" max="2044" width="9.140625" style="44"/>
    <col min="2045" max="2045" width="37.5703125" style="44" customWidth="1"/>
    <col min="2046" max="2046" width="6.42578125" style="44" customWidth="1"/>
    <col min="2047" max="2047" width="20.85546875" style="44" customWidth="1"/>
    <col min="2048" max="2049" width="9.140625" style="44"/>
    <col min="2050" max="2050" width="10.5703125" style="44" bestFit="1" customWidth="1"/>
    <col min="2051" max="2297" width="9.140625" style="44"/>
    <col min="2298" max="2298" width="3.42578125" style="44" customWidth="1"/>
    <col min="2299" max="2299" width="2.42578125" style="44" customWidth="1"/>
    <col min="2300" max="2300" width="9.140625" style="44"/>
    <col min="2301" max="2301" width="37.5703125" style="44" customWidth="1"/>
    <col min="2302" max="2302" width="6.42578125" style="44" customWidth="1"/>
    <col min="2303" max="2303" width="20.85546875" style="44" customWidth="1"/>
    <col min="2304" max="2305" width="9.140625" style="44"/>
    <col min="2306" max="2306" width="10.5703125" style="44" bestFit="1" customWidth="1"/>
    <col min="2307" max="2553" width="9.140625" style="44"/>
    <col min="2554" max="2554" width="3.42578125" style="44" customWidth="1"/>
    <col min="2555" max="2555" width="2.42578125" style="44" customWidth="1"/>
    <col min="2556" max="2556" width="9.140625" style="44"/>
    <col min="2557" max="2557" width="37.5703125" style="44" customWidth="1"/>
    <col min="2558" max="2558" width="6.42578125" style="44" customWidth="1"/>
    <col min="2559" max="2559" width="20.85546875" style="44" customWidth="1"/>
    <col min="2560" max="2561" width="9.140625" style="44"/>
    <col min="2562" max="2562" width="10.5703125" style="44" bestFit="1" customWidth="1"/>
    <col min="2563" max="2809" width="9.140625" style="44"/>
    <col min="2810" max="2810" width="3.42578125" style="44" customWidth="1"/>
    <col min="2811" max="2811" width="2.42578125" style="44" customWidth="1"/>
    <col min="2812" max="2812" width="9.140625" style="44"/>
    <col min="2813" max="2813" width="37.5703125" style="44" customWidth="1"/>
    <col min="2814" max="2814" width="6.42578125" style="44" customWidth="1"/>
    <col min="2815" max="2815" width="20.85546875" style="44" customWidth="1"/>
    <col min="2816" max="2817" width="9.140625" style="44"/>
    <col min="2818" max="2818" width="10.5703125" style="44" bestFit="1" customWidth="1"/>
    <col min="2819" max="3065" width="9.140625" style="44"/>
    <col min="3066" max="3066" width="3.42578125" style="44" customWidth="1"/>
    <col min="3067" max="3067" width="2.42578125" style="44" customWidth="1"/>
    <col min="3068" max="3068" width="9.140625" style="44"/>
    <col min="3069" max="3069" width="37.5703125" style="44" customWidth="1"/>
    <col min="3070" max="3070" width="6.42578125" style="44" customWidth="1"/>
    <col min="3071" max="3071" width="20.85546875" style="44" customWidth="1"/>
    <col min="3072" max="3073" width="9.140625" style="44"/>
    <col min="3074" max="3074" width="10.5703125" style="44" bestFit="1" customWidth="1"/>
    <col min="3075" max="3321" width="9.140625" style="44"/>
    <col min="3322" max="3322" width="3.42578125" style="44" customWidth="1"/>
    <col min="3323" max="3323" width="2.42578125" style="44" customWidth="1"/>
    <col min="3324" max="3324" width="9.140625" style="44"/>
    <col min="3325" max="3325" width="37.5703125" style="44" customWidth="1"/>
    <col min="3326" max="3326" width="6.42578125" style="44" customWidth="1"/>
    <col min="3327" max="3327" width="20.85546875" style="44" customWidth="1"/>
    <col min="3328" max="3329" width="9.140625" style="44"/>
    <col min="3330" max="3330" width="10.5703125" style="44" bestFit="1" customWidth="1"/>
    <col min="3331" max="3577" width="9.140625" style="44"/>
    <col min="3578" max="3578" width="3.42578125" style="44" customWidth="1"/>
    <col min="3579" max="3579" width="2.42578125" style="44" customWidth="1"/>
    <col min="3580" max="3580" width="9.140625" style="44"/>
    <col min="3581" max="3581" width="37.5703125" style="44" customWidth="1"/>
    <col min="3582" max="3582" width="6.42578125" style="44" customWidth="1"/>
    <col min="3583" max="3583" width="20.85546875" style="44" customWidth="1"/>
    <col min="3584" max="3585" width="9.140625" style="44"/>
    <col min="3586" max="3586" width="10.5703125" style="44" bestFit="1" customWidth="1"/>
    <col min="3587" max="3833" width="9.140625" style="44"/>
    <col min="3834" max="3834" width="3.42578125" style="44" customWidth="1"/>
    <col min="3835" max="3835" width="2.42578125" style="44" customWidth="1"/>
    <col min="3836" max="3836" width="9.140625" style="44"/>
    <col min="3837" max="3837" width="37.5703125" style="44" customWidth="1"/>
    <col min="3838" max="3838" width="6.42578125" style="44" customWidth="1"/>
    <col min="3839" max="3839" width="20.85546875" style="44" customWidth="1"/>
    <col min="3840" max="3841" width="9.140625" style="44"/>
    <col min="3842" max="3842" width="10.5703125" style="44" bestFit="1" customWidth="1"/>
    <col min="3843" max="4089" width="9.140625" style="44"/>
    <col min="4090" max="4090" width="3.42578125" style="44" customWidth="1"/>
    <col min="4091" max="4091" width="2.42578125" style="44" customWidth="1"/>
    <col min="4092" max="4092" width="9.140625" style="44"/>
    <col min="4093" max="4093" width="37.5703125" style="44" customWidth="1"/>
    <col min="4094" max="4094" width="6.42578125" style="44" customWidth="1"/>
    <col min="4095" max="4095" width="20.85546875" style="44" customWidth="1"/>
    <col min="4096" max="4097" width="9.140625" style="44"/>
    <col min="4098" max="4098" width="10.5703125" style="44" bestFit="1" customWidth="1"/>
    <col min="4099" max="4345" width="9.140625" style="44"/>
    <col min="4346" max="4346" width="3.42578125" style="44" customWidth="1"/>
    <col min="4347" max="4347" width="2.42578125" style="44" customWidth="1"/>
    <col min="4348" max="4348" width="9.140625" style="44"/>
    <col min="4349" max="4349" width="37.5703125" style="44" customWidth="1"/>
    <col min="4350" max="4350" width="6.42578125" style="44" customWidth="1"/>
    <col min="4351" max="4351" width="20.85546875" style="44" customWidth="1"/>
    <col min="4352" max="4353" width="9.140625" style="44"/>
    <col min="4354" max="4354" width="10.5703125" style="44" bestFit="1" customWidth="1"/>
    <col min="4355" max="4601" width="9.140625" style="44"/>
    <col min="4602" max="4602" width="3.42578125" style="44" customWidth="1"/>
    <col min="4603" max="4603" width="2.42578125" style="44" customWidth="1"/>
    <col min="4604" max="4604" width="9.140625" style="44"/>
    <col min="4605" max="4605" width="37.5703125" style="44" customWidth="1"/>
    <col min="4606" max="4606" width="6.42578125" style="44" customWidth="1"/>
    <col min="4607" max="4607" width="20.85546875" style="44" customWidth="1"/>
    <col min="4608" max="4609" width="9.140625" style="44"/>
    <col min="4610" max="4610" width="10.5703125" style="44" bestFit="1" customWidth="1"/>
    <col min="4611" max="4857" width="9.140625" style="44"/>
    <col min="4858" max="4858" width="3.42578125" style="44" customWidth="1"/>
    <col min="4859" max="4859" width="2.42578125" style="44" customWidth="1"/>
    <col min="4860" max="4860" width="9.140625" style="44"/>
    <col min="4861" max="4861" width="37.5703125" style="44" customWidth="1"/>
    <col min="4862" max="4862" width="6.42578125" style="44" customWidth="1"/>
    <col min="4863" max="4863" width="20.85546875" style="44" customWidth="1"/>
    <col min="4864" max="4865" width="9.140625" style="44"/>
    <col min="4866" max="4866" width="10.5703125" style="44" bestFit="1" customWidth="1"/>
    <col min="4867" max="5113" width="9.140625" style="44"/>
    <col min="5114" max="5114" width="3.42578125" style="44" customWidth="1"/>
    <col min="5115" max="5115" width="2.42578125" style="44" customWidth="1"/>
    <col min="5116" max="5116" width="9.140625" style="44"/>
    <col min="5117" max="5117" width="37.5703125" style="44" customWidth="1"/>
    <col min="5118" max="5118" width="6.42578125" style="44" customWidth="1"/>
    <col min="5119" max="5119" width="20.85546875" style="44" customWidth="1"/>
    <col min="5120" max="5121" width="9.140625" style="44"/>
    <col min="5122" max="5122" width="10.5703125" style="44" bestFit="1" customWidth="1"/>
    <col min="5123" max="5369" width="9.140625" style="44"/>
    <col min="5370" max="5370" width="3.42578125" style="44" customWidth="1"/>
    <col min="5371" max="5371" width="2.42578125" style="44" customWidth="1"/>
    <col min="5372" max="5372" width="9.140625" style="44"/>
    <col min="5373" max="5373" width="37.5703125" style="44" customWidth="1"/>
    <col min="5374" max="5374" width="6.42578125" style="44" customWidth="1"/>
    <col min="5375" max="5375" width="20.85546875" style="44" customWidth="1"/>
    <col min="5376" max="5377" width="9.140625" style="44"/>
    <col min="5378" max="5378" width="10.5703125" style="44" bestFit="1" customWidth="1"/>
    <col min="5379" max="5625" width="9.140625" style="44"/>
    <col min="5626" max="5626" width="3.42578125" style="44" customWidth="1"/>
    <col min="5627" max="5627" width="2.42578125" style="44" customWidth="1"/>
    <col min="5628" max="5628" width="9.140625" style="44"/>
    <col min="5629" max="5629" width="37.5703125" style="44" customWidth="1"/>
    <col min="5630" max="5630" width="6.42578125" style="44" customWidth="1"/>
    <col min="5631" max="5631" width="20.85546875" style="44" customWidth="1"/>
    <col min="5632" max="5633" width="9.140625" style="44"/>
    <col min="5634" max="5634" width="10.5703125" style="44" bestFit="1" customWidth="1"/>
    <col min="5635" max="5881" width="9.140625" style="44"/>
    <col min="5882" max="5882" width="3.42578125" style="44" customWidth="1"/>
    <col min="5883" max="5883" width="2.42578125" style="44" customWidth="1"/>
    <col min="5884" max="5884" width="9.140625" style="44"/>
    <col min="5885" max="5885" width="37.5703125" style="44" customWidth="1"/>
    <col min="5886" max="5886" width="6.42578125" style="44" customWidth="1"/>
    <col min="5887" max="5887" width="20.85546875" style="44" customWidth="1"/>
    <col min="5888" max="5889" width="9.140625" style="44"/>
    <col min="5890" max="5890" width="10.5703125" style="44" bestFit="1" customWidth="1"/>
    <col min="5891" max="6137" width="9.140625" style="44"/>
    <col min="6138" max="6138" width="3.42578125" style="44" customWidth="1"/>
    <col min="6139" max="6139" width="2.42578125" style="44" customWidth="1"/>
    <col min="6140" max="6140" width="9.140625" style="44"/>
    <col min="6141" max="6141" width="37.5703125" style="44" customWidth="1"/>
    <col min="6142" max="6142" width="6.42578125" style="44" customWidth="1"/>
    <col min="6143" max="6143" width="20.85546875" style="44" customWidth="1"/>
    <col min="6144" max="6145" width="9.140625" style="44"/>
    <col min="6146" max="6146" width="10.5703125" style="44" bestFit="1" customWidth="1"/>
    <col min="6147" max="6393" width="9.140625" style="44"/>
    <col min="6394" max="6394" width="3.42578125" style="44" customWidth="1"/>
    <col min="6395" max="6395" width="2.42578125" style="44" customWidth="1"/>
    <col min="6396" max="6396" width="9.140625" style="44"/>
    <col min="6397" max="6397" width="37.5703125" style="44" customWidth="1"/>
    <col min="6398" max="6398" width="6.42578125" style="44" customWidth="1"/>
    <col min="6399" max="6399" width="20.85546875" style="44" customWidth="1"/>
    <col min="6400" max="6401" width="9.140625" style="44"/>
    <col min="6402" max="6402" width="10.5703125" style="44" bestFit="1" customWidth="1"/>
    <col min="6403" max="6649" width="9.140625" style="44"/>
    <col min="6650" max="6650" width="3.42578125" style="44" customWidth="1"/>
    <col min="6651" max="6651" width="2.42578125" style="44" customWidth="1"/>
    <col min="6652" max="6652" width="9.140625" style="44"/>
    <col min="6653" max="6653" width="37.5703125" style="44" customWidth="1"/>
    <col min="6654" max="6654" width="6.42578125" style="44" customWidth="1"/>
    <col min="6655" max="6655" width="20.85546875" style="44" customWidth="1"/>
    <col min="6656" max="6657" width="9.140625" style="44"/>
    <col min="6658" max="6658" width="10.5703125" style="44" bestFit="1" customWidth="1"/>
    <col min="6659" max="6905" width="9.140625" style="44"/>
    <col min="6906" max="6906" width="3.42578125" style="44" customWidth="1"/>
    <col min="6907" max="6907" width="2.42578125" style="44" customWidth="1"/>
    <col min="6908" max="6908" width="9.140625" style="44"/>
    <col min="6909" max="6909" width="37.5703125" style="44" customWidth="1"/>
    <col min="6910" max="6910" width="6.42578125" style="44" customWidth="1"/>
    <col min="6911" max="6911" width="20.85546875" style="44" customWidth="1"/>
    <col min="6912" max="6913" width="9.140625" style="44"/>
    <col min="6914" max="6914" width="10.5703125" style="44" bestFit="1" customWidth="1"/>
    <col min="6915" max="7161" width="9.140625" style="44"/>
    <col min="7162" max="7162" width="3.42578125" style="44" customWidth="1"/>
    <col min="7163" max="7163" width="2.42578125" style="44" customWidth="1"/>
    <col min="7164" max="7164" width="9.140625" style="44"/>
    <col min="7165" max="7165" width="37.5703125" style="44" customWidth="1"/>
    <col min="7166" max="7166" width="6.42578125" style="44" customWidth="1"/>
    <col min="7167" max="7167" width="20.85546875" style="44" customWidth="1"/>
    <col min="7168" max="7169" width="9.140625" style="44"/>
    <col min="7170" max="7170" width="10.5703125" style="44" bestFit="1" customWidth="1"/>
    <col min="7171" max="7417" width="9.140625" style="44"/>
    <col min="7418" max="7418" width="3.42578125" style="44" customWidth="1"/>
    <col min="7419" max="7419" width="2.42578125" style="44" customWidth="1"/>
    <col min="7420" max="7420" width="9.140625" style="44"/>
    <col min="7421" max="7421" width="37.5703125" style="44" customWidth="1"/>
    <col min="7422" max="7422" width="6.42578125" style="44" customWidth="1"/>
    <col min="7423" max="7423" width="20.85546875" style="44" customWidth="1"/>
    <col min="7424" max="7425" width="9.140625" style="44"/>
    <col min="7426" max="7426" width="10.5703125" style="44" bestFit="1" customWidth="1"/>
    <col min="7427" max="7673" width="9.140625" style="44"/>
    <col min="7674" max="7674" width="3.42578125" style="44" customWidth="1"/>
    <col min="7675" max="7675" width="2.42578125" style="44" customWidth="1"/>
    <col min="7676" max="7676" width="9.140625" style="44"/>
    <col min="7677" max="7677" width="37.5703125" style="44" customWidth="1"/>
    <col min="7678" max="7678" width="6.42578125" style="44" customWidth="1"/>
    <col min="7679" max="7679" width="20.85546875" style="44" customWidth="1"/>
    <col min="7680" max="7681" width="9.140625" style="44"/>
    <col min="7682" max="7682" width="10.5703125" style="44" bestFit="1" customWidth="1"/>
    <col min="7683" max="7929" width="9.140625" style="44"/>
    <col min="7930" max="7930" width="3.42578125" style="44" customWidth="1"/>
    <col min="7931" max="7931" width="2.42578125" style="44" customWidth="1"/>
    <col min="7932" max="7932" width="9.140625" style="44"/>
    <col min="7933" max="7933" width="37.5703125" style="44" customWidth="1"/>
    <col min="7934" max="7934" width="6.42578125" style="44" customWidth="1"/>
    <col min="7935" max="7935" width="20.85546875" style="44" customWidth="1"/>
    <col min="7936" max="7937" width="9.140625" style="44"/>
    <col min="7938" max="7938" width="10.5703125" style="44" bestFit="1" customWidth="1"/>
    <col min="7939" max="8185" width="9.140625" style="44"/>
    <col min="8186" max="8186" width="3.42578125" style="44" customWidth="1"/>
    <col min="8187" max="8187" width="2.42578125" style="44" customWidth="1"/>
    <col min="8188" max="8188" width="9.140625" style="44"/>
    <col min="8189" max="8189" width="37.5703125" style="44" customWidth="1"/>
    <col min="8190" max="8190" width="6.42578125" style="44" customWidth="1"/>
    <col min="8191" max="8191" width="20.85546875" style="44" customWidth="1"/>
    <col min="8192" max="8193" width="9.140625" style="44"/>
    <col min="8194" max="8194" width="10.5703125" style="44" bestFit="1" customWidth="1"/>
    <col min="8195" max="8441" width="9.140625" style="44"/>
    <col min="8442" max="8442" width="3.42578125" style="44" customWidth="1"/>
    <col min="8443" max="8443" width="2.42578125" style="44" customWidth="1"/>
    <col min="8444" max="8444" width="9.140625" style="44"/>
    <col min="8445" max="8445" width="37.5703125" style="44" customWidth="1"/>
    <col min="8446" max="8446" width="6.42578125" style="44" customWidth="1"/>
    <col min="8447" max="8447" width="20.85546875" style="44" customWidth="1"/>
    <col min="8448" max="8449" width="9.140625" style="44"/>
    <col min="8450" max="8450" width="10.5703125" style="44" bestFit="1" customWidth="1"/>
    <col min="8451" max="8697" width="9.140625" style="44"/>
    <col min="8698" max="8698" width="3.42578125" style="44" customWidth="1"/>
    <col min="8699" max="8699" width="2.42578125" style="44" customWidth="1"/>
    <col min="8700" max="8700" width="9.140625" style="44"/>
    <col min="8701" max="8701" width="37.5703125" style="44" customWidth="1"/>
    <col min="8702" max="8702" width="6.42578125" style="44" customWidth="1"/>
    <col min="8703" max="8703" width="20.85546875" style="44" customWidth="1"/>
    <col min="8704" max="8705" width="9.140625" style="44"/>
    <col min="8706" max="8706" width="10.5703125" style="44" bestFit="1" customWidth="1"/>
    <col min="8707" max="8953" width="9.140625" style="44"/>
    <col min="8954" max="8954" width="3.42578125" style="44" customWidth="1"/>
    <col min="8955" max="8955" width="2.42578125" style="44" customWidth="1"/>
    <col min="8956" max="8956" width="9.140625" style="44"/>
    <col min="8957" max="8957" width="37.5703125" style="44" customWidth="1"/>
    <col min="8958" max="8958" width="6.42578125" style="44" customWidth="1"/>
    <col min="8959" max="8959" width="20.85546875" style="44" customWidth="1"/>
    <col min="8960" max="8961" width="9.140625" style="44"/>
    <col min="8962" max="8962" width="10.5703125" style="44" bestFit="1" customWidth="1"/>
    <col min="8963" max="9209" width="9.140625" style="44"/>
    <col min="9210" max="9210" width="3.42578125" style="44" customWidth="1"/>
    <col min="9211" max="9211" width="2.42578125" style="44" customWidth="1"/>
    <col min="9212" max="9212" width="9.140625" style="44"/>
    <col min="9213" max="9213" width="37.5703125" style="44" customWidth="1"/>
    <col min="9214" max="9214" width="6.42578125" style="44" customWidth="1"/>
    <col min="9215" max="9215" width="20.85546875" style="44" customWidth="1"/>
    <col min="9216" max="9217" width="9.140625" style="44"/>
    <col min="9218" max="9218" width="10.5703125" style="44" bestFit="1" customWidth="1"/>
    <col min="9219" max="9465" width="9.140625" style="44"/>
    <col min="9466" max="9466" width="3.42578125" style="44" customWidth="1"/>
    <col min="9467" max="9467" width="2.42578125" style="44" customWidth="1"/>
    <col min="9468" max="9468" width="9.140625" style="44"/>
    <col min="9469" max="9469" width="37.5703125" style="44" customWidth="1"/>
    <col min="9470" max="9470" width="6.42578125" style="44" customWidth="1"/>
    <col min="9471" max="9471" width="20.85546875" style="44" customWidth="1"/>
    <col min="9472" max="9473" width="9.140625" style="44"/>
    <col min="9474" max="9474" width="10.5703125" style="44" bestFit="1" customWidth="1"/>
    <col min="9475" max="9721" width="9.140625" style="44"/>
    <col min="9722" max="9722" width="3.42578125" style="44" customWidth="1"/>
    <col min="9723" max="9723" width="2.42578125" style="44" customWidth="1"/>
    <col min="9724" max="9724" width="9.140625" style="44"/>
    <col min="9725" max="9725" width="37.5703125" style="44" customWidth="1"/>
    <col min="9726" max="9726" width="6.42578125" style="44" customWidth="1"/>
    <col min="9727" max="9727" width="20.85546875" style="44" customWidth="1"/>
    <col min="9728" max="9729" width="9.140625" style="44"/>
    <col min="9730" max="9730" width="10.5703125" style="44" bestFit="1" customWidth="1"/>
    <col min="9731" max="9977" width="9.140625" style="44"/>
    <col min="9978" max="9978" width="3.42578125" style="44" customWidth="1"/>
    <col min="9979" max="9979" width="2.42578125" style="44" customWidth="1"/>
    <col min="9980" max="9980" width="9.140625" style="44"/>
    <col min="9981" max="9981" width="37.5703125" style="44" customWidth="1"/>
    <col min="9982" max="9982" width="6.42578125" style="44" customWidth="1"/>
    <col min="9983" max="9983" width="20.85546875" style="44" customWidth="1"/>
    <col min="9984" max="9985" width="9.140625" style="44"/>
    <col min="9986" max="9986" width="10.5703125" style="44" bestFit="1" customWidth="1"/>
    <col min="9987" max="10233" width="9.140625" style="44"/>
    <col min="10234" max="10234" width="3.42578125" style="44" customWidth="1"/>
    <col min="10235" max="10235" width="2.42578125" style="44" customWidth="1"/>
    <col min="10236" max="10236" width="9.140625" style="44"/>
    <col min="10237" max="10237" width="37.5703125" style="44" customWidth="1"/>
    <col min="10238" max="10238" width="6.42578125" style="44" customWidth="1"/>
    <col min="10239" max="10239" width="20.85546875" style="44" customWidth="1"/>
    <col min="10240" max="10241" width="9.140625" style="44"/>
    <col min="10242" max="10242" width="10.5703125" style="44" bestFit="1" customWidth="1"/>
    <col min="10243" max="10489" width="9.140625" style="44"/>
    <col min="10490" max="10490" width="3.42578125" style="44" customWidth="1"/>
    <col min="10491" max="10491" width="2.42578125" style="44" customWidth="1"/>
    <col min="10492" max="10492" width="9.140625" style="44"/>
    <col min="10493" max="10493" width="37.5703125" style="44" customWidth="1"/>
    <col min="10494" max="10494" width="6.42578125" style="44" customWidth="1"/>
    <col min="10495" max="10495" width="20.85546875" style="44" customWidth="1"/>
    <col min="10496" max="10497" width="9.140625" style="44"/>
    <col min="10498" max="10498" width="10.5703125" style="44" bestFit="1" customWidth="1"/>
    <col min="10499" max="10745" width="9.140625" style="44"/>
    <col min="10746" max="10746" width="3.42578125" style="44" customWidth="1"/>
    <col min="10747" max="10747" width="2.42578125" style="44" customWidth="1"/>
    <col min="10748" max="10748" width="9.140625" style="44"/>
    <col min="10749" max="10749" width="37.5703125" style="44" customWidth="1"/>
    <col min="10750" max="10750" width="6.42578125" style="44" customWidth="1"/>
    <col min="10751" max="10751" width="20.85546875" style="44" customWidth="1"/>
    <col min="10752" max="10753" width="9.140625" style="44"/>
    <col min="10754" max="10754" width="10.5703125" style="44" bestFit="1" customWidth="1"/>
    <col min="10755" max="11001" width="9.140625" style="44"/>
    <col min="11002" max="11002" width="3.42578125" style="44" customWidth="1"/>
    <col min="11003" max="11003" width="2.42578125" style="44" customWidth="1"/>
    <col min="11004" max="11004" width="9.140625" style="44"/>
    <col min="11005" max="11005" width="37.5703125" style="44" customWidth="1"/>
    <col min="11006" max="11006" width="6.42578125" style="44" customWidth="1"/>
    <col min="11007" max="11007" width="20.85546875" style="44" customWidth="1"/>
    <col min="11008" max="11009" width="9.140625" style="44"/>
    <col min="11010" max="11010" width="10.5703125" style="44" bestFit="1" customWidth="1"/>
    <col min="11011" max="11257" width="9.140625" style="44"/>
    <col min="11258" max="11258" width="3.42578125" style="44" customWidth="1"/>
    <col min="11259" max="11259" width="2.42578125" style="44" customWidth="1"/>
    <col min="11260" max="11260" width="9.140625" style="44"/>
    <col min="11261" max="11261" width="37.5703125" style="44" customWidth="1"/>
    <col min="11262" max="11262" width="6.42578125" style="44" customWidth="1"/>
    <col min="11263" max="11263" width="20.85546875" style="44" customWidth="1"/>
    <col min="11264" max="11265" width="9.140625" style="44"/>
    <col min="11266" max="11266" width="10.5703125" style="44" bestFit="1" customWidth="1"/>
    <col min="11267" max="11513" width="9.140625" style="44"/>
    <col min="11514" max="11514" width="3.42578125" style="44" customWidth="1"/>
    <col min="11515" max="11515" width="2.42578125" style="44" customWidth="1"/>
    <col min="11516" max="11516" width="9.140625" style="44"/>
    <col min="11517" max="11517" width="37.5703125" style="44" customWidth="1"/>
    <col min="11518" max="11518" width="6.42578125" style="44" customWidth="1"/>
    <col min="11519" max="11519" width="20.85546875" style="44" customWidth="1"/>
    <col min="11520" max="11521" width="9.140625" style="44"/>
    <col min="11522" max="11522" width="10.5703125" style="44" bestFit="1" customWidth="1"/>
    <col min="11523" max="11769" width="9.140625" style="44"/>
    <col min="11770" max="11770" width="3.42578125" style="44" customWidth="1"/>
    <col min="11771" max="11771" width="2.42578125" style="44" customWidth="1"/>
    <col min="11772" max="11772" width="9.140625" style="44"/>
    <col min="11773" max="11773" width="37.5703125" style="44" customWidth="1"/>
    <col min="11774" max="11774" width="6.42578125" style="44" customWidth="1"/>
    <col min="11775" max="11775" width="20.85546875" style="44" customWidth="1"/>
    <col min="11776" max="11777" width="9.140625" style="44"/>
    <col min="11778" max="11778" width="10.5703125" style="44" bestFit="1" customWidth="1"/>
    <col min="11779" max="12025" width="9.140625" style="44"/>
    <col min="12026" max="12026" width="3.42578125" style="44" customWidth="1"/>
    <col min="12027" max="12027" width="2.42578125" style="44" customWidth="1"/>
    <col min="12028" max="12028" width="9.140625" style="44"/>
    <col min="12029" max="12029" width="37.5703125" style="44" customWidth="1"/>
    <col min="12030" max="12030" width="6.42578125" style="44" customWidth="1"/>
    <col min="12031" max="12031" width="20.85546875" style="44" customWidth="1"/>
    <col min="12032" max="12033" width="9.140625" style="44"/>
    <col min="12034" max="12034" width="10.5703125" style="44" bestFit="1" customWidth="1"/>
    <col min="12035" max="12281" width="9.140625" style="44"/>
    <col min="12282" max="12282" width="3.42578125" style="44" customWidth="1"/>
    <col min="12283" max="12283" width="2.42578125" style="44" customWidth="1"/>
    <col min="12284" max="12284" width="9.140625" style="44"/>
    <col min="12285" max="12285" width="37.5703125" style="44" customWidth="1"/>
    <col min="12286" max="12286" width="6.42578125" style="44" customWidth="1"/>
    <col min="12287" max="12287" width="20.85546875" style="44" customWidth="1"/>
    <col min="12288" max="12289" width="9.140625" style="44"/>
    <col min="12290" max="12290" width="10.5703125" style="44" bestFit="1" customWidth="1"/>
    <col min="12291" max="12537" width="9.140625" style="44"/>
    <col min="12538" max="12538" width="3.42578125" style="44" customWidth="1"/>
    <col min="12539" max="12539" width="2.42578125" style="44" customWidth="1"/>
    <col min="12540" max="12540" width="9.140625" style="44"/>
    <col min="12541" max="12541" width="37.5703125" style="44" customWidth="1"/>
    <col min="12542" max="12542" width="6.42578125" style="44" customWidth="1"/>
    <col min="12543" max="12543" width="20.85546875" style="44" customWidth="1"/>
    <col min="12544" max="12545" width="9.140625" style="44"/>
    <col min="12546" max="12546" width="10.5703125" style="44" bestFit="1" customWidth="1"/>
    <col min="12547" max="12793" width="9.140625" style="44"/>
    <col min="12794" max="12794" width="3.42578125" style="44" customWidth="1"/>
    <col min="12795" max="12795" width="2.42578125" style="44" customWidth="1"/>
    <col min="12796" max="12796" width="9.140625" style="44"/>
    <col min="12797" max="12797" width="37.5703125" style="44" customWidth="1"/>
    <col min="12798" max="12798" width="6.42578125" style="44" customWidth="1"/>
    <col min="12799" max="12799" width="20.85546875" style="44" customWidth="1"/>
    <col min="12800" max="12801" width="9.140625" style="44"/>
    <col min="12802" max="12802" width="10.5703125" style="44" bestFit="1" customWidth="1"/>
    <col min="12803" max="13049" width="9.140625" style="44"/>
    <col min="13050" max="13050" width="3.42578125" style="44" customWidth="1"/>
    <col min="13051" max="13051" width="2.42578125" style="44" customWidth="1"/>
    <col min="13052" max="13052" width="9.140625" style="44"/>
    <col min="13053" max="13053" width="37.5703125" style="44" customWidth="1"/>
    <col min="13054" max="13054" width="6.42578125" style="44" customWidth="1"/>
    <col min="13055" max="13055" width="20.85546875" style="44" customWidth="1"/>
    <col min="13056" max="13057" width="9.140625" style="44"/>
    <col min="13058" max="13058" width="10.5703125" style="44" bestFit="1" customWidth="1"/>
    <col min="13059" max="13305" width="9.140625" style="44"/>
    <col min="13306" max="13306" width="3.42578125" style="44" customWidth="1"/>
    <col min="13307" max="13307" width="2.42578125" style="44" customWidth="1"/>
    <col min="13308" max="13308" width="9.140625" style="44"/>
    <col min="13309" max="13309" width="37.5703125" style="44" customWidth="1"/>
    <col min="13310" max="13310" width="6.42578125" style="44" customWidth="1"/>
    <col min="13311" max="13311" width="20.85546875" style="44" customWidth="1"/>
    <col min="13312" max="13313" width="9.140625" style="44"/>
    <col min="13314" max="13314" width="10.5703125" style="44" bestFit="1" customWidth="1"/>
    <col min="13315" max="13561" width="9.140625" style="44"/>
    <col min="13562" max="13562" width="3.42578125" style="44" customWidth="1"/>
    <col min="13563" max="13563" width="2.42578125" style="44" customWidth="1"/>
    <col min="13564" max="13564" width="9.140625" style="44"/>
    <col min="13565" max="13565" width="37.5703125" style="44" customWidth="1"/>
    <col min="13566" max="13566" width="6.42578125" style="44" customWidth="1"/>
    <col min="13567" max="13567" width="20.85546875" style="44" customWidth="1"/>
    <col min="13568" max="13569" width="9.140625" style="44"/>
    <col min="13570" max="13570" width="10.5703125" style="44" bestFit="1" customWidth="1"/>
    <col min="13571" max="13817" width="9.140625" style="44"/>
    <col min="13818" max="13818" width="3.42578125" style="44" customWidth="1"/>
    <col min="13819" max="13819" width="2.42578125" style="44" customWidth="1"/>
    <col min="13820" max="13820" width="9.140625" style="44"/>
    <col min="13821" max="13821" width="37.5703125" style="44" customWidth="1"/>
    <col min="13822" max="13822" width="6.42578125" style="44" customWidth="1"/>
    <col min="13823" max="13823" width="20.85546875" style="44" customWidth="1"/>
    <col min="13824" max="13825" width="9.140625" style="44"/>
    <col min="13826" max="13826" width="10.5703125" style="44" bestFit="1" customWidth="1"/>
    <col min="13827" max="14073" width="9.140625" style="44"/>
    <col min="14074" max="14074" width="3.42578125" style="44" customWidth="1"/>
    <col min="14075" max="14075" width="2.42578125" style="44" customWidth="1"/>
    <col min="14076" max="14076" width="9.140625" style="44"/>
    <col min="14077" max="14077" width="37.5703125" style="44" customWidth="1"/>
    <col min="14078" max="14078" width="6.42578125" style="44" customWidth="1"/>
    <col min="14079" max="14079" width="20.85546875" style="44" customWidth="1"/>
    <col min="14080" max="14081" width="9.140625" style="44"/>
    <col min="14082" max="14082" width="10.5703125" style="44" bestFit="1" customWidth="1"/>
    <col min="14083" max="14329" width="9.140625" style="44"/>
    <col min="14330" max="14330" width="3.42578125" style="44" customWidth="1"/>
    <col min="14331" max="14331" width="2.42578125" style="44" customWidth="1"/>
    <col min="14332" max="14332" width="9.140625" style="44"/>
    <col min="14333" max="14333" width="37.5703125" style="44" customWidth="1"/>
    <col min="14334" max="14334" width="6.42578125" style="44" customWidth="1"/>
    <col min="14335" max="14335" width="20.85546875" style="44" customWidth="1"/>
    <col min="14336" max="14337" width="9.140625" style="44"/>
    <col min="14338" max="14338" width="10.5703125" style="44" bestFit="1" customWidth="1"/>
    <col min="14339" max="14585" width="9.140625" style="44"/>
    <col min="14586" max="14586" width="3.42578125" style="44" customWidth="1"/>
    <col min="14587" max="14587" width="2.42578125" style="44" customWidth="1"/>
    <col min="14588" max="14588" width="9.140625" style="44"/>
    <col min="14589" max="14589" width="37.5703125" style="44" customWidth="1"/>
    <col min="14590" max="14590" width="6.42578125" style="44" customWidth="1"/>
    <col min="14591" max="14591" width="20.85546875" style="44" customWidth="1"/>
    <col min="14592" max="14593" width="9.140625" style="44"/>
    <col min="14594" max="14594" width="10.5703125" style="44" bestFit="1" customWidth="1"/>
    <col min="14595" max="14841" width="9.140625" style="44"/>
    <col min="14842" max="14842" width="3.42578125" style="44" customWidth="1"/>
    <col min="14843" max="14843" width="2.42578125" style="44" customWidth="1"/>
    <col min="14844" max="14844" width="9.140625" style="44"/>
    <col min="14845" max="14845" width="37.5703125" style="44" customWidth="1"/>
    <col min="14846" max="14846" width="6.42578125" style="44" customWidth="1"/>
    <col min="14847" max="14847" width="20.85546875" style="44" customWidth="1"/>
    <col min="14848" max="14849" width="9.140625" style="44"/>
    <col min="14850" max="14850" width="10.5703125" style="44" bestFit="1" customWidth="1"/>
    <col min="14851" max="15097" width="9.140625" style="44"/>
    <col min="15098" max="15098" width="3.42578125" style="44" customWidth="1"/>
    <col min="15099" max="15099" width="2.42578125" style="44" customWidth="1"/>
    <col min="15100" max="15100" width="9.140625" style="44"/>
    <col min="15101" max="15101" width="37.5703125" style="44" customWidth="1"/>
    <col min="15102" max="15102" width="6.42578125" style="44" customWidth="1"/>
    <col min="15103" max="15103" width="20.85546875" style="44" customWidth="1"/>
    <col min="15104" max="15105" width="9.140625" style="44"/>
    <col min="15106" max="15106" width="10.5703125" style="44" bestFit="1" customWidth="1"/>
    <col min="15107" max="15353" width="9.140625" style="44"/>
    <col min="15354" max="15354" width="3.42578125" style="44" customWidth="1"/>
    <col min="15355" max="15355" width="2.42578125" style="44" customWidth="1"/>
    <col min="15356" max="15356" width="9.140625" style="44"/>
    <col min="15357" max="15357" width="37.5703125" style="44" customWidth="1"/>
    <col min="15358" max="15358" width="6.42578125" style="44" customWidth="1"/>
    <col min="15359" max="15359" width="20.85546875" style="44" customWidth="1"/>
    <col min="15360" max="15361" width="9.140625" style="44"/>
    <col min="15362" max="15362" width="10.5703125" style="44" bestFit="1" customWidth="1"/>
    <col min="15363" max="15609" width="9.140625" style="44"/>
    <col min="15610" max="15610" width="3.42578125" style="44" customWidth="1"/>
    <col min="15611" max="15611" width="2.42578125" style="44" customWidth="1"/>
    <col min="15612" max="15612" width="9.140625" style="44"/>
    <col min="15613" max="15613" width="37.5703125" style="44" customWidth="1"/>
    <col min="15614" max="15614" width="6.42578125" style="44" customWidth="1"/>
    <col min="15615" max="15615" width="20.85546875" style="44" customWidth="1"/>
    <col min="15616" max="15617" width="9.140625" style="44"/>
    <col min="15618" max="15618" width="10.5703125" style="44" bestFit="1" customWidth="1"/>
    <col min="15619" max="15865" width="9.140625" style="44"/>
    <col min="15866" max="15866" width="3.42578125" style="44" customWidth="1"/>
    <col min="15867" max="15867" width="2.42578125" style="44" customWidth="1"/>
    <col min="15868" max="15868" width="9.140625" style="44"/>
    <col min="15869" max="15869" width="37.5703125" style="44" customWidth="1"/>
    <col min="15870" max="15870" width="6.42578125" style="44" customWidth="1"/>
    <col min="15871" max="15871" width="20.85546875" style="44" customWidth="1"/>
    <col min="15872" max="15873" width="9.140625" style="44"/>
    <col min="15874" max="15874" width="10.5703125" style="44" bestFit="1" customWidth="1"/>
    <col min="15875" max="16121" width="9.140625" style="44"/>
    <col min="16122" max="16122" width="3.42578125" style="44" customWidth="1"/>
    <col min="16123" max="16123" width="2.42578125" style="44" customWidth="1"/>
    <col min="16124" max="16124" width="9.140625" style="44"/>
    <col min="16125" max="16125" width="37.5703125" style="44" customWidth="1"/>
    <col min="16126" max="16126" width="6.42578125" style="44" customWidth="1"/>
    <col min="16127" max="16127" width="20.85546875" style="44" customWidth="1"/>
    <col min="16128" max="16129" width="9.140625" style="44"/>
    <col min="16130" max="16130" width="10.5703125" style="44" bestFit="1" customWidth="1"/>
    <col min="16131" max="16384" width="9.140625" style="44"/>
  </cols>
  <sheetData>
    <row r="1" spans="1:13" ht="12.75" customHeight="1" x14ac:dyDescent="0.2">
      <c r="A1" s="263" t="s">
        <v>1572</v>
      </c>
      <c r="B1" s="263"/>
      <c r="C1" s="263"/>
      <c r="D1" s="263"/>
      <c r="E1" s="263"/>
      <c r="F1" s="263"/>
    </row>
    <row r="3" spans="1:13" ht="13.15" x14ac:dyDescent="0.25">
      <c r="F3" s="45" t="s">
        <v>1136</v>
      </c>
    </row>
    <row r="4" spans="1:13" ht="13.9" thickBot="1" x14ac:dyDescent="0.3">
      <c r="F4" s="44">
        <v>2020</v>
      </c>
    </row>
    <row r="5" spans="1:13" ht="13.5" thickBot="1" x14ac:dyDescent="0.25">
      <c r="A5" s="264" t="s">
        <v>1137</v>
      </c>
      <c r="B5" s="265"/>
      <c r="C5" s="265"/>
      <c r="D5" s="265"/>
      <c r="E5" s="19" t="s">
        <v>1138</v>
      </c>
      <c r="F5" s="18" t="s">
        <v>1139</v>
      </c>
    </row>
    <row r="6" spans="1:13" ht="13.15" x14ac:dyDescent="0.25">
      <c r="F6" s="47"/>
    </row>
    <row r="7" spans="1:13" x14ac:dyDescent="0.2">
      <c r="A7" s="16" t="s">
        <v>1140</v>
      </c>
      <c r="E7" s="57" t="s">
        <v>1141</v>
      </c>
      <c r="F7" s="47">
        <f>tab_2.1!E7/1000</f>
        <v>323.89318499999928</v>
      </c>
    </row>
    <row r="8" spans="1:13" ht="13.15" x14ac:dyDescent="0.25">
      <c r="A8" s="44" t="s">
        <v>1142</v>
      </c>
      <c r="E8" s="57"/>
      <c r="F8" s="47"/>
    </row>
    <row r="9" spans="1:13" ht="13.15" x14ac:dyDescent="0.25">
      <c r="B9" s="44" t="s">
        <v>1143</v>
      </c>
      <c r="E9" s="57" t="s">
        <v>1144</v>
      </c>
      <c r="F9" s="47">
        <f>tab_2.1!K7/1000</f>
        <v>97.153586999999987</v>
      </c>
      <c r="L9" s="173"/>
      <c r="M9" s="56"/>
    </row>
    <row r="10" spans="1:13" x14ac:dyDescent="0.2">
      <c r="B10" s="44" t="s">
        <v>1145</v>
      </c>
      <c r="E10" s="57"/>
      <c r="F10" s="47"/>
      <c r="L10" s="173"/>
      <c r="M10" s="47"/>
    </row>
    <row r="11" spans="1:13" ht="13.15" x14ac:dyDescent="0.25">
      <c r="C11" s="44" t="s">
        <v>1146</v>
      </c>
      <c r="E11" s="57" t="s">
        <v>1144</v>
      </c>
      <c r="F11" s="47">
        <f>tab_2.1!F7/1000</f>
        <v>44.976115000000163</v>
      </c>
      <c r="L11" s="173"/>
      <c r="M11" s="47"/>
    </row>
    <row r="12" spans="1:13" x14ac:dyDescent="0.2">
      <c r="C12" s="44" t="s">
        <v>1147</v>
      </c>
      <c r="E12" s="57" t="s">
        <v>1144</v>
      </c>
      <c r="F12" s="47">
        <f>(tab_2.1!G7+tab_2.1!H7)/1000</f>
        <v>176.27758999999998</v>
      </c>
      <c r="L12" s="173"/>
      <c r="M12" s="47"/>
    </row>
    <row r="13" spans="1:13" ht="13.15" x14ac:dyDescent="0.25">
      <c r="C13" s="44" t="s">
        <v>1148</v>
      </c>
      <c r="E13" s="57" t="s">
        <v>1144</v>
      </c>
      <c r="F13" s="47">
        <f>tab_2.1!I7/1000</f>
        <v>2.6590999999999997E-2</v>
      </c>
      <c r="L13" s="173"/>
      <c r="M13" s="47"/>
    </row>
    <row r="14" spans="1:13" ht="13.15" x14ac:dyDescent="0.25">
      <c r="B14" s="44" t="s">
        <v>1149</v>
      </c>
      <c r="E14" s="57" t="s">
        <v>1144</v>
      </c>
      <c r="F14" s="47">
        <f>tab_2.1!L7/1000</f>
        <v>5.0012119999999998</v>
      </c>
      <c r="L14" s="173"/>
      <c r="M14" s="47"/>
    </row>
    <row r="15" spans="1:13" ht="13.15" x14ac:dyDescent="0.25">
      <c r="B15" s="44" t="s">
        <v>1150</v>
      </c>
      <c r="E15" s="57" t="s">
        <v>1144</v>
      </c>
      <c r="F15" s="47">
        <f>tab_2.1!M7/1000</f>
        <v>0</v>
      </c>
      <c r="L15" s="173"/>
      <c r="M15" s="47"/>
    </row>
    <row r="16" spans="1:13" ht="13.15" x14ac:dyDescent="0.25">
      <c r="A16" s="44" t="s">
        <v>1151</v>
      </c>
      <c r="E16" s="57" t="s">
        <v>1144</v>
      </c>
      <c r="F16" s="47">
        <v>538.141435</v>
      </c>
      <c r="L16" s="173"/>
      <c r="M16" s="56"/>
    </row>
    <row r="17" spans="1:14" ht="13.15" x14ac:dyDescent="0.25">
      <c r="E17" s="57"/>
      <c r="F17" s="47"/>
      <c r="L17" s="173"/>
      <c r="M17" s="47"/>
    </row>
    <row r="18" spans="1:14" ht="13.15" x14ac:dyDescent="0.25">
      <c r="A18" s="16" t="s">
        <v>1152</v>
      </c>
      <c r="E18" s="57" t="s">
        <v>1144</v>
      </c>
      <c r="F18" s="47">
        <f>tab_3.1!D7/1000</f>
        <v>171.904753642</v>
      </c>
      <c r="L18" s="173"/>
      <c r="M18" s="47"/>
    </row>
    <row r="19" spans="1:14" x14ac:dyDescent="0.2">
      <c r="A19" s="44" t="s">
        <v>1153</v>
      </c>
      <c r="E19" s="57"/>
      <c r="F19" s="47"/>
      <c r="L19" s="173"/>
      <c r="M19" s="56"/>
    </row>
    <row r="20" spans="1:14" ht="13.15" x14ac:dyDescent="0.25">
      <c r="B20" s="44" t="s">
        <v>1154</v>
      </c>
      <c r="E20" s="57" t="s">
        <v>1144</v>
      </c>
      <c r="F20" s="47">
        <f>tab_3.1!K7/1000</f>
        <v>42.890394115999996</v>
      </c>
      <c r="L20" s="173"/>
      <c r="M20" s="47"/>
    </row>
    <row r="21" spans="1:14" ht="13.15" x14ac:dyDescent="0.25">
      <c r="B21" s="44" t="s">
        <v>1155</v>
      </c>
      <c r="E21" s="57" t="s">
        <v>1144</v>
      </c>
      <c r="F21" s="47">
        <f>tab_3.1!L7/1000</f>
        <v>56.404706345000008</v>
      </c>
      <c r="L21" s="173"/>
      <c r="M21" s="47"/>
    </row>
    <row r="22" spans="1:14" ht="13.15" x14ac:dyDescent="0.25">
      <c r="B22" s="44" t="s">
        <v>1156</v>
      </c>
      <c r="E22" s="57" t="s">
        <v>1144</v>
      </c>
      <c r="F22" s="13">
        <v>43.854351999999999</v>
      </c>
      <c r="L22" s="173"/>
      <c r="M22" s="47"/>
    </row>
    <row r="23" spans="1:14" ht="13.15" x14ac:dyDescent="0.25">
      <c r="B23" s="44" t="s">
        <v>1157</v>
      </c>
      <c r="E23" s="57" t="s">
        <v>1144</v>
      </c>
      <c r="F23" s="47">
        <f>tab_3.1!E7/1000</f>
        <v>7.0086117999999988</v>
      </c>
      <c r="G23" s="58"/>
      <c r="L23" s="173"/>
      <c r="M23" s="56"/>
      <c r="N23" s="173"/>
    </row>
    <row r="24" spans="1:14" x14ac:dyDescent="0.2">
      <c r="B24" s="44" t="s">
        <v>1158</v>
      </c>
      <c r="E24" s="57" t="s">
        <v>1144</v>
      </c>
      <c r="F24" s="47">
        <f>tab_3.1!I7/1000</f>
        <v>4.8824260000000006</v>
      </c>
      <c r="L24" s="173"/>
      <c r="M24" s="13"/>
    </row>
    <row r="25" spans="1:14" ht="13.15" x14ac:dyDescent="0.25">
      <c r="B25" s="22" t="s">
        <v>1159</v>
      </c>
      <c r="E25" s="57" t="s">
        <v>1144</v>
      </c>
      <c r="F25" s="47">
        <f>tab_3.1!J7/1000</f>
        <v>0.307315</v>
      </c>
      <c r="L25" s="173"/>
      <c r="M25" s="47"/>
    </row>
    <row r="26" spans="1:14" ht="13.15" x14ac:dyDescent="0.25">
      <c r="B26" s="44" t="s">
        <v>1160</v>
      </c>
      <c r="E26" s="57" t="s">
        <v>1144</v>
      </c>
      <c r="F26" s="47">
        <f>tab_3.1!H7/1000</f>
        <v>7.4591463809999983</v>
      </c>
      <c r="L26" s="173"/>
      <c r="M26" s="47"/>
    </row>
    <row r="27" spans="1:14" ht="13.15" x14ac:dyDescent="0.25">
      <c r="A27" s="44" t="s">
        <v>1151</v>
      </c>
      <c r="E27" s="57" t="s">
        <v>1144</v>
      </c>
      <c r="F27" s="13">
        <f>tab_3.1!B4/1000</f>
        <v>532.37400000000002</v>
      </c>
      <c r="L27" s="173"/>
      <c r="M27" s="47"/>
    </row>
    <row r="28" spans="1:14" ht="13.15" x14ac:dyDescent="0.25">
      <c r="E28" s="57"/>
      <c r="F28" s="47"/>
      <c r="L28" s="173"/>
      <c r="M28" s="47"/>
    </row>
    <row r="29" spans="1:14" ht="13.15" x14ac:dyDescent="0.25">
      <c r="A29" s="16" t="s">
        <v>1161</v>
      </c>
      <c r="E29" s="57"/>
      <c r="F29" s="47"/>
      <c r="L29" s="173"/>
      <c r="M29" s="47"/>
    </row>
    <row r="30" spans="1:14" ht="13.15" x14ac:dyDescent="0.25">
      <c r="A30" s="44" t="s">
        <v>1162</v>
      </c>
      <c r="E30" s="57" t="s">
        <v>1144</v>
      </c>
      <c r="F30" s="13">
        <v>345.91564199999988</v>
      </c>
      <c r="L30" s="173"/>
      <c r="M30" s="47"/>
    </row>
    <row r="31" spans="1:14" ht="13.15" x14ac:dyDescent="0.25">
      <c r="B31" s="44" t="s">
        <v>1163</v>
      </c>
      <c r="E31" s="57" t="s">
        <v>1144</v>
      </c>
      <c r="F31" s="47">
        <f>tab_5.2!C7/1000</f>
        <v>620.51255600000025</v>
      </c>
      <c r="L31" s="173"/>
      <c r="M31" s="47"/>
    </row>
    <row r="32" spans="1:14" ht="13.15" x14ac:dyDescent="0.25">
      <c r="B32" s="44" t="s">
        <v>1164</v>
      </c>
      <c r="E32" s="57" t="s">
        <v>1144</v>
      </c>
      <c r="F32" s="47">
        <f>tab_5.2!D7/1000</f>
        <v>302.62451000000004</v>
      </c>
      <c r="L32" s="173"/>
      <c r="M32" s="47"/>
    </row>
    <row r="33" spans="1:13" ht="13.15" x14ac:dyDescent="0.25">
      <c r="C33" s="44" t="s">
        <v>1165</v>
      </c>
      <c r="E33" s="57" t="s">
        <v>1144</v>
      </c>
      <c r="F33" s="47">
        <f>tab_5.2!E7/1000</f>
        <v>3.9668459999999994</v>
      </c>
      <c r="L33" s="173"/>
      <c r="M33" s="47"/>
    </row>
    <row r="34" spans="1:13" ht="13.15" x14ac:dyDescent="0.25">
      <c r="C34" s="44" t="s">
        <v>1166</v>
      </c>
      <c r="E34" s="57" t="s">
        <v>1144</v>
      </c>
      <c r="F34" s="47">
        <f>tab_5.2!F7/1000</f>
        <v>298.65766400000012</v>
      </c>
      <c r="L34" s="173"/>
      <c r="M34" s="47"/>
    </row>
    <row r="35" spans="1:13" ht="13.15" x14ac:dyDescent="0.25">
      <c r="D35" s="44" t="s">
        <v>1167</v>
      </c>
      <c r="E35" s="57" t="s">
        <v>1144</v>
      </c>
      <c r="F35" s="47">
        <f>tab_5.2!G7/1000</f>
        <v>185.11616299999997</v>
      </c>
      <c r="L35" s="173"/>
      <c r="M35" s="47"/>
    </row>
    <row r="36" spans="1:13" ht="13.15" x14ac:dyDescent="0.25">
      <c r="D36" s="44" t="s">
        <v>1168</v>
      </c>
      <c r="E36" s="57" t="s">
        <v>1144</v>
      </c>
      <c r="F36" s="47">
        <f>tab_5.2!H7/1000</f>
        <v>6.7132849999999999</v>
      </c>
      <c r="L36" s="173"/>
      <c r="M36" s="47"/>
    </row>
    <row r="37" spans="1:13" ht="13.15" x14ac:dyDescent="0.25">
      <c r="D37" s="44" t="s">
        <v>1169</v>
      </c>
      <c r="E37" s="57" t="s">
        <v>1144</v>
      </c>
      <c r="F37" s="47">
        <f>tab_5.2!I7/1000</f>
        <v>106.82789600000002</v>
      </c>
    </row>
    <row r="38" spans="1:13" ht="13.15" x14ac:dyDescent="0.25">
      <c r="A38" s="22" t="s">
        <v>1170</v>
      </c>
      <c r="E38" s="57" t="s">
        <v>1144</v>
      </c>
      <c r="F38" s="13">
        <f>tab_5.1!J7/1000</f>
        <v>0.38254099999999996</v>
      </c>
    </row>
    <row r="39" spans="1:13" ht="13.15" x14ac:dyDescent="0.25">
      <c r="E39" s="57"/>
      <c r="F39" s="47"/>
    </row>
    <row r="40" spans="1:13" ht="13.15" x14ac:dyDescent="0.25">
      <c r="A40" s="16" t="s">
        <v>1643</v>
      </c>
      <c r="E40" s="57"/>
      <c r="F40" s="47"/>
    </row>
    <row r="41" spans="1:13" ht="13.15" x14ac:dyDescent="0.25">
      <c r="B41" s="44" t="s">
        <v>1171</v>
      </c>
      <c r="E41" s="57" t="s">
        <v>1172</v>
      </c>
      <c r="F41" s="47">
        <f>tab_6.1!D7</f>
        <v>893.69167331800099</v>
      </c>
    </row>
    <row r="42" spans="1:13" ht="13.15" x14ac:dyDescent="0.25">
      <c r="B42" s="44" t="s">
        <v>1173</v>
      </c>
      <c r="E42" s="57" t="s">
        <v>1144</v>
      </c>
      <c r="F42" s="47">
        <f>tab_6.3!D7</f>
        <v>2003.2250889419997</v>
      </c>
    </row>
    <row r="43" spans="1:13" x14ac:dyDescent="0.2">
      <c r="B43" s="44" t="s">
        <v>1174</v>
      </c>
      <c r="E43" s="57" t="s">
        <v>1144</v>
      </c>
      <c r="F43" s="47">
        <f>tab_6.5!D7</f>
        <v>56.760603605999883</v>
      </c>
    </row>
    <row r="44" spans="1:13" x14ac:dyDescent="0.2">
      <c r="B44" s="44" t="s">
        <v>1175</v>
      </c>
      <c r="E44" s="57" t="s">
        <v>1144</v>
      </c>
      <c r="F44" s="47">
        <f>tab_6.4!D7</f>
        <v>1178.4595485330005</v>
      </c>
    </row>
    <row r="47" spans="1:13" ht="13.15" x14ac:dyDescent="0.25">
      <c r="D47" s="47"/>
      <c r="E47" s="47"/>
      <c r="F47" s="47"/>
    </row>
  </sheetData>
  <mergeCells count="2">
    <mergeCell ref="A1:F1"/>
    <mergeCell ref="A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1"/>
  <sheetViews>
    <sheetView zoomScaleNormal="100" workbookViewId="0">
      <pane ySplit="5" topLeftCell="A6" activePane="bottomLeft" state="frozen"/>
      <selection pane="bottomLeft" sqref="A1:M1"/>
    </sheetView>
  </sheetViews>
  <sheetFormatPr defaultColWidth="9.140625" defaultRowHeight="12.75" x14ac:dyDescent="0.2"/>
  <cols>
    <col min="1" max="1" width="7.140625" style="33" customWidth="1"/>
    <col min="2" max="2" width="8.7109375" style="33" customWidth="1"/>
    <col min="3" max="3" width="26.5703125" style="33" bestFit="1" customWidth="1"/>
    <col min="4" max="4" width="12.42578125" style="33" bestFit="1" customWidth="1"/>
    <col min="5" max="5" width="11.7109375" style="32" customWidth="1"/>
    <col min="6" max="6" width="11.140625" style="32" customWidth="1"/>
    <col min="7" max="7" width="11.85546875" style="32" customWidth="1"/>
    <col min="8" max="8" width="9.7109375" style="32" customWidth="1"/>
    <col min="9" max="9" width="9.42578125" style="32" customWidth="1"/>
    <col min="10" max="10" width="13" style="32" customWidth="1"/>
    <col min="11" max="11" width="11.7109375" style="32" customWidth="1"/>
    <col min="12" max="12" width="8.85546875" style="32" customWidth="1"/>
    <col min="13" max="13" width="9.42578125" style="32" customWidth="1"/>
    <col min="14" max="14" width="9.140625" style="32"/>
    <col min="15" max="15" width="10.7109375" style="32" bestFit="1" customWidth="1"/>
    <col min="16" max="16384" width="9.140625" style="32"/>
  </cols>
  <sheetData>
    <row r="1" spans="1:13" x14ac:dyDescent="0.2">
      <c r="A1" s="268" t="s">
        <v>1585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</row>
    <row r="3" spans="1:13" ht="13.15" x14ac:dyDescent="0.25">
      <c r="M3" s="35" t="s">
        <v>1317</v>
      </c>
    </row>
    <row r="4" spans="1:13" ht="13.9" thickBot="1" x14ac:dyDescent="0.3"/>
    <row r="5" spans="1:13" ht="51.75" customHeight="1" thickBot="1" x14ac:dyDescent="0.25">
      <c r="A5" s="269" t="s">
        <v>162</v>
      </c>
      <c r="B5" s="270"/>
      <c r="C5" s="271"/>
      <c r="D5" s="36" t="s">
        <v>1318</v>
      </c>
      <c r="E5" s="166" t="s">
        <v>1474</v>
      </c>
      <c r="F5" s="91" t="s">
        <v>1516</v>
      </c>
      <c r="G5" s="91" t="s">
        <v>1180</v>
      </c>
      <c r="H5" s="91" t="s">
        <v>169</v>
      </c>
      <c r="I5" s="91" t="s">
        <v>170</v>
      </c>
      <c r="J5" s="91" t="s">
        <v>164</v>
      </c>
      <c r="K5" s="91" t="s">
        <v>1319</v>
      </c>
      <c r="L5" s="91" t="s">
        <v>1320</v>
      </c>
      <c r="M5" s="37" t="s">
        <v>1321</v>
      </c>
    </row>
    <row r="6" spans="1:13" ht="15" customHeight="1" x14ac:dyDescent="0.25">
      <c r="A6" s="151"/>
      <c r="B6" s="151"/>
      <c r="C6" s="152"/>
      <c r="D6" s="89"/>
      <c r="E6" s="89"/>
      <c r="F6" s="89"/>
      <c r="G6" s="89"/>
      <c r="H6" s="89"/>
      <c r="I6" s="89"/>
      <c r="J6" s="89"/>
      <c r="K6" s="89"/>
      <c r="L6" s="89"/>
      <c r="M6" s="90"/>
    </row>
    <row r="7" spans="1:13" s="77" customFormat="1" ht="13.15" x14ac:dyDescent="0.25">
      <c r="A7" s="266" t="s">
        <v>66</v>
      </c>
      <c r="B7" s="266"/>
      <c r="C7" s="267"/>
      <c r="D7" s="124">
        <v>862034.62000000116</v>
      </c>
      <c r="E7" s="77">
        <v>323893.1849999993</v>
      </c>
      <c r="F7" s="77">
        <v>44976.115000000165</v>
      </c>
      <c r="G7" s="77">
        <v>88899.606</v>
      </c>
      <c r="H7" s="77">
        <v>87377.983999999982</v>
      </c>
      <c r="I7" s="77">
        <v>26.590999999999998</v>
      </c>
      <c r="J7" s="77">
        <v>635295.02199999965</v>
      </c>
      <c r="K7" s="77">
        <v>97153.586999999985</v>
      </c>
      <c r="L7" s="77">
        <v>5001.2119999999995</v>
      </c>
    </row>
    <row r="8" spans="1:13" ht="13.15" x14ac:dyDescent="0.25">
      <c r="C8" s="34"/>
    </row>
    <row r="9" spans="1:13" s="77" customFormat="1" ht="13.15" x14ac:dyDescent="0.25">
      <c r="A9" s="266" t="s">
        <v>67</v>
      </c>
      <c r="B9" s="266"/>
      <c r="C9" s="267"/>
      <c r="D9" s="124">
        <v>44076.743000000024</v>
      </c>
      <c r="E9" s="77">
        <v>44076.743000000024</v>
      </c>
      <c r="F9" s="77">
        <v>10591.526000000002</v>
      </c>
      <c r="H9" s="77">
        <v>1623.231</v>
      </c>
      <c r="J9" s="77">
        <v>31833.510999999999</v>
      </c>
      <c r="K9" s="77">
        <v>31833.510999999999</v>
      </c>
      <c r="L9" s="77">
        <v>14.484</v>
      </c>
    </row>
    <row r="10" spans="1:13" ht="13.15" x14ac:dyDescent="0.25">
      <c r="C10" s="34"/>
    </row>
    <row r="11" spans="1:13" s="77" customFormat="1" ht="13.15" x14ac:dyDescent="0.25">
      <c r="A11" s="124"/>
      <c r="B11" s="266" t="s">
        <v>68</v>
      </c>
      <c r="C11" s="267"/>
      <c r="D11" s="124">
        <v>5829.3300000000008</v>
      </c>
      <c r="E11" s="77">
        <v>5829.3300000000008</v>
      </c>
      <c r="F11" s="77">
        <v>187.81099999999998</v>
      </c>
      <c r="J11" s="77">
        <v>5641.5190000000002</v>
      </c>
      <c r="K11" s="77">
        <v>5641.5190000000002</v>
      </c>
    </row>
    <row r="12" spans="1:13" ht="13.15" x14ac:dyDescent="0.25">
      <c r="C12" s="34" t="s">
        <v>172</v>
      </c>
      <c r="D12" s="33">
        <v>15.718999999999999</v>
      </c>
      <c r="E12" s="32">
        <v>15.718999999999999</v>
      </c>
      <c r="F12" s="32">
        <v>15.718999999999999</v>
      </c>
      <c r="J12" s="32">
        <v>0</v>
      </c>
      <c r="K12" s="32">
        <v>0</v>
      </c>
    </row>
    <row r="13" spans="1:13" s="77" customFormat="1" x14ac:dyDescent="0.2">
      <c r="A13" s="33"/>
      <c r="B13" s="33"/>
      <c r="C13" s="34" t="s">
        <v>173</v>
      </c>
      <c r="D13" s="33">
        <v>15.161</v>
      </c>
      <c r="E13" s="32">
        <v>15.161</v>
      </c>
      <c r="F13" s="32">
        <v>15.161</v>
      </c>
      <c r="G13" s="32"/>
      <c r="H13" s="32"/>
      <c r="I13" s="32"/>
      <c r="J13" s="32">
        <v>0</v>
      </c>
      <c r="K13" s="32">
        <v>0</v>
      </c>
      <c r="L13" s="32"/>
      <c r="M13" s="32"/>
    </row>
    <row r="14" spans="1:13" x14ac:dyDescent="0.2">
      <c r="C14" s="34" t="s">
        <v>174</v>
      </c>
      <c r="D14" s="33">
        <v>3.7069999999999999</v>
      </c>
      <c r="E14" s="32">
        <v>3.7069999999999999</v>
      </c>
      <c r="F14" s="32">
        <v>3.7069999999999999</v>
      </c>
      <c r="J14" s="32">
        <v>0</v>
      </c>
      <c r="K14" s="32">
        <v>0</v>
      </c>
    </row>
    <row r="15" spans="1:13" x14ac:dyDescent="0.2">
      <c r="C15" s="34" t="s">
        <v>175</v>
      </c>
      <c r="D15" s="33">
        <v>2.327</v>
      </c>
      <c r="E15" s="32">
        <v>2.327</v>
      </c>
      <c r="F15" s="32">
        <v>2.327</v>
      </c>
      <c r="J15" s="32">
        <v>0</v>
      </c>
      <c r="K15" s="32">
        <v>0</v>
      </c>
    </row>
    <row r="16" spans="1:13" x14ac:dyDescent="0.2">
      <c r="C16" s="34" t="s">
        <v>1475</v>
      </c>
      <c r="D16" s="33">
        <v>0</v>
      </c>
      <c r="E16" s="32">
        <v>0</v>
      </c>
      <c r="J16" s="32">
        <v>0</v>
      </c>
      <c r="K16" s="32">
        <v>0</v>
      </c>
    </row>
    <row r="17" spans="1:13" ht="13.15" x14ac:dyDescent="0.25">
      <c r="C17" s="34" t="s">
        <v>176</v>
      </c>
      <c r="D17" s="33">
        <v>5759.5280000000002</v>
      </c>
      <c r="E17" s="32">
        <v>5759.5280000000002</v>
      </c>
      <c r="F17" s="32">
        <v>118.009</v>
      </c>
      <c r="J17" s="32">
        <v>5641.5190000000002</v>
      </c>
      <c r="K17" s="32">
        <v>5641.5190000000002</v>
      </c>
    </row>
    <row r="18" spans="1:13" x14ac:dyDescent="0.2">
      <c r="C18" s="34" t="s">
        <v>1322</v>
      </c>
      <c r="D18" s="33">
        <v>29.335000000000001</v>
      </c>
      <c r="E18" s="32">
        <v>29.335000000000001</v>
      </c>
      <c r="F18" s="32">
        <v>29.335000000000001</v>
      </c>
      <c r="J18" s="32">
        <v>0</v>
      </c>
      <c r="K18" s="32">
        <v>0</v>
      </c>
    </row>
    <row r="19" spans="1:13" x14ac:dyDescent="0.2">
      <c r="C19" s="34" t="s">
        <v>177</v>
      </c>
      <c r="D19" s="33">
        <v>2.0099999999999998</v>
      </c>
      <c r="E19" s="32">
        <v>2.0099999999999998</v>
      </c>
      <c r="F19" s="32">
        <v>2.0099999999999998</v>
      </c>
      <c r="J19" s="32">
        <v>0</v>
      </c>
      <c r="K19" s="32">
        <v>0</v>
      </c>
    </row>
    <row r="20" spans="1:13" x14ac:dyDescent="0.2">
      <c r="C20" s="34" t="s">
        <v>1476</v>
      </c>
      <c r="D20" s="33">
        <v>0</v>
      </c>
      <c r="E20" s="32">
        <v>0</v>
      </c>
      <c r="J20" s="32">
        <v>0</v>
      </c>
      <c r="K20" s="32">
        <v>0</v>
      </c>
    </row>
    <row r="21" spans="1:13" x14ac:dyDescent="0.2">
      <c r="C21" s="34" t="s">
        <v>1477</v>
      </c>
      <c r="D21" s="33">
        <v>0</v>
      </c>
      <c r="E21" s="32">
        <v>0</v>
      </c>
      <c r="J21" s="32">
        <v>0</v>
      </c>
      <c r="K21" s="32">
        <v>0</v>
      </c>
    </row>
    <row r="22" spans="1:13" x14ac:dyDescent="0.2">
      <c r="C22" s="34" t="s">
        <v>178</v>
      </c>
      <c r="D22" s="33">
        <v>1.5429999999999999</v>
      </c>
      <c r="E22" s="32">
        <v>1.5429999999999999</v>
      </c>
      <c r="F22" s="32">
        <v>1.5429999999999999</v>
      </c>
      <c r="J22" s="32">
        <v>0</v>
      </c>
      <c r="K22" s="32">
        <v>0</v>
      </c>
    </row>
    <row r="23" spans="1:13" x14ac:dyDescent="0.2">
      <c r="C23" s="34" t="s">
        <v>1275</v>
      </c>
      <c r="D23" s="33">
        <v>0</v>
      </c>
      <c r="E23" s="32">
        <v>0</v>
      </c>
      <c r="J23" s="32">
        <v>0</v>
      </c>
      <c r="K23" s="32">
        <v>0</v>
      </c>
    </row>
    <row r="24" spans="1:13" s="77" customFormat="1" ht="13.15" x14ac:dyDescent="0.25">
      <c r="A24" s="124"/>
      <c r="B24" s="266" t="s">
        <v>69</v>
      </c>
      <c r="C24" s="267"/>
      <c r="D24" s="124">
        <v>1023.6120000000002</v>
      </c>
      <c r="E24" s="77">
        <v>1023.6120000000002</v>
      </c>
      <c r="F24" s="77">
        <v>839.46500000000003</v>
      </c>
      <c r="H24" s="77">
        <v>167.04</v>
      </c>
      <c r="J24" s="77">
        <v>17.106999999999999</v>
      </c>
      <c r="K24" s="77">
        <v>17.106999999999999</v>
      </c>
    </row>
    <row r="25" spans="1:13" ht="13.15" x14ac:dyDescent="0.25">
      <c r="C25" s="34" t="s">
        <v>179</v>
      </c>
      <c r="D25" s="33">
        <v>0.113</v>
      </c>
      <c r="E25" s="32">
        <v>0.113</v>
      </c>
      <c r="F25" s="32">
        <v>0.113</v>
      </c>
      <c r="J25" s="32">
        <v>0</v>
      </c>
      <c r="K25" s="32">
        <v>0</v>
      </c>
    </row>
    <row r="26" spans="1:13" x14ac:dyDescent="0.2">
      <c r="C26" s="34" t="s">
        <v>180</v>
      </c>
      <c r="D26" s="33">
        <v>14.19</v>
      </c>
      <c r="E26" s="32">
        <v>14.19</v>
      </c>
      <c r="F26" s="32">
        <v>14.19</v>
      </c>
      <c r="J26" s="32">
        <v>0</v>
      </c>
      <c r="K26" s="32">
        <v>0</v>
      </c>
    </row>
    <row r="27" spans="1:13" x14ac:dyDescent="0.2">
      <c r="C27" s="34" t="s">
        <v>181</v>
      </c>
      <c r="D27" s="33">
        <v>9.2740000000000009</v>
      </c>
      <c r="E27" s="32">
        <v>9.2740000000000009</v>
      </c>
      <c r="F27" s="32">
        <v>9.2740000000000009</v>
      </c>
      <c r="J27" s="32">
        <v>0</v>
      </c>
      <c r="K27" s="32">
        <v>0</v>
      </c>
    </row>
    <row r="28" spans="1:13" x14ac:dyDescent="0.2">
      <c r="C28" s="34" t="s">
        <v>182</v>
      </c>
      <c r="D28" s="33">
        <v>37.594999999999999</v>
      </c>
      <c r="E28" s="32">
        <v>37.594999999999999</v>
      </c>
      <c r="F28" s="32">
        <v>37.594999999999999</v>
      </c>
      <c r="J28" s="32">
        <v>0</v>
      </c>
      <c r="K28" s="32">
        <v>0</v>
      </c>
    </row>
    <row r="29" spans="1:13" x14ac:dyDescent="0.2">
      <c r="C29" s="34" t="s">
        <v>183</v>
      </c>
      <c r="D29" s="33">
        <v>193.32599999999999</v>
      </c>
      <c r="E29" s="32">
        <v>193.32599999999999</v>
      </c>
      <c r="F29" s="32">
        <v>26.266000000000002</v>
      </c>
      <c r="H29" s="32">
        <v>167.04</v>
      </c>
      <c r="J29" s="32">
        <v>0.02</v>
      </c>
      <c r="K29" s="32">
        <v>0.02</v>
      </c>
    </row>
    <row r="30" spans="1:13" x14ac:dyDescent="0.2">
      <c r="C30" s="34" t="s">
        <v>184</v>
      </c>
      <c r="D30" s="33">
        <v>5.548</v>
      </c>
      <c r="E30" s="32">
        <v>5.548</v>
      </c>
      <c r="F30" s="32">
        <v>5.548</v>
      </c>
      <c r="J30" s="32">
        <v>0</v>
      </c>
      <c r="K30" s="32">
        <v>0</v>
      </c>
    </row>
    <row r="31" spans="1:13" s="77" customFormat="1" x14ac:dyDescent="0.2">
      <c r="A31" s="33"/>
      <c r="B31" s="33"/>
      <c r="C31" s="34" t="s">
        <v>185</v>
      </c>
      <c r="D31" s="33">
        <v>131.08799999999999</v>
      </c>
      <c r="E31" s="32">
        <v>131.08799999999999</v>
      </c>
      <c r="F31" s="32">
        <v>131.08799999999999</v>
      </c>
      <c r="G31" s="32"/>
      <c r="H31" s="32"/>
      <c r="I31" s="32"/>
      <c r="J31" s="32">
        <v>0</v>
      </c>
      <c r="K31" s="32">
        <v>0</v>
      </c>
      <c r="L31" s="32"/>
      <c r="M31" s="32"/>
    </row>
    <row r="32" spans="1:13" x14ac:dyDescent="0.2">
      <c r="C32" s="34" t="s">
        <v>186</v>
      </c>
      <c r="D32" s="33">
        <v>9.2680000000000007</v>
      </c>
      <c r="E32" s="32">
        <v>9.2680000000000007</v>
      </c>
      <c r="F32" s="32">
        <v>9.2680000000000007</v>
      </c>
      <c r="J32" s="32">
        <v>0</v>
      </c>
      <c r="K32" s="32">
        <v>0</v>
      </c>
    </row>
    <row r="33" spans="1:13" x14ac:dyDescent="0.2">
      <c r="C33" s="34" t="s">
        <v>187</v>
      </c>
      <c r="D33" s="33">
        <v>29.932000000000002</v>
      </c>
      <c r="E33" s="32">
        <v>29.932000000000002</v>
      </c>
      <c r="F33" s="32">
        <v>29.932000000000002</v>
      </c>
      <c r="J33" s="32">
        <v>0</v>
      </c>
      <c r="K33" s="32">
        <v>0</v>
      </c>
    </row>
    <row r="34" spans="1:13" x14ac:dyDescent="0.2">
      <c r="C34" s="34" t="s">
        <v>188</v>
      </c>
      <c r="D34" s="33">
        <v>60.119</v>
      </c>
      <c r="E34" s="32">
        <v>60.119</v>
      </c>
      <c r="F34" s="32">
        <v>60.119</v>
      </c>
      <c r="J34" s="32">
        <v>0</v>
      </c>
      <c r="K34" s="32">
        <v>0</v>
      </c>
    </row>
    <row r="35" spans="1:13" ht="13.15" x14ac:dyDescent="0.25">
      <c r="C35" s="34" t="s">
        <v>189</v>
      </c>
      <c r="D35" s="33">
        <v>376.26100000000002</v>
      </c>
      <c r="E35" s="32">
        <v>376.26100000000002</v>
      </c>
      <c r="F35" s="32">
        <v>376.26100000000002</v>
      </c>
      <c r="J35" s="32">
        <v>0</v>
      </c>
      <c r="K35" s="32">
        <v>0</v>
      </c>
    </row>
    <row r="36" spans="1:13" x14ac:dyDescent="0.2">
      <c r="C36" s="34" t="s">
        <v>1183</v>
      </c>
      <c r="D36" s="33">
        <v>0</v>
      </c>
      <c r="E36" s="32">
        <v>0</v>
      </c>
      <c r="F36" s="32">
        <v>0</v>
      </c>
      <c r="J36" s="32">
        <v>0</v>
      </c>
      <c r="K36" s="32">
        <v>0</v>
      </c>
    </row>
    <row r="37" spans="1:13" x14ac:dyDescent="0.2">
      <c r="C37" s="34" t="s">
        <v>190</v>
      </c>
      <c r="D37" s="33">
        <v>8.891</v>
      </c>
      <c r="E37" s="32">
        <v>8.891</v>
      </c>
      <c r="F37" s="32">
        <v>8.891</v>
      </c>
      <c r="J37" s="32">
        <v>0</v>
      </c>
      <c r="K37" s="32">
        <v>0</v>
      </c>
    </row>
    <row r="38" spans="1:13" x14ac:dyDescent="0.2">
      <c r="C38" s="34" t="s">
        <v>191</v>
      </c>
      <c r="D38" s="33">
        <v>4.1849999999999996</v>
      </c>
      <c r="E38" s="32">
        <v>4.1849999999999996</v>
      </c>
      <c r="F38" s="32">
        <v>4.1849999999999996</v>
      </c>
      <c r="J38" s="32">
        <v>0</v>
      </c>
      <c r="K38" s="32">
        <v>0</v>
      </c>
    </row>
    <row r="39" spans="1:13" x14ac:dyDescent="0.2">
      <c r="C39" s="34" t="s">
        <v>1323</v>
      </c>
      <c r="D39" s="33">
        <v>43.112000000000002</v>
      </c>
      <c r="E39" s="32">
        <v>43.112000000000002</v>
      </c>
      <c r="F39" s="32">
        <v>43.112000000000002</v>
      </c>
      <c r="J39" s="32">
        <v>0</v>
      </c>
      <c r="K39" s="32">
        <v>0</v>
      </c>
    </row>
    <row r="40" spans="1:13" x14ac:dyDescent="0.2">
      <c r="C40" s="34" t="s">
        <v>192</v>
      </c>
      <c r="D40" s="33">
        <v>21.238</v>
      </c>
      <c r="E40" s="32">
        <v>21.238</v>
      </c>
      <c r="F40" s="32">
        <v>4.1509999999999998</v>
      </c>
      <c r="J40" s="32">
        <v>17.087</v>
      </c>
      <c r="K40" s="32">
        <v>17.087</v>
      </c>
    </row>
    <row r="41" spans="1:13" x14ac:dyDescent="0.2">
      <c r="C41" s="34" t="s">
        <v>193</v>
      </c>
      <c r="D41" s="33">
        <v>79.471999999999994</v>
      </c>
      <c r="E41" s="32">
        <v>79.471999999999994</v>
      </c>
      <c r="F41" s="32">
        <v>79.471999999999994</v>
      </c>
      <c r="J41" s="32">
        <v>0</v>
      </c>
      <c r="K41" s="32">
        <v>0</v>
      </c>
    </row>
    <row r="42" spans="1:13" s="77" customFormat="1" x14ac:dyDescent="0.2">
      <c r="A42" s="124"/>
      <c r="B42" s="266" t="s">
        <v>70</v>
      </c>
      <c r="C42" s="267"/>
      <c r="D42" s="124">
        <v>488.28599999999994</v>
      </c>
      <c r="E42" s="77">
        <v>488.28599999999994</v>
      </c>
      <c r="F42" s="77">
        <v>483.65399999999994</v>
      </c>
      <c r="J42" s="77">
        <v>4.6319999999999997</v>
      </c>
      <c r="K42" s="77">
        <v>4.6319999999999997</v>
      </c>
    </row>
    <row r="43" spans="1:13" x14ac:dyDescent="0.2">
      <c r="C43" s="34" t="s">
        <v>194</v>
      </c>
      <c r="D43" s="33">
        <v>1.421</v>
      </c>
      <c r="E43" s="32">
        <v>1.421</v>
      </c>
      <c r="F43" s="32">
        <v>1.421</v>
      </c>
      <c r="J43" s="32">
        <v>0</v>
      </c>
      <c r="K43" s="32">
        <v>0</v>
      </c>
    </row>
    <row r="44" spans="1:13" s="77" customFormat="1" x14ac:dyDescent="0.2">
      <c r="A44" s="33"/>
      <c r="B44" s="33"/>
      <c r="C44" s="34" t="s">
        <v>195</v>
      </c>
      <c r="D44" s="33">
        <v>2.0659999999999998</v>
      </c>
      <c r="E44" s="32">
        <v>2.0659999999999998</v>
      </c>
      <c r="F44" s="32">
        <v>2.0659999999999998</v>
      </c>
      <c r="G44" s="32"/>
      <c r="H44" s="32"/>
      <c r="I44" s="32"/>
      <c r="J44" s="32">
        <v>0</v>
      </c>
      <c r="K44" s="32">
        <v>0</v>
      </c>
      <c r="L44" s="32"/>
      <c r="M44" s="32"/>
    </row>
    <row r="45" spans="1:13" x14ac:dyDescent="0.2">
      <c r="C45" s="34" t="s">
        <v>196</v>
      </c>
      <c r="D45" s="33">
        <v>22.125999999999998</v>
      </c>
      <c r="E45" s="32">
        <v>22.125999999999998</v>
      </c>
      <c r="F45" s="32">
        <v>22.125999999999998</v>
      </c>
      <c r="J45" s="32">
        <v>0</v>
      </c>
      <c r="K45" s="32">
        <v>0</v>
      </c>
    </row>
    <row r="46" spans="1:13" x14ac:dyDescent="0.2">
      <c r="C46" s="34" t="s">
        <v>197</v>
      </c>
      <c r="D46" s="33">
        <v>35.640999999999998</v>
      </c>
      <c r="E46" s="32">
        <v>35.640999999999998</v>
      </c>
      <c r="F46" s="32">
        <v>35.640999999999998</v>
      </c>
      <c r="J46" s="32">
        <v>0</v>
      </c>
      <c r="K46" s="32">
        <v>0</v>
      </c>
    </row>
    <row r="47" spans="1:13" x14ac:dyDescent="0.2">
      <c r="C47" s="34" t="s">
        <v>198</v>
      </c>
      <c r="D47" s="33">
        <v>1.452</v>
      </c>
      <c r="E47" s="32">
        <v>1.452</v>
      </c>
      <c r="F47" s="32">
        <v>1.452</v>
      </c>
      <c r="J47" s="32">
        <v>0</v>
      </c>
      <c r="K47" s="32">
        <v>0</v>
      </c>
    </row>
    <row r="48" spans="1:13" x14ac:dyDescent="0.2">
      <c r="C48" s="34" t="s">
        <v>199</v>
      </c>
      <c r="D48" s="33">
        <v>3.5999999999999997E-2</v>
      </c>
      <c r="E48" s="32">
        <v>3.5999999999999997E-2</v>
      </c>
      <c r="F48" s="32">
        <v>3.5999999999999997E-2</v>
      </c>
      <c r="J48" s="32">
        <v>0</v>
      </c>
      <c r="K48" s="32">
        <v>0</v>
      </c>
    </row>
    <row r="49" spans="1:11" x14ac:dyDescent="0.2">
      <c r="C49" s="34" t="s">
        <v>200</v>
      </c>
      <c r="D49" s="33">
        <v>8.5909999999999993</v>
      </c>
      <c r="E49" s="32">
        <v>8.5909999999999993</v>
      </c>
      <c r="F49" s="32">
        <v>8.5909999999999993</v>
      </c>
      <c r="J49" s="32">
        <v>0</v>
      </c>
      <c r="K49" s="32">
        <v>0</v>
      </c>
    </row>
    <row r="50" spans="1:11" x14ac:dyDescent="0.2">
      <c r="C50" s="34" t="s">
        <v>1184</v>
      </c>
      <c r="D50" s="33">
        <v>2.4E-2</v>
      </c>
      <c r="E50" s="32">
        <v>2.4E-2</v>
      </c>
      <c r="F50" s="32">
        <v>2.4E-2</v>
      </c>
      <c r="J50" s="32">
        <v>0</v>
      </c>
      <c r="K50" s="32">
        <v>0</v>
      </c>
    </row>
    <row r="51" spans="1:11" x14ac:dyDescent="0.2">
      <c r="C51" s="34" t="s">
        <v>1185</v>
      </c>
      <c r="D51" s="33">
        <v>2.2759999999999998</v>
      </c>
      <c r="E51" s="32">
        <v>2.2759999999999998</v>
      </c>
      <c r="F51" s="32">
        <v>2.2759999999999998</v>
      </c>
      <c r="J51" s="32">
        <v>0</v>
      </c>
      <c r="K51" s="32">
        <v>0</v>
      </c>
    </row>
    <row r="52" spans="1:11" ht="13.15" x14ac:dyDescent="0.25">
      <c r="C52" s="34" t="s">
        <v>201</v>
      </c>
      <c r="D52" s="33">
        <v>45.664999999999999</v>
      </c>
      <c r="E52" s="32">
        <v>45.664999999999999</v>
      </c>
      <c r="F52" s="32">
        <v>45.664999999999999</v>
      </c>
      <c r="J52" s="32">
        <v>0</v>
      </c>
      <c r="K52" s="32">
        <v>0</v>
      </c>
    </row>
    <row r="53" spans="1:11" x14ac:dyDescent="0.2">
      <c r="C53" s="34" t="s">
        <v>202</v>
      </c>
      <c r="D53" s="33">
        <v>233.58199999999999</v>
      </c>
      <c r="E53" s="32">
        <v>233.58199999999999</v>
      </c>
      <c r="F53" s="32">
        <v>233.58199999999999</v>
      </c>
      <c r="J53" s="32">
        <v>0</v>
      </c>
      <c r="K53" s="32">
        <v>0</v>
      </c>
    </row>
    <row r="54" spans="1:11" x14ac:dyDescent="0.2">
      <c r="C54" s="34" t="s">
        <v>203</v>
      </c>
      <c r="D54" s="33">
        <v>16.939</v>
      </c>
      <c r="E54" s="32">
        <v>16.939</v>
      </c>
      <c r="F54" s="32">
        <v>16.939</v>
      </c>
      <c r="J54" s="32">
        <v>0</v>
      </c>
      <c r="K54" s="32">
        <v>0</v>
      </c>
    </row>
    <row r="55" spans="1:11" x14ac:dyDescent="0.2">
      <c r="C55" s="34" t="s">
        <v>204</v>
      </c>
      <c r="D55" s="33">
        <v>11.847</v>
      </c>
      <c r="E55" s="32">
        <v>11.847</v>
      </c>
      <c r="F55" s="32">
        <v>7.2149999999999999</v>
      </c>
      <c r="J55" s="32">
        <v>4.6319999999999997</v>
      </c>
      <c r="K55" s="32">
        <v>4.6319999999999997</v>
      </c>
    </row>
    <row r="56" spans="1:11" x14ac:dyDescent="0.2">
      <c r="C56" s="34" t="s">
        <v>205</v>
      </c>
      <c r="D56" s="33">
        <v>24.983000000000001</v>
      </c>
      <c r="E56" s="32">
        <v>24.983000000000001</v>
      </c>
      <c r="F56" s="32">
        <v>24.983000000000001</v>
      </c>
      <c r="J56" s="32">
        <v>0</v>
      </c>
      <c r="K56" s="32">
        <v>0</v>
      </c>
    </row>
    <row r="57" spans="1:11" x14ac:dyDescent="0.2">
      <c r="C57" s="34" t="s">
        <v>206</v>
      </c>
      <c r="D57" s="33">
        <v>1.0780000000000001</v>
      </c>
      <c r="E57" s="32">
        <v>1.0780000000000001</v>
      </c>
      <c r="F57" s="32">
        <v>1.0780000000000001</v>
      </c>
      <c r="J57" s="32">
        <v>0</v>
      </c>
      <c r="K57" s="32">
        <v>0</v>
      </c>
    </row>
    <row r="58" spans="1:11" x14ac:dyDescent="0.2">
      <c r="C58" s="34" t="s">
        <v>207</v>
      </c>
      <c r="D58" s="33">
        <v>9.5830000000000002</v>
      </c>
      <c r="E58" s="32">
        <v>9.5830000000000002</v>
      </c>
      <c r="F58" s="32">
        <v>9.5830000000000002</v>
      </c>
      <c r="J58" s="32">
        <v>0</v>
      </c>
      <c r="K58" s="32">
        <v>0</v>
      </c>
    </row>
    <row r="59" spans="1:11" x14ac:dyDescent="0.2">
      <c r="C59" s="34" t="s">
        <v>208</v>
      </c>
      <c r="D59" s="33">
        <v>4.5579999999999998</v>
      </c>
      <c r="E59" s="32">
        <v>4.5579999999999998</v>
      </c>
      <c r="F59" s="32">
        <v>4.5579999999999998</v>
      </c>
      <c r="J59" s="32">
        <v>0</v>
      </c>
      <c r="K59" s="32">
        <v>0</v>
      </c>
    </row>
    <row r="60" spans="1:11" x14ac:dyDescent="0.2">
      <c r="C60" s="34" t="s">
        <v>209</v>
      </c>
      <c r="D60" s="33">
        <v>60.725999999999999</v>
      </c>
      <c r="E60" s="32">
        <v>60.725999999999999</v>
      </c>
      <c r="F60" s="32">
        <v>60.725999999999999</v>
      </c>
      <c r="J60" s="32">
        <v>0</v>
      </c>
      <c r="K60" s="32">
        <v>0</v>
      </c>
    </row>
    <row r="61" spans="1:11" x14ac:dyDescent="0.2">
      <c r="C61" s="34" t="s">
        <v>210</v>
      </c>
      <c r="D61" s="33">
        <v>0.309</v>
      </c>
      <c r="E61" s="32">
        <v>0.309</v>
      </c>
      <c r="F61" s="32">
        <v>0.309</v>
      </c>
      <c r="J61" s="32">
        <v>0</v>
      </c>
      <c r="K61" s="32">
        <v>0</v>
      </c>
    </row>
    <row r="62" spans="1:11" x14ac:dyDescent="0.2">
      <c r="C62" s="34" t="s">
        <v>211</v>
      </c>
      <c r="D62" s="33">
        <v>5.383</v>
      </c>
      <c r="E62" s="32">
        <v>5.383</v>
      </c>
      <c r="F62" s="32">
        <v>5.383</v>
      </c>
      <c r="J62" s="32">
        <v>0</v>
      </c>
      <c r="K62" s="32">
        <v>0</v>
      </c>
    </row>
    <row r="63" spans="1:11" s="77" customFormat="1" x14ac:dyDescent="0.2">
      <c r="A63" s="124"/>
      <c r="B63" s="266" t="s">
        <v>71</v>
      </c>
      <c r="C63" s="267"/>
      <c r="D63" s="124">
        <v>505.6049999999999</v>
      </c>
      <c r="E63" s="77">
        <v>505.6049999999999</v>
      </c>
      <c r="F63" s="77">
        <v>499.52499999999992</v>
      </c>
      <c r="J63" s="77">
        <v>0</v>
      </c>
      <c r="K63" s="77">
        <v>0</v>
      </c>
    </row>
    <row r="64" spans="1:11" x14ac:dyDescent="0.2">
      <c r="C64" s="34" t="s">
        <v>71</v>
      </c>
      <c r="D64" s="33">
        <v>505.6049999999999</v>
      </c>
      <c r="E64" s="32">
        <v>505.6049999999999</v>
      </c>
      <c r="F64" s="32">
        <v>499.52499999999992</v>
      </c>
      <c r="J64" s="32">
        <v>0</v>
      </c>
      <c r="K64" s="32">
        <v>0</v>
      </c>
    </row>
    <row r="65" spans="1:13" s="77" customFormat="1" x14ac:dyDescent="0.2">
      <c r="A65" s="124"/>
      <c r="B65" s="266" t="s">
        <v>72</v>
      </c>
      <c r="C65" s="267"/>
      <c r="D65" s="124">
        <v>248.32299999999998</v>
      </c>
      <c r="E65" s="77">
        <v>248.32299999999998</v>
      </c>
      <c r="F65" s="77">
        <v>248.32299999999998</v>
      </c>
      <c r="J65" s="77">
        <v>0</v>
      </c>
      <c r="K65" s="77">
        <v>0</v>
      </c>
    </row>
    <row r="66" spans="1:13" x14ac:dyDescent="0.2">
      <c r="C66" s="34" t="s">
        <v>212</v>
      </c>
      <c r="D66" s="33">
        <v>6.5830000000000002</v>
      </c>
      <c r="E66" s="32">
        <v>6.5830000000000002</v>
      </c>
      <c r="F66" s="32">
        <v>6.5830000000000002</v>
      </c>
      <c r="J66" s="32">
        <v>0</v>
      </c>
      <c r="K66" s="32">
        <v>0</v>
      </c>
    </row>
    <row r="67" spans="1:13" s="77" customFormat="1" x14ac:dyDescent="0.2">
      <c r="A67" s="33"/>
      <c r="B67" s="33"/>
      <c r="C67" s="34" t="s">
        <v>213</v>
      </c>
      <c r="D67" s="33">
        <v>152.995</v>
      </c>
      <c r="E67" s="32">
        <v>152.995</v>
      </c>
      <c r="F67" s="32">
        <v>152.995</v>
      </c>
      <c r="G67" s="32"/>
      <c r="H67" s="32"/>
      <c r="I67" s="32"/>
      <c r="J67" s="32">
        <v>0</v>
      </c>
      <c r="K67" s="32">
        <v>0</v>
      </c>
      <c r="L67" s="32"/>
      <c r="M67" s="32"/>
    </row>
    <row r="68" spans="1:13" x14ac:dyDescent="0.2">
      <c r="C68" s="34" t="s">
        <v>214</v>
      </c>
      <c r="D68" s="33">
        <v>81.936999999999998</v>
      </c>
      <c r="E68" s="32">
        <v>81.936999999999998</v>
      </c>
      <c r="F68" s="32">
        <v>81.936999999999998</v>
      </c>
      <c r="J68" s="32">
        <v>0</v>
      </c>
      <c r="K68" s="32">
        <v>0</v>
      </c>
    </row>
    <row r="69" spans="1:13" x14ac:dyDescent="0.2">
      <c r="C69" s="34" t="s">
        <v>215</v>
      </c>
      <c r="D69" s="33">
        <v>0</v>
      </c>
      <c r="E69" s="32">
        <v>0</v>
      </c>
      <c r="F69" s="32">
        <v>0</v>
      </c>
      <c r="J69" s="32">
        <v>0</v>
      </c>
      <c r="K69" s="32">
        <v>0</v>
      </c>
    </row>
    <row r="70" spans="1:13" x14ac:dyDescent="0.2">
      <c r="C70" s="34" t="s">
        <v>217</v>
      </c>
      <c r="D70" s="33">
        <v>5.008</v>
      </c>
      <c r="E70" s="32">
        <v>5.008</v>
      </c>
      <c r="F70" s="32">
        <v>5.008</v>
      </c>
      <c r="J70" s="32">
        <v>0</v>
      </c>
      <c r="K70" s="32">
        <v>0</v>
      </c>
    </row>
    <row r="71" spans="1:13" x14ac:dyDescent="0.2">
      <c r="C71" s="34" t="s">
        <v>218</v>
      </c>
      <c r="D71" s="33">
        <v>1.8</v>
      </c>
      <c r="E71" s="32">
        <v>1.8</v>
      </c>
      <c r="F71" s="32">
        <v>1.8</v>
      </c>
      <c r="J71" s="32">
        <v>0</v>
      </c>
      <c r="K71" s="32">
        <v>0</v>
      </c>
    </row>
    <row r="72" spans="1:13" s="77" customFormat="1" x14ac:dyDescent="0.2">
      <c r="A72" s="124"/>
      <c r="B72" s="266" t="s">
        <v>73</v>
      </c>
      <c r="C72" s="267"/>
      <c r="D72" s="124">
        <v>250.91899999999995</v>
      </c>
      <c r="E72" s="77">
        <v>250.91899999999995</v>
      </c>
      <c r="F72" s="77">
        <v>250.91899999999995</v>
      </c>
      <c r="J72" s="77">
        <v>0</v>
      </c>
      <c r="K72" s="77">
        <v>0</v>
      </c>
    </row>
    <row r="73" spans="1:13" x14ac:dyDescent="0.2">
      <c r="C73" s="34" t="s">
        <v>219</v>
      </c>
      <c r="D73" s="33">
        <v>17.914999999999999</v>
      </c>
      <c r="E73" s="32">
        <v>17.914999999999999</v>
      </c>
      <c r="F73" s="32">
        <v>17.914999999999999</v>
      </c>
      <c r="J73" s="32">
        <v>0</v>
      </c>
      <c r="K73" s="32">
        <v>0</v>
      </c>
    </row>
    <row r="74" spans="1:13" x14ac:dyDescent="0.2">
      <c r="C74" s="34" t="s">
        <v>220</v>
      </c>
      <c r="D74" s="33">
        <v>7.9160000000000004</v>
      </c>
      <c r="E74" s="32">
        <v>7.9160000000000004</v>
      </c>
      <c r="F74" s="32">
        <v>7.9160000000000004</v>
      </c>
      <c r="J74" s="32">
        <v>0</v>
      </c>
      <c r="K74" s="32">
        <v>0</v>
      </c>
    </row>
    <row r="75" spans="1:13" x14ac:dyDescent="0.2">
      <c r="C75" s="34" t="s">
        <v>221</v>
      </c>
      <c r="D75" s="33">
        <v>1.107</v>
      </c>
      <c r="E75" s="32">
        <v>1.107</v>
      </c>
      <c r="F75" s="32">
        <v>1.107</v>
      </c>
      <c r="J75" s="32">
        <v>0</v>
      </c>
      <c r="K75" s="32">
        <v>0</v>
      </c>
    </row>
    <row r="76" spans="1:13" x14ac:dyDescent="0.2">
      <c r="C76" s="34" t="s">
        <v>1478</v>
      </c>
      <c r="D76" s="33">
        <v>0</v>
      </c>
      <c r="E76" s="32">
        <v>0</v>
      </c>
      <c r="J76" s="32">
        <v>0</v>
      </c>
      <c r="K76" s="32">
        <v>0</v>
      </c>
    </row>
    <row r="77" spans="1:13" s="77" customFormat="1" x14ac:dyDescent="0.2">
      <c r="A77" s="33"/>
      <c r="B77" s="33"/>
      <c r="C77" s="34" t="s">
        <v>222</v>
      </c>
      <c r="D77" s="33">
        <v>9.1560000000000006</v>
      </c>
      <c r="E77" s="32">
        <v>9.1560000000000006</v>
      </c>
      <c r="F77" s="32">
        <v>9.1560000000000006</v>
      </c>
      <c r="G77" s="32"/>
      <c r="H77" s="32"/>
      <c r="I77" s="32"/>
      <c r="J77" s="32">
        <v>0</v>
      </c>
      <c r="K77" s="32">
        <v>0</v>
      </c>
      <c r="L77" s="32"/>
      <c r="M77" s="32"/>
    </row>
    <row r="78" spans="1:13" x14ac:dyDescent="0.2">
      <c r="C78" s="34" t="s">
        <v>223</v>
      </c>
      <c r="D78" s="33">
        <v>76.164000000000001</v>
      </c>
      <c r="E78" s="32">
        <v>76.164000000000001</v>
      </c>
      <c r="F78" s="32">
        <v>76.164000000000001</v>
      </c>
      <c r="J78" s="32">
        <v>0</v>
      </c>
      <c r="K78" s="32">
        <v>0</v>
      </c>
    </row>
    <row r="79" spans="1:13" x14ac:dyDescent="0.2">
      <c r="C79" s="34" t="s">
        <v>224</v>
      </c>
      <c r="D79" s="33">
        <v>34.457000000000001</v>
      </c>
      <c r="E79" s="32">
        <v>34.457000000000001</v>
      </c>
      <c r="F79" s="32">
        <v>34.457000000000001</v>
      </c>
      <c r="J79" s="32">
        <v>0</v>
      </c>
      <c r="K79" s="32">
        <v>0</v>
      </c>
    </row>
    <row r="80" spans="1:13" x14ac:dyDescent="0.2">
      <c r="C80" s="34" t="s">
        <v>225</v>
      </c>
      <c r="D80" s="33">
        <v>37.9</v>
      </c>
      <c r="E80" s="32">
        <v>37.9</v>
      </c>
      <c r="F80" s="32">
        <v>37.9</v>
      </c>
      <c r="J80" s="32">
        <v>0</v>
      </c>
      <c r="K80" s="32">
        <v>0</v>
      </c>
    </row>
    <row r="81" spans="1:13" x14ac:dyDescent="0.2">
      <c r="C81" s="34" t="s">
        <v>226</v>
      </c>
      <c r="D81" s="33">
        <v>15.452999999999999</v>
      </c>
      <c r="E81" s="32">
        <v>15.452999999999999</v>
      </c>
      <c r="F81" s="32">
        <v>15.452999999999999</v>
      </c>
      <c r="J81" s="32">
        <v>0</v>
      </c>
      <c r="K81" s="32">
        <v>0</v>
      </c>
    </row>
    <row r="82" spans="1:13" x14ac:dyDescent="0.2">
      <c r="C82" s="34" t="s">
        <v>227</v>
      </c>
      <c r="D82" s="33">
        <v>13.028</v>
      </c>
      <c r="E82" s="32">
        <v>13.028</v>
      </c>
      <c r="F82" s="32">
        <v>13.028</v>
      </c>
      <c r="J82" s="32">
        <v>0</v>
      </c>
      <c r="K82" s="32">
        <v>0</v>
      </c>
    </row>
    <row r="83" spans="1:13" x14ac:dyDescent="0.2">
      <c r="C83" s="34" t="s">
        <v>1190</v>
      </c>
      <c r="D83" s="33">
        <v>3.23</v>
      </c>
      <c r="E83" s="32">
        <v>3.23</v>
      </c>
      <c r="F83" s="32">
        <v>3.23</v>
      </c>
      <c r="J83" s="32">
        <v>0</v>
      </c>
      <c r="K83" s="32">
        <v>0</v>
      </c>
    </row>
    <row r="84" spans="1:13" x14ac:dyDescent="0.2">
      <c r="C84" s="34" t="s">
        <v>228</v>
      </c>
      <c r="D84" s="33">
        <v>1.3959999999999999</v>
      </c>
      <c r="E84" s="32">
        <v>1.3959999999999999</v>
      </c>
      <c r="F84" s="32">
        <v>1.3959999999999999</v>
      </c>
      <c r="J84" s="32">
        <v>0</v>
      </c>
      <c r="K84" s="32">
        <v>0</v>
      </c>
    </row>
    <row r="85" spans="1:13" x14ac:dyDescent="0.2">
      <c r="C85" s="34" t="s">
        <v>229</v>
      </c>
      <c r="D85" s="33">
        <v>6.8920000000000003</v>
      </c>
      <c r="E85" s="32">
        <v>6.8920000000000003</v>
      </c>
      <c r="F85" s="32">
        <v>6.8920000000000003</v>
      </c>
      <c r="J85" s="32">
        <v>0</v>
      </c>
      <c r="K85" s="32">
        <v>0</v>
      </c>
    </row>
    <row r="86" spans="1:13" x14ac:dyDescent="0.2">
      <c r="C86" s="34" t="s">
        <v>230</v>
      </c>
      <c r="D86" s="33">
        <v>19.29</v>
      </c>
      <c r="E86" s="32">
        <v>19.29</v>
      </c>
      <c r="F86" s="32">
        <v>19.29</v>
      </c>
      <c r="J86" s="32">
        <v>0</v>
      </c>
      <c r="K86" s="32">
        <v>0</v>
      </c>
    </row>
    <row r="87" spans="1:13" x14ac:dyDescent="0.2">
      <c r="C87" s="34" t="s">
        <v>231</v>
      </c>
      <c r="D87" s="33">
        <v>2.8929999999999998</v>
      </c>
      <c r="E87" s="32">
        <v>2.8929999999999998</v>
      </c>
      <c r="F87" s="32">
        <v>2.8929999999999998</v>
      </c>
      <c r="J87" s="32">
        <v>0</v>
      </c>
      <c r="K87" s="32">
        <v>0</v>
      </c>
    </row>
    <row r="88" spans="1:13" x14ac:dyDescent="0.2">
      <c r="C88" s="34" t="s">
        <v>232</v>
      </c>
      <c r="D88" s="33">
        <v>4.1219999999999999</v>
      </c>
      <c r="E88" s="32">
        <v>4.1219999999999999</v>
      </c>
      <c r="F88" s="32">
        <v>4.1219999999999999</v>
      </c>
      <c r="J88" s="32">
        <v>0</v>
      </c>
      <c r="K88" s="32">
        <v>0</v>
      </c>
    </row>
    <row r="89" spans="1:13" s="77" customFormat="1" x14ac:dyDescent="0.2">
      <c r="A89" s="124"/>
      <c r="B89" s="266" t="s">
        <v>74</v>
      </c>
      <c r="C89" s="267"/>
      <c r="D89" s="124">
        <v>313.65800000000002</v>
      </c>
      <c r="E89" s="77">
        <v>313.65800000000002</v>
      </c>
      <c r="F89" s="77">
        <v>313.65800000000002</v>
      </c>
      <c r="J89" s="77">
        <v>0</v>
      </c>
      <c r="K89" s="77">
        <v>0</v>
      </c>
    </row>
    <row r="90" spans="1:13" s="77" customFormat="1" x14ac:dyDescent="0.2">
      <c r="A90" s="33"/>
      <c r="B90" s="33"/>
      <c r="C90" s="34" t="s">
        <v>233</v>
      </c>
      <c r="D90" s="33">
        <v>38.421999999999997</v>
      </c>
      <c r="E90" s="32">
        <v>38.421999999999997</v>
      </c>
      <c r="F90" s="32">
        <v>38.421999999999997</v>
      </c>
      <c r="G90" s="32"/>
      <c r="H90" s="32"/>
      <c r="I90" s="32"/>
      <c r="J90" s="32">
        <v>0</v>
      </c>
      <c r="K90" s="32">
        <v>0</v>
      </c>
      <c r="L90" s="32"/>
      <c r="M90" s="32"/>
    </row>
    <row r="91" spans="1:13" s="77" customFormat="1" x14ac:dyDescent="0.2">
      <c r="A91" s="33"/>
      <c r="B91" s="33"/>
      <c r="C91" s="34" t="s">
        <v>234</v>
      </c>
      <c r="D91" s="33">
        <v>31.818999999999999</v>
      </c>
      <c r="E91" s="32">
        <v>31.818999999999999</v>
      </c>
      <c r="F91" s="32">
        <v>31.818999999999999</v>
      </c>
      <c r="G91" s="32"/>
      <c r="H91" s="32"/>
      <c r="I91" s="32"/>
      <c r="J91" s="32">
        <v>0</v>
      </c>
      <c r="K91" s="32">
        <v>0</v>
      </c>
      <c r="L91" s="32"/>
      <c r="M91" s="32"/>
    </row>
    <row r="92" spans="1:13" x14ac:dyDescent="0.2">
      <c r="C92" s="34" t="s">
        <v>235</v>
      </c>
      <c r="D92" s="33">
        <v>15.314</v>
      </c>
      <c r="E92" s="32">
        <v>15.314</v>
      </c>
      <c r="F92" s="32">
        <v>15.314</v>
      </c>
      <c r="J92" s="32">
        <v>0</v>
      </c>
      <c r="K92" s="32">
        <v>0</v>
      </c>
    </row>
    <row r="93" spans="1:13" x14ac:dyDescent="0.2">
      <c r="C93" s="34" t="s">
        <v>236</v>
      </c>
      <c r="D93" s="33">
        <v>6.4249999999999998</v>
      </c>
      <c r="E93" s="32">
        <v>6.4249999999999998</v>
      </c>
      <c r="F93" s="32">
        <v>6.4249999999999998</v>
      </c>
      <c r="J93" s="32">
        <v>0</v>
      </c>
      <c r="K93" s="32">
        <v>0</v>
      </c>
    </row>
    <row r="94" spans="1:13" x14ac:dyDescent="0.2">
      <c r="C94" s="34" t="s">
        <v>237</v>
      </c>
      <c r="D94" s="33">
        <v>103.16900000000001</v>
      </c>
      <c r="E94" s="32">
        <v>103.16900000000001</v>
      </c>
      <c r="F94" s="32">
        <v>103.16900000000001</v>
      </c>
      <c r="J94" s="32">
        <v>0</v>
      </c>
      <c r="K94" s="32">
        <v>0</v>
      </c>
    </row>
    <row r="95" spans="1:13" x14ac:dyDescent="0.2">
      <c r="C95" s="34" t="s">
        <v>238</v>
      </c>
      <c r="D95" s="33">
        <v>46.039000000000001</v>
      </c>
      <c r="E95" s="32">
        <v>46.039000000000001</v>
      </c>
      <c r="F95" s="32">
        <v>46.039000000000001</v>
      </c>
      <c r="J95" s="32">
        <v>0</v>
      </c>
      <c r="K95" s="32">
        <v>0</v>
      </c>
    </row>
    <row r="96" spans="1:13" x14ac:dyDescent="0.2">
      <c r="C96" s="34" t="s">
        <v>239</v>
      </c>
      <c r="D96" s="33">
        <v>8.4160000000000004</v>
      </c>
      <c r="E96" s="32">
        <v>8.4160000000000004</v>
      </c>
      <c r="F96" s="32">
        <v>8.4160000000000004</v>
      </c>
      <c r="J96" s="32">
        <v>0</v>
      </c>
      <c r="K96" s="32">
        <v>0</v>
      </c>
    </row>
    <row r="97" spans="1:13" x14ac:dyDescent="0.2">
      <c r="C97" s="34" t="s">
        <v>240</v>
      </c>
      <c r="D97" s="33">
        <v>13.531000000000001</v>
      </c>
      <c r="E97" s="32">
        <v>13.531000000000001</v>
      </c>
      <c r="F97" s="32">
        <v>13.531000000000001</v>
      </c>
      <c r="J97" s="32">
        <v>0</v>
      </c>
      <c r="K97" s="32">
        <v>0</v>
      </c>
    </row>
    <row r="98" spans="1:13" x14ac:dyDescent="0.2">
      <c r="C98" s="34" t="s">
        <v>241</v>
      </c>
      <c r="D98" s="33">
        <v>2.4950000000000001</v>
      </c>
      <c r="E98" s="32">
        <v>2.4950000000000001</v>
      </c>
      <c r="F98" s="32">
        <v>2.4950000000000001</v>
      </c>
      <c r="J98" s="32">
        <v>0</v>
      </c>
      <c r="K98" s="32">
        <v>0</v>
      </c>
    </row>
    <row r="99" spans="1:13" x14ac:dyDescent="0.2">
      <c r="C99" s="34" t="s">
        <v>242</v>
      </c>
      <c r="D99" s="33">
        <v>4.218</v>
      </c>
      <c r="E99" s="32">
        <v>4.218</v>
      </c>
      <c r="F99" s="32">
        <v>4.218</v>
      </c>
      <c r="J99" s="32">
        <v>0</v>
      </c>
      <c r="K99" s="32">
        <v>0</v>
      </c>
    </row>
    <row r="100" spans="1:13" x14ac:dyDescent="0.2">
      <c r="C100" s="34" t="s">
        <v>243</v>
      </c>
      <c r="D100" s="33">
        <v>1.18</v>
      </c>
      <c r="E100" s="32">
        <v>1.18</v>
      </c>
      <c r="F100" s="32">
        <v>1.18</v>
      </c>
      <c r="J100" s="32">
        <v>0</v>
      </c>
      <c r="K100" s="32">
        <v>0</v>
      </c>
    </row>
    <row r="101" spans="1:13" x14ac:dyDescent="0.2">
      <c r="C101" s="34" t="s">
        <v>244</v>
      </c>
      <c r="D101" s="33">
        <v>2.734</v>
      </c>
      <c r="E101" s="32">
        <v>2.734</v>
      </c>
      <c r="F101" s="32">
        <v>2.734</v>
      </c>
      <c r="J101" s="32">
        <v>0</v>
      </c>
      <c r="K101" s="32">
        <v>0</v>
      </c>
    </row>
    <row r="102" spans="1:13" x14ac:dyDescent="0.2">
      <c r="C102" s="34" t="s">
        <v>245</v>
      </c>
      <c r="D102" s="33">
        <v>1.5</v>
      </c>
      <c r="E102" s="32">
        <v>1.5</v>
      </c>
      <c r="F102" s="32">
        <v>1.5</v>
      </c>
      <c r="J102" s="32">
        <v>0</v>
      </c>
      <c r="K102" s="32">
        <v>0</v>
      </c>
    </row>
    <row r="103" spans="1:13" x14ac:dyDescent="0.2">
      <c r="C103" s="34" t="s">
        <v>246</v>
      </c>
      <c r="D103" s="33">
        <v>14.792</v>
      </c>
      <c r="E103" s="32">
        <v>14.792</v>
      </c>
      <c r="F103" s="32">
        <v>14.792</v>
      </c>
      <c r="J103" s="32">
        <v>0</v>
      </c>
      <c r="K103" s="32">
        <v>0</v>
      </c>
    </row>
    <row r="104" spans="1:13" x14ac:dyDescent="0.2">
      <c r="C104" s="34" t="s">
        <v>247</v>
      </c>
      <c r="D104" s="33">
        <v>15.896000000000001</v>
      </c>
      <c r="E104" s="32">
        <v>15.896000000000001</v>
      </c>
      <c r="F104" s="32">
        <v>15.896000000000001</v>
      </c>
      <c r="J104" s="32">
        <v>0</v>
      </c>
      <c r="K104" s="32">
        <v>0</v>
      </c>
    </row>
    <row r="105" spans="1:13" x14ac:dyDescent="0.2">
      <c r="C105" s="34" t="s">
        <v>248</v>
      </c>
      <c r="D105" s="33">
        <v>3.202</v>
      </c>
      <c r="E105" s="32">
        <v>3.202</v>
      </c>
      <c r="F105" s="32">
        <v>3.202</v>
      </c>
      <c r="J105" s="32">
        <v>0</v>
      </c>
      <c r="K105" s="32">
        <v>0</v>
      </c>
    </row>
    <row r="106" spans="1:13" x14ac:dyDescent="0.2">
      <c r="C106" s="34" t="s">
        <v>249</v>
      </c>
      <c r="D106" s="33">
        <v>4.5060000000000002</v>
      </c>
      <c r="E106" s="32">
        <v>4.5060000000000002</v>
      </c>
      <c r="F106" s="32">
        <v>4.5060000000000002</v>
      </c>
      <c r="J106" s="32">
        <v>0</v>
      </c>
      <c r="K106" s="32">
        <v>0</v>
      </c>
    </row>
    <row r="107" spans="1:13" s="77" customFormat="1" x14ac:dyDescent="0.2">
      <c r="A107" s="124"/>
      <c r="B107" s="266" t="s">
        <v>75</v>
      </c>
      <c r="C107" s="267"/>
      <c r="D107" s="124">
        <v>163.749</v>
      </c>
      <c r="E107" s="77">
        <v>163.749</v>
      </c>
      <c r="F107" s="77">
        <v>163.749</v>
      </c>
      <c r="J107" s="77">
        <v>0</v>
      </c>
      <c r="K107" s="77">
        <v>0</v>
      </c>
    </row>
    <row r="108" spans="1:13" x14ac:dyDescent="0.2">
      <c r="C108" s="34" t="s">
        <v>75</v>
      </c>
      <c r="D108" s="33">
        <v>163.749</v>
      </c>
      <c r="E108" s="32">
        <v>163.749</v>
      </c>
      <c r="F108" s="32">
        <v>163.749</v>
      </c>
      <c r="J108" s="32">
        <v>0</v>
      </c>
      <c r="K108" s="32">
        <v>0</v>
      </c>
    </row>
    <row r="109" spans="1:13" s="77" customFormat="1" x14ac:dyDescent="0.2">
      <c r="A109" s="124"/>
      <c r="B109" s="266" t="s">
        <v>76</v>
      </c>
      <c r="C109" s="267"/>
      <c r="D109" s="124">
        <v>1656.3080000000002</v>
      </c>
      <c r="E109" s="77">
        <v>1656.3080000000002</v>
      </c>
      <c r="F109" s="77">
        <v>639.327</v>
      </c>
      <c r="H109" s="77">
        <v>1016.981</v>
      </c>
      <c r="J109" s="77">
        <v>0</v>
      </c>
      <c r="K109" s="77">
        <v>0</v>
      </c>
    </row>
    <row r="110" spans="1:13" s="77" customFormat="1" x14ac:dyDescent="0.2">
      <c r="A110" s="33"/>
      <c r="B110" s="33"/>
      <c r="C110" s="34" t="s">
        <v>250</v>
      </c>
      <c r="D110" s="33">
        <v>8.3789999999999996</v>
      </c>
      <c r="E110" s="32">
        <v>8.3789999999999996</v>
      </c>
      <c r="F110" s="32">
        <v>8.3789999999999996</v>
      </c>
      <c r="G110" s="32"/>
      <c r="H110" s="32"/>
      <c r="I110" s="32"/>
      <c r="J110" s="32">
        <v>0</v>
      </c>
      <c r="K110" s="32">
        <v>0</v>
      </c>
      <c r="L110" s="32"/>
      <c r="M110" s="32"/>
    </row>
    <row r="111" spans="1:13" s="77" customFormat="1" x14ac:dyDescent="0.2">
      <c r="A111" s="33"/>
      <c r="B111" s="33"/>
      <c r="C111" s="34" t="s">
        <v>251</v>
      </c>
      <c r="D111" s="33">
        <v>8.8800000000000008</v>
      </c>
      <c r="E111" s="32">
        <v>8.8800000000000008</v>
      </c>
      <c r="F111" s="32">
        <v>8.8800000000000008</v>
      </c>
      <c r="G111" s="32"/>
      <c r="H111" s="32"/>
      <c r="I111" s="32"/>
      <c r="J111" s="32">
        <v>0</v>
      </c>
      <c r="K111" s="32">
        <v>0</v>
      </c>
      <c r="L111" s="32"/>
      <c r="M111" s="32"/>
    </row>
    <row r="112" spans="1:13" x14ac:dyDescent="0.2">
      <c r="C112" s="34" t="s">
        <v>252</v>
      </c>
      <c r="D112" s="33">
        <v>12.97</v>
      </c>
      <c r="E112" s="32">
        <v>12.97</v>
      </c>
      <c r="F112" s="32">
        <v>12.97</v>
      </c>
      <c r="J112" s="32">
        <v>0</v>
      </c>
      <c r="K112" s="32">
        <v>0</v>
      </c>
    </row>
    <row r="113" spans="3:11" x14ac:dyDescent="0.2">
      <c r="C113" s="34" t="s">
        <v>253</v>
      </c>
      <c r="D113" s="33">
        <v>20.3</v>
      </c>
      <c r="E113" s="32">
        <v>20.3</v>
      </c>
      <c r="F113" s="32">
        <v>20.3</v>
      </c>
      <c r="J113" s="32">
        <v>0</v>
      </c>
      <c r="K113" s="32">
        <v>0</v>
      </c>
    </row>
    <row r="114" spans="3:11" x14ac:dyDescent="0.2">
      <c r="C114" s="34" t="s">
        <v>254</v>
      </c>
      <c r="D114" s="33">
        <v>7.7009999999999996</v>
      </c>
      <c r="E114" s="32">
        <v>7.7009999999999996</v>
      </c>
      <c r="F114" s="32">
        <v>7.7009999999999996</v>
      </c>
      <c r="J114" s="32">
        <v>0</v>
      </c>
      <c r="K114" s="32">
        <v>0</v>
      </c>
    </row>
    <row r="115" spans="3:11" x14ac:dyDescent="0.2">
      <c r="C115" s="34" t="s">
        <v>255</v>
      </c>
      <c r="D115" s="33">
        <v>41.68</v>
      </c>
      <c r="E115" s="32">
        <v>41.68</v>
      </c>
      <c r="F115" s="32">
        <v>41.68</v>
      </c>
      <c r="J115" s="32">
        <v>0</v>
      </c>
      <c r="K115" s="32">
        <v>0</v>
      </c>
    </row>
    <row r="116" spans="3:11" x14ac:dyDescent="0.2">
      <c r="C116" s="34" t="s">
        <v>256</v>
      </c>
      <c r="D116" s="33">
        <v>5.1970000000000001</v>
      </c>
      <c r="E116" s="32">
        <v>5.1970000000000001</v>
      </c>
      <c r="F116" s="32">
        <v>5.1970000000000001</v>
      </c>
      <c r="J116" s="32">
        <v>0</v>
      </c>
      <c r="K116" s="32">
        <v>0</v>
      </c>
    </row>
    <row r="117" spans="3:11" x14ac:dyDescent="0.2">
      <c r="C117" s="34" t="s">
        <v>257</v>
      </c>
      <c r="D117" s="33">
        <v>5.1589999999999998</v>
      </c>
      <c r="E117" s="32">
        <v>5.1589999999999998</v>
      </c>
      <c r="F117" s="32">
        <v>5.1589999999999998</v>
      </c>
      <c r="J117" s="32">
        <v>0</v>
      </c>
      <c r="K117" s="32">
        <v>0</v>
      </c>
    </row>
    <row r="118" spans="3:11" x14ac:dyDescent="0.2">
      <c r="C118" s="34" t="s">
        <v>258</v>
      </c>
      <c r="D118" s="33">
        <v>46.067</v>
      </c>
      <c r="E118" s="32">
        <v>46.067</v>
      </c>
      <c r="F118" s="32">
        <v>46.067</v>
      </c>
      <c r="J118" s="32">
        <v>0</v>
      </c>
      <c r="K118" s="32">
        <v>0</v>
      </c>
    </row>
    <row r="119" spans="3:11" x14ac:dyDescent="0.2">
      <c r="C119" s="34" t="s">
        <v>259</v>
      </c>
      <c r="D119" s="33">
        <v>13.77</v>
      </c>
      <c r="E119" s="32">
        <v>13.77</v>
      </c>
      <c r="F119" s="32">
        <v>13.77</v>
      </c>
      <c r="J119" s="32">
        <v>0</v>
      </c>
      <c r="K119" s="32">
        <v>0</v>
      </c>
    </row>
    <row r="120" spans="3:11" x14ac:dyDescent="0.2">
      <c r="C120" s="34" t="s">
        <v>260</v>
      </c>
      <c r="D120" s="33">
        <v>1016.981</v>
      </c>
      <c r="E120" s="32">
        <v>1016.981</v>
      </c>
      <c r="H120" s="32">
        <v>1016.981</v>
      </c>
      <c r="J120" s="32">
        <v>0</v>
      </c>
      <c r="K120" s="32">
        <v>0</v>
      </c>
    </row>
    <row r="121" spans="3:11" x14ac:dyDescent="0.2">
      <c r="C121" s="34" t="s">
        <v>261</v>
      </c>
      <c r="D121" s="33">
        <v>12.521000000000001</v>
      </c>
      <c r="E121" s="32">
        <v>12.521000000000001</v>
      </c>
      <c r="F121" s="32">
        <v>12.521000000000001</v>
      </c>
      <c r="J121" s="32">
        <v>0</v>
      </c>
      <c r="K121" s="32">
        <v>0</v>
      </c>
    </row>
    <row r="122" spans="3:11" x14ac:dyDescent="0.2">
      <c r="C122" s="34" t="s">
        <v>262</v>
      </c>
      <c r="D122" s="33">
        <v>20.25</v>
      </c>
      <c r="E122" s="32">
        <v>20.25</v>
      </c>
      <c r="F122" s="32">
        <v>20.25</v>
      </c>
      <c r="J122" s="32">
        <v>0</v>
      </c>
      <c r="K122" s="32">
        <v>0</v>
      </c>
    </row>
    <row r="123" spans="3:11" x14ac:dyDescent="0.2">
      <c r="C123" s="34" t="s">
        <v>1479</v>
      </c>
      <c r="D123" s="33">
        <v>0</v>
      </c>
      <c r="E123" s="32">
        <v>0</v>
      </c>
      <c r="J123" s="32">
        <v>0</v>
      </c>
      <c r="K123" s="32">
        <v>0</v>
      </c>
    </row>
    <row r="124" spans="3:11" x14ac:dyDescent="0.2">
      <c r="C124" s="34" t="s">
        <v>263</v>
      </c>
      <c r="D124" s="33">
        <v>1.752</v>
      </c>
      <c r="E124" s="32">
        <v>1.752</v>
      </c>
      <c r="F124" s="32">
        <v>1.752</v>
      </c>
      <c r="J124" s="32">
        <v>0</v>
      </c>
      <c r="K124" s="32">
        <v>0</v>
      </c>
    </row>
    <row r="125" spans="3:11" x14ac:dyDescent="0.2">
      <c r="C125" s="34" t="s">
        <v>264</v>
      </c>
      <c r="D125" s="33">
        <v>16.545000000000002</v>
      </c>
      <c r="E125" s="32">
        <v>16.545000000000002</v>
      </c>
      <c r="F125" s="32">
        <v>16.545000000000002</v>
      </c>
      <c r="J125" s="32">
        <v>0</v>
      </c>
      <c r="K125" s="32">
        <v>0</v>
      </c>
    </row>
    <row r="126" spans="3:11" x14ac:dyDescent="0.2">
      <c r="C126" s="34" t="s">
        <v>265</v>
      </c>
      <c r="D126" s="33">
        <v>310.88200000000001</v>
      </c>
      <c r="E126" s="32">
        <v>310.88200000000001</v>
      </c>
      <c r="F126" s="32">
        <v>310.88200000000001</v>
      </c>
      <c r="J126" s="32">
        <v>0</v>
      </c>
      <c r="K126" s="32">
        <v>0</v>
      </c>
    </row>
    <row r="127" spans="3:11" x14ac:dyDescent="0.2">
      <c r="C127" s="34" t="s">
        <v>266</v>
      </c>
      <c r="D127" s="33">
        <v>36.950000000000003</v>
      </c>
      <c r="E127" s="32">
        <v>36.950000000000003</v>
      </c>
      <c r="F127" s="32">
        <v>36.950000000000003</v>
      </c>
      <c r="J127" s="32">
        <v>0</v>
      </c>
      <c r="K127" s="32">
        <v>0</v>
      </c>
    </row>
    <row r="128" spans="3:11" x14ac:dyDescent="0.2">
      <c r="C128" s="34" t="s">
        <v>267</v>
      </c>
      <c r="D128" s="33">
        <v>15.898</v>
      </c>
      <c r="E128" s="32">
        <v>15.898</v>
      </c>
      <c r="F128" s="32">
        <v>15.898</v>
      </c>
      <c r="J128" s="32">
        <v>0</v>
      </c>
      <c r="K128" s="32">
        <v>0</v>
      </c>
    </row>
    <row r="129" spans="1:13" x14ac:dyDescent="0.2">
      <c r="C129" s="34" t="s">
        <v>268</v>
      </c>
      <c r="D129" s="33">
        <v>3.88</v>
      </c>
      <c r="E129" s="32">
        <v>3.88</v>
      </c>
      <c r="F129" s="32">
        <v>3.88</v>
      </c>
      <c r="J129" s="32">
        <v>0</v>
      </c>
      <c r="K129" s="32">
        <v>0</v>
      </c>
    </row>
    <row r="130" spans="1:13" x14ac:dyDescent="0.2">
      <c r="C130" s="34" t="s">
        <v>269</v>
      </c>
      <c r="D130" s="33">
        <v>1.413</v>
      </c>
      <c r="E130" s="32">
        <v>1.413</v>
      </c>
      <c r="F130" s="32">
        <v>1.413</v>
      </c>
      <c r="J130" s="32">
        <v>0</v>
      </c>
      <c r="K130" s="32">
        <v>0</v>
      </c>
    </row>
    <row r="131" spans="1:13" x14ac:dyDescent="0.2">
      <c r="C131" s="34" t="s">
        <v>270</v>
      </c>
      <c r="D131" s="33">
        <v>49.132999999999996</v>
      </c>
      <c r="E131" s="32">
        <v>49.132999999999996</v>
      </c>
      <c r="F131" s="32">
        <v>49.132999999999996</v>
      </c>
      <c r="J131" s="32">
        <v>0</v>
      </c>
      <c r="K131" s="32">
        <v>0</v>
      </c>
    </row>
    <row r="132" spans="1:13" s="77" customFormat="1" x14ac:dyDescent="0.2">
      <c r="A132" s="124"/>
      <c r="B132" s="266" t="s">
        <v>77</v>
      </c>
      <c r="C132" s="267"/>
      <c r="D132" s="124">
        <v>194.16900000000001</v>
      </c>
      <c r="E132" s="77">
        <v>194.16900000000001</v>
      </c>
      <c r="F132" s="77">
        <v>175.77600000000001</v>
      </c>
      <c r="J132" s="77">
        <v>18.393000000000001</v>
      </c>
      <c r="K132" s="77">
        <v>18.393000000000001</v>
      </c>
    </row>
    <row r="133" spans="1:13" x14ac:dyDescent="0.2">
      <c r="C133" s="34" t="s">
        <v>77</v>
      </c>
      <c r="D133" s="33">
        <v>194.16900000000001</v>
      </c>
      <c r="E133" s="32">
        <v>194.16900000000001</v>
      </c>
      <c r="F133" s="32">
        <v>175.77600000000001</v>
      </c>
      <c r="J133" s="32">
        <v>18.393000000000001</v>
      </c>
      <c r="K133" s="32">
        <v>18.393000000000001</v>
      </c>
    </row>
    <row r="134" spans="1:13" s="77" customFormat="1" x14ac:dyDescent="0.2">
      <c r="A134" s="124"/>
      <c r="B134" s="266" t="s">
        <v>78</v>
      </c>
      <c r="C134" s="267"/>
      <c r="D134" s="124">
        <v>124.164</v>
      </c>
      <c r="E134" s="77">
        <v>124.164</v>
      </c>
      <c r="F134" s="77">
        <v>124.164</v>
      </c>
      <c r="J134" s="77">
        <v>0</v>
      </c>
      <c r="K134" s="77">
        <v>0</v>
      </c>
    </row>
    <row r="135" spans="1:13" x14ac:dyDescent="0.2">
      <c r="C135" s="34" t="s">
        <v>271</v>
      </c>
      <c r="D135" s="33">
        <v>71.051000000000002</v>
      </c>
      <c r="E135" s="32">
        <v>71.051000000000002</v>
      </c>
      <c r="F135" s="32">
        <v>71.051000000000002</v>
      </c>
      <c r="J135" s="32">
        <v>0</v>
      </c>
      <c r="K135" s="32">
        <v>0</v>
      </c>
    </row>
    <row r="136" spans="1:13" x14ac:dyDescent="0.2">
      <c r="C136" s="34" t="s">
        <v>272</v>
      </c>
      <c r="D136" s="33">
        <v>1.0609999999999999</v>
      </c>
      <c r="E136" s="32">
        <v>1.0609999999999999</v>
      </c>
      <c r="F136" s="32">
        <v>1.0609999999999999</v>
      </c>
      <c r="J136" s="32">
        <v>0</v>
      </c>
      <c r="K136" s="32">
        <v>0</v>
      </c>
    </row>
    <row r="137" spans="1:13" x14ac:dyDescent="0.2">
      <c r="C137" s="34" t="s">
        <v>273</v>
      </c>
      <c r="D137" s="33">
        <v>6.4550000000000001</v>
      </c>
      <c r="E137" s="32">
        <v>6.4550000000000001</v>
      </c>
      <c r="F137" s="32">
        <v>6.4550000000000001</v>
      </c>
      <c r="J137" s="32">
        <v>0</v>
      </c>
      <c r="K137" s="32">
        <v>0</v>
      </c>
    </row>
    <row r="138" spans="1:13" x14ac:dyDescent="0.2">
      <c r="C138" s="34" t="s">
        <v>274</v>
      </c>
      <c r="D138" s="33">
        <v>3.6360000000000001</v>
      </c>
      <c r="E138" s="32">
        <v>3.6360000000000001</v>
      </c>
      <c r="F138" s="32">
        <v>3.6360000000000001</v>
      </c>
      <c r="J138" s="32">
        <v>0</v>
      </c>
      <c r="K138" s="32">
        <v>0</v>
      </c>
    </row>
    <row r="139" spans="1:13" x14ac:dyDescent="0.2">
      <c r="C139" s="34" t="s">
        <v>275</v>
      </c>
      <c r="D139" s="33">
        <v>41.960999999999999</v>
      </c>
      <c r="E139" s="32">
        <v>41.960999999999999</v>
      </c>
      <c r="F139" s="32">
        <v>41.960999999999999</v>
      </c>
      <c r="J139" s="32">
        <v>0</v>
      </c>
      <c r="K139" s="32">
        <v>0</v>
      </c>
    </row>
    <row r="140" spans="1:13" s="77" customFormat="1" x14ac:dyDescent="0.2">
      <c r="A140" s="124"/>
      <c r="B140" s="266" t="s">
        <v>79</v>
      </c>
      <c r="C140" s="267"/>
      <c r="D140" s="124">
        <v>864.16000000000008</v>
      </c>
      <c r="E140" s="77">
        <v>864.16000000000008</v>
      </c>
      <c r="F140" s="77">
        <v>425.3</v>
      </c>
      <c r="H140" s="77">
        <v>438.51</v>
      </c>
      <c r="J140" s="77">
        <v>0.35</v>
      </c>
      <c r="K140" s="77">
        <v>0.35</v>
      </c>
    </row>
    <row r="141" spans="1:13" x14ac:dyDescent="0.2">
      <c r="C141" s="34" t="s">
        <v>1480</v>
      </c>
      <c r="D141" s="33">
        <v>0.38900000000000001</v>
      </c>
      <c r="E141" s="32">
        <v>0.38900000000000001</v>
      </c>
      <c r="F141" s="32">
        <v>0.38900000000000001</v>
      </c>
      <c r="J141" s="32">
        <v>0</v>
      </c>
      <c r="K141" s="32">
        <v>0</v>
      </c>
    </row>
    <row r="142" spans="1:13" x14ac:dyDescent="0.2">
      <c r="C142" s="34" t="s">
        <v>1481</v>
      </c>
      <c r="D142" s="33">
        <v>5.8000000000000003E-2</v>
      </c>
      <c r="E142" s="32">
        <v>5.8000000000000003E-2</v>
      </c>
      <c r="F142" s="32">
        <v>5.8000000000000003E-2</v>
      </c>
      <c r="J142" s="32">
        <v>0</v>
      </c>
      <c r="K142" s="32">
        <v>0</v>
      </c>
    </row>
    <row r="143" spans="1:13" x14ac:dyDescent="0.2">
      <c r="C143" s="34" t="s">
        <v>276</v>
      </c>
      <c r="D143" s="33">
        <v>233.75799999999998</v>
      </c>
      <c r="E143" s="32">
        <v>233.75799999999998</v>
      </c>
      <c r="F143" s="32">
        <v>233.75799999999998</v>
      </c>
      <c r="J143" s="32">
        <v>0</v>
      </c>
      <c r="K143" s="32">
        <v>0</v>
      </c>
    </row>
    <row r="144" spans="1:13" s="77" customFormat="1" x14ac:dyDescent="0.2">
      <c r="A144" s="33"/>
      <c r="B144" s="33"/>
      <c r="C144" s="34" t="s">
        <v>277</v>
      </c>
      <c r="D144" s="33">
        <v>33.081000000000003</v>
      </c>
      <c r="E144" s="32">
        <v>33.081000000000003</v>
      </c>
      <c r="F144" s="32">
        <v>33.081000000000003</v>
      </c>
      <c r="G144" s="32"/>
      <c r="H144" s="32"/>
      <c r="I144" s="32"/>
      <c r="J144" s="32">
        <v>0</v>
      </c>
      <c r="K144" s="32">
        <v>0</v>
      </c>
      <c r="L144" s="32"/>
      <c r="M144" s="32"/>
    </row>
    <row r="145" spans="1:13" x14ac:dyDescent="0.2">
      <c r="C145" s="34" t="s">
        <v>221</v>
      </c>
      <c r="D145" s="33">
        <v>22.222000000000001</v>
      </c>
      <c r="E145" s="32">
        <v>22.222000000000001</v>
      </c>
      <c r="F145" s="32">
        <v>22.222000000000001</v>
      </c>
      <c r="J145" s="32">
        <v>0</v>
      </c>
      <c r="K145" s="32">
        <v>0</v>
      </c>
    </row>
    <row r="146" spans="1:13" x14ac:dyDescent="0.2">
      <c r="C146" s="34" t="s">
        <v>1324</v>
      </c>
      <c r="D146" s="33">
        <v>0</v>
      </c>
      <c r="E146" s="32">
        <v>0</v>
      </c>
      <c r="F146" s="32">
        <v>0</v>
      </c>
      <c r="J146" s="32">
        <v>0</v>
      </c>
      <c r="K146" s="32">
        <v>0</v>
      </c>
    </row>
    <row r="147" spans="1:13" x14ac:dyDescent="0.2">
      <c r="C147" s="34" t="s">
        <v>278</v>
      </c>
      <c r="D147" s="33">
        <v>69.039000000000001</v>
      </c>
      <c r="E147" s="32">
        <v>69.039000000000001</v>
      </c>
      <c r="F147" s="32">
        <v>69.039000000000001</v>
      </c>
      <c r="J147" s="32">
        <v>0</v>
      </c>
      <c r="K147" s="32">
        <v>0</v>
      </c>
    </row>
    <row r="148" spans="1:13" x14ac:dyDescent="0.2">
      <c r="C148" s="34" t="s">
        <v>1325</v>
      </c>
      <c r="D148" s="33">
        <v>14.863</v>
      </c>
      <c r="E148" s="32">
        <v>14.863</v>
      </c>
      <c r="F148" s="32">
        <v>14.863</v>
      </c>
      <c r="J148" s="32">
        <v>0</v>
      </c>
      <c r="K148" s="32">
        <v>0</v>
      </c>
    </row>
    <row r="149" spans="1:13" x14ac:dyDescent="0.2">
      <c r="C149" s="34" t="s">
        <v>279</v>
      </c>
      <c r="D149" s="33">
        <v>6.1219999999999999</v>
      </c>
      <c r="E149" s="32">
        <v>6.1219999999999999</v>
      </c>
      <c r="F149" s="32">
        <v>6.1219999999999999</v>
      </c>
      <c r="J149" s="32">
        <v>0</v>
      </c>
      <c r="K149" s="32">
        <v>0</v>
      </c>
    </row>
    <row r="150" spans="1:13" s="77" customFormat="1" x14ac:dyDescent="0.2">
      <c r="A150" s="33"/>
      <c r="B150" s="33"/>
      <c r="C150" s="34" t="s">
        <v>280</v>
      </c>
      <c r="D150" s="33">
        <v>5.6530000000000005</v>
      </c>
      <c r="E150" s="32">
        <v>5.6530000000000005</v>
      </c>
      <c r="F150" s="32">
        <v>5.6530000000000005</v>
      </c>
      <c r="G150" s="32"/>
      <c r="H150" s="32"/>
      <c r="I150" s="32"/>
      <c r="J150" s="32">
        <v>0</v>
      </c>
      <c r="K150" s="32">
        <v>0</v>
      </c>
      <c r="L150" s="32"/>
      <c r="M150" s="32"/>
    </row>
    <row r="151" spans="1:13" x14ac:dyDescent="0.2">
      <c r="C151" s="34" t="s">
        <v>281</v>
      </c>
      <c r="D151" s="33">
        <v>7.4089999999999998</v>
      </c>
      <c r="E151" s="32">
        <v>7.4089999999999998</v>
      </c>
      <c r="F151" s="32">
        <v>7.4089999999999998</v>
      </c>
      <c r="J151" s="32">
        <v>0</v>
      </c>
      <c r="K151" s="32">
        <v>0</v>
      </c>
    </row>
    <row r="152" spans="1:13" x14ac:dyDescent="0.2">
      <c r="C152" s="34" t="s">
        <v>865</v>
      </c>
      <c r="D152" s="33">
        <v>0.35</v>
      </c>
      <c r="E152" s="32">
        <v>0.35</v>
      </c>
      <c r="J152" s="32">
        <v>0.35</v>
      </c>
      <c r="K152" s="32">
        <v>0.35</v>
      </c>
    </row>
    <row r="153" spans="1:13" x14ac:dyDescent="0.2">
      <c r="C153" s="34" t="s">
        <v>282</v>
      </c>
      <c r="D153" s="33">
        <v>3.407</v>
      </c>
      <c r="E153" s="32">
        <v>3.407</v>
      </c>
      <c r="F153" s="32">
        <v>3.407</v>
      </c>
      <c r="J153" s="32">
        <v>0</v>
      </c>
      <c r="K153" s="32">
        <v>0</v>
      </c>
    </row>
    <row r="154" spans="1:13" x14ac:dyDescent="0.2">
      <c r="C154" s="34" t="s">
        <v>283</v>
      </c>
      <c r="D154" s="33">
        <v>27.568999999999999</v>
      </c>
      <c r="E154" s="32">
        <v>27.568999999999999</v>
      </c>
      <c r="F154" s="32">
        <v>27.568999999999999</v>
      </c>
      <c r="J154" s="32">
        <v>0</v>
      </c>
      <c r="K154" s="32">
        <v>0</v>
      </c>
    </row>
    <row r="155" spans="1:13" x14ac:dyDescent="0.2">
      <c r="C155" s="34" t="s">
        <v>1199</v>
      </c>
      <c r="D155" s="33">
        <v>0</v>
      </c>
      <c r="E155" s="32">
        <v>0</v>
      </c>
      <c r="J155" s="32">
        <v>0</v>
      </c>
      <c r="K155" s="32">
        <v>0</v>
      </c>
    </row>
    <row r="156" spans="1:13" s="77" customFormat="1" x14ac:dyDescent="0.2">
      <c r="A156" s="33"/>
      <c r="B156" s="33"/>
      <c r="C156" s="34" t="s">
        <v>284</v>
      </c>
      <c r="D156" s="33">
        <v>438.51</v>
      </c>
      <c r="E156" s="32">
        <v>438.51</v>
      </c>
      <c r="F156" s="32"/>
      <c r="G156" s="32"/>
      <c r="H156" s="32">
        <v>438.51</v>
      </c>
      <c r="I156" s="32"/>
      <c r="J156" s="32">
        <v>0</v>
      </c>
      <c r="K156" s="32">
        <v>0</v>
      </c>
      <c r="L156" s="32"/>
      <c r="M156" s="32"/>
    </row>
    <row r="157" spans="1:13" x14ac:dyDescent="0.2">
      <c r="C157" s="34" t="s">
        <v>1482</v>
      </c>
      <c r="D157" s="33">
        <v>1.73</v>
      </c>
      <c r="E157" s="32">
        <v>1.73</v>
      </c>
      <c r="F157" s="32">
        <v>1.73</v>
      </c>
      <c r="J157" s="32">
        <v>0</v>
      </c>
      <c r="K157" s="32">
        <v>0</v>
      </c>
    </row>
    <row r="158" spans="1:13" s="77" customFormat="1" x14ac:dyDescent="0.2">
      <c r="A158" s="124"/>
      <c r="B158" s="266" t="s">
        <v>80</v>
      </c>
      <c r="C158" s="267"/>
      <c r="D158" s="124">
        <v>764.226</v>
      </c>
      <c r="E158" s="77">
        <v>764.226</v>
      </c>
      <c r="F158" s="77">
        <v>764.226</v>
      </c>
      <c r="J158" s="77">
        <v>0</v>
      </c>
      <c r="K158" s="77">
        <v>0</v>
      </c>
    </row>
    <row r="159" spans="1:13" x14ac:dyDescent="0.2">
      <c r="C159" s="34" t="s">
        <v>285</v>
      </c>
      <c r="D159" s="33">
        <v>1.915</v>
      </c>
      <c r="E159" s="32">
        <v>1.915</v>
      </c>
      <c r="F159" s="32">
        <v>1.915</v>
      </c>
      <c r="J159" s="32">
        <v>0</v>
      </c>
      <c r="K159" s="32">
        <v>0</v>
      </c>
    </row>
    <row r="160" spans="1:13" x14ac:dyDescent="0.2">
      <c r="C160" s="34" t="s">
        <v>286</v>
      </c>
      <c r="D160" s="33">
        <v>19.837</v>
      </c>
      <c r="E160" s="32">
        <v>19.837</v>
      </c>
      <c r="F160" s="32">
        <v>19.837</v>
      </c>
      <c r="J160" s="32">
        <v>0</v>
      </c>
      <c r="K160" s="32">
        <v>0</v>
      </c>
    </row>
    <row r="161" spans="1:13" x14ac:dyDescent="0.2">
      <c r="C161" s="34" t="s">
        <v>287</v>
      </c>
      <c r="D161" s="33">
        <v>14.053000000000001</v>
      </c>
      <c r="E161" s="32">
        <v>14.053000000000001</v>
      </c>
      <c r="F161" s="32">
        <v>14.053000000000001</v>
      </c>
      <c r="J161" s="32">
        <v>0</v>
      </c>
      <c r="K161" s="32">
        <v>0</v>
      </c>
    </row>
    <row r="162" spans="1:13" x14ac:dyDescent="0.2">
      <c r="C162" s="34" t="s">
        <v>288</v>
      </c>
      <c r="D162" s="33">
        <v>2.2229999999999999</v>
      </c>
      <c r="E162" s="32">
        <v>2.2229999999999999</v>
      </c>
      <c r="F162" s="32">
        <v>2.2229999999999999</v>
      </c>
      <c r="J162" s="32">
        <v>0</v>
      </c>
      <c r="K162" s="32">
        <v>0</v>
      </c>
    </row>
    <row r="163" spans="1:13" x14ac:dyDescent="0.2">
      <c r="C163" s="34" t="s">
        <v>289</v>
      </c>
      <c r="D163" s="33">
        <v>13.605</v>
      </c>
      <c r="E163" s="32">
        <v>13.605</v>
      </c>
      <c r="F163" s="32">
        <v>13.605</v>
      </c>
      <c r="J163" s="32">
        <v>0</v>
      </c>
      <c r="K163" s="32">
        <v>0</v>
      </c>
    </row>
    <row r="164" spans="1:13" x14ac:dyDescent="0.2">
      <c r="C164" s="34" t="s">
        <v>290</v>
      </c>
      <c r="D164" s="33">
        <v>60.277999999999999</v>
      </c>
      <c r="E164" s="32">
        <v>60.277999999999999</v>
      </c>
      <c r="F164" s="32">
        <v>60.277999999999999</v>
      </c>
      <c r="J164" s="32">
        <v>0</v>
      </c>
      <c r="K164" s="32">
        <v>0</v>
      </c>
    </row>
    <row r="165" spans="1:13" x14ac:dyDescent="0.2">
      <c r="C165" s="34" t="s">
        <v>291</v>
      </c>
      <c r="D165" s="33">
        <v>0.504</v>
      </c>
      <c r="E165" s="32">
        <v>0.504</v>
      </c>
      <c r="F165" s="32">
        <v>0.504</v>
      </c>
      <c r="J165" s="32">
        <v>0</v>
      </c>
      <c r="K165" s="32">
        <v>0</v>
      </c>
    </row>
    <row r="166" spans="1:13" x14ac:dyDescent="0.2">
      <c r="C166" s="34" t="s">
        <v>292</v>
      </c>
      <c r="D166" s="33">
        <v>8.9879999999999995</v>
      </c>
      <c r="E166" s="32">
        <v>8.9879999999999995</v>
      </c>
      <c r="F166" s="32">
        <v>8.9879999999999995</v>
      </c>
      <c r="J166" s="32">
        <v>0</v>
      </c>
      <c r="K166" s="32">
        <v>0</v>
      </c>
    </row>
    <row r="167" spans="1:13" x14ac:dyDescent="0.2">
      <c r="C167" s="34" t="s">
        <v>293</v>
      </c>
      <c r="D167" s="33">
        <v>551.01</v>
      </c>
      <c r="E167" s="32">
        <v>551.01</v>
      </c>
      <c r="F167" s="32">
        <v>551.01</v>
      </c>
      <c r="J167" s="32">
        <v>0</v>
      </c>
      <c r="K167" s="32">
        <v>0</v>
      </c>
    </row>
    <row r="168" spans="1:13" x14ac:dyDescent="0.2">
      <c r="C168" s="34" t="s">
        <v>294</v>
      </c>
      <c r="D168" s="33">
        <v>13.4</v>
      </c>
      <c r="E168" s="32">
        <v>13.4</v>
      </c>
      <c r="F168" s="32">
        <v>13.4</v>
      </c>
      <c r="J168" s="32">
        <v>0</v>
      </c>
      <c r="K168" s="32">
        <v>0</v>
      </c>
    </row>
    <row r="169" spans="1:13" x14ac:dyDescent="0.2">
      <c r="C169" s="34" t="s">
        <v>295</v>
      </c>
      <c r="D169" s="33">
        <v>2.839</v>
      </c>
      <c r="E169" s="32">
        <v>2.839</v>
      </c>
      <c r="F169" s="32">
        <v>2.839</v>
      </c>
      <c r="J169" s="32">
        <v>0</v>
      </c>
      <c r="K169" s="32">
        <v>0</v>
      </c>
    </row>
    <row r="170" spans="1:13" x14ac:dyDescent="0.2">
      <c r="C170" s="34" t="s">
        <v>296</v>
      </c>
      <c r="D170" s="33">
        <v>75.573999999999998</v>
      </c>
      <c r="E170" s="32">
        <v>75.573999999999998</v>
      </c>
      <c r="F170" s="32">
        <v>75.573999999999998</v>
      </c>
      <c r="J170" s="32">
        <v>0</v>
      </c>
      <c r="K170" s="32">
        <v>0</v>
      </c>
    </row>
    <row r="171" spans="1:13" s="77" customFormat="1" x14ac:dyDescent="0.2">
      <c r="A171" s="124"/>
      <c r="B171" s="266" t="s">
        <v>81</v>
      </c>
      <c r="C171" s="267"/>
      <c r="D171" s="124">
        <v>973.39400000000012</v>
      </c>
      <c r="E171" s="77">
        <v>973.39400000000012</v>
      </c>
      <c r="F171" s="77">
        <v>972.49400000000003</v>
      </c>
      <c r="H171" s="77">
        <v>0.7</v>
      </c>
      <c r="J171" s="77">
        <v>0.2</v>
      </c>
      <c r="K171" s="77">
        <v>0.2</v>
      </c>
    </row>
    <row r="172" spans="1:13" x14ac:dyDescent="0.2">
      <c r="C172" s="34" t="s">
        <v>297</v>
      </c>
      <c r="D172" s="33">
        <v>50.876999999999995</v>
      </c>
      <c r="E172" s="32">
        <v>50.876999999999995</v>
      </c>
      <c r="F172" s="32">
        <v>50.876999999999995</v>
      </c>
      <c r="J172" s="32">
        <v>0</v>
      </c>
      <c r="K172" s="32">
        <v>0</v>
      </c>
    </row>
    <row r="173" spans="1:13" x14ac:dyDescent="0.2">
      <c r="C173" s="34" t="s">
        <v>298</v>
      </c>
      <c r="D173" s="33">
        <v>1.63</v>
      </c>
      <c r="E173" s="32">
        <v>1.63</v>
      </c>
      <c r="F173" s="32">
        <v>1.63</v>
      </c>
      <c r="J173" s="32">
        <v>0</v>
      </c>
      <c r="K173" s="32">
        <v>0</v>
      </c>
    </row>
    <row r="174" spans="1:13" s="77" customFormat="1" x14ac:dyDescent="0.2">
      <c r="A174" s="33"/>
      <c r="B174" s="33"/>
      <c r="C174" s="34" t="s">
        <v>299</v>
      </c>
      <c r="D174" s="33">
        <v>30.672999999999998</v>
      </c>
      <c r="E174" s="32">
        <v>30.672999999999998</v>
      </c>
      <c r="F174" s="32">
        <v>30.672999999999998</v>
      </c>
      <c r="G174" s="32"/>
      <c r="H174" s="32"/>
      <c r="I174" s="32"/>
      <c r="J174" s="32">
        <v>0</v>
      </c>
      <c r="K174" s="32">
        <v>0</v>
      </c>
      <c r="L174" s="32"/>
      <c r="M174" s="32"/>
    </row>
    <row r="175" spans="1:13" x14ac:dyDescent="0.2">
      <c r="C175" s="34" t="s">
        <v>300</v>
      </c>
      <c r="D175" s="33">
        <v>14.788</v>
      </c>
      <c r="E175" s="32">
        <v>14.788</v>
      </c>
      <c r="F175" s="32">
        <v>14.088000000000001</v>
      </c>
      <c r="H175" s="32">
        <v>0.7</v>
      </c>
      <c r="J175" s="32">
        <v>0</v>
      </c>
      <c r="K175" s="32">
        <v>0</v>
      </c>
    </row>
    <row r="176" spans="1:13" s="77" customFormat="1" x14ac:dyDescent="0.2">
      <c r="A176" s="33"/>
      <c r="B176" s="33"/>
      <c r="C176" s="34" t="s">
        <v>301</v>
      </c>
      <c r="D176" s="33">
        <v>2.452</v>
      </c>
      <c r="E176" s="32">
        <v>2.452</v>
      </c>
      <c r="F176" s="32">
        <v>2.452</v>
      </c>
      <c r="G176" s="32"/>
      <c r="H176" s="32"/>
      <c r="I176" s="32"/>
      <c r="J176" s="32">
        <v>0</v>
      </c>
      <c r="K176" s="32">
        <v>0</v>
      </c>
      <c r="L176" s="32"/>
      <c r="M176" s="32"/>
    </row>
    <row r="177" spans="1:13" x14ac:dyDescent="0.2">
      <c r="C177" s="34" t="s">
        <v>303</v>
      </c>
      <c r="D177" s="33">
        <v>5.9610000000000003</v>
      </c>
      <c r="E177" s="32">
        <v>5.9610000000000003</v>
      </c>
      <c r="F177" s="32">
        <v>5.9610000000000003</v>
      </c>
      <c r="J177" s="32">
        <v>0</v>
      </c>
      <c r="K177" s="32">
        <v>0</v>
      </c>
    </row>
    <row r="178" spans="1:13" x14ac:dyDescent="0.2">
      <c r="C178" s="34" t="s">
        <v>304</v>
      </c>
      <c r="D178" s="33">
        <v>1.032</v>
      </c>
      <c r="E178" s="32">
        <v>1.032</v>
      </c>
      <c r="F178" s="32">
        <v>1.032</v>
      </c>
      <c r="J178" s="32">
        <v>0</v>
      </c>
      <c r="K178" s="32">
        <v>0</v>
      </c>
    </row>
    <row r="179" spans="1:13" x14ac:dyDescent="0.2">
      <c r="C179" s="34" t="s">
        <v>1326</v>
      </c>
      <c r="D179" s="33">
        <v>0</v>
      </c>
      <c r="E179" s="32">
        <v>0</v>
      </c>
      <c r="J179" s="32">
        <v>0</v>
      </c>
      <c r="K179" s="32">
        <v>0</v>
      </c>
    </row>
    <row r="180" spans="1:13" x14ac:dyDescent="0.2">
      <c r="C180" s="34" t="s">
        <v>305</v>
      </c>
      <c r="D180" s="33">
        <v>339.815</v>
      </c>
      <c r="E180" s="32">
        <v>339.815</v>
      </c>
      <c r="F180" s="32">
        <v>339.61500000000001</v>
      </c>
      <c r="J180" s="32">
        <v>0.2</v>
      </c>
      <c r="K180" s="32">
        <v>0.2</v>
      </c>
    </row>
    <row r="181" spans="1:13" x14ac:dyDescent="0.2">
      <c r="C181" s="34" t="s">
        <v>306</v>
      </c>
      <c r="D181" s="33">
        <v>7.1239999999999997</v>
      </c>
      <c r="E181" s="32">
        <v>7.1239999999999997</v>
      </c>
      <c r="F181" s="32">
        <v>7.1239999999999997</v>
      </c>
      <c r="J181" s="32">
        <v>0</v>
      </c>
      <c r="K181" s="32">
        <v>0</v>
      </c>
    </row>
    <row r="182" spans="1:13" x14ac:dyDescent="0.2">
      <c r="C182" s="34" t="s">
        <v>307</v>
      </c>
      <c r="D182" s="33">
        <v>17.78</v>
      </c>
      <c r="E182" s="32">
        <v>17.78</v>
      </c>
      <c r="F182" s="32">
        <v>17.78</v>
      </c>
      <c r="J182" s="32">
        <v>0</v>
      </c>
      <c r="K182" s="32">
        <v>0</v>
      </c>
    </row>
    <row r="183" spans="1:13" x14ac:dyDescent="0.2">
      <c r="C183" s="34" t="s">
        <v>308</v>
      </c>
      <c r="D183" s="33">
        <v>1.851</v>
      </c>
      <c r="E183" s="32">
        <v>1.851</v>
      </c>
      <c r="F183" s="32">
        <v>1.851</v>
      </c>
      <c r="J183" s="32">
        <v>0</v>
      </c>
      <c r="K183" s="32">
        <v>0</v>
      </c>
    </row>
    <row r="184" spans="1:13" x14ac:dyDescent="0.2">
      <c r="C184" s="34" t="s">
        <v>309</v>
      </c>
      <c r="D184" s="33">
        <v>1.75</v>
      </c>
      <c r="E184" s="32">
        <v>1.75</v>
      </c>
      <c r="F184" s="32">
        <v>1.75</v>
      </c>
      <c r="J184" s="32">
        <v>0</v>
      </c>
      <c r="K184" s="32">
        <v>0</v>
      </c>
    </row>
    <row r="185" spans="1:13" x14ac:dyDescent="0.2">
      <c r="C185" s="34" t="s">
        <v>310</v>
      </c>
      <c r="D185" s="33">
        <v>0.122</v>
      </c>
      <c r="E185" s="32">
        <v>0.122</v>
      </c>
      <c r="F185" s="32">
        <v>0.122</v>
      </c>
      <c r="J185" s="32">
        <v>0</v>
      </c>
      <c r="K185" s="32">
        <v>0</v>
      </c>
    </row>
    <row r="186" spans="1:13" x14ac:dyDescent="0.2">
      <c r="C186" s="34" t="s">
        <v>311</v>
      </c>
      <c r="D186" s="33">
        <v>30.046000000000003</v>
      </c>
      <c r="E186" s="32">
        <v>30.046000000000003</v>
      </c>
      <c r="F186" s="32">
        <v>30.046000000000003</v>
      </c>
      <c r="J186" s="32">
        <v>0</v>
      </c>
      <c r="K186" s="32">
        <v>0</v>
      </c>
    </row>
    <row r="187" spans="1:13" x14ac:dyDescent="0.2">
      <c r="C187" s="34" t="s">
        <v>312</v>
      </c>
      <c r="D187" s="33">
        <v>3.976</v>
      </c>
      <c r="E187" s="32">
        <v>3.976</v>
      </c>
      <c r="F187" s="32">
        <v>3.976</v>
      </c>
      <c r="J187" s="32">
        <v>0</v>
      </c>
      <c r="K187" s="32">
        <v>0</v>
      </c>
    </row>
    <row r="188" spans="1:13" x14ac:dyDescent="0.2">
      <c r="C188" s="34" t="s">
        <v>313</v>
      </c>
      <c r="D188" s="33">
        <v>331.23899999999998</v>
      </c>
      <c r="E188" s="32">
        <v>331.23899999999998</v>
      </c>
      <c r="F188" s="32">
        <v>331.23899999999998</v>
      </c>
      <c r="J188" s="32">
        <v>0</v>
      </c>
      <c r="K188" s="32">
        <v>0</v>
      </c>
    </row>
    <row r="189" spans="1:13" x14ac:dyDescent="0.2">
      <c r="C189" s="34" t="s">
        <v>315</v>
      </c>
      <c r="D189" s="33">
        <v>32.230000000000004</v>
      </c>
      <c r="E189" s="32">
        <v>32.230000000000004</v>
      </c>
      <c r="F189" s="32">
        <v>32.230000000000004</v>
      </c>
      <c r="J189" s="32">
        <v>0</v>
      </c>
      <c r="K189" s="32">
        <v>0</v>
      </c>
    </row>
    <row r="190" spans="1:13" x14ac:dyDescent="0.2">
      <c r="C190" s="34" t="s">
        <v>316</v>
      </c>
      <c r="D190" s="33">
        <v>1.7050000000000001</v>
      </c>
      <c r="E190" s="32">
        <v>1.7050000000000001</v>
      </c>
      <c r="F190" s="32">
        <v>1.7050000000000001</v>
      </c>
      <c r="J190" s="32">
        <v>0</v>
      </c>
      <c r="K190" s="32">
        <v>0</v>
      </c>
    </row>
    <row r="191" spans="1:13" s="77" customFormat="1" x14ac:dyDescent="0.2">
      <c r="A191" s="33"/>
      <c r="B191" s="33"/>
      <c r="C191" s="34" t="s">
        <v>317</v>
      </c>
      <c r="D191" s="33">
        <v>10.691000000000003</v>
      </c>
      <c r="E191" s="32">
        <v>10.691000000000003</v>
      </c>
      <c r="F191" s="32">
        <v>10.691000000000003</v>
      </c>
      <c r="G191" s="32"/>
      <c r="H191" s="32"/>
      <c r="I191" s="32"/>
      <c r="J191" s="32">
        <v>0</v>
      </c>
      <c r="K191" s="32">
        <v>0</v>
      </c>
      <c r="L191" s="32"/>
      <c r="M191" s="32"/>
    </row>
    <row r="192" spans="1:13" x14ac:dyDescent="0.2">
      <c r="C192" s="34" t="s">
        <v>318</v>
      </c>
      <c r="D192" s="33">
        <v>21.384</v>
      </c>
      <c r="E192" s="32">
        <v>21.384</v>
      </c>
      <c r="F192" s="32">
        <v>21.384</v>
      </c>
      <c r="J192" s="32">
        <v>0</v>
      </c>
      <c r="K192" s="32">
        <v>0</v>
      </c>
    </row>
    <row r="193" spans="1:13" s="77" customFormat="1" x14ac:dyDescent="0.2">
      <c r="A193" s="33"/>
      <c r="B193" s="33"/>
      <c r="C193" s="34" t="s">
        <v>319</v>
      </c>
      <c r="D193" s="33">
        <v>29.058999999999997</v>
      </c>
      <c r="E193" s="32">
        <v>29.058999999999997</v>
      </c>
      <c r="F193" s="32">
        <v>29.058999999999997</v>
      </c>
      <c r="G193" s="32"/>
      <c r="H193" s="32"/>
      <c r="I193" s="32"/>
      <c r="J193" s="32">
        <v>0</v>
      </c>
      <c r="K193" s="32">
        <v>0</v>
      </c>
      <c r="L193" s="32"/>
      <c r="M193" s="32"/>
    </row>
    <row r="194" spans="1:13" x14ac:dyDescent="0.2">
      <c r="C194" s="34" t="s">
        <v>320</v>
      </c>
      <c r="D194" s="33">
        <v>37.209000000000003</v>
      </c>
      <c r="E194" s="32">
        <v>37.209000000000003</v>
      </c>
      <c r="F194" s="32">
        <v>37.209000000000003</v>
      </c>
      <c r="J194" s="32">
        <v>0</v>
      </c>
      <c r="K194" s="32">
        <v>0</v>
      </c>
    </row>
    <row r="195" spans="1:13" s="77" customFormat="1" x14ac:dyDescent="0.2">
      <c r="A195" s="124"/>
      <c r="B195" s="266" t="s">
        <v>82</v>
      </c>
      <c r="C195" s="267"/>
      <c r="D195" s="124">
        <v>29337.190999999995</v>
      </c>
      <c r="E195" s="77">
        <v>29337.190999999995</v>
      </c>
      <c r="F195" s="77">
        <v>3164.9859999999999</v>
      </c>
      <c r="J195" s="77">
        <v>26149.809999999998</v>
      </c>
      <c r="K195" s="77">
        <v>26149.809999999998</v>
      </c>
      <c r="L195" s="77">
        <v>14.484</v>
      </c>
    </row>
    <row r="196" spans="1:13" x14ac:dyDescent="0.2">
      <c r="C196" s="34" t="s">
        <v>1204</v>
      </c>
      <c r="D196" s="33">
        <v>351.69100000000003</v>
      </c>
      <c r="E196" s="32">
        <v>351.69100000000003</v>
      </c>
      <c r="F196" s="32">
        <v>351.69100000000003</v>
      </c>
      <c r="J196" s="32">
        <v>0</v>
      </c>
      <c r="K196" s="32">
        <v>0</v>
      </c>
    </row>
    <row r="197" spans="1:13" x14ac:dyDescent="0.2">
      <c r="C197" s="34" t="s">
        <v>321</v>
      </c>
      <c r="D197" s="33">
        <v>0</v>
      </c>
      <c r="E197" s="32">
        <v>0</v>
      </c>
      <c r="F197" s="32">
        <v>0</v>
      </c>
      <c r="J197" s="32">
        <v>0</v>
      </c>
      <c r="K197" s="32">
        <v>0</v>
      </c>
    </row>
    <row r="198" spans="1:13" x14ac:dyDescent="0.2">
      <c r="C198" s="34" t="s">
        <v>1483</v>
      </c>
      <c r="D198" s="33">
        <v>0</v>
      </c>
      <c r="E198" s="32">
        <v>0</v>
      </c>
      <c r="F198" s="32">
        <v>0</v>
      </c>
      <c r="J198" s="32">
        <v>0</v>
      </c>
      <c r="K198" s="32">
        <v>0</v>
      </c>
    </row>
    <row r="199" spans="1:13" x14ac:dyDescent="0.2">
      <c r="C199" s="34" t="s">
        <v>1205</v>
      </c>
      <c r="D199" s="33">
        <v>901.94999999999993</v>
      </c>
      <c r="E199" s="32">
        <v>901.94999999999993</v>
      </c>
      <c r="F199" s="32">
        <v>6.3E-2</v>
      </c>
      <c r="J199" s="32">
        <v>901.88699999999994</v>
      </c>
      <c r="K199" s="32">
        <v>901.88699999999994</v>
      </c>
    </row>
    <row r="200" spans="1:13" x14ac:dyDescent="0.2">
      <c r="C200" s="34" t="s">
        <v>1327</v>
      </c>
      <c r="D200" s="33">
        <v>23.492999999999999</v>
      </c>
      <c r="E200" s="32">
        <v>23.492999999999999</v>
      </c>
      <c r="F200" s="32">
        <v>23.492999999999999</v>
      </c>
      <c r="J200" s="32">
        <v>0</v>
      </c>
      <c r="K200" s="32">
        <v>0</v>
      </c>
    </row>
    <row r="201" spans="1:13" x14ac:dyDescent="0.2">
      <c r="C201" s="34" t="s">
        <v>322</v>
      </c>
      <c r="D201" s="33">
        <v>0</v>
      </c>
      <c r="E201" s="32">
        <v>0</v>
      </c>
      <c r="F201" s="32">
        <v>0</v>
      </c>
      <c r="J201" s="32">
        <v>0</v>
      </c>
      <c r="K201" s="32">
        <v>0</v>
      </c>
    </row>
    <row r="202" spans="1:13" x14ac:dyDescent="0.2">
      <c r="C202" s="34" t="s">
        <v>1206</v>
      </c>
      <c r="D202" s="33">
        <v>3.7999999999999999E-2</v>
      </c>
      <c r="E202" s="32">
        <v>3.7999999999999999E-2</v>
      </c>
      <c r="F202" s="32">
        <v>3.7999999999999999E-2</v>
      </c>
      <c r="J202" s="32">
        <v>0</v>
      </c>
      <c r="K202" s="32">
        <v>0</v>
      </c>
    </row>
    <row r="203" spans="1:13" x14ac:dyDescent="0.2">
      <c r="C203" s="34" t="s">
        <v>323</v>
      </c>
      <c r="D203" s="33">
        <v>83.441999999999993</v>
      </c>
      <c r="E203" s="32">
        <v>83.441999999999993</v>
      </c>
      <c r="F203" s="32">
        <v>68.957999999999998</v>
      </c>
      <c r="J203" s="32">
        <v>0</v>
      </c>
      <c r="K203" s="32">
        <v>0</v>
      </c>
      <c r="L203" s="32">
        <v>14.484</v>
      </c>
    </row>
    <row r="204" spans="1:13" x14ac:dyDescent="0.2">
      <c r="C204" s="34" t="s">
        <v>82</v>
      </c>
      <c r="D204" s="33">
        <v>27976.576999999997</v>
      </c>
      <c r="E204" s="32">
        <v>27976.576999999997</v>
      </c>
      <c r="F204" s="32">
        <v>2720.7429999999995</v>
      </c>
      <c r="J204" s="32">
        <v>25247.922999999999</v>
      </c>
      <c r="K204" s="32">
        <v>25247.922999999999</v>
      </c>
    </row>
    <row r="205" spans="1:13" s="77" customFormat="1" x14ac:dyDescent="0.2">
      <c r="A205" s="124"/>
      <c r="B205" s="266" t="s">
        <v>83</v>
      </c>
      <c r="C205" s="267"/>
      <c r="D205" s="124">
        <v>1339.6490000000001</v>
      </c>
      <c r="E205" s="77">
        <v>1339.6490000000001</v>
      </c>
      <c r="F205" s="77">
        <v>1338.1490000000001</v>
      </c>
      <c r="J205" s="77">
        <v>1.5</v>
      </c>
      <c r="K205" s="77">
        <v>1.5</v>
      </c>
    </row>
    <row r="206" spans="1:13" x14ac:dyDescent="0.2">
      <c r="C206" s="34" t="s">
        <v>324</v>
      </c>
      <c r="D206" s="33">
        <v>125.92</v>
      </c>
      <c r="E206" s="32">
        <v>125.92</v>
      </c>
      <c r="F206" s="32">
        <v>125.92</v>
      </c>
      <c r="J206" s="32">
        <v>0</v>
      </c>
      <c r="K206" s="32">
        <v>0</v>
      </c>
    </row>
    <row r="207" spans="1:13" s="77" customFormat="1" x14ac:dyDescent="0.2">
      <c r="A207" s="33"/>
      <c r="B207" s="33"/>
      <c r="C207" s="34" t="s">
        <v>325</v>
      </c>
      <c r="D207" s="33">
        <v>6.0810000000000004</v>
      </c>
      <c r="E207" s="32">
        <v>6.0810000000000004</v>
      </c>
      <c r="F207" s="32">
        <v>6.0810000000000004</v>
      </c>
      <c r="G207" s="32"/>
      <c r="H207" s="32"/>
      <c r="I207" s="32"/>
      <c r="J207" s="32">
        <v>0</v>
      </c>
      <c r="K207" s="32">
        <v>0</v>
      </c>
      <c r="L207" s="32"/>
      <c r="M207" s="32"/>
    </row>
    <row r="208" spans="1:13" s="77" customFormat="1" x14ac:dyDescent="0.2">
      <c r="A208" s="33"/>
      <c r="B208" s="33"/>
      <c r="C208" s="34" t="s">
        <v>326</v>
      </c>
      <c r="D208" s="33">
        <v>26.013999999999999</v>
      </c>
      <c r="E208" s="32">
        <v>26.013999999999999</v>
      </c>
      <c r="F208" s="32">
        <v>26.013999999999999</v>
      </c>
      <c r="G208" s="32"/>
      <c r="H208" s="32"/>
      <c r="I208" s="32"/>
      <c r="J208" s="32">
        <v>0</v>
      </c>
      <c r="K208" s="32">
        <v>0</v>
      </c>
      <c r="L208" s="32"/>
      <c r="M208" s="32"/>
    </row>
    <row r="209" spans="1:13" s="77" customFormat="1" x14ac:dyDescent="0.2">
      <c r="A209" s="33"/>
      <c r="B209" s="33"/>
      <c r="C209" s="34" t="s">
        <v>327</v>
      </c>
      <c r="D209" s="33">
        <v>4.3540000000000001</v>
      </c>
      <c r="E209" s="32">
        <v>4.3540000000000001</v>
      </c>
      <c r="F209" s="32">
        <v>4.3540000000000001</v>
      </c>
      <c r="G209" s="32"/>
      <c r="H209" s="32"/>
      <c r="I209" s="32"/>
      <c r="J209" s="32">
        <v>0</v>
      </c>
      <c r="K209" s="32">
        <v>0</v>
      </c>
      <c r="L209" s="32"/>
      <c r="M209" s="32"/>
    </row>
    <row r="210" spans="1:13" x14ac:dyDescent="0.2">
      <c r="C210" s="34" t="s">
        <v>328</v>
      </c>
      <c r="D210" s="33">
        <v>978.11500000000001</v>
      </c>
      <c r="E210" s="32">
        <v>978.11500000000001</v>
      </c>
      <c r="F210" s="32">
        <v>976.61500000000001</v>
      </c>
      <c r="J210" s="32">
        <v>1.5</v>
      </c>
      <c r="K210" s="32">
        <v>1.5</v>
      </c>
    </row>
    <row r="211" spans="1:13" x14ac:dyDescent="0.2">
      <c r="C211" s="34" t="s">
        <v>329</v>
      </c>
      <c r="D211" s="33">
        <v>10.664</v>
      </c>
      <c r="E211" s="32">
        <v>10.664</v>
      </c>
      <c r="F211" s="32">
        <v>10.664</v>
      </c>
      <c r="J211" s="32">
        <v>0</v>
      </c>
      <c r="K211" s="32">
        <v>0</v>
      </c>
    </row>
    <row r="212" spans="1:13" x14ac:dyDescent="0.2">
      <c r="C212" s="34" t="s">
        <v>330</v>
      </c>
      <c r="D212" s="33">
        <v>18.097999999999999</v>
      </c>
      <c r="E212" s="32">
        <v>18.097999999999999</v>
      </c>
      <c r="F212" s="32">
        <v>18.097999999999999</v>
      </c>
      <c r="J212" s="32">
        <v>0</v>
      </c>
      <c r="K212" s="32">
        <v>0</v>
      </c>
    </row>
    <row r="213" spans="1:13" x14ac:dyDescent="0.2">
      <c r="C213" s="34" t="s">
        <v>331</v>
      </c>
      <c r="D213" s="33">
        <v>5.2119999999999997</v>
      </c>
      <c r="E213" s="32">
        <v>5.2119999999999997</v>
      </c>
      <c r="F213" s="32">
        <v>5.2119999999999997</v>
      </c>
      <c r="J213" s="32">
        <v>0</v>
      </c>
      <c r="K213" s="32">
        <v>0</v>
      </c>
    </row>
    <row r="214" spans="1:13" x14ac:dyDescent="0.2">
      <c r="C214" s="34" t="s">
        <v>332</v>
      </c>
      <c r="D214" s="33">
        <v>9.6780000000000008</v>
      </c>
      <c r="E214" s="32">
        <v>9.6780000000000008</v>
      </c>
      <c r="F214" s="32">
        <v>9.6780000000000008</v>
      </c>
      <c r="J214" s="32">
        <v>0</v>
      </c>
      <c r="K214" s="32">
        <v>0</v>
      </c>
    </row>
    <row r="215" spans="1:13" x14ac:dyDescent="0.2">
      <c r="C215" s="34" t="s">
        <v>1328</v>
      </c>
      <c r="D215" s="33">
        <v>155.51300000000001</v>
      </c>
      <c r="E215" s="32">
        <v>155.51300000000001</v>
      </c>
      <c r="F215" s="32">
        <v>155.51300000000001</v>
      </c>
      <c r="J215" s="32">
        <v>0</v>
      </c>
      <c r="K215" s="32">
        <v>0</v>
      </c>
    </row>
    <row r="216" spans="1:13" x14ac:dyDescent="0.2">
      <c r="C216" s="34"/>
    </row>
    <row r="217" spans="1:13" s="77" customFormat="1" x14ac:dyDescent="0.2">
      <c r="A217" s="266" t="s">
        <v>84</v>
      </c>
      <c r="B217" s="266"/>
      <c r="C217" s="267"/>
      <c r="D217" s="124">
        <v>224.27</v>
      </c>
      <c r="E217" s="77">
        <v>224.27</v>
      </c>
      <c r="F217" s="77">
        <v>224.27</v>
      </c>
      <c r="J217" s="77">
        <v>0</v>
      </c>
      <c r="K217" s="77">
        <v>0</v>
      </c>
    </row>
    <row r="218" spans="1:13" x14ac:dyDescent="0.2">
      <c r="C218" s="34"/>
    </row>
    <row r="219" spans="1:13" s="77" customFormat="1" x14ac:dyDescent="0.2">
      <c r="A219" s="124"/>
      <c r="B219" s="266" t="s">
        <v>85</v>
      </c>
      <c r="C219" s="267"/>
      <c r="D219" s="124">
        <v>224.27</v>
      </c>
      <c r="E219" s="77">
        <v>224.27</v>
      </c>
      <c r="F219" s="77">
        <v>224.27</v>
      </c>
      <c r="J219" s="77">
        <v>0</v>
      </c>
      <c r="K219" s="77">
        <v>0</v>
      </c>
    </row>
    <row r="220" spans="1:13" x14ac:dyDescent="0.2">
      <c r="C220" s="34" t="s">
        <v>334</v>
      </c>
      <c r="D220" s="33">
        <v>3.49</v>
      </c>
      <c r="E220" s="32">
        <v>3.49</v>
      </c>
      <c r="F220" s="32">
        <v>3.49</v>
      </c>
      <c r="J220" s="32">
        <v>0</v>
      </c>
      <c r="K220" s="32">
        <v>0</v>
      </c>
    </row>
    <row r="221" spans="1:13" x14ac:dyDescent="0.2">
      <c r="C221" s="34" t="s">
        <v>335</v>
      </c>
      <c r="D221" s="33">
        <v>2.3090000000000002</v>
      </c>
      <c r="E221" s="32">
        <v>2.3090000000000002</v>
      </c>
      <c r="F221" s="32">
        <v>2.3090000000000002</v>
      </c>
      <c r="J221" s="32">
        <v>0</v>
      </c>
      <c r="K221" s="32">
        <v>0</v>
      </c>
    </row>
    <row r="222" spans="1:13" x14ac:dyDescent="0.2">
      <c r="C222" s="34" t="s">
        <v>338</v>
      </c>
      <c r="D222" s="33">
        <v>2.5299999999999998</v>
      </c>
      <c r="E222" s="32">
        <v>2.5299999999999998</v>
      </c>
      <c r="F222" s="32">
        <v>2.5299999999999998</v>
      </c>
      <c r="J222" s="32">
        <v>0</v>
      </c>
      <c r="K222" s="32">
        <v>0</v>
      </c>
    </row>
    <row r="223" spans="1:13" x14ac:dyDescent="0.2">
      <c r="C223" s="34" t="s">
        <v>339</v>
      </c>
      <c r="D223" s="33">
        <v>8.9809999999999999</v>
      </c>
      <c r="E223" s="32">
        <v>8.9809999999999999</v>
      </c>
      <c r="F223" s="32">
        <v>8.9809999999999999</v>
      </c>
      <c r="J223" s="32">
        <v>0</v>
      </c>
      <c r="K223" s="32">
        <v>0</v>
      </c>
    </row>
    <row r="224" spans="1:13" x14ac:dyDescent="0.2">
      <c r="C224" s="34" t="s">
        <v>340</v>
      </c>
      <c r="D224" s="33">
        <v>0.72699999999999998</v>
      </c>
      <c r="E224" s="32">
        <v>0.72699999999999998</v>
      </c>
      <c r="F224" s="32">
        <v>0.72699999999999998</v>
      </c>
      <c r="J224" s="32">
        <v>0</v>
      </c>
      <c r="K224" s="32">
        <v>0</v>
      </c>
    </row>
    <row r="225" spans="1:13" x14ac:dyDescent="0.2">
      <c r="C225" s="34" t="s">
        <v>341</v>
      </c>
      <c r="D225" s="33">
        <v>0</v>
      </c>
      <c r="E225" s="32">
        <v>0</v>
      </c>
      <c r="F225" s="32">
        <v>0</v>
      </c>
      <c r="J225" s="32">
        <v>0</v>
      </c>
      <c r="K225" s="32">
        <v>0</v>
      </c>
    </row>
    <row r="226" spans="1:13" x14ac:dyDescent="0.2">
      <c r="C226" s="34" t="s">
        <v>1329</v>
      </c>
      <c r="D226" s="33">
        <v>122.062</v>
      </c>
      <c r="E226" s="32">
        <v>122.062</v>
      </c>
      <c r="F226" s="32">
        <v>122.062</v>
      </c>
      <c r="J226" s="32">
        <v>0</v>
      </c>
      <c r="K226" s="32">
        <v>0</v>
      </c>
    </row>
    <row r="227" spans="1:13" x14ac:dyDescent="0.2">
      <c r="C227" s="34" t="s">
        <v>342</v>
      </c>
      <c r="D227" s="33">
        <v>4.1790000000000003</v>
      </c>
      <c r="E227" s="32">
        <v>4.1790000000000003</v>
      </c>
      <c r="F227" s="32">
        <v>4.1790000000000003</v>
      </c>
      <c r="J227" s="32">
        <v>0</v>
      </c>
      <c r="K227" s="32">
        <v>0</v>
      </c>
    </row>
    <row r="228" spans="1:13" x14ac:dyDescent="0.2">
      <c r="C228" s="34" t="s">
        <v>343</v>
      </c>
      <c r="D228" s="33">
        <v>15.593999999999999</v>
      </c>
      <c r="E228" s="32">
        <v>15.593999999999999</v>
      </c>
      <c r="F228" s="32">
        <v>15.593999999999999</v>
      </c>
      <c r="J228" s="32">
        <v>0</v>
      </c>
      <c r="K228" s="32">
        <v>0</v>
      </c>
    </row>
    <row r="229" spans="1:13" x14ac:dyDescent="0.2">
      <c r="C229" s="34" t="s">
        <v>693</v>
      </c>
      <c r="D229" s="33">
        <v>8.8870000000000005</v>
      </c>
      <c r="E229" s="32">
        <v>8.8870000000000005</v>
      </c>
      <c r="F229" s="32">
        <v>8.8870000000000005</v>
      </c>
      <c r="J229" s="32">
        <v>0</v>
      </c>
      <c r="K229" s="32">
        <v>0</v>
      </c>
    </row>
    <row r="230" spans="1:13" x14ac:dyDescent="0.2">
      <c r="C230" s="34" t="s">
        <v>344</v>
      </c>
      <c r="D230" s="33">
        <v>3.1799999999999997</v>
      </c>
      <c r="E230" s="32">
        <v>3.1799999999999997</v>
      </c>
      <c r="F230" s="32">
        <v>3.1799999999999997</v>
      </c>
      <c r="J230" s="32">
        <v>0</v>
      </c>
      <c r="K230" s="32">
        <v>0</v>
      </c>
    </row>
    <row r="231" spans="1:13" x14ac:dyDescent="0.2">
      <c r="C231" s="34" t="s">
        <v>856</v>
      </c>
      <c r="D231" s="33">
        <v>39.420999999999999</v>
      </c>
      <c r="E231" s="32">
        <v>39.420999999999999</v>
      </c>
      <c r="F231" s="32">
        <v>39.420999999999999</v>
      </c>
      <c r="J231" s="32">
        <v>0</v>
      </c>
      <c r="K231" s="32">
        <v>0</v>
      </c>
    </row>
    <row r="232" spans="1:13" x14ac:dyDescent="0.2">
      <c r="C232" s="34" t="s">
        <v>346</v>
      </c>
      <c r="D232" s="33">
        <v>0.52500000000000002</v>
      </c>
      <c r="E232" s="32">
        <v>0.52500000000000002</v>
      </c>
      <c r="F232" s="32">
        <v>0.52500000000000002</v>
      </c>
      <c r="J232" s="32">
        <v>0</v>
      </c>
      <c r="K232" s="32">
        <v>0</v>
      </c>
    </row>
    <row r="233" spans="1:13" x14ac:dyDescent="0.2">
      <c r="C233" s="34" t="s">
        <v>348</v>
      </c>
      <c r="D233" s="33">
        <v>8.3829999999999991</v>
      </c>
      <c r="E233" s="32">
        <v>8.3829999999999991</v>
      </c>
      <c r="F233" s="32">
        <v>8.3829999999999991</v>
      </c>
      <c r="J233" s="32">
        <v>0</v>
      </c>
      <c r="K233" s="32">
        <v>0</v>
      </c>
    </row>
    <row r="234" spans="1:13" x14ac:dyDescent="0.2">
      <c r="C234" s="34" t="s">
        <v>1059</v>
      </c>
      <c r="D234" s="33">
        <v>2.4249999999999998</v>
      </c>
      <c r="E234" s="32">
        <v>2.4249999999999998</v>
      </c>
      <c r="F234" s="32">
        <v>2.4249999999999998</v>
      </c>
      <c r="J234" s="32">
        <v>0</v>
      </c>
      <c r="K234" s="32">
        <v>0</v>
      </c>
    </row>
    <row r="235" spans="1:13" x14ac:dyDescent="0.2">
      <c r="C235" s="34" t="s">
        <v>349</v>
      </c>
      <c r="D235" s="33">
        <v>1.577</v>
      </c>
      <c r="E235" s="32">
        <v>1.577</v>
      </c>
      <c r="F235" s="32">
        <v>1.577</v>
      </c>
      <c r="J235" s="32">
        <v>0</v>
      </c>
      <c r="K235" s="32">
        <v>0</v>
      </c>
    </row>
    <row r="236" spans="1:13" x14ac:dyDescent="0.2">
      <c r="C236" s="34"/>
    </row>
    <row r="237" spans="1:13" s="77" customFormat="1" x14ac:dyDescent="0.2">
      <c r="A237" s="266" t="s">
        <v>86</v>
      </c>
      <c r="B237" s="266"/>
      <c r="C237" s="267"/>
      <c r="D237" s="124">
        <v>761281.56499999971</v>
      </c>
      <c r="E237" s="77">
        <v>223140.13000000006</v>
      </c>
      <c r="F237" s="77">
        <v>5193.8540000000003</v>
      </c>
      <c r="G237" s="77">
        <v>88899.606</v>
      </c>
      <c r="H237" s="77">
        <v>71949.26999999999</v>
      </c>
      <c r="J237" s="77">
        <v>589983.7699999999</v>
      </c>
      <c r="K237" s="77">
        <v>51842.335000000006</v>
      </c>
      <c r="L237" s="77">
        <v>4840.616</v>
      </c>
    </row>
    <row r="238" spans="1:13" s="77" customFormat="1" x14ac:dyDescent="0.2">
      <c r="A238" s="33"/>
      <c r="B238" s="33"/>
      <c r="C238" s="34"/>
      <c r="D238" s="33"/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s="77" customFormat="1" x14ac:dyDescent="0.2">
      <c r="A239" s="124"/>
      <c r="B239" s="266" t="s">
        <v>87</v>
      </c>
      <c r="C239" s="267"/>
      <c r="D239" s="124">
        <v>127862.663</v>
      </c>
      <c r="E239" s="77">
        <v>127862.663</v>
      </c>
      <c r="F239" s="77">
        <v>2525.64</v>
      </c>
      <c r="G239" s="77">
        <v>88417.847999999998</v>
      </c>
      <c r="H239" s="77">
        <v>31193.032999999999</v>
      </c>
      <c r="J239" s="77">
        <v>5569.067</v>
      </c>
      <c r="K239" s="77">
        <v>5569.067</v>
      </c>
    </row>
    <row r="240" spans="1:13" x14ac:dyDescent="0.2">
      <c r="C240" s="34" t="s">
        <v>87</v>
      </c>
      <c r="D240" s="33">
        <v>65600.913</v>
      </c>
      <c r="E240" s="32">
        <v>65600.913</v>
      </c>
      <c r="G240" s="32">
        <v>46510.341</v>
      </c>
      <c r="H240" s="32">
        <v>19090.572</v>
      </c>
      <c r="J240" s="32">
        <v>0</v>
      </c>
      <c r="K240" s="32">
        <v>0</v>
      </c>
    </row>
    <row r="241" spans="1:13" x14ac:dyDescent="0.2">
      <c r="C241" s="34" t="s">
        <v>350</v>
      </c>
      <c r="D241" s="33">
        <v>157.07499999999999</v>
      </c>
      <c r="E241" s="32">
        <v>157.07499999999999</v>
      </c>
      <c r="J241" s="32">
        <v>0</v>
      </c>
      <c r="K241" s="32">
        <v>0</v>
      </c>
    </row>
    <row r="242" spans="1:13" x14ac:dyDescent="0.2">
      <c r="C242" s="34" t="s">
        <v>351</v>
      </c>
      <c r="D242" s="33">
        <v>3.266</v>
      </c>
      <c r="E242" s="32">
        <v>3.266</v>
      </c>
      <c r="F242" s="32">
        <v>3.266</v>
      </c>
      <c r="J242" s="32">
        <v>0</v>
      </c>
      <c r="K242" s="32">
        <v>0</v>
      </c>
    </row>
    <row r="243" spans="1:13" x14ac:dyDescent="0.2">
      <c r="C243" s="34" t="s">
        <v>352</v>
      </c>
      <c r="D243" s="33">
        <v>7.713000000000001</v>
      </c>
      <c r="E243" s="32">
        <v>7.713000000000001</v>
      </c>
      <c r="F243" s="32">
        <v>7.713000000000001</v>
      </c>
      <c r="J243" s="32">
        <v>0</v>
      </c>
      <c r="K243" s="32">
        <v>0</v>
      </c>
    </row>
    <row r="244" spans="1:13" x14ac:dyDescent="0.2">
      <c r="C244" s="34" t="s">
        <v>1330</v>
      </c>
      <c r="D244" s="33">
        <v>0.41199999999999998</v>
      </c>
      <c r="E244" s="32">
        <v>0.41199999999999998</v>
      </c>
      <c r="F244" s="32">
        <v>0.41199999999999998</v>
      </c>
      <c r="J244" s="32">
        <v>0</v>
      </c>
      <c r="K244" s="32">
        <v>0</v>
      </c>
    </row>
    <row r="245" spans="1:13" x14ac:dyDescent="0.2">
      <c r="C245" s="34" t="s">
        <v>353</v>
      </c>
      <c r="D245" s="33">
        <v>2.2120000000000002</v>
      </c>
      <c r="E245" s="32">
        <v>2.2120000000000002</v>
      </c>
      <c r="F245" s="32">
        <v>2.2120000000000002</v>
      </c>
      <c r="J245" s="32">
        <v>0</v>
      </c>
      <c r="K245" s="32">
        <v>0</v>
      </c>
    </row>
    <row r="246" spans="1:13" x14ac:dyDescent="0.2">
      <c r="C246" s="34" t="s">
        <v>354</v>
      </c>
      <c r="D246" s="33">
        <v>64.361999999999995</v>
      </c>
      <c r="E246" s="32">
        <v>64.361999999999995</v>
      </c>
      <c r="F246" s="32">
        <v>64.361999999999995</v>
      </c>
      <c r="J246" s="32">
        <v>0</v>
      </c>
      <c r="K246" s="32">
        <v>0</v>
      </c>
    </row>
    <row r="247" spans="1:13" x14ac:dyDescent="0.2">
      <c r="C247" s="34" t="s">
        <v>355</v>
      </c>
      <c r="D247" s="33">
        <v>5.9469999999999992</v>
      </c>
      <c r="E247" s="32">
        <v>5.9469999999999992</v>
      </c>
      <c r="F247" s="32">
        <v>5.9469999999999992</v>
      </c>
      <c r="J247" s="32">
        <v>0</v>
      </c>
      <c r="K247" s="32">
        <v>0</v>
      </c>
    </row>
    <row r="248" spans="1:13" s="77" customFormat="1" x14ac:dyDescent="0.2">
      <c r="A248" s="33"/>
      <c r="B248" s="33"/>
      <c r="C248" s="34" t="s">
        <v>1211</v>
      </c>
      <c r="D248" s="33">
        <v>0.86899999999999999</v>
      </c>
      <c r="E248" s="32">
        <v>0.86899999999999999</v>
      </c>
      <c r="F248" s="32">
        <v>0.86899999999999999</v>
      </c>
      <c r="G248" s="32"/>
      <c r="H248" s="32"/>
      <c r="I248" s="32"/>
      <c r="J248" s="32">
        <v>0</v>
      </c>
      <c r="K248" s="32">
        <v>0</v>
      </c>
      <c r="L248" s="32"/>
      <c r="M248" s="32"/>
    </row>
    <row r="249" spans="1:13" x14ac:dyDescent="0.2">
      <c r="C249" s="34" t="s">
        <v>356</v>
      </c>
      <c r="D249" s="33">
        <v>5.29</v>
      </c>
      <c r="E249" s="32">
        <v>5.29</v>
      </c>
      <c r="F249" s="32">
        <v>5.29</v>
      </c>
      <c r="J249" s="32">
        <v>0</v>
      </c>
      <c r="K249" s="32">
        <v>0</v>
      </c>
    </row>
    <row r="250" spans="1:13" x14ac:dyDescent="0.2">
      <c r="C250" s="34" t="s">
        <v>357</v>
      </c>
      <c r="D250" s="33">
        <v>19223.664000000001</v>
      </c>
      <c r="E250" s="32">
        <v>19223.664000000001</v>
      </c>
      <c r="F250" s="32">
        <v>14.159000000000001</v>
      </c>
      <c r="G250" s="32">
        <v>19209.505000000001</v>
      </c>
      <c r="J250" s="32">
        <v>0</v>
      </c>
      <c r="K250" s="32">
        <v>0</v>
      </c>
    </row>
    <row r="251" spans="1:13" x14ac:dyDescent="0.2">
      <c r="C251" s="34" t="s">
        <v>1212</v>
      </c>
      <c r="D251" s="33">
        <v>5569.067</v>
      </c>
      <c r="E251" s="32">
        <v>5569.067</v>
      </c>
      <c r="J251" s="32">
        <v>5569.067</v>
      </c>
      <c r="K251" s="32">
        <v>5569.067</v>
      </c>
    </row>
    <row r="252" spans="1:13" x14ac:dyDescent="0.2">
      <c r="C252" s="34" t="s">
        <v>1213</v>
      </c>
      <c r="D252" s="33">
        <v>12102.460999999999</v>
      </c>
      <c r="E252" s="32">
        <v>12102.460999999999</v>
      </c>
      <c r="H252" s="32">
        <v>12102.460999999999</v>
      </c>
      <c r="J252" s="32">
        <v>0</v>
      </c>
      <c r="K252" s="32">
        <v>0</v>
      </c>
    </row>
    <row r="253" spans="1:13" x14ac:dyDescent="0.2">
      <c r="C253" s="34" t="s">
        <v>358</v>
      </c>
      <c r="D253" s="33">
        <v>10.122999999999999</v>
      </c>
      <c r="E253" s="32">
        <v>10.122999999999999</v>
      </c>
      <c r="F253" s="32">
        <v>10.122999999999999</v>
      </c>
      <c r="J253" s="32">
        <v>0</v>
      </c>
      <c r="K253" s="32">
        <v>0</v>
      </c>
    </row>
    <row r="254" spans="1:13" x14ac:dyDescent="0.2">
      <c r="C254" s="34" t="s">
        <v>287</v>
      </c>
      <c r="D254" s="33">
        <v>2.0449999999999999</v>
      </c>
      <c r="E254" s="32">
        <v>2.0449999999999999</v>
      </c>
      <c r="F254" s="32">
        <v>2.0449999999999999</v>
      </c>
      <c r="J254" s="32">
        <v>0</v>
      </c>
      <c r="K254" s="32">
        <v>0</v>
      </c>
    </row>
    <row r="255" spans="1:13" x14ac:dyDescent="0.2">
      <c r="C255" s="34" t="s">
        <v>1331</v>
      </c>
      <c r="D255" s="33">
        <v>0.79600000000000004</v>
      </c>
      <c r="E255" s="32">
        <v>0.79600000000000004</v>
      </c>
      <c r="F255" s="32">
        <v>0.79600000000000004</v>
      </c>
      <c r="J255" s="32">
        <v>0</v>
      </c>
      <c r="K255" s="32">
        <v>0</v>
      </c>
    </row>
    <row r="256" spans="1:13" x14ac:dyDescent="0.2">
      <c r="C256" s="34" t="s">
        <v>359</v>
      </c>
      <c r="D256" s="33">
        <v>24.494</v>
      </c>
      <c r="E256" s="32">
        <v>24.494</v>
      </c>
      <c r="F256" s="32">
        <v>24.494</v>
      </c>
      <c r="J256" s="32">
        <v>0</v>
      </c>
      <c r="K256" s="32">
        <v>0</v>
      </c>
    </row>
    <row r="257" spans="1:11" x14ac:dyDescent="0.2">
      <c r="C257" s="34" t="s">
        <v>1332</v>
      </c>
      <c r="D257" s="33">
        <v>3.4569999999999999</v>
      </c>
      <c r="E257" s="32">
        <v>3.4569999999999999</v>
      </c>
      <c r="F257" s="32">
        <v>3.4569999999999999</v>
      </c>
      <c r="J257" s="32">
        <v>0</v>
      </c>
      <c r="K257" s="32">
        <v>0</v>
      </c>
    </row>
    <row r="258" spans="1:11" x14ac:dyDescent="0.2">
      <c r="C258" s="34" t="s">
        <v>1214</v>
      </c>
      <c r="D258" s="33">
        <v>6966.665</v>
      </c>
      <c r="E258" s="32">
        <v>6966.665</v>
      </c>
      <c r="F258" s="32">
        <v>0.371</v>
      </c>
      <c r="G258" s="32">
        <v>6966.2939999999999</v>
      </c>
      <c r="J258" s="32">
        <v>0</v>
      </c>
      <c r="K258" s="32">
        <v>0</v>
      </c>
    </row>
    <row r="259" spans="1:11" x14ac:dyDescent="0.2">
      <c r="C259" s="34" t="s">
        <v>1215</v>
      </c>
      <c r="D259" s="33">
        <v>899.94200000000001</v>
      </c>
      <c r="E259" s="32">
        <v>899.94200000000001</v>
      </c>
      <c r="F259" s="32">
        <v>0.1</v>
      </c>
      <c r="G259" s="32">
        <v>899.84199999999998</v>
      </c>
      <c r="J259" s="32">
        <v>0</v>
      </c>
      <c r="K259" s="32">
        <v>0</v>
      </c>
    </row>
    <row r="260" spans="1:11" x14ac:dyDescent="0.2">
      <c r="C260" s="34" t="s">
        <v>360</v>
      </c>
      <c r="D260" s="33">
        <v>6.8819999999999997</v>
      </c>
      <c r="E260" s="32">
        <v>6.8819999999999997</v>
      </c>
      <c r="F260" s="32">
        <v>6.8819999999999997</v>
      </c>
      <c r="J260" s="32">
        <v>0</v>
      </c>
      <c r="K260" s="32">
        <v>0</v>
      </c>
    </row>
    <row r="261" spans="1:11" x14ac:dyDescent="0.2">
      <c r="C261" s="34" t="s">
        <v>361</v>
      </c>
      <c r="D261" s="33">
        <v>2.8600000000000003</v>
      </c>
      <c r="E261" s="32">
        <v>2.8600000000000003</v>
      </c>
      <c r="F261" s="32">
        <v>2.8600000000000003</v>
      </c>
      <c r="J261" s="32">
        <v>0</v>
      </c>
      <c r="K261" s="32">
        <v>0</v>
      </c>
    </row>
    <row r="262" spans="1:11" x14ac:dyDescent="0.2">
      <c r="C262" s="34" t="s">
        <v>363</v>
      </c>
      <c r="D262" s="33">
        <v>430.19200000000001</v>
      </c>
      <c r="E262" s="32">
        <v>430.19200000000001</v>
      </c>
      <c r="F262" s="32">
        <v>4.226</v>
      </c>
      <c r="G262" s="32">
        <v>425.96600000000001</v>
      </c>
      <c r="J262" s="32">
        <v>0</v>
      </c>
      <c r="K262" s="32">
        <v>0</v>
      </c>
    </row>
    <row r="263" spans="1:11" x14ac:dyDescent="0.2">
      <c r="C263" s="34" t="s">
        <v>364</v>
      </c>
      <c r="D263" s="33">
        <v>0.89900000000000002</v>
      </c>
      <c r="E263" s="32">
        <v>0.89900000000000002</v>
      </c>
      <c r="F263" s="32">
        <v>0.89900000000000002</v>
      </c>
      <c r="J263" s="32">
        <v>0</v>
      </c>
      <c r="K263" s="32">
        <v>0</v>
      </c>
    </row>
    <row r="264" spans="1:11" x14ac:dyDescent="0.2">
      <c r="C264" s="34" t="s">
        <v>1333</v>
      </c>
      <c r="D264" s="33">
        <v>0.76600000000000001</v>
      </c>
      <c r="E264" s="32">
        <v>0.76600000000000001</v>
      </c>
      <c r="F264" s="32">
        <v>0.76600000000000001</v>
      </c>
      <c r="J264" s="32">
        <v>0</v>
      </c>
      <c r="K264" s="32">
        <v>0</v>
      </c>
    </row>
    <row r="265" spans="1:11" x14ac:dyDescent="0.2">
      <c r="C265" s="34" t="s">
        <v>365</v>
      </c>
      <c r="D265" s="33">
        <v>1.121</v>
      </c>
      <c r="E265" s="32">
        <v>1.121</v>
      </c>
      <c r="F265" s="32">
        <v>1.121</v>
      </c>
      <c r="J265" s="32">
        <v>0</v>
      </c>
      <c r="K265" s="32">
        <v>0</v>
      </c>
    </row>
    <row r="266" spans="1:11" x14ac:dyDescent="0.2">
      <c r="C266" s="34" t="s">
        <v>1461</v>
      </c>
      <c r="D266" s="33">
        <v>3.4239999999999999</v>
      </c>
      <c r="E266" s="32">
        <v>3.4239999999999999</v>
      </c>
      <c r="F266" s="32">
        <v>3.4239999999999999</v>
      </c>
      <c r="J266" s="32">
        <v>0</v>
      </c>
      <c r="K266" s="32">
        <v>0</v>
      </c>
    </row>
    <row r="267" spans="1:11" x14ac:dyDescent="0.2">
      <c r="C267" s="34" t="s">
        <v>366</v>
      </c>
      <c r="D267" s="33">
        <v>2.298</v>
      </c>
      <c r="E267" s="32">
        <v>2.298</v>
      </c>
      <c r="F267" s="32">
        <v>2.298</v>
      </c>
      <c r="J267" s="32">
        <v>0</v>
      </c>
      <c r="K267" s="32">
        <v>0</v>
      </c>
    </row>
    <row r="268" spans="1:11" x14ac:dyDescent="0.2">
      <c r="C268" s="34" t="s">
        <v>1334</v>
      </c>
      <c r="D268" s="33">
        <v>0.56000000000000005</v>
      </c>
      <c r="E268" s="32">
        <v>0.56000000000000005</v>
      </c>
      <c r="F268" s="32">
        <v>0.56000000000000005</v>
      </c>
      <c r="J268" s="32">
        <v>0</v>
      </c>
      <c r="K268" s="32">
        <v>0</v>
      </c>
    </row>
    <row r="269" spans="1:11" x14ac:dyDescent="0.2">
      <c r="C269" s="34" t="s">
        <v>367</v>
      </c>
      <c r="D269" s="33">
        <v>2303.625</v>
      </c>
      <c r="E269" s="32">
        <v>2303.625</v>
      </c>
      <c r="F269" s="32">
        <v>2303.625</v>
      </c>
      <c r="J269" s="32">
        <v>0</v>
      </c>
      <c r="K269" s="32">
        <v>0</v>
      </c>
    </row>
    <row r="270" spans="1:11" x14ac:dyDescent="0.2">
      <c r="C270" s="34" t="s">
        <v>368</v>
      </c>
      <c r="D270" s="33">
        <v>4254.9580000000005</v>
      </c>
      <c r="E270" s="32">
        <v>4254.9580000000005</v>
      </c>
      <c r="F270" s="32">
        <v>11.028</v>
      </c>
      <c r="G270" s="32">
        <v>4243.93</v>
      </c>
      <c r="J270" s="32">
        <v>0</v>
      </c>
      <c r="K270" s="32">
        <v>0</v>
      </c>
    </row>
    <row r="271" spans="1:11" x14ac:dyDescent="0.2">
      <c r="C271" s="34" t="s">
        <v>369</v>
      </c>
      <c r="D271" s="33">
        <v>10204.305</v>
      </c>
      <c r="E271" s="32">
        <v>10204.305</v>
      </c>
      <c r="F271" s="32">
        <v>42.335000000000001</v>
      </c>
      <c r="G271" s="32">
        <v>10161.969999999999</v>
      </c>
      <c r="J271" s="32">
        <v>0</v>
      </c>
      <c r="K271" s="32">
        <v>0</v>
      </c>
    </row>
    <row r="272" spans="1:11" s="77" customFormat="1" x14ac:dyDescent="0.2">
      <c r="A272" s="124"/>
      <c r="B272" s="266" t="s">
        <v>88</v>
      </c>
      <c r="C272" s="267"/>
      <c r="D272" s="124">
        <v>356.79300000000006</v>
      </c>
      <c r="E272" s="77">
        <v>356.79300000000006</v>
      </c>
      <c r="F272" s="77">
        <v>99.418999999999997</v>
      </c>
      <c r="J272" s="77">
        <v>0</v>
      </c>
      <c r="K272" s="77">
        <v>0</v>
      </c>
    </row>
    <row r="273" spans="1:13" x14ac:dyDescent="0.2">
      <c r="C273" s="34" t="s">
        <v>370</v>
      </c>
      <c r="D273" s="33">
        <v>41.100999999999999</v>
      </c>
      <c r="E273" s="32">
        <v>41.100999999999999</v>
      </c>
      <c r="F273" s="32">
        <v>41.100999999999999</v>
      </c>
      <c r="J273" s="32">
        <v>0</v>
      </c>
      <c r="K273" s="32">
        <v>0</v>
      </c>
    </row>
    <row r="274" spans="1:13" x14ac:dyDescent="0.2">
      <c r="C274" s="34" t="s">
        <v>1484</v>
      </c>
      <c r="D274" s="33">
        <v>296.39300000000003</v>
      </c>
      <c r="E274" s="32">
        <v>296.39300000000003</v>
      </c>
      <c r="F274" s="32">
        <v>39.018999999999998</v>
      </c>
      <c r="J274" s="32">
        <v>0</v>
      </c>
      <c r="K274" s="32">
        <v>0</v>
      </c>
    </row>
    <row r="275" spans="1:13" x14ac:dyDescent="0.2">
      <c r="C275" s="34" t="s">
        <v>371</v>
      </c>
      <c r="D275" s="33">
        <v>9.3000000000000007</v>
      </c>
      <c r="E275" s="32">
        <v>9.3000000000000007</v>
      </c>
      <c r="F275" s="32">
        <v>9.3000000000000007</v>
      </c>
      <c r="J275" s="32">
        <v>0</v>
      </c>
      <c r="K275" s="32">
        <v>0</v>
      </c>
    </row>
    <row r="276" spans="1:13" x14ac:dyDescent="0.2">
      <c r="C276" s="34" t="s">
        <v>372</v>
      </c>
      <c r="D276" s="33">
        <v>3.274</v>
      </c>
      <c r="E276" s="32">
        <v>3.274</v>
      </c>
      <c r="F276" s="32">
        <v>3.274</v>
      </c>
      <c r="J276" s="32">
        <v>0</v>
      </c>
      <c r="K276" s="32">
        <v>0</v>
      </c>
    </row>
    <row r="277" spans="1:13" x14ac:dyDescent="0.2">
      <c r="C277" s="34" t="s">
        <v>985</v>
      </c>
      <c r="D277" s="33">
        <v>6.7249999999999996</v>
      </c>
      <c r="E277" s="32">
        <v>6.7249999999999996</v>
      </c>
      <c r="F277" s="32">
        <v>6.7249999999999996</v>
      </c>
      <c r="J277" s="32">
        <v>0</v>
      </c>
      <c r="K277" s="32">
        <v>0</v>
      </c>
    </row>
    <row r="278" spans="1:13" s="77" customFormat="1" x14ac:dyDescent="0.2">
      <c r="A278" s="124"/>
      <c r="B278" s="266" t="s">
        <v>89</v>
      </c>
      <c r="C278" s="267"/>
      <c r="D278" s="124">
        <v>365.82299999999998</v>
      </c>
      <c r="E278" s="77">
        <v>365.82299999999998</v>
      </c>
      <c r="F278" s="77">
        <v>365.82299999999998</v>
      </c>
      <c r="J278" s="77">
        <v>0</v>
      </c>
      <c r="K278" s="77">
        <v>0</v>
      </c>
    </row>
    <row r="279" spans="1:13" x14ac:dyDescent="0.2">
      <c r="C279" s="34" t="s">
        <v>373</v>
      </c>
      <c r="D279" s="33">
        <v>93.335000000000008</v>
      </c>
      <c r="E279" s="32">
        <v>93.335000000000008</v>
      </c>
      <c r="F279" s="32">
        <v>93.335000000000008</v>
      </c>
      <c r="J279" s="32">
        <v>0</v>
      </c>
      <c r="K279" s="32">
        <v>0</v>
      </c>
    </row>
    <row r="280" spans="1:13" x14ac:dyDescent="0.2">
      <c r="C280" s="34" t="s">
        <v>374</v>
      </c>
      <c r="D280" s="33">
        <v>217.059</v>
      </c>
      <c r="E280" s="32">
        <v>217.059</v>
      </c>
      <c r="F280" s="32">
        <v>217.059</v>
      </c>
      <c r="J280" s="32">
        <v>0</v>
      </c>
      <c r="K280" s="32">
        <v>0</v>
      </c>
    </row>
    <row r="281" spans="1:13" s="77" customFormat="1" x14ac:dyDescent="0.2">
      <c r="A281" s="33"/>
      <c r="B281" s="33"/>
      <c r="C281" s="34" t="s">
        <v>375</v>
      </c>
      <c r="D281" s="33">
        <v>0</v>
      </c>
      <c r="E281" s="32">
        <v>0</v>
      </c>
      <c r="F281" s="32">
        <v>0</v>
      </c>
      <c r="G281" s="32"/>
      <c r="H281" s="32"/>
      <c r="I281" s="32"/>
      <c r="J281" s="32">
        <v>0</v>
      </c>
      <c r="K281" s="32">
        <v>0</v>
      </c>
      <c r="L281" s="32"/>
      <c r="M281" s="32"/>
    </row>
    <row r="282" spans="1:13" s="77" customFormat="1" x14ac:dyDescent="0.2">
      <c r="A282" s="33"/>
      <c r="B282" s="33"/>
      <c r="C282" s="34" t="s">
        <v>376</v>
      </c>
      <c r="D282" s="33">
        <v>0</v>
      </c>
      <c r="E282" s="32">
        <v>0</v>
      </c>
      <c r="F282" s="32">
        <v>0</v>
      </c>
      <c r="G282" s="32"/>
      <c r="H282" s="32"/>
      <c r="I282" s="32"/>
      <c r="J282" s="32">
        <v>0</v>
      </c>
      <c r="K282" s="32">
        <v>0</v>
      </c>
      <c r="L282" s="32"/>
      <c r="M282" s="32"/>
    </row>
    <row r="283" spans="1:13" s="77" customFormat="1" x14ac:dyDescent="0.2">
      <c r="A283" s="33"/>
      <c r="B283" s="33"/>
      <c r="C283" s="34" t="s">
        <v>377</v>
      </c>
      <c r="D283" s="33">
        <v>55.429000000000002</v>
      </c>
      <c r="E283" s="32">
        <v>55.429000000000002</v>
      </c>
      <c r="F283" s="32">
        <v>55.429000000000002</v>
      </c>
      <c r="G283" s="32"/>
      <c r="H283" s="32"/>
      <c r="I283" s="32"/>
      <c r="J283" s="32">
        <v>0</v>
      </c>
      <c r="K283" s="32">
        <v>0</v>
      </c>
      <c r="L283" s="32"/>
      <c r="M283" s="32"/>
    </row>
    <row r="284" spans="1:13" s="77" customFormat="1" x14ac:dyDescent="0.2">
      <c r="A284" s="124"/>
      <c r="B284" s="266" t="s">
        <v>90</v>
      </c>
      <c r="C284" s="267"/>
      <c r="D284" s="124">
        <v>9574.8940000000021</v>
      </c>
      <c r="E284" s="77">
        <v>9574.8940000000021</v>
      </c>
      <c r="F284" s="77">
        <v>764.91700000000003</v>
      </c>
      <c r="H284" s="77">
        <v>8690.639000000001</v>
      </c>
      <c r="J284" s="77">
        <v>119.33799999999999</v>
      </c>
      <c r="K284" s="77">
        <v>119.33799999999999</v>
      </c>
    </row>
    <row r="285" spans="1:13" x14ac:dyDescent="0.2">
      <c r="C285" s="34" t="s">
        <v>378</v>
      </c>
      <c r="D285" s="33">
        <v>5.7</v>
      </c>
      <c r="E285" s="32">
        <v>5.7</v>
      </c>
      <c r="F285" s="32">
        <v>5.7</v>
      </c>
      <c r="J285" s="32">
        <v>0</v>
      </c>
      <c r="K285" s="32">
        <v>0</v>
      </c>
    </row>
    <row r="286" spans="1:13" x14ac:dyDescent="0.2">
      <c r="C286" s="34" t="s">
        <v>379</v>
      </c>
      <c r="D286" s="33">
        <v>10.624000000000001</v>
      </c>
      <c r="E286" s="32">
        <v>10.624000000000001</v>
      </c>
      <c r="F286" s="32">
        <v>10.624000000000001</v>
      </c>
      <c r="J286" s="32">
        <v>0</v>
      </c>
      <c r="K286" s="32">
        <v>0</v>
      </c>
    </row>
    <row r="287" spans="1:13" x14ac:dyDescent="0.2">
      <c r="C287" s="34" t="s">
        <v>1485</v>
      </c>
      <c r="D287" s="33">
        <v>0</v>
      </c>
      <c r="E287" s="32">
        <v>0</v>
      </c>
      <c r="F287" s="32">
        <v>0</v>
      </c>
      <c r="J287" s="32">
        <v>0</v>
      </c>
      <c r="K287" s="32">
        <v>0</v>
      </c>
    </row>
    <row r="288" spans="1:13" x14ac:dyDescent="0.2">
      <c r="C288" s="34" t="s">
        <v>1335</v>
      </c>
      <c r="D288" s="33">
        <v>8647.2150000000001</v>
      </c>
      <c r="E288" s="32">
        <v>8647.2150000000001</v>
      </c>
      <c r="H288" s="32">
        <v>8647.2150000000001</v>
      </c>
      <c r="J288" s="32">
        <v>0</v>
      </c>
      <c r="K288" s="32">
        <v>0</v>
      </c>
    </row>
    <row r="289" spans="1:11" x14ac:dyDescent="0.2">
      <c r="C289" s="34" t="s">
        <v>380</v>
      </c>
      <c r="D289" s="33">
        <v>587.48400000000004</v>
      </c>
      <c r="E289" s="32">
        <v>587.48400000000004</v>
      </c>
      <c r="F289" s="32">
        <v>587.48400000000004</v>
      </c>
      <c r="J289" s="32">
        <v>0</v>
      </c>
      <c r="K289" s="32">
        <v>0</v>
      </c>
    </row>
    <row r="290" spans="1:11" x14ac:dyDescent="0.2">
      <c r="C290" s="34" t="s">
        <v>1486</v>
      </c>
      <c r="D290" s="33">
        <v>0</v>
      </c>
      <c r="E290" s="32">
        <v>0</v>
      </c>
      <c r="F290" s="32">
        <v>0</v>
      </c>
      <c r="J290" s="32">
        <v>0</v>
      </c>
      <c r="K290" s="32">
        <v>0</v>
      </c>
    </row>
    <row r="291" spans="1:11" x14ac:dyDescent="0.2">
      <c r="C291" s="34" t="s">
        <v>381</v>
      </c>
      <c r="D291" s="33">
        <v>13.401999999999999</v>
      </c>
      <c r="E291" s="32">
        <v>13.401999999999999</v>
      </c>
      <c r="F291" s="32">
        <v>13.401999999999999</v>
      </c>
      <c r="J291" s="32">
        <v>0</v>
      </c>
      <c r="K291" s="32">
        <v>0</v>
      </c>
    </row>
    <row r="292" spans="1:11" x14ac:dyDescent="0.2">
      <c r="C292" s="34" t="s">
        <v>308</v>
      </c>
      <c r="D292" s="33">
        <v>7.0139999999999993</v>
      </c>
      <c r="E292" s="32">
        <v>7.0139999999999993</v>
      </c>
      <c r="F292" s="32">
        <v>7.0139999999999993</v>
      </c>
      <c r="J292" s="32">
        <v>0</v>
      </c>
      <c r="K292" s="32">
        <v>0</v>
      </c>
    </row>
    <row r="293" spans="1:11" x14ac:dyDescent="0.2">
      <c r="C293" s="34" t="s">
        <v>382</v>
      </c>
      <c r="D293" s="33">
        <v>53.521000000000001</v>
      </c>
      <c r="E293" s="32">
        <v>53.521000000000001</v>
      </c>
      <c r="F293" s="32">
        <v>10.097000000000001</v>
      </c>
      <c r="H293" s="32">
        <v>43.423999999999999</v>
      </c>
      <c r="J293" s="32">
        <v>0</v>
      </c>
      <c r="K293" s="32">
        <v>0</v>
      </c>
    </row>
    <row r="294" spans="1:11" x14ac:dyDescent="0.2">
      <c r="C294" s="34" t="s">
        <v>383</v>
      </c>
      <c r="D294" s="33">
        <v>210.77699999999999</v>
      </c>
      <c r="E294" s="32">
        <v>210.77699999999999</v>
      </c>
      <c r="F294" s="32">
        <v>91.439000000000007</v>
      </c>
      <c r="J294" s="32">
        <v>119.33799999999999</v>
      </c>
      <c r="K294" s="32">
        <v>119.33799999999999</v>
      </c>
    </row>
    <row r="295" spans="1:11" x14ac:dyDescent="0.2">
      <c r="C295" s="34" t="s">
        <v>384</v>
      </c>
      <c r="D295" s="33">
        <v>0.754</v>
      </c>
      <c r="E295" s="32">
        <v>0.754</v>
      </c>
      <c r="F295" s="32">
        <v>0.754</v>
      </c>
      <c r="J295" s="32">
        <v>0</v>
      </c>
      <c r="K295" s="32">
        <v>0</v>
      </c>
    </row>
    <row r="296" spans="1:11" x14ac:dyDescent="0.2">
      <c r="C296" s="34" t="s">
        <v>385</v>
      </c>
      <c r="D296" s="33">
        <v>14.824</v>
      </c>
      <c r="E296" s="32">
        <v>14.824</v>
      </c>
      <c r="F296" s="32">
        <v>14.824</v>
      </c>
      <c r="J296" s="32">
        <v>0</v>
      </c>
      <c r="K296" s="32">
        <v>0</v>
      </c>
    </row>
    <row r="297" spans="1:11" x14ac:dyDescent="0.2">
      <c r="C297" s="34" t="s">
        <v>1336</v>
      </c>
      <c r="D297" s="33">
        <v>1.343</v>
      </c>
      <c r="E297" s="32">
        <v>1.343</v>
      </c>
      <c r="F297" s="32">
        <v>1.343</v>
      </c>
      <c r="J297" s="32">
        <v>0</v>
      </c>
      <c r="K297" s="32">
        <v>0</v>
      </c>
    </row>
    <row r="298" spans="1:11" x14ac:dyDescent="0.2">
      <c r="C298" s="34" t="s">
        <v>386</v>
      </c>
      <c r="D298" s="33">
        <v>18.087</v>
      </c>
      <c r="E298" s="32">
        <v>18.087</v>
      </c>
      <c r="F298" s="32">
        <v>18.087</v>
      </c>
      <c r="J298" s="32">
        <v>0</v>
      </c>
      <c r="K298" s="32">
        <v>0</v>
      </c>
    </row>
    <row r="299" spans="1:11" x14ac:dyDescent="0.2">
      <c r="C299" s="34" t="s">
        <v>387</v>
      </c>
      <c r="D299" s="33">
        <v>4.149</v>
      </c>
      <c r="E299" s="32">
        <v>4.149</v>
      </c>
      <c r="F299" s="32">
        <v>4.149</v>
      </c>
      <c r="J299" s="32">
        <v>0</v>
      </c>
      <c r="K299" s="32">
        <v>0</v>
      </c>
    </row>
    <row r="300" spans="1:11" s="77" customFormat="1" x14ac:dyDescent="0.2">
      <c r="A300" s="124"/>
      <c r="B300" s="266" t="s">
        <v>91</v>
      </c>
      <c r="C300" s="267"/>
      <c r="D300" s="124">
        <v>101964.098</v>
      </c>
      <c r="E300" s="77">
        <v>66.097999999999999</v>
      </c>
      <c r="F300" s="77">
        <v>22.773</v>
      </c>
      <c r="J300" s="77">
        <v>101941.325</v>
      </c>
      <c r="K300" s="77">
        <v>43.324999999999996</v>
      </c>
    </row>
    <row r="301" spans="1:11" x14ac:dyDescent="0.2">
      <c r="C301" s="34" t="s">
        <v>91</v>
      </c>
      <c r="D301" s="33">
        <v>101964.098</v>
      </c>
      <c r="E301" s="32">
        <v>66.097999999999999</v>
      </c>
      <c r="F301" s="32">
        <v>22.773</v>
      </c>
      <c r="J301" s="32">
        <v>101941.325</v>
      </c>
      <c r="K301" s="32">
        <v>43.324999999999996</v>
      </c>
    </row>
    <row r="302" spans="1:11" s="77" customFormat="1" x14ac:dyDescent="0.2">
      <c r="A302" s="124"/>
      <c r="B302" s="266" t="s">
        <v>92</v>
      </c>
      <c r="C302" s="267"/>
      <c r="D302" s="124">
        <v>495143.46500000003</v>
      </c>
      <c r="E302" s="77">
        <v>58900.030000000006</v>
      </c>
      <c r="F302" s="77">
        <v>437.12600000000003</v>
      </c>
      <c r="H302" s="77">
        <v>12352.298999999999</v>
      </c>
      <c r="J302" s="77">
        <v>482354.04000000004</v>
      </c>
      <c r="K302" s="77">
        <v>46110.605000000003</v>
      </c>
    </row>
    <row r="303" spans="1:11" x14ac:dyDescent="0.2">
      <c r="C303" s="34" t="s">
        <v>388</v>
      </c>
      <c r="D303" s="33">
        <v>477765.51899999997</v>
      </c>
      <c r="E303" s="32">
        <v>41522.084000000003</v>
      </c>
      <c r="F303" s="32">
        <v>0.30099999999999999</v>
      </c>
      <c r="J303" s="32">
        <v>477765.21799999999</v>
      </c>
      <c r="K303" s="32">
        <v>41521.783000000003</v>
      </c>
    </row>
    <row r="304" spans="1:11" x14ac:dyDescent="0.2">
      <c r="C304" s="34" t="s">
        <v>389</v>
      </c>
      <c r="D304" s="33">
        <v>1.39</v>
      </c>
      <c r="E304" s="32">
        <v>1.39</v>
      </c>
      <c r="F304" s="32">
        <v>1.39</v>
      </c>
      <c r="J304" s="32">
        <v>0</v>
      </c>
      <c r="K304" s="32">
        <v>0</v>
      </c>
    </row>
    <row r="305" spans="1:13" x14ac:dyDescent="0.2">
      <c r="C305" s="34" t="s">
        <v>390</v>
      </c>
      <c r="D305" s="33">
        <v>2.2679999999999998</v>
      </c>
      <c r="E305" s="32">
        <v>2.2679999999999998</v>
      </c>
      <c r="F305" s="32">
        <v>2.2679999999999998</v>
      </c>
      <c r="J305" s="32">
        <v>0</v>
      </c>
      <c r="K305" s="32">
        <v>0</v>
      </c>
    </row>
    <row r="306" spans="1:13" x14ac:dyDescent="0.2">
      <c r="C306" s="34" t="s">
        <v>391</v>
      </c>
      <c r="D306" s="33">
        <v>3310.8960000000002</v>
      </c>
      <c r="E306" s="32">
        <v>3310.8960000000002</v>
      </c>
      <c r="F306" s="32">
        <v>17.507000000000001</v>
      </c>
      <c r="J306" s="32">
        <v>3293.3890000000001</v>
      </c>
      <c r="K306" s="32">
        <v>3293.3890000000001</v>
      </c>
    </row>
    <row r="307" spans="1:13" x14ac:dyDescent="0.2">
      <c r="C307" s="34" t="s">
        <v>92</v>
      </c>
      <c r="D307" s="33">
        <v>12597.808000000001</v>
      </c>
      <c r="E307" s="32">
        <v>12597.808000000001</v>
      </c>
      <c r="F307" s="32">
        <v>245.50900000000001</v>
      </c>
      <c r="H307" s="32">
        <v>12352.298999999999</v>
      </c>
      <c r="J307" s="32">
        <v>0</v>
      </c>
      <c r="K307" s="32">
        <v>0</v>
      </c>
    </row>
    <row r="308" spans="1:13" x14ac:dyDescent="0.2">
      <c r="C308" s="34" t="s">
        <v>392</v>
      </c>
      <c r="D308" s="33">
        <v>17.499000000000002</v>
      </c>
      <c r="E308" s="32">
        <v>17.499000000000002</v>
      </c>
      <c r="F308" s="32">
        <v>17.499000000000002</v>
      </c>
      <c r="J308" s="32">
        <v>0</v>
      </c>
      <c r="K308" s="32">
        <v>0</v>
      </c>
    </row>
    <row r="309" spans="1:13" x14ac:dyDescent="0.2">
      <c r="C309" s="34" t="s">
        <v>1337</v>
      </c>
      <c r="D309" s="33">
        <v>114.824</v>
      </c>
      <c r="E309" s="32">
        <v>114.824</v>
      </c>
      <c r="F309" s="32">
        <v>114.824</v>
      </c>
      <c r="J309" s="32">
        <v>0</v>
      </c>
      <c r="K309" s="32">
        <v>0</v>
      </c>
    </row>
    <row r="310" spans="1:13" x14ac:dyDescent="0.2">
      <c r="C310" s="34" t="s">
        <v>393</v>
      </c>
      <c r="D310" s="33">
        <v>22.094999999999999</v>
      </c>
      <c r="E310" s="32">
        <v>22.094999999999999</v>
      </c>
      <c r="F310" s="32">
        <v>22.094999999999999</v>
      </c>
      <c r="J310" s="32">
        <v>0</v>
      </c>
      <c r="K310" s="32">
        <v>0</v>
      </c>
    </row>
    <row r="311" spans="1:13" x14ac:dyDescent="0.2">
      <c r="C311" s="34" t="s">
        <v>394</v>
      </c>
      <c r="D311" s="33">
        <v>6.0579999999999998</v>
      </c>
      <c r="E311" s="32">
        <v>6.0579999999999998</v>
      </c>
      <c r="F311" s="32">
        <v>6.0579999999999998</v>
      </c>
      <c r="J311" s="32">
        <v>0</v>
      </c>
      <c r="K311" s="32">
        <v>0</v>
      </c>
    </row>
    <row r="312" spans="1:13" s="77" customFormat="1" x14ac:dyDescent="0.2">
      <c r="A312" s="33"/>
      <c r="B312" s="33"/>
      <c r="C312" s="34" t="s">
        <v>395</v>
      </c>
      <c r="D312" s="33">
        <v>0.71299999999999997</v>
      </c>
      <c r="E312" s="32">
        <v>0.71299999999999997</v>
      </c>
      <c r="F312" s="32">
        <v>0.71299999999999997</v>
      </c>
      <c r="G312" s="32"/>
      <c r="H312" s="32"/>
      <c r="I312" s="32"/>
      <c r="J312" s="32">
        <v>0</v>
      </c>
      <c r="K312" s="32">
        <v>0</v>
      </c>
      <c r="L312" s="32"/>
      <c r="M312" s="32"/>
    </row>
    <row r="313" spans="1:13" x14ac:dyDescent="0.2">
      <c r="C313" s="34" t="s">
        <v>1222</v>
      </c>
      <c r="D313" s="33">
        <v>1283.6849999999999</v>
      </c>
      <c r="E313" s="32">
        <v>1283.6849999999999</v>
      </c>
      <c r="J313" s="32">
        <v>1283.6849999999999</v>
      </c>
      <c r="K313" s="32">
        <v>1283.6849999999999</v>
      </c>
    </row>
    <row r="314" spans="1:13" x14ac:dyDescent="0.2">
      <c r="C314" s="34" t="s">
        <v>396</v>
      </c>
      <c r="D314" s="33">
        <v>11.747999999999999</v>
      </c>
      <c r="E314" s="32">
        <v>11.747999999999999</v>
      </c>
      <c r="J314" s="32">
        <v>11.747999999999999</v>
      </c>
      <c r="K314" s="32">
        <v>11.747999999999999</v>
      </c>
    </row>
    <row r="315" spans="1:13" x14ac:dyDescent="0.2">
      <c r="C315" s="34" t="s">
        <v>397</v>
      </c>
      <c r="D315" s="33">
        <v>2.5089999999999999</v>
      </c>
      <c r="E315" s="32">
        <v>2.5089999999999999</v>
      </c>
      <c r="F315" s="32">
        <v>2.5089999999999999</v>
      </c>
      <c r="J315" s="32">
        <v>0</v>
      </c>
      <c r="K315" s="32">
        <v>0</v>
      </c>
    </row>
    <row r="316" spans="1:13" x14ac:dyDescent="0.2">
      <c r="C316" s="34" t="s">
        <v>398</v>
      </c>
      <c r="D316" s="33">
        <v>6.4530000000000003</v>
      </c>
      <c r="E316" s="32">
        <v>6.4530000000000003</v>
      </c>
      <c r="F316" s="32">
        <v>6.4530000000000003</v>
      </c>
      <c r="J316" s="32">
        <v>0</v>
      </c>
      <c r="K316" s="32">
        <v>0</v>
      </c>
    </row>
    <row r="317" spans="1:13" s="77" customFormat="1" x14ac:dyDescent="0.2">
      <c r="A317" s="124"/>
      <c r="B317" s="266" t="s">
        <v>93</v>
      </c>
      <c r="C317" s="267"/>
      <c r="D317" s="124">
        <v>5470.5429999999997</v>
      </c>
      <c r="E317" s="77">
        <v>5470.5429999999997</v>
      </c>
      <c r="F317" s="77">
        <v>629.92700000000002</v>
      </c>
      <c r="J317" s="77">
        <v>0</v>
      </c>
      <c r="K317" s="77">
        <v>0</v>
      </c>
      <c r="L317" s="77">
        <v>4840.616</v>
      </c>
    </row>
    <row r="318" spans="1:13" x14ac:dyDescent="0.2">
      <c r="C318" s="34" t="s">
        <v>93</v>
      </c>
      <c r="D318" s="33">
        <v>5470.5429999999997</v>
      </c>
      <c r="E318" s="32">
        <v>5470.5429999999997</v>
      </c>
      <c r="F318" s="32">
        <v>629.92700000000002</v>
      </c>
      <c r="J318" s="32">
        <v>0</v>
      </c>
      <c r="K318" s="32">
        <v>0</v>
      </c>
      <c r="L318" s="32">
        <v>4840.616</v>
      </c>
    </row>
    <row r="319" spans="1:13" s="77" customFormat="1" x14ac:dyDescent="0.2">
      <c r="A319" s="124"/>
      <c r="B319" s="266" t="s">
        <v>94</v>
      </c>
      <c r="C319" s="267"/>
      <c r="D319" s="124">
        <v>20543.285999999996</v>
      </c>
      <c r="E319" s="77">
        <v>20543.285999999996</v>
      </c>
      <c r="F319" s="77">
        <v>348.22899999999998</v>
      </c>
      <c r="G319" s="77">
        <v>481.75799999999998</v>
      </c>
      <c r="H319" s="77">
        <v>19713.298999999999</v>
      </c>
      <c r="J319" s="77">
        <v>0</v>
      </c>
      <c r="K319" s="77">
        <v>0</v>
      </c>
    </row>
    <row r="320" spans="1:13" x14ac:dyDescent="0.2">
      <c r="C320" s="34" t="s">
        <v>1338</v>
      </c>
      <c r="D320" s="33">
        <v>65.997</v>
      </c>
      <c r="E320" s="32">
        <v>65.997</v>
      </c>
      <c r="F320" s="32">
        <v>65.997</v>
      </c>
      <c r="J320" s="32">
        <v>0</v>
      </c>
      <c r="K320" s="32">
        <v>0</v>
      </c>
    </row>
    <row r="321" spans="1:13" x14ac:dyDescent="0.2">
      <c r="C321" s="34" t="s">
        <v>399</v>
      </c>
      <c r="D321" s="33">
        <v>5.4870000000000001</v>
      </c>
      <c r="E321" s="32">
        <v>5.4870000000000001</v>
      </c>
      <c r="F321" s="32">
        <v>5.4870000000000001</v>
      </c>
      <c r="J321" s="32">
        <v>0</v>
      </c>
      <c r="K321" s="32">
        <v>0</v>
      </c>
    </row>
    <row r="322" spans="1:13" x14ac:dyDescent="0.2">
      <c r="C322" s="34" t="s">
        <v>400</v>
      </c>
      <c r="D322" s="33">
        <v>528.19299999999998</v>
      </c>
      <c r="E322" s="32">
        <v>528.19299999999998</v>
      </c>
      <c r="F322" s="32">
        <v>46.435000000000002</v>
      </c>
      <c r="G322" s="32">
        <v>481.75799999999998</v>
      </c>
      <c r="J322" s="32">
        <v>0</v>
      </c>
      <c r="K322" s="32">
        <v>0</v>
      </c>
    </row>
    <row r="323" spans="1:13" x14ac:dyDescent="0.2">
      <c r="C323" s="34" t="s">
        <v>1223</v>
      </c>
      <c r="D323" s="33">
        <v>4645.6639999999998</v>
      </c>
      <c r="E323" s="32">
        <v>4645.6639999999998</v>
      </c>
      <c r="H323" s="32">
        <v>4645.6639999999998</v>
      </c>
      <c r="J323" s="32">
        <v>0</v>
      </c>
      <c r="K323" s="32">
        <v>0</v>
      </c>
    </row>
    <row r="324" spans="1:13" x14ac:dyDescent="0.2">
      <c r="C324" s="34" t="s">
        <v>401</v>
      </c>
      <c r="D324" s="33">
        <v>2.1379999999999999</v>
      </c>
      <c r="E324" s="32">
        <v>2.1379999999999999</v>
      </c>
      <c r="F324" s="32">
        <v>2.1379999999999999</v>
      </c>
      <c r="J324" s="32">
        <v>0</v>
      </c>
      <c r="K324" s="32">
        <v>0</v>
      </c>
    </row>
    <row r="325" spans="1:13" x14ac:dyDescent="0.2">
      <c r="C325" s="34" t="s">
        <v>1224</v>
      </c>
      <c r="D325" s="33">
        <v>0</v>
      </c>
      <c r="E325" s="32">
        <v>0</v>
      </c>
      <c r="F325" s="32">
        <v>0</v>
      </c>
      <c r="J325" s="32">
        <v>0</v>
      </c>
      <c r="K325" s="32">
        <v>0</v>
      </c>
    </row>
    <row r="326" spans="1:13" x14ac:dyDescent="0.2">
      <c r="C326" s="34" t="s">
        <v>402</v>
      </c>
      <c r="D326" s="33">
        <v>143.87199999999999</v>
      </c>
      <c r="E326" s="32">
        <v>143.87199999999999</v>
      </c>
      <c r="F326" s="32">
        <v>143.87199999999999</v>
      </c>
      <c r="J326" s="32">
        <v>0</v>
      </c>
      <c r="K326" s="32">
        <v>0</v>
      </c>
    </row>
    <row r="327" spans="1:13" x14ac:dyDescent="0.2">
      <c r="C327" s="34" t="s">
        <v>403</v>
      </c>
      <c r="D327" s="33">
        <v>46.969000000000001</v>
      </c>
      <c r="E327" s="32">
        <v>46.969000000000001</v>
      </c>
      <c r="F327" s="32">
        <v>46.969000000000001</v>
      </c>
      <c r="J327" s="32">
        <v>0</v>
      </c>
      <c r="K327" s="32">
        <v>0</v>
      </c>
    </row>
    <row r="328" spans="1:13" x14ac:dyDescent="0.2">
      <c r="C328" s="34" t="s">
        <v>94</v>
      </c>
      <c r="D328" s="33">
        <v>15067.635</v>
      </c>
      <c r="E328" s="32">
        <v>15067.635</v>
      </c>
      <c r="H328" s="32">
        <v>15067.635</v>
      </c>
      <c r="J328" s="32">
        <v>0</v>
      </c>
      <c r="K328" s="32">
        <v>0</v>
      </c>
    </row>
    <row r="329" spans="1:13" s="77" customFormat="1" x14ac:dyDescent="0.2">
      <c r="A329" s="33"/>
      <c r="B329" s="33"/>
      <c r="C329" s="34" t="s">
        <v>404</v>
      </c>
      <c r="D329" s="33">
        <v>3.056</v>
      </c>
      <c r="E329" s="32">
        <v>3.056</v>
      </c>
      <c r="F329" s="32">
        <v>3.056</v>
      </c>
      <c r="G329" s="32"/>
      <c r="H329" s="32"/>
      <c r="I329" s="32"/>
      <c r="J329" s="32">
        <v>0</v>
      </c>
      <c r="K329" s="32">
        <v>0</v>
      </c>
      <c r="L329" s="32"/>
      <c r="M329" s="32"/>
    </row>
    <row r="330" spans="1:13" x14ac:dyDescent="0.2">
      <c r="C330" s="34" t="s">
        <v>405</v>
      </c>
      <c r="D330" s="33">
        <v>27.241</v>
      </c>
      <c r="E330" s="32">
        <v>27.241</v>
      </c>
      <c r="F330" s="32">
        <v>27.241</v>
      </c>
      <c r="J330" s="32">
        <v>0</v>
      </c>
      <c r="K330" s="32">
        <v>0</v>
      </c>
    </row>
    <row r="331" spans="1:13" x14ac:dyDescent="0.2">
      <c r="C331" s="34" t="s">
        <v>406</v>
      </c>
      <c r="D331" s="33">
        <v>7.0339999999999998</v>
      </c>
      <c r="E331" s="32">
        <v>7.0339999999999998</v>
      </c>
      <c r="F331" s="32">
        <v>7.0339999999999998</v>
      </c>
      <c r="J331" s="32">
        <v>0</v>
      </c>
      <c r="K331" s="32">
        <v>0</v>
      </c>
    </row>
    <row r="332" spans="1:13" x14ac:dyDescent="0.2">
      <c r="C332" s="34"/>
    </row>
    <row r="333" spans="1:13" s="77" customFormat="1" x14ac:dyDescent="0.2">
      <c r="A333" s="266" t="s">
        <v>95</v>
      </c>
      <c r="B333" s="266"/>
      <c r="C333" s="267"/>
      <c r="D333" s="124">
        <v>3364.6939999999991</v>
      </c>
      <c r="E333" s="77">
        <v>3364.6939999999991</v>
      </c>
      <c r="F333" s="77">
        <v>1432.5480000000002</v>
      </c>
      <c r="H333" s="77">
        <v>1926.9879999999998</v>
      </c>
      <c r="J333" s="77">
        <v>5.1579999999999995</v>
      </c>
      <c r="K333" s="77">
        <v>5.1579999999999995</v>
      </c>
    </row>
    <row r="334" spans="1:13" x14ac:dyDescent="0.2">
      <c r="C334" s="34"/>
    </row>
    <row r="335" spans="1:13" s="77" customFormat="1" x14ac:dyDescent="0.2">
      <c r="A335" s="124"/>
      <c r="B335" s="266" t="s">
        <v>96</v>
      </c>
      <c r="C335" s="267"/>
      <c r="D335" s="124">
        <v>691.79300000000012</v>
      </c>
      <c r="E335" s="77">
        <v>691.79300000000012</v>
      </c>
      <c r="F335" s="77">
        <v>691.79300000000012</v>
      </c>
      <c r="J335" s="77">
        <v>0</v>
      </c>
      <c r="K335" s="77">
        <v>0</v>
      </c>
    </row>
    <row r="336" spans="1:13" x14ac:dyDescent="0.2">
      <c r="C336" s="34" t="s">
        <v>407</v>
      </c>
      <c r="D336" s="33">
        <v>10.717000000000001</v>
      </c>
      <c r="E336" s="32">
        <v>10.717000000000001</v>
      </c>
      <c r="F336" s="32">
        <v>10.717000000000001</v>
      </c>
      <c r="J336" s="32">
        <v>0</v>
      </c>
      <c r="K336" s="32">
        <v>0</v>
      </c>
    </row>
    <row r="337" spans="3:11" x14ac:dyDescent="0.2">
      <c r="C337" s="34" t="s">
        <v>408</v>
      </c>
      <c r="D337" s="33">
        <v>13.175000000000001</v>
      </c>
      <c r="E337" s="32">
        <v>13.175000000000001</v>
      </c>
      <c r="F337" s="32">
        <v>13.175000000000001</v>
      </c>
      <c r="J337" s="32">
        <v>0</v>
      </c>
      <c r="K337" s="32">
        <v>0</v>
      </c>
    </row>
    <row r="338" spans="3:11" x14ac:dyDescent="0.2">
      <c r="C338" s="34" t="s">
        <v>409</v>
      </c>
      <c r="D338" s="33">
        <v>10.118</v>
      </c>
      <c r="E338" s="32">
        <v>10.118</v>
      </c>
      <c r="F338" s="32">
        <v>10.118</v>
      </c>
      <c r="J338" s="32">
        <v>0</v>
      </c>
      <c r="K338" s="32">
        <v>0</v>
      </c>
    </row>
    <row r="339" spans="3:11" x14ac:dyDescent="0.2">
      <c r="C339" s="34" t="s">
        <v>410</v>
      </c>
      <c r="D339" s="33">
        <v>60.025000000000006</v>
      </c>
      <c r="E339" s="32">
        <v>60.025000000000006</v>
      </c>
      <c r="F339" s="32">
        <v>60.025000000000006</v>
      </c>
      <c r="J339" s="32">
        <v>0</v>
      </c>
      <c r="K339" s="32">
        <v>0</v>
      </c>
    </row>
    <row r="340" spans="3:11" x14ac:dyDescent="0.2">
      <c r="C340" s="34" t="s">
        <v>411</v>
      </c>
      <c r="D340" s="33">
        <v>6.9329999999999998</v>
      </c>
      <c r="E340" s="32">
        <v>6.9329999999999998</v>
      </c>
      <c r="F340" s="32">
        <v>6.9329999999999998</v>
      </c>
      <c r="J340" s="32">
        <v>0</v>
      </c>
      <c r="K340" s="32">
        <v>0</v>
      </c>
    </row>
    <row r="341" spans="3:11" x14ac:dyDescent="0.2">
      <c r="C341" s="34" t="s">
        <v>413</v>
      </c>
      <c r="D341" s="33">
        <v>50.530999999999999</v>
      </c>
      <c r="E341" s="32">
        <v>50.530999999999999</v>
      </c>
      <c r="F341" s="32">
        <v>50.530999999999999</v>
      </c>
      <c r="J341" s="32">
        <v>0</v>
      </c>
      <c r="K341" s="32">
        <v>0</v>
      </c>
    </row>
    <row r="342" spans="3:11" x14ac:dyDescent="0.2">
      <c r="C342" s="34" t="s">
        <v>414</v>
      </c>
      <c r="D342" s="33">
        <v>15.082000000000001</v>
      </c>
      <c r="E342" s="32">
        <v>15.082000000000001</v>
      </c>
      <c r="F342" s="32">
        <v>15.082000000000001</v>
      </c>
      <c r="J342" s="32">
        <v>0</v>
      </c>
      <c r="K342" s="32">
        <v>0</v>
      </c>
    </row>
    <row r="343" spans="3:11" x14ac:dyDescent="0.2">
      <c r="C343" s="34" t="s">
        <v>415</v>
      </c>
      <c r="D343" s="33">
        <v>6.8630000000000004</v>
      </c>
      <c r="E343" s="32">
        <v>6.8630000000000004</v>
      </c>
      <c r="F343" s="32">
        <v>6.8630000000000004</v>
      </c>
      <c r="J343" s="32">
        <v>0</v>
      </c>
      <c r="K343" s="32">
        <v>0</v>
      </c>
    </row>
    <row r="344" spans="3:11" x14ac:dyDescent="0.2">
      <c r="C344" s="34" t="s">
        <v>1339</v>
      </c>
      <c r="D344" s="33">
        <v>0.28699999999999998</v>
      </c>
      <c r="E344" s="32">
        <v>0.28699999999999998</v>
      </c>
      <c r="F344" s="32">
        <v>0.28699999999999998</v>
      </c>
      <c r="J344" s="32">
        <v>0</v>
      </c>
      <c r="K344" s="32">
        <v>0</v>
      </c>
    </row>
    <row r="345" spans="3:11" x14ac:dyDescent="0.2">
      <c r="C345" s="34" t="s">
        <v>416</v>
      </c>
      <c r="D345" s="33">
        <v>40.106999999999999</v>
      </c>
      <c r="E345" s="32">
        <v>40.106999999999999</v>
      </c>
      <c r="F345" s="32">
        <v>40.106999999999999</v>
      </c>
      <c r="J345" s="32">
        <v>0</v>
      </c>
      <c r="K345" s="32">
        <v>0</v>
      </c>
    </row>
    <row r="346" spans="3:11" x14ac:dyDescent="0.2">
      <c r="C346" s="34" t="s">
        <v>1225</v>
      </c>
      <c r="D346" s="33">
        <v>6.6310000000000002</v>
      </c>
      <c r="E346" s="32">
        <v>6.6310000000000002</v>
      </c>
      <c r="F346" s="32">
        <v>6.6310000000000002</v>
      </c>
      <c r="J346" s="32">
        <v>0</v>
      </c>
      <c r="K346" s="32">
        <v>0</v>
      </c>
    </row>
    <row r="347" spans="3:11" x14ac:dyDescent="0.2">
      <c r="C347" s="34" t="s">
        <v>417</v>
      </c>
      <c r="D347" s="33">
        <v>6.5049999999999999</v>
      </c>
      <c r="E347" s="32">
        <v>6.5049999999999999</v>
      </c>
      <c r="F347" s="32">
        <v>6.5049999999999999</v>
      </c>
      <c r="J347" s="32">
        <v>0</v>
      </c>
      <c r="K347" s="32">
        <v>0</v>
      </c>
    </row>
    <row r="348" spans="3:11" x14ac:dyDescent="0.2">
      <c r="C348" s="34" t="s">
        <v>1340</v>
      </c>
      <c r="D348" s="33">
        <v>180.92500000000001</v>
      </c>
      <c r="E348" s="32">
        <v>180.92500000000001</v>
      </c>
      <c r="F348" s="32">
        <v>180.92500000000001</v>
      </c>
      <c r="J348" s="32">
        <v>0</v>
      </c>
      <c r="K348" s="32">
        <v>0</v>
      </c>
    </row>
    <row r="349" spans="3:11" x14ac:dyDescent="0.2">
      <c r="C349" s="34" t="s">
        <v>418</v>
      </c>
      <c r="D349" s="33">
        <v>9.9860000000000007</v>
      </c>
      <c r="E349" s="32">
        <v>9.9860000000000007</v>
      </c>
      <c r="F349" s="32">
        <v>9.9860000000000007</v>
      </c>
      <c r="J349" s="32">
        <v>0</v>
      </c>
      <c r="K349" s="32">
        <v>0</v>
      </c>
    </row>
    <row r="350" spans="3:11" x14ac:dyDescent="0.2">
      <c r="C350" s="34" t="s">
        <v>1341</v>
      </c>
      <c r="D350" s="33">
        <v>16.239999999999998</v>
      </c>
      <c r="E350" s="32">
        <v>16.239999999999998</v>
      </c>
      <c r="F350" s="32">
        <v>16.239999999999998</v>
      </c>
      <c r="J350" s="32">
        <v>0</v>
      </c>
      <c r="K350" s="32">
        <v>0</v>
      </c>
    </row>
    <row r="351" spans="3:11" x14ac:dyDescent="0.2">
      <c r="C351" s="34" t="s">
        <v>419</v>
      </c>
      <c r="D351" s="33">
        <v>49.527000000000001</v>
      </c>
      <c r="E351" s="32">
        <v>49.527000000000001</v>
      </c>
      <c r="F351" s="32">
        <v>49.527000000000001</v>
      </c>
      <c r="J351" s="32">
        <v>0</v>
      </c>
      <c r="K351" s="32">
        <v>0</v>
      </c>
    </row>
    <row r="352" spans="3:11" x14ac:dyDescent="0.2">
      <c r="C352" s="34" t="s">
        <v>420</v>
      </c>
      <c r="D352" s="33">
        <v>14.524000000000001</v>
      </c>
      <c r="E352" s="32">
        <v>14.524000000000001</v>
      </c>
      <c r="F352" s="32">
        <v>14.524000000000001</v>
      </c>
      <c r="J352" s="32">
        <v>0</v>
      </c>
      <c r="K352" s="32">
        <v>0</v>
      </c>
    </row>
    <row r="353" spans="1:13" s="77" customFormat="1" x14ac:dyDescent="0.2">
      <c r="A353" s="33"/>
      <c r="B353" s="33"/>
      <c r="C353" s="34" t="s">
        <v>422</v>
      </c>
      <c r="D353" s="33">
        <v>1.232</v>
      </c>
      <c r="E353" s="32">
        <v>1.232</v>
      </c>
      <c r="F353" s="32">
        <v>1.232</v>
      </c>
      <c r="G353" s="32"/>
      <c r="H353" s="32"/>
      <c r="I353" s="32"/>
      <c r="J353" s="32">
        <v>0</v>
      </c>
      <c r="K353" s="32">
        <v>0</v>
      </c>
      <c r="L353" s="32"/>
      <c r="M353" s="32"/>
    </row>
    <row r="354" spans="1:13" s="77" customFormat="1" x14ac:dyDescent="0.2">
      <c r="A354" s="33"/>
      <c r="B354" s="33"/>
      <c r="C354" s="34" t="s">
        <v>423</v>
      </c>
      <c r="D354" s="33">
        <v>17.816000000000003</v>
      </c>
      <c r="E354" s="32">
        <v>17.816000000000003</v>
      </c>
      <c r="F354" s="32">
        <v>17.816000000000003</v>
      </c>
      <c r="G354" s="32"/>
      <c r="H354" s="32"/>
      <c r="I354" s="32"/>
      <c r="J354" s="32">
        <v>0</v>
      </c>
      <c r="K354" s="32">
        <v>0</v>
      </c>
      <c r="L354" s="32"/>
      <c r="M354" s="32"/>
    </row>
    <row r="355" spans="1:13" s="77" customFormat="1" x14ac:dyDescent="0.2">
      <c r="A355" s="33"/>
      <c r="B355" s="33"/>
      <c r="C355" s="34" t="s">
        <v>424</v>
      </c>
      <c r="D355" s="33">
        <v>63.74</v>
      </c>
      <c r="E355" s="32">
        <v>63.74</v>
      </c>
      <c r="F355" s="32">
        <v>63.74</v>
      </c>
      <c r="G355" s="32"/>
      <c r="H355" s="32"/>
      <c r="I355" s="32"/>
      <c r="J355" s="32">
        <v>0</v>
      </c>
      <c r="K355" s="32">
        <v>0</v>
      </c>
      <c r="L355" s="32"/>
      <c r="M355" s="32"/>
    </row>
    <row r="356" spans="1:13" x14ac:dyDescent="0.2">
      <c r="C356" s="34" t="s">
        <v>425</v>
      </c>
      <c r="D356" s="33">
        <v>17.783000000000001</v>
      </c>
      <c r="E356" s="32">
        <v>17.783000000000001</v>
      </c>
      <c r="F356" s="32">
        <v>17.783000000000001</v>
      </c>
      <c r="J356" s="32">
        <v>0</v>
      </c>
      <c r="K356" s="32">
        <v>0</v>
      </c>
    </row>
    <row r="357" spans="1:13" x14ac:dyDescent="0.2">
      <c r="C357" s="34" t="s">
        <v>426</v>
      </c>
      <c r="D357" s="33">
        <v>27.267999999999997</v>
      </c>
      <c r="E357" s="32">
        <v>27.267999999999997</v>
      </c>
      <c r="F357" s="32">
        <v>27.267999999999997</v>
      </c>
      <c r="J357" s="32">
        <v>0</v>
      </c>
      <c r="K357" s="32">
        <v>0</v>
      </c>
    </row>
    <row r="358" spans="1:13" x14ac:dyDescent="0.2">
      <c r="C358" s="34" t="s">
        <v>427</v>
      </c>
      <c r="D358" s="33">
        <v>2.117</v>
      </c>
      <c r="E358" s="32">
        <v>2.117</v>
      </c>
      <c r="F358" s="32">
        <v>2.117</v>
      </c>
      <c r="J358" s="32">
        <v>0</v>
      </c>
      <c r="K358" s="32">
        <v>0</v>
      </c>
    </row>
    <row r="359" spans="1:13" x14ac:dyDescent="0.2">
      <c r="C359" s="34" t="s">
        <v>428</v>
      </c>
      <c r="D359" s="33">
        <v>1.671</v>
      </c>
      <c r="E359" s="32">
        <v>1.671</v>
      </c>
      <c r="F359" s="32">
        <v>1.671</v>
      </c>
      <c r="J359" s="32">
        <v>0</v>
      </c>
      <c r="K359" s="32">
        <v>0</v>
      </c>
    </row>
    <row r="360" spans="1:13" x14ac:dyDescent="0.2">
      <c r="C360" s="34" t="s">
        <v>429</v>
      </c>
      <c r="D360" s="33">
        <v>1.4419999999999999</v>
      </c>
      <c r="E360" s="32">
        <v>1.4419999999999999</v>
      </c>
      <c r="F360" s="32">
        <v>1.4419999999999999</v>
      </c>
      <c r="J360" s="32">
        <v>0</v>
      </c>
      <c r="K360" s="32">
        <v>0</v>
      </c>
    </row>
    <row r="361" spans="1:13" s="77" customFormat="1" x14ac:dyDescent="0.2">
      <c r="A361" s="33"/>
      <c r="B361" s="33"/>
      <c r="C361" s="34" t="s">
        <v>430</v>
      </c>
      <c r="D361" s="33">
        <v>36.140999999999998</v>
      </c>
      <c r="E361" s="32">
        <v>36.140999999999998</v>
      </c>
      <c r="F361" s="32">
        <v>36.140999999999998</v>
      </c>
      <c r="G361" s="32"/>
      <c r="H361" s="32"/>
      <c r="I361" s="32"/>
      <c r="J361" s="32">
        <v>0</v>
      </c>
      <c r="K361" s="32">
        <v>0</v>
      </c>
      <c r="L361" s="32"/>
      <c r="M361" s="32"/>
    </row>
    <row r="362" spans="1:13" x14ac:dyDescent="0.2">
      <c r="C362" s="34" t="s">
        <v>1573</v>
      </c>
      <c r="D362" s="33">
        <v>24.407</v>
      </c>
      <c r="E362" s="32">
        <v>24.407</v>
      </c>
      <c r="F362" s="32">
        <v>24.407</v>
      </c>
      <c r="J362" s="32">
        <v>0</v>
      </c>
      <c r="K362" s="32">
        <v>0</v>
      </c>
    </row>
    <row r="363" spans="1:13" s="77" customFormat="1" x14ac:dyDescent="0.2">
      <c r="A363" s="124"/>
      <c r="B363" s="266" t="s">
        <v>97</v>
      </c>
      <c r="C363" s="267"/>
      <c r="D363" s="124">
        <v>97.97399999999999</v>
      </c>
      <c r="E363" s="77">
        <v>97.97399999999999</v>
      </c>
      <c r="F363" s="77">
        <v>97.97399999999999</v>
      </c>
      <c r="J363" s="77">
        <v>0</v>
      </c>
      <c r="K363" s="77">
        <v>0</v>
      </c>
    </row>
    <row r="364" spans="1:13" x14ac:dyDescent="0.2">
      <c r="C364" s="34" t="s">
        <v>431</v>
      </c>
      <c r="D364" s="33">
        <v>28.292000000000002</v>
      </c>
      <c r="E364" s="32">
        <v>28.292000000000002</v>
      </c>
      <c r="F364" s="32">
        <v>28.292000000000002</v>
      </c>
      <c r="J364" s="32">
        <v>0</v>
      </c>
      <c r="K364" s="32">
        <v>0</v>
      </c>
    </row>
    <row r="365" spans="1:13" x14ac:dyDescent="0.2">
      <c r="C365" s="34" t="s">
        <v>432</v>
      </c>
      <c r="D365" s="33">
        <v>5.6980000000000004</v>
      </c>
      <c r="E365" s="32">
        <v>5.6980000000000004</v>
      </c>
      <c r="F365" s="32">
        <v>5.6980000000000004</v>
      </c>
      <c r="J365" s="32">
        <v>0</v>
      </c>
      <c r="K365" s="32">
        <v>0</v>
      </c>
    </row>
    <row r="366" spans="1:13" x14ac:dyDescent="0.2">
      <c r="C366" s="34" t="s">
        <v>433</v>
      </c>
      <c r="D366" s="33">
        <v>5.73</v>
      </c>
      <c r="E366" s="32">
        <v>5.73</v>
      </c>
      <c r="F366" s="32">
        <v>5.73</v>
      </c>
      <c r="J366" s="32">
        <v>0</v>
      </c>
      <c r="K366" s="32">
        <v>0</v>
      </c>
    </row>
    <row r="367" spans="1:13" x14ac:dyDescent="0.2">
      <c r="C367" s="34" t="s">
        <v>434</v>
      </c>
      <c r="D367" s="33">
        <v>3.8159999999999998</v>
      </c>
      <c r="E367" s="32">
        <v>3.8159999999999998</v>
      </c>
      <c r="F367" s="32">
        <v>3.8159999999999998</v>
      </c>
      <c r="J367" s="32">
        <v>0</v>
      </c>
      <c r="K367" s="32">
        <v>0</v>
      </c>
    </row>
    <row r="368" spans="1:13" x14ac:dyDescent="0.2">
      <c r="C368" s="34" t="s">
        <v>435</v>
      </c>
      <c r="D368" s="33">
        <v>1.966</v>
      </c>
      <c r="E368" s="32">
        <v>1.966</v>
      </c>
      <c r="F368" s="32">
        <v>1.966</v>
      </c>
      <c r="J368" s="32">
        <v>0</v>
      </c>
      <c r="K368" s="32">
        <v>0</v>
      </c>
    </row>
    <row r="369" spans="1:11" x14ac:dyDescent="0.2">
      <c r="C369" s="34" t="s">
        <v>436</v>
      </c>
      <c r="D369" s="33">
        <v>39.526000000000003</v>
      </c>
      <c r="E369" s="32">
        <v>39.526000000000003</v>
      </c>
      <c r="F369" s="32">
        <v>39.526000000000003</v>
      </c>
      <c r="J369" s="32">
        <v>0</v>
      </c>
      <c r="K369" s="32">
        <v>0</v>
      </c>
    </row>
    <row r="370" spans="1:11" x14ac:dyDescent="0.2">
      <c r="C370" s="34" t="s">
        <v>437</v>
      </c>
      <c r="D370" s="33">
        <v>0.52300000000000002</v>
      </c>
      <c r="E370" s="32">
        <v>0.52300000000000002</v>
      </c>
      <c r="F370" s="32">
        <v>0.52300000000000002</v>
      </c>
      <c r="J370" s="32">
        <v>0</v>
      </c>
      <c r="K370" s="32">
        <v>0</v>
      </c>
    </row>
    <row r="371" spans="1:11" x14ac:dyDescent="0.2">
      <c r="C371" s="34" t="s">
        <v>1574</v>
      </c>
      <c r="D371" s="33">
        <v>0.05</v>
      </c>
      <c r="E371" s="32">
        <v>0.05</v>
      </c>
      <c r="F371" s="32">
        <v>0.05</v>
      </c>
      <c r="J371" s="32">
        <v>0</v>
      </c>
      <c r="K371" s="32">
        <v>0</v>
      </c>
    </row>
    <row r="372" spans="1:11" x14ac:dyDescent="0.2">
      <c r="C372" s="34" t="s">
        <v>438</v>
      </c>
      <c r="D372" s="33">
        <v>2.3410000000000002</v>
      </c>
      <c r="E372" s="32">
        <v>2.3410000000000002</v>
      </c>
      <c r="F372" s="32">
        <v>2.3410000000000002</v>
      </c>
      <c r="J372" s="32">
        <v>0</v>
      </c>
      <c r="K372" s="32">
        <v>0</v>
      </c>
    </row>
    <row r="373" spans="1:11" x14ac:dyDescent="0.2">
      <c r="C373" s="34" t="s">
        <v>439</v>
      </c>
      <c r="D373" s="33">
        <v>10.02</v>
      </c>
      <c r="E373" s="32">
        <v>10.02</v>
      </c>
      <c r="F373" s="32">
        <v>10.02</v>
      </c>
      <c r="J373" s="32">
        <v>0</v>
      </c>
      <c r="K373" s="32">
        <v>0</v>
      </c>
    </row>
    <row r="374" spans="1:11" x14ac:dyDescent="0.2">
      <c r="C374" s="34" t="s">
        <v>1228</v>
      </c>
      <c r="D374" s="33">
        <v>1.2E-2</v>
      </c>
      <c r="E374" s="32">
        <v>1.2E-2</v>
      </c>
      <c r="F374" s="32">
        <v>1.2E-2</v>
      </c>
      <c r="J374" s="32">
        <v>0</v>
      </c>
      <c r="K374" s="32">
        <v>0</v>
      </c>
    </row>
    <row r="375" spans="1:11" s="77" customFormat="1" x14ac:dyDescent="0.2">
      <c r="A375" s="124"/>
      <c r="B375" s="266" t="s">
        <v>98</v>
      </c>
      <c r="C375" s="267"/>
      <c r="D375" s="124">
        <v>2574.9269999999997</v>
      </c>
      <c r="E375" s="77">
        <v>2574.9269999999997</v>
      </c>
      <c r="F375" s="77">
        <v>642.78100000000006</v>
      </c>
      <c r="H375" s="77">
        <v>1926.9879999999998</v>
      </c>
      <c r="J375" s="77">
        <v>5.1579999999999995</v>
      </c>
      <c r="K375" s="77">
        <v>5.1579999999999995</v>
      </c>
    </row>
    <row r="376" spans="1:11" x14ac:dyDescent="0.2">
      <c r="C376" s="34" t="s">
        <v>440</v>
      </c>
      <c r="D376" s="33">
        <v>24.704000000000001</v>
      </c>
      <c r="E376" s="32">
        <v>24.704000000000001</v>
      </c>
      <c r="F376" s="32">
        <v>24.704000000000001</v>
      </c>
      <c r="J376" s="32">
        <v>0</v>
      </c>
      <c r="K376" s="32">
        <v>0</v>
      </c>
    </row>
    <row r="377" spans="1:11" x14ac:dyDescent="0.2">
      <c r="C377" s="34" t="s">
        <v>441</v>
      </c>
      <c r="D377" s="33">
        <v>11.222</v>
      </c>
      <c r="E377" s="32">
        <v>11.222</v>
      </c>
      <c r="F377" s="32">
        <v>11.222</v>
      </c>
      <c r="J377" s="32">
        <v>0</v>
      </c>
      <c r="K377" s="32">
        <v>0</v>
      </c>
    </row>
    <row r="378" spans="1:11" x14ac:dyDescent="0.2">
      <c r="C378" s="34" t="s">
        <v>442</v>
      </c>
      <c r="D378" s="33">
        <v>4.1319999999999997</v>
      </c>
      <c r="E378" s="32">
        <v>4.1319999999999997</v>
      </c>
      <c r="F378" s="32">
        <v>4.1319999999999997</v>
      </c>
      <c r="J378" s="32">
        <v>0</v>
      </c>
      <c r="K378" s="32">
        <v>0</v>
      </c>
    </row>
    <row r="379" spans="1:11" x14ac:dyDescent="0.2">
      <c r="C379" s="34" t="s">
        <v>443</v>
      </c>
      <c r="D379" s="33">
        <v>17.478999999999999</v>
      </c>
      <c r="E379" s="32">
        <v>17.478999999999999</v>
      </c>
      <c r="F379" s="32">
        <v>17.478999999999999</v>
      </c>
      <c r="J379" s="32">
        <v>0</v>
      </c>
      <c r="K379" s="32">
        <v>0</v>
      </c>
    </row>
    <row r="380" spans="1:11" x14ac:dyDescent="0.2">
      <c r="C380" s="34" t="s">
        <v>444</v>
      </c>
      <c r="D380" s="33">
        <v>40.112000000000002</v>
      </c>
      <c r="E380" s="32">
        <v>40.112000000000002</v>
      </c>
      <c r="F380" s="32">
        <v>40.112000000000002</v>
      </c>
      <c r="J380" s="32">
        <v>0</v>
      </c>
      <c r="K380" s="32">
        <v>0</v>
      </c>
    </row>
    <row r="381" spans="1:11" x14ac:dyDescent="0.2">
      <c r="C381" s="34" t="s">
        <v>445</v>
      </c>
      <c r="D381" s="33">
        <v>3.9569999999999999</v>
      </c>
      <c r="E381" s="32">
        <v>3.9569999999999999</v>
      </c>
      <c r="F381" s="32">
        <v>3.9569999999999999</v>
      </c>
      <c r="J381" s="32">
        <v>0</v>
      </c>
      <c r="K381" s="32">
        <v>0</v>
      </c>
    </row>
    <row r="382" spans="1:11" x14ac:dyDescent="0.2">
      <c r="C382" s="34" t="s">
        <v>1487</v>
      </c>
      <c r="D382" s="33">
        <v>0</v>
      </c>
      <c r="E382" s="32">
        <v>0</v>
      </c>
      <c r="F382" s="32">
        <v>0</v>
      </c>
      <c r="J382" s="32">
        <v>0</v>
      </c>
      <c r="K382" s="32">
        <v>0</v>
      </c>
    </row>
    <row r="383" spans="1:11" x14ac:dyDescent="0.2">
      <c r="C383" s="34" t="s">
        <v>446</v>
      </c>
      <c r="D383" s="33">
        <v>4.9020000000000001</v>
      </c>
      <c r="E383" s="32">
        <v>4.9020000000000001</v>
      </c>
      <c r="F383" s="32">
        <v>4.9020000000000001</v>
      </c>
      <c r="J383" s="32">
        <v>0</v>
      </c>
      <c r="K383" s="32">
        <v>0</v>
      </c>
    </row>
    <row r="384" spans="1:11" x14ac:dyDescent="0.2">
      <c r="C384" s="34" t="s">
        <v>1342</v>
      </c>
      <c r="D384" s="33">
        <v>0.41799999999999998</v>
      </c>
      <c r="E384" s="32">
        <v>0.41799999999999998</v>
      </c>
      <c r="F384" s="32">
        <v>0.41799999999999998</v>
      </c>
      <c r="J384" s="32">
        <v>0</v>
      </c>
      <c r="K384" s="32">
        <v>0</v>
      </c>
    </row>
    <row r="385" spans="1:13" s="77" customFormat="1" x14ac:dyDescent="0.2">
      <c r="A385" s="33"/>
      <c r="B385" s="33"/>
      <c r="C385" s="34" t="s">
        <v>1343</v>
      </c>
      <c r="D385" s="33">
        <v>0</v>
      </c>
      <c r="E385" s="32">
        <v>0</v>
      </c>
      <c r="F385" s="32">
        <v>0</v>
      </c>
      <c r="G385" s="32"/>
      <c r="H385" s="32"/>
      <c r="I385" s="32"/>
      <c r="J385" s="32">
        <v>0</v>
      </c>
      <c r="K385" s="32">
        <v>0</v>
      </c>
      <c r="L385" s="32"/>
      <c r="M385" s="32"/>
    </row>
    <row r="386" spans="1:13" x14ac:dyDescent="0.2">
      <c r="C386" s="34" t="s">
        <v>447</v>
      </c>
      <c r="D386" s="33">
        <v>7.194</v>
      </c>
      <c r="E386" s="32">
        <v>7.194</v>
      </c>
      <c r="F386" s="32">
        <v>7.194</v>
      </c>
      <c r="J386" s="32">
        <v>0</v>
      </c>
      <c r="K386" s="32">
        <v>0</v>
      </c>
    </row>
    <row r="387" spans="1:13" x14ac:dyDescent="0.2">
      <c r="C387" s="34" t="s">
        <v>448</v>
      </c>
      <c r="D387" s="33">
        <v>8.2200000000000006</v>
      </c>
      <c r="E387" s="32">
        <v>8.2200000000000006</v>
      </c>
      <c r="F387" s="32">
        <v>8.2200000000000006</v>
      </c>
      <c r="J387" s="32">
        <v>0</v>
      </c>
      <c r="K387" s="32">
        <v>0</v>
      </c>
    </row>
    <row r="388" spans="1:13" s="77" customFormat="1" x14ac:dyDescent="0.2">
      <c r="A388" s="33"/>
      <c r="B388" s="33"/>
      <c r="C388" s="34" t="s">
        <v>449</v>
      </c>
      <c r="D388" s="33">
        <v>150.78700000000001</v>
      </c>
      <c r="E388" s="32">
        <v>150.78700000000001</v>
      </c>
      <c r="F388" s="32">
        <v>150.78700000000001</v>
      </c>
      <c r="G388" s="32"/>
      <c r="H388" s="32"/>
      <c r="I388" s="32"/>
      <c r="J388" s="32">
        <v>0</v>
      </c>
      <c r="K388" s="32">
        <v>0</v>
      </c>
      <c r="L388" s="32"/>
      <c r="M388" s="32"/>
    </row>
    <row r="389" spans="1:13" s="77" customFormat="1" x14ac:dyDescent="0.2">
      <c r="A389" s="33"/>
      <c r="B389" s="33"/>
      <c r="C389" s="34" t="s">
        <v>450</v>
      </c>
      <c r="D389" s="33">
        <v>622</v>
      </c>
      <c r="E389" s="32">
        <v>622</v>
      </c>
      <c r="F389" s="32"/>
      <c r="G389" s="32"/>
      <c r="H389" s="32">
        <v>622</v>
      </c>
      <c r="I389" s="32"/>
      <c r="J389" s="32">
        <v>0</v>
      </c>
      <c r="K389" s="32">
        <v>0</v>
      </c>
      <c r="L389" s="32"/>
      <c r="M389" s="32"/>
    </row>
    <row r="390" spans="1:13" s="77" customFormat="1" x14ac:dyDescent="0.2">
      <c r="A390" s="33"/>
      <c r="B390" s="33"/>
      <c r="C390" s="34" t="s">
        <v>1231</v>
      </c>
      <c r="D390" s="33">
        <v>13.443</v>
      </c>
      <c r="E390" s="32">
        <v>13.443</v>
      </c>
      <c r="F390" s="32">
        <v>13.443</v>
      </c>
      <c r="G390" s="32"/>
      <c r="H390" s="32"/>
      <c r="I390" s="32"/>
      <c r="J390" s="32">
        <v>0</v>
      </c>
      <c r="K390" s="32">
        <v>0</v>
      </c>
      <c r="L390" s="32"/>
      <c r="M390" s="32"/>
    </row>
    <row r="391" spans="1:13" x14ac:dyDescent="0.2">
      <c r="C391" s="34" t="s">
        <v>1344</v>
      </c>
      <c r="D391" s="33">
        <v>12.47</v>
      </c>
      <c r="E391" s="32">
        <v>12.47</v>
      </c>
      <c r="F391" s="32">
        <v>12.47</v>
      </c>
      <c r="J391" s="32">
        <v>0</v>
      </c>
      <c r="K391" s="32">
        <v>0</v>
      </c>
    </row>
    <row r="392" spans="1:13" x14ac:dyDescent="0.2">
      <c r="C392" s="34" t="s">
        <v>1345</v>
      </c>
      <c r="D392" s="33">
        <v>0.65800000000000003</v>
      </c>
      <c r="E392" s="32">
        <v>0.65800000000000003</v>
      </c>
      <c r="J392" s="32">
        <v>0.65800000000000003</v>
      </c>
      <c r="K392" s="32">
        <v>0.65800000000000003</v>
      </c>
    </row>
    <row r="393" spans="1:13" x14ac:dyDescent="0.2">
      <c r="C393" s="34" t="s">
        <v>451</v>
      </c>
      <c r="D393" s="33">
        <v>3.702</v>
      </c>
      <c r="E393" s="32">
        <v>3.702</v>
      </c>
      <c r="F393" s="32">
        <v>3.702</v>
      </c>
      <c r="J393" s="32">
        <v>0</v>
      </c>
      <c r="K393" s="32">
        <v>0</v>
      </c>
    </row>
    <row r="394" spans="1:13" x14ac:dyDescent="0.2">
      <c r="C394" s="34" t="s">
        <v>1232</v>
      </c>
      <c r="D394" s="33">
        <v>29.475999999999999</v>
      </c>
      <c r="E394" s="32">
        <v>29.475999999999999</v>
      </c>
      <c r="F394" s="32">
        <v>27.475999999999999</v>
      </c>
      <c r="J394" s="32">
        <v>2</v>
      </c>
      <c r="K394" s="32">
        <v>2</v>
      </c>
    </row>
    <row r="395" spans="1:13" x14ac:dyDescent="0.2">
      <c r="C395" s="34" t="s">
        <v>1575</v>
      </c>
      <c r="D395" s="33">
        <v>0.68100000000000005</v>
      </c>
      <c r="E395" s="32">
        <v>0.68100000000000005</v>
      </c>
      <c r="F395" s="32">
        <v>0.68100000000000005</v>
      </c>
      <c r="J395" s="32">
        <v>0</v>
      </c>
      <c r="K395" s="32">
        <v>0</v>
      </c>
    </row>
    <row r="396" spans="1:13" x14ac:dyDescent="0.2">
      <c r="C396" s="34" t="s">
        <v>452</v>
      </c>
      <c r="D396" s="33">
        <v>7.907</v>
      </c>
      <c r="E396" s="32">
        <v>7.907</v>
      </c>
      <c r="F396" s="32">
        <v>7.907</v>
      </c>
      <c r="J396" s="32">
        <v>0</v>
      </c>
      <c r="K396" s="32">
        <v>0</v>
      </c>
    </row>
    <row r="397" spans="1:13" x14ac:dyDescent="0.2">
      <c r="C397" s="34" t="s">
        <v>453</v>
      </c>
      <c r="D397" s="33">
        <v>22.088999999999999</v>
      </c>
      <c r="E397" s="32">
        <v>22.088999999999999</v>
      </c>
      <c r="F397" s="32">
        <v>22.088999999999999</v>
      </c>
      <c r="J397" s="32">
        <v>0</v>
      </c>
      <c r="K397" s="32">
        <v>0</v>
      </c>
    </row>
    <row r="398" spans="1:13" x14ac:dyDescent="0.2">
      <c r="C398" s="34" t="s">
        <v>454</v>
      </c>
      <c r="D398" s="33">
        <v>16.432000000000002</v>
      </c>
      <c r="E398" s="32">
        <v>16.432000000000002</v>
      </c>
      <c r="F398" s="32">
        <v>16.432000000000002</v>
      </c>
      <c r="J398" s="32">
        <v>0</v>
      </c>
      <c r="K398" s="32">
        <v>0</v>
      </c>
    </row>
    <row r="399" spans="1:13" x14ac:dyDescent="0.2">
      <c r="C399" s="34" t="s">
        <v>455</v>
      </c>
      <c r="D399" s="33">
        <v>251.072</v>
      </c>
      <c r="E399" s="32">
        <v>251.072</v>
      </c>
      <c r="F399" s="32">
        <v>251.072</v>
      </c>
      <c r="J399" s="32">
        <v>0</v>
      </c>
      <c r="K399" s="32">
        <v>0</v>
      </c>
    </row>
    <row r="400" spans="1:13" x14ac:dyDescent="0.2">
      <c r="C400" s="34" t="s">
        <v>457</v>
      </c>
      <c r="D400" s="33">
        <v>878.54</v>
      </c>
      <c r="E400" s="32">
        <v>878.54</v>
      </c>
      <c r="H400" s="32">
        <v>878.54</v>
      </c>
      <c r="J400" s="32">
        <v>0</v>
      </c>
      <c r="K400" s="32">
        <v>0</v>
      </c>
    </row>
    <row r="401" spans="1:13" x14ac:dyDescent="0.2">
      <c r="C401" s="34" t="s">
        <v>458</v>
      </c>
      <c r="D401" s="33">
        <v>426.44799999999998</v>
      </c>
      <c r="E401" s="32">
        <v>426.44799999999998</v>
      </c>
      <c r="H401" s="32">
        <v>426.44799999999998</v>
      </c>
      <c r="J401" s="32">
        <v>0</v>
      </c>
      <c r="K401" s="32">
        <v>0</v>
      </c>
    </row>
    <row r="402" spans="1:13" x14ac:dyDescent="0.2">
      <c r="C402" s="34" t="s">
        <v>607</v>
      </c>
      <c r="D402" s="33">
        <v>0</v>
      </c>
      <c r="E402" s="32">
        <v>0</v>
      </c>
      <c r="F402" s="32">
        <v>0</v>
      </c>
      <c r="J402" s="32">
        <v>0</v>
      </c>
      <c r="K402" s="32">
        <v>0</v>
      </c>
    </row>
    <row r="403" spans="1:13" x14ac:dyDescent="0.2">
      <c r="C403" s="34" t="s">
        <v>459</v>
      </c>
      <c r="D403" s="33">
        <v>2.5</v>
      </c>
      <c r="E403" s="32">
        <v>2.5</v>
      </c>
      <c r="J403" s="32">
        <v>2.5</v>
      </c>
      <c r="K403" s="32">
        <v>2.5</v>
      </c>
    </row>
    <row r="404" spans="1:13" x14ac:dyDescent="0.2">
      <c r="C404" s="34" t="s">
        <v>460</v>
      </c>
      <c r="D404" s="33">
        <v>8.8719999999999999</v>
      </c>
      <c r="E404" s="32">
        <v>8.8719999999999999</v>
      </c>
      <c r="F404" s="32">
        <v>8.8719999999999999</v>
      </c>
      <c r="J404" s="32">
        <v>0</v>
      </c>
      <c r="K404" s="32">
        <v>0</v>
      </c>
    </row>
    <row r="405" spans="1:13" s="77" customFormat="1" x14ac:dyDescent="0.2">
      <c r="A405" s="33"/>
      <c r="B405" s="33"/>
      <c r="C405" s="34" t="s">
        <v>461</v>
      </c>
      <c r="D405" s="33">
        <v>5.51</v>
      </c>
      <c r="E405" s="32">
        <v>5.51</v>
      </c>
      <c r="F405" s="32">
        <v>5.51</v>
      </c>
      <c r="G405" s="32"/>
      <c r="H405" s="32"/>
      <c r="I405" s="32"/>
      <c r="J405" s="32">
        <v>0</v>
      </c>
      <c r="K405" s="32">
        <v>0</v>
      </c>
      <c r="L405" s="32"/>
      <c r="M405" s="32"/>
    </row>
    <row r="406" spans="1:13" x14ac:dyDescent="0.2">
      <c r="C406" s="34"/>
    </row>
    <row r="407" spans="1:13" s="77" customFormat="1" x14ac:dyDescent="0.2">
      <c r="A407" s="266" t="s">
        <v>99</v>
      </c>
      <c r="B407" s="266"/>
      <c r="C407" s="267"/>
      <c r="D407" s="124">
        <v>3111.6809999999996</v>
      </c>
      <c r="E407" s="77">
        <v>3111.6809999999996</v>
      </c>
      <c r="F407" s="77">
        <v>1930.3970000000002</v>
      </c>
      <c r="H407" s="77">
        <v>1163.0840000000001</v>
      </c>
      <c r="J407" s="77">
        <v>18.2</v>
      </c>
      <c r="K407" s="77">
        <v>18.2</v>
      </c>
    </row>
    <row r="408" spans="1:13" x14ac:dyDescent="0.2">
      <c r="C408" s="34"/>
    </row>
    <row r="409" spans="1:13" s="77" customFormat="1" x14ac:dyDescent="0.2">
      <c r="A409" s="124"/>
      <c r="B409" s="266" t="s">
        <v>100</v>
      </c>
      <c r="C409" s="267"/>
      <c r="D409" s="124">
        <v>1514.4949999999997</v>
      </c>
      <c r="E409" s="77">
        <v>1514.4949999999997</v>
      </c>
      <c r="F409" s="77">
        <v>702.63099999999986</v>
      </c>
      <c r="H409" s="77">
        <v>805.66399999999999</v>
      </c>
      <c r="J409" s="77">
        <v>6.2</v>
      </c>
      <c r="K409" s="77">
        <v>6.2</v>
      </c>
    </row>
    <row r="410" spans="1:13" x14ac:dyDescent="0.2">
      <c r="C410" s="34" t="s">
        <v>463</v>
      </c>
      <c r="D410" s="33">
        <v>8.2609999999999992</v>
      </c>
      <c r="E410" s="32">
        <v>8.2609999999999992</v>
      </c>
      <c r="F410" s="32">
        <v>8.2609999999999992</v>
      </c>
      <c r="J410" s="32">
        <v>0</v>
      </c>
      <c r="K410" s="32">
        <v>0</v>
      </c>
    </row>
    <row r="411" spans="1:13" x14ac:dyDescent="0.2">
      <c r="C411" s="34" t="s">
        <v>464</v>
      </c>
      <c r="D411" s="33">
        <v>25.309000000000001</v>
      </c>
      <c r="E411" s="32">
        <v>25.309000000000001</v>
      </c>
      <c r="F411" s="32">
        <v>25.309000000000001</v>
      </c>
      <c r="J411" s="32">
        <v>0</v>
      </c>
      <c r="K411" s="32">
        <v>0</v>
      </c>
    </row>
    <row r="412" spans="1:13" x14ac:dyDescent="0.2">
      <c r="C412" s="34" t="s">
        <v>465</v>
      </c>
      <c r="D412" s="33">
        <v>3.5579999999999998</v>
      </c>
      <c r="E412" s="32">
        <v>3.5579999999999998</v>
      </c>
      <c r="F412" s="32">
        <v>3.5579999999999998</v>
      </c>
      <c r="J412" s="32">
        <v>0</v>
      </c>
      <c r="K412" s="32">
        <v>0</v>
      </c>
    </row>
    <row r="413" spans="1:13" x14ac:dyDescent="0.2">
      <c r="C413" s="34" t="s">
        <v>466</v>
      </c>
      <c r="D413" s="33">
        <v>26.628</v>
      </c>
      <c r="E413" s="32">
        <v>26.628</v>
      </c>
      <c r="F413" s="32">
        <v>26.628</v>
      </c>
      <c r="J413" s="32">
        <v>0</v>
      </c>
      <c r="K413" s="32">
        <v>0</v>
      </c>
    </row>
    <row r="414" spans="1:13" x14ac:dyDescent="0.2">
      <c r="C414" s="34" t="s">
        <v>467</v>
      </c>
      <c r="D414" s="33">
        <v>5.64</v>
      </c>
      <c r="E414" s="32">
        <v>5.64</v>
      </c>
      <c r="F414" s="32">
        <v>5.64</v>
      </c>
      <c r="J414" s="32">
        <v>0</v>
      </c>
      <c r="K414" s="32">
        <v>0</v>
      </c>
    </row>
    <row r="415" spans="1:13" x14ac:dyDescent="0.2">
      <c r="C415" s="34" t="s">
        <v>468</v>
      </c>
      <c r="D415" s="33">
        <v>78.558000000000007</v>
      </c>
      <c r="E415" s="32">
        <v>78.558000000000007</v>
      </c>
      <c r="F415" s="32">
        <v>78.558000000000007</v>
      </c>
      <c r="J415" s="32">
        <v>0</v>
      </c>
      <c r="K415" s="32">
        <v>0</v>
      </c>
    </row>
    <row r="416" spans="1:13" x14ac:dyDescent="0.2">
      <c r="C416" s="34" t="s">
        <v>469</v>
      </c>
      <c r="D416" s="33">
        <v>19.966999999999999</v>
      </c>
      <c r="E416" s="32">
        <v>19.966999999999999</v>
      </c>
      <c r="F416" s="32">
        <v>19.966999999999999</v>
      </c>
      <c r="J416" s="32">
        <v>0</v>
      </c>
      <c r="K416" s="32">
        <v>0</v>
      </c>
    </row>
    <row r="417" spans="1:13" s="77" customFormat="1" x14ac:dyDescent="0.2">
      <c r="A417" s="33"/>
      <c r="B417" s="33"/>
      <c r="C417" s="34" t="s">
        <v>301</v>
      </c>
      <c r="D417" s="33">
        <v>1.694</v>
      </c>
      <c r="E417" s="32">
        <v>1.694</v>
      </c>
      <c r="F417" s="32">
        <v>1.694</v>
      </c>
      <c r="G417" s="32"/>
      <c r="H417" s="32"/>
      <c r="I417" s="32"/>
      <c r="J417" s="32">
        <v>0</v>
      </c>
      <c r="K417" s="32">
        <v>0</v>
      </c>
      <c r="L417" s="32"/>
      <c r="M417" s="32"/>
    </row>
    <row r="418" spans="1:13" x14ac:dyDescent="0.2">
      <c r="C418" s="34" t="s">
        <v>470</v>
      </c>
      <c r="D418" s="33">
        <v>203.21499999999997</v>
      </c>
      <c r="E418" s="32">
        <v>203.21499999999997</v>
      </c>
      <c r="F418" s="32">
        <v>203.21499999999997</v>
      </c>
      <c r="J418" s="32">
        <v>0</v>
      </c>
      <c r="K418" s="32">
        <v>0</v>
      </c>
    </row>
    <row r="419" spans="1:13" s="77" customFormat="1" x14ac:dyDescent="0.2">
      <c r="A419" s="33"/>
      <c r="B419" s="33"/>
      <c r="C419" s="34" t="s">
        <v>472</v>
      </c>
      <c r="D419" s="33">
        <v>809.86500000000001</v>
      </c>
      <c r="E419" s="32">
        <v>809.86500000000001</v>
      </c>
      <c r="F419" s="32">
        <v>4.2009999999999996</v>
      </c>
      <c r="G419" s="32"/>
      <c r="H419" s="32">
        <v>805.66399999999999</v>
      </c>
      <c r="I419" s="32"/>
      <c r="J419" s="32">
        <v>0</v>
      </c>
      <c r="K419" s="32">
        <v>0</v>
      </c>
      <c r="L419" s="32"/>
      <c r="M419" s="32"/>
    </row>
    <row r="420" spans="1:13" x14ac:dyDescent="0.2">
      <c r="C420" s="34" t="s">
        <v>473</v>
      </c>
      <c r="D420" s="33">
        <v>47.542000000000002</v>
      </c>
      <c r="E420" s="32">
        <v>47.542000000000002</v>
      </c>
      <c r="F420" s="32">
        <v>47.542000000000002</v>
      </c>
      <c r="J420" s="32">
        <v>0</v>
      </c>
      <c r="K420" s="32">
        <v>0</v>
      </c>
    </row>
    <row r="421" spans="1:13" x14ac:dyDescent="0.2">
      <c r="C421" s="34" t="s">
        <v>474</v>
      </c>
      <c r="D421" s="33">
        <v>31.907</v>
      </c>
      <c r="E421" s="32">
        <v>31.907</v>
      </c>
      <c r="F421" s="32">
        <v>31.907</v>
      </c>
      <c r="J421" s="32">
        <v>0</v>
      </c>
      <c r="K421" s="32">
        <v>0</v>
      </c>
    </row>
    <row r="422" spans="1:13" x14ac:dyDescent="0.2">
      <c r="C422" s="34" t="s">
        <v>475</v>
      </c>
      <c r="D422" s="33">
        <v>26.369</v>
      </c>
      <c r="E422" s="32">
        <v>26.369</v>
      </c>
      <c r="F422" s="32">
        <v>26.369</v>
      </c>
      <c r="J422" s="32">
        <v>0</v>
      </c>
      <c r="K422" s="32">
        <v>0</v>
      </c>
    </row>
    <row r="423" spans="1:13" x14ac:dyDescent="0.2">
      <c r="C423" s="34" t="s">
        <v>476</v>
      </c>
      <c r="D423" s="33">
        <v>2.8159999999999998</v>
      </c>
      <c r="E423" s="32">
        <v>2.8159999999999998</v>
      </c>
      <c r="F423" s="32">
        <v>2.8159999999999998</v>
      </c>
      <c r="J423" s="32">
        <v>0</v>
      </c>
      <c r="K423" s="32">
        <v>0</v>
      </c>
    </row>
    <row r="424" spans="1:13" x14ac:dyDescent="0.2">
      <c r="C424" s="34" t="s">
        <v>477</v>
      </c>
      <c r="D424" s="33">
        <v>7.9409999999999998</v>
      </c>
      <c r="E424" s="32">
        <v>7.9409999999999998</v>
      </c>
      <c r="F424" s="32">
        <v>7.9409999999999998</v>
      </c>
      <c r="J424" s="32">
        <v>0</v>
      </c>
      <c r="K424" s="32">
        <v>0</v>
      </c>
    </row>
    <row r="425" spans="1:13" x14ac:dyDescent="0.2">
      <c r="C425" s="34" t="s">
        <v>478</v>
      </c>
      <c r="D425" s="33">
        <v>36.792000000000002</v>
      </c>
      <c r="E425" s="32">
        <v>36.792000000000002</v>
      </c>
      <c r="F425" s="32">
        <v>36.792000000000002</v>
      </c>
      <c r="J425" s="32">
        <v>0</v>
      </c>
      <c r="K425" s="32">
        <v>0</v>
      </c>
    </row>
    <row r="426" spans="1:13" x14ac:dyDescent="0.2">
      <c r="C426" s="34" t="s">
        <v>479</v>
      </c>
      <c r="D426" s="33">
        <v>37.042999999999999</v>
      </c>
      <c r="E426" s="32">
        <v>37.042999999999999</v>
      </c>
      <c r="F426" s="32">
        <v>37.042999999999999</v>
      </c>
      <c r="J426" s="32">
        <v>0</v>
      </c>
      <c r="K426" s="32">
        <v>0</v>
      </c>
    </row>
    <row r="427" spans="1:13" x14ac:dyDescent="0.2">
      <c r="C427" s="34" t="s">
        <v>480</v>
      </c>
      <c r="D427" s="33">
        <v>5.36</v>
      </c>
      <c r="E427" s="32">
        <v>5.36</v>
      </c>
      <c r="F427" s="32">
        <v>5.36</v>
      </c>
      <c r="J427" s="32">
        <v>0</v>
      </c>
      <c r="K427" s="32">
        <v>0</v>
      </c>
    </row>
    <row r="428" spans="1:13" x14ac:dyDescent="0.2">
      <c r="C428" s="34" t="s">
        <v>481</v>
      </c>
      <c r="D428" s="33">
        <v>4.4800000000000004</v>
      </c>
      <c r="E428" s="32">
        <v>4.4800000000000004</v>
      </c>
      <c r="J428" s="32">
        <v>4.4800000000000004</v>
      </c>
      <c r="K428" s="32">
        <v>4.4800000000000004</v>
      </c>
    </row>
    <row r="429" spans="1:13" x14ac:dyDescent="0.2">
      <c r="C429" s="34" t="s">
        <v>482</v>
      </c>
      <c r="D429" s="33">
        <v>69.891999999999996</v>
      </c>
      <c r="E429" s="32">
        <v>69.891999999999996</v>
      </c>
      <c r="F429" s="32">
        <v>69.891999999999996</v>
      </c>
      <c r="J429" s="32">
        <v>0</v>
      </c>
      <c r="K429" s="32">
        <v>0</v>
      </c>
    </row>
    <row r="430" spans="1:13" x14ac:dyDescent="0.2">
      <c r="C430" s="34" t="s">
        <v>280</v>
      </c>
      <c r="D430" s="33">
        <v>5.383</v>
      </c>
      <c r="E430" s="32">
        <v>5.383</v>
      </c>
      <c r="F430" s="32">
        <v>5.383</v>
      </c>
      <c r="J430" s="32">
        <v>0</v>
      </c>
      <c r="K430" s="32">
        <v>0</v>
      </c>
    </row>
    <row r="431" spans="1:13" x14ac:dyDescent="0.2">
      <c r="C431" s="34" t="s">
        <v>483</v>
      </c>
      <c r="D431" s="33">
        <v>13.802</v>
      </c>
      <c r="E431" s="32">
        <v>13.802</v>
      </c>
      <c r="F431" s="32">
        <v>13.802</v>
      </c>
      <c r="J431" s="32">
        <v>0</v>
      </c>
      <c r="K431" s="32">
        <v>0</v>
      </c>
    </row>
    <row r="432" spans="1:13" x14ac:dyDescent="0.2">
      <c r="C432" s="34" t="s">
        <v>1488</v>
      </c>
      <c r="D432" s="33">
        <v>0</v>
      </c>
      <c r="E432" s="32">
        <v>0</v>
      </c>
      <c r="F432" s="32">
        <v>0</v>
      </c>
      <c r="J432" s="32">
        <v>0</v>
      </c>
      <c r="K432" s="32">
        <v>0</v>
      </c>
    </row>
    <row r="433" spans="1:13" x14ac:dyDescent="0.2">
      <c r="C433" s="34" t="s">
        <v>1346</v>
      </c>
      <c r="D433" s="33">
        <v>3.1030000000000002</v>
      </c>
      <c r="E433" s="32">
        <v>3.1030000000000002</v>
      </c>
      <c r="F433" s="32">
        <v>3.1030000000000002</v>
      </c>
      <c r="J433" s="32">
        <v>0</v>
      </c>
      <c r="K433" s="32">
        <v>0</v>
      </c>
    </row>
    <row r="434" spans="1:13" x14ac:dyDescent="0.2">
      <c r="C434" s="34" t="s">
        <v>1233</v>
      </c>
      <c r="D434" s="33">
        <v>1.72</v>
      </c>
      <c r="E434" s="32">
        <v>1.72</v>
      </c>
      <c r="J434" s="32">
        <v>1.72</v>
      </c>
      <c r="K434" s="32">
        <v>1.72</v>
      </c>
    </row>
    <row r="435" spans="1:13" x14ac:dyDescent="0.2">
      <c r="C435" s="34" t="s">
        <v>484</v>
      </c>
      <c r="D435" s="33">
        <v>4.16</v>
      </c>
      <c r="E435" s="32">
        <v>4.16</v>
      </c>
      <c r="F435" s="32">
        <v>4.16</v>
      </c>
      <c r="J435" s="32">
        <v>0</v>
      </c>
      <c r="K435" s="32">
        <v>0</v>
      </c>
    </row>
    <row r="436" spans="1:13" x14ac:dyDescent="0.2">
      <c r="C436" s="34" t="s">
        <v>485</v>
      </c>
      <c r="D436" s="33">
        <v>2.58</v>
      </c>
      <c r="E436" s="32">
        <v>2.58</v>
      </c>
      <c r="F436" s="32">
        <v>2.58</v>
      </c>
      <c r="J436" s="32">
        <v>0</v>
      </c>
      <c r="K436" s="32">
        <v>0</v>
      </c>
    </row>
    <row r="437" spans="1:13" x14ac:dyDescent="0.2">
      <c r="C437" s="34" t="s">
        <v>486</v>
      </c>
      <c r="D437" s="33">
        <v>30.91</v>
      </c>
      <c r="E437" s="32">
        <v>30.91</v>
      </c>
      <c r="F437" s="32">
        <v>30.91</v>
      </c>
      <c r="J437" s="32">
        <v>0</v>
      </c>
      <c r="K437" s="32">
        <v>0</v>
      </c>
    </row>
    <row r="438" spans="1:13" s="77" customFormat="1" x14ac:dyDescent="0.2">
      <c r="A438" s="124"/>
      <c r="B438" s="266" t="s">
        <v>101</v>
      </c>
      <c r="C438" s="267"/>
      <c r="D438" s="124">
        <v>923.91099999999994</v>
      </c>
      <c r="E438" s="77">
        <v>923.91099999999994</v>
      </c>
      <c r="F438" s="77">
        <v>554.49099999999999</v>
      </c>
      <c r="H438" s="77">
        <v>357.42</v>
      </c>
      <c r="J438" s="77">
        <v>12</v>
      </c>
      <c r="K438" s="77">
        <v>12</v>
      </c>
    </row>
    <row r="439" spans="1:13" x14ac:dyDescent="0.2">
      <c r="C439" s="34" t="s">
        <v>487</v>
      </c>
      <c r="D439" s="33">
        <v>39.475000000000001</v>
      </c>
      <c r="E439" s="32">
        <v>39.475000000000001</v>
      </c>
      <c r="F439" s="32">
        <v>39.475000000000001</v>
      </c>
      <c r="J439" s="32">
        <v>0</v>
      </c>
      <c r="K439" s="32">
        <v>0</v>
      </c>
    </row>
    <row r="440" spans="1:13" s="77" customFormat="1" x14ac:dyDescent="0.2">
      <c r="A440" s="33"/>
      <c r="B440" s="33"/>
      <c r="C440" s="34" t="s">
        <v>488</v>
      </c>
      <c r="D440" s="33">
        <v>2.2360000000000002</v>
      </c>
      <c r="E440" s="32">
        <v>2.2360000000000002</v>
      </c>
      <c r="F440" s="32">
        <v>2.2360000000000002</v>
      </c>
      <c r="G440" s="32"/>
      <c r="H440" s="32"/>
      <c r="I440" s="32"/>
      <c r="J440" s="32">
        <v>0</v>
      </c>
      <c r="K440" s="32">
        <v>0</v>
      </c>
      <c r="L440" s="32"/>
      <c r="M440" s="32"/>
    </row>
    <row r="441" spans="1:13" x14ac:dyDescent="0.2">
      <c r="C441" s="34" t="s">
        <v>489</v>
      </c>
      <c r="D441" s="33">
        <v>357.42</v>
      </c>
      <c r="E441" s="32">
        <v>357.42</v>
      </c>
      <c r="H441" s="32">
        <v>357.42</v>
      </c>
      <c r="J441" s="32">
        <v>0</v>
      </c>
      <c r="K441" s="32">
        <v>0</v>
      </c>
    </row>
    <row r="442" spans="1:13" x14ac:dyDescent="0.2">
      <c r="C442" s="34" t="s">
        <v>1347</v>
      </c>
      <c r="D442" s="33">
        <v>404.00400000000002</v>
      </c>
      <c r="E442" s="32">
        <v>404.00400000000002</v>
      </c>
      <c r="F442" s="32">
        <v>404.00400000000002</v>
      </c>
      <c r="J442" s="32">
        <v>0</v>
      </c>
      <c r="K442" s="32">
        <v>0</v>
      </c>
    </row>
    <row r="443" spans="1:13" x14ac:dyDescent="0.2">
      <c r="C443" s="34" t="s">
        <v>490</v>
      </c>
      <c r="D443" s="33">
        <v>33.241999999999997</v>
      </c>
      <c r="E443" s="32">
        <v>33.241999999999997</v>
      </c>
      <c r="F443" s="32">
        <v>33.241999999999997</v>
      </c>
      <c r="J443" s="32">
        <v>0</v>
      </c>
      <c r="K443" s="32">
        <v>0</v>
      </c>
    </row>
    <row r="444" spans="1:13" x14ac:dyDescent="0.2">
      <c r="C444" s="34" t="s">
        <v>491</v>
      </c>
      <c r="D444" s="33">
        <v>9.7119999999999997</v>
      </c>
      <c r="E444" s="32">
        <v>9.7119999999999997</v>
      </c>
      <c r="F444" s="32">
        <v>9.7119999999999997</v>
      </c>
      <c r="J444" s="32">
        <v>0</v>
      </c>
      <c r="K444" s="32">
        <v>0</v>
      </c>
    </row>
    <row r="445" spans="1:13" x14ac:dyDescent="0.2">
      <c r="C445" s="34" t="s">
        <v>492</v>
      </c>
      <c r="D445" s="33">
        <v>6.2130000000000001</v>
      </c>
      <c r="E445" s="32">
        <v>6.2130000000000001</v>
      </c>
      <c r="F445" s="32">
        <v>6.2130000000000001</v>
      </c>
      <c r="J445" s="32">
        <v>0</v>
      </c>
      <c r="K445" s="32">
        <v>0</v>
      </c>
    </row>
    <row r="446" spans="1:13" x14ac:dyDescent="0.2">
      <c r="C446" s="34" t="s">
        <v>101</v>
      </c>
      <c r="D446" s="33">
        <v>12</v>
      </c>
      <c r="E446" s="32">
        <v>12</v>
      </c>
      <c r="J446" s="32">
        <v>12</v>
      </c>
      <c r="K446" s="32">
        <v>12</v>
      </c>
    </row>
    <row r="447" spans="1:13" x14ac:dyDescent="0.2">
      <c r="C447" s="34" t="s">
        <v>1489</v>
      </c>
      <c r="D447" s="33">
        <v>0</v>
      </c>
      <c r="E447" s="32">
        <v>0</v>
      </c>
      <c r="J447" s="32">
        <v>0</v>
      </c>
      <c r="K447" s="32">
        <v>0</v>
      </c>
    </row>
    <row r="448" spans="1:13" x14ac:dyDescent="0.2">
      <c r="C448" s="34" t="s">
        <v>493</v>
      </c>
      <c r="D448" s="33">
        <v>10.446</v>
      </c>
      <c r="E448" s="32">
        <v>10.446</v>
      </c>
      <c r="F448" s="32">
        <v>10.446</v>
      </c>
      <c r="J448" s="32">
        <v>0</v>
      </c>
      <c r="K448" s="32">
        <v>0</v>
      </c>
    </row>
    <row r="449" spans="1:13" x14ac:dyDescent="0.2">
      <c r="C449" s="34" t="s">
        <v>494</v>
      </c>
      <c r="D449" s="33">
        <v>19.631999999999998</v>
      </c>
      <c r="E449" s="32">
        <v>19.631999999999998</v>
      </c>
      <c r="F449" s="32">
        <v>19.631999999999998</v>
      </c>
      <c r="J449" s="32">
        <v>0</v>
      </c>
      <c r="K449" s="32">
        <v>0</v>
      </c>
    </row>
    <row r="450" spans="1:13" x14ac:dyDescent="0.2">
      <c r="C450" s="34" t="s">
        <v>495</v>
      </c>
      <c r="D450" s="33">
        <v>8.0890000000000004</v>
      </c>
      <c r="E450" s="32">
        <v>8.0890000000000004</v>
      </c>
      <c r="F450" s="32">
        <v>8.0890000000000004</v>
      </c>
      <c r="J450" s="32">
        <v>0</v>
      </c>
      <c r="K450" s="32">
        <v>0</v>
      </c>
    </row>
    <row r="451" spans="1:13" x14ac:dyDescent="0.2">
      <c r="C451" s="34" t="s">
        <v>496</v>
      </c>
      <c r="D451" s="33">
        <v>8.23</v>
      </c>
      <c r="E451" s="32">
        <v>8.23</v>
      </c>
      <c r="F451" s="32">
        <v>8.23</v>
      </c>
      <c r="J451" s="32">
        <v>0</v>
      </c>
      <c r="K451" s="32">
        <v>0</v>
      </c>
    </row>
    <row r="452" spans="1:13" x14ac:dyDescent="0.2">
      <c r="C452" s="34" t="s">
        <v>497</v>
      </c>
      <c r="D452" s="33">
        <v>5.6740000000000004</v>
      </c>
      <c r="E452" s="32">
        <v>5.6740000000000004</v>
      </c>
      <c r="F452" s="32">
        <v>5.6740000000000004</v>
      </c>
      <c r="J452" s="32">
        <v>0</v>
      </c>
      <c r="K452" s="32">
        <v>0</v>
      </c>
    </row>
    <row r="453" spans="1:13" x14ac:dyDescent="0.2">
      <c r="C453" s="34" t="s">
        <v>498</v>
      </c>
      <c r="D453" s="33">
        <v>1.875</v>
      </c>
      <c r="E453" s="32">
        <v>1.875</v>
      </c>
      <c r="F453" s="32">
        <v>1.875</v>
      </c>
      <c r="J453" s="32">
        <v>0</v>
      </c>
      <c r="K453" s="32">
        <v>0</v>
      </c>
    </row>
    <row r="454" spans="1:13" x14ac:dyDescent="0.2">
      <c r="C454" s="34" t="s">
        <v>499</v>
      </c>
      <c r="D454" s="33">
        <v>5.6630000000000003</v>
      </c>
      <c r="E454" s="32">
        <v>5.6630000000000003</v>
      </c>
      <c r="F454" s="32">
        <v>5.6630000000000003</v>
      </c>
      <c r="J454" s="32">
        <v>0</v>
      </c>
      <c r="K454" s="32">
        <v>0</v>
      </c>
    </row>
    <row r="455" spans="1:13" s="77" customFormat="1" x14ac:dyDescent="0.2">
      <c r="A455" s="124"/>
      <c r="B455" s="266" t="s">
        <v>102</v>
      </c>
      <c r="C455" s="267"/>
      <c r="D455" s="124">
        <v>673.27499999999998</v>
      </c>
      <c r="E455" s="77">
        <v>673.27499999999998</v>
      </c>
      <c r="F455" s="77">
        <v>673.27499999999998</v>
      </c>
      <c r="J455" s="77">
        <v>0</v>
      </c>
      <c r="K455" s="77">
        <v>0</v>
      </c>
    </row>
    <row r="456" spans="1:13" x14ac:dyDescent="0.2">
      <c r="C456" s="34" t="s">
        <v>500</v>
      </c>
      <c r="D456" s="33">
        <v>57.97</v>
      </c>
      <c r="E456" s="32">
        <v>57.97</v>
      </c>
      <c r="F456" s="32">
        <v>57.97</v>
      </c>
      <c r="J456" s="32">
        <v>0</v>
      </c>
      <c r="K456" s="32">
        <v>0</v>
      </c>
    </row>
    <row r="457" spans="1:13" x14ac:dyDescent="0.2">
      <c r="C457" s="34" t="s">
        <v>501</v>
      </c>
      <c r="D457" s="33">
        <v>2.6190000000000002</v>
      </c>
      <c r="E457" s="32">
        <v>2.6190000000000002</v>
      </c>
      <c r="F457" s="32">
        <v>2.6190000000000002</v>
      </c>
      <c r="J457" s="32">
        <v>0</v>
      </c>
      <c r="K457" s="32">
        <v>0</v>
      </c>
    </row>
    <row r="458" spans="1:13" x14ac:dyDescent="0.2">
      <c r="C458" s="34" t="s">
        <v>502</v>
      </c>
      <c r="D458" s="33">
        <v>4.0140000000000002</v>
      </c>
      <c r="E458" s="32">
        <v>4.0140000000000002</v>
      </c>
      <c r="F458" s="32">
        <v>4.0140000000000002</v>
      </c>
      <c r="J458" s="32">
        <v>0</v>
      </c>
      <c r="K458" s="32">
        <v>0</v>
      </c>
    </row>
    <row r="459" spans="1:13" s="77" customFormat="1" x14ac:dyDescent="0.2">
      <c r="A459" s="33"/>
      <c r="B459" s="33"/>
      <c r="C459" s="34" t="s">
        <v>503</v>
      </c>
      <c r="D459" s="33">
        <v>4.3659999999999997</v>
      </c>
      <c r="E459" s="32">
        <v>4.3659999999999997</v>
      </c>
      <c r="F459" s="32">
        <v>4.3659999999999997</v>
      </c>
      <c r="G459" s="32"/>
      <c r="H459" s="32"/>
      <c r="I459" s="32"/>
      <c r="J459" s="32">
        <v>0</v>
      </c>
      <c r="K459" s="32">
        <v>0</v>
      </c>
      <c r="L459" s="32"/>
      <c r="M459" s="32"/>
    </row>
    <row r="460" spans="1:13" x14ac:dyDescent="0.2">
      <c r="C460" s="34" t="s">
        <v>504</v>
      </c>
      <c r="D460" s="33">
        <v>10.746</v>
      </c>
      <c r="E460" s="32">
        <v>10.746</v>
      </c>
      <c r="F460" s="32">
        <v>10.746</v>
      </c>
      <c r="J460" s="32">
        <v>0</v>
      </c>
      <c r="K460" s="32">
        <v>0</v>
      </c>
    </row>
    <row r="461" spans="1:13" x14ac:dyDescent="0.2">
      <c r="C461" s="34" t="s">
        <v>505</v>
      </c>
      <c r="D461" s="33">
        <v>3.4329999999999998</v>
      </c>
      <c r="E461" s="32">
        <v>3.4329999999999998</v>
      </c>
      <c r="F461" s="32">
        <v>3.4329999999999998</v>
      </c>
      <c r="J461" s="32">
        <v>0</v>
      </c>
      <c r="K461" s="32">
        <v>0</v>
      </c>
    </row>
    <row r="462" spans="1:13" x14ac:dyDescent="0.2">
      <c r="C462" s="34" t="s">
        <v>506</v>
      </c>
      <c r="D462" s="33">
        <v>7.35</v>
      </c>
      <c r="E462" s="32">
        <v>7.35</v>
      </c>
      <c r="F462" s="32">
        <v>7.35</v>
      </c>
      <c r="J462" s="32">
        <v>0</v>
      </c>
      <c r="K462" s="32">
        <v>0</v>
      </c>
    </row>
    <row r="463" spans="1:13" x14ac:dyDescent="0.2">
      <c r="C463" s="34" t="s">
        <v>507</v>
      </c>
      <c r="D463" s="33">
        <v>175.64300000000003</v>
      </c>
      <c r="E463" s="32">
        <v>175.64300000000003</v>
      </c>
      <c r="F463" s="32">
        <v>175.64300000000003</v>
      </c>
      <c r="J463" s="32">
        <v>0</v>
      </c>
      <c r="K463" s="32">
        <v>0</v>
      </c>
    </row>
    <row r="464" spans="1:13" x14ac:dyDescent="0.2">
      <c r="C464" s="34" t="s">
        <v>1490</v>
      </c>
      <c r="D464" s="33">
        <v>8.141</v>
      </c>
      <c r="E464" s="32">
        <v>8.141</v>
      </c>
      <c r="F464" s="32">
        <v>8.141</v>
      </c>
      <c r="J464" s="32">
        <v>0</v>
      </c>
      <c r="K464" s="32">
        <v>0</v>
      </c>
    </row>
    <row r="465" spans="1:11" x14ac:dyDescent="0.2">
      <c r="C465" s="34" t="s">
        <v>508</v>
      </c>
      <c r="D465" s="33">
        <v>8.9130000000000003</v>
      </c>
      <c r="E465" s="32">
        <v>8.9130000000000003</v>
      </c>
      <c r="F465" s="32">
        <v>8.9130000000000003</v>
      </c>
      <c r="J465" s="32">
        <v>0</v>
      </c>
      <c r="K465" s="32">
        <v>0</v>
      </c>
    </row>
    <row r="466" spans="1:11" x14ac:dyDescent="0.2">
      <c r="C466" s="34" t="s">
        <v>1348</v>
      </c>
      <c r="D466" s="33">
        <v>5.1440000000000001</v>
      </c>
      <c r="E466" s="32">
        <v>5.1440000000000001</v>
      </c>
      <c r="F466" s="32">
        <v>5.1440000000000001</v>
      </c>
      <c r="J466" s="32">
        <v>0</v>
      </c>
      <c r="K466" s="32">
        <v>0</v>
      </c>
    </row>
    <row r="467" spans="1:11" x14ac:dyDescent="0.2">
      <c r="C467" s="34" t="s">
        <v>509</v>
      </c>
      <c r="D467" s="33">
        <v>9.2219999999999995</v>
      </c>
      <c r="E467" s="32">
        <v>9.2219999999999995</v>
      </c>
      <c r="F467" s="32">
        <v>9.2219999999999995</v>
      </c>
      <c r="J467" s="32">
        <v>0</v>
      </c>
      <c r="K467" s="32">
        <v>0</v>
      </c>
    </row>
    <row r="468" spans="1:11" x14ac:dyDescent="0.2">
      <c r="C468" s="34" t="s">
        <v>510</v>
      </c>
      <c r="D468" s="33">
        <v>0.32900000000000001</v>
      </c>
      <c r="E468" s="32">
        <v>0.32900000000000001</v>
      </c>
      <c r="F468" s="32">
        <v>0.32900000000000001</v>
      </c>
      <c r="J468" s="32">
        <v>0</v>
      </c>
      <c r="K468" s="32">
        <v>0</v>
      </c>
    </row>
    <row r="469" spans="1:11" x14ac:dyDescent="0.2">
      <c r="C469" s="34" t="s">
        <v>511</v>
      </c>
      <c r="D469" s="33">
        <v>34.119</v>
      </c>
      <c r="E469" s="32">
        <v>34.119</v>
      </c>
      <c r="F469" s="32">
        <v>34.119</v>
      </c>
      <c r="J469" s="32">
        <v>0</v>
      </c>
      <c r="K469" s="32">
        <v>0</v>
      </c>
    </row>
    <row r="470" spans="1:11" x14ac:dyDescent="0.2">
      <c r="C470" s="34" t="s">
        <v>512</v>
      </c>
      <c r="D470" s="33">
        <v>49.355000000000004</v>
      </c>
      <c r="E470" s="32">
        <v>49.355000000000004</v>
      </c>
      <c r="F470" s="32">
        <v>49.355000000000004</v>
      </c>
      <c r="J470" s="32">
        <v>0</v>
      </c>
      <c r="K470" s="32">
        <v>0</v>
      </c>
    </row>
    <row r="471" spans="1:11" x14ac:dyDescent="0.2">
      <c r="C471" s="34" t="s">
        <v>1463</v>
      </c>
      <c r="D471" s="33">
        <v>47.278999999999996</v>
      </c>
      <c r="E471" s="32">
        <v>47.278999999999996</v>
      </c>
      <c r="F471" s="32">
        <v>47.278999999999996</v>
      </c>
      <c r="J471" s="32">
        <v>0</v>
      </c>
      <c r="K471" s="32">
        <v>0</v>
      </c>
    </row>
    <row r="472" spans="1:11" x14ac:dyDescent="0.2">
      <c r="C472" s="34" t="s">
        <v>513</v>
      </c>
      <c r="D472" s="33">
        <v>131.22999999999999</v>
      </c>
      <c r="E472" s="32">
        <v>131.22999999999999</v>
      </c>
      <c r="F472" s="32">
        <v>131.22999999999999</v>
      </c>
      <c r="J472" s="32">
        <v>0</v>
      </c>
      <c r="K472" s="32">
        <v>0</v>
      </c>
    </row>
    <row r="473" spans="1:11" x14ac:dyDescent="0.2">
      <c r="C473" s="34" t="s">
        <v>514</v>
      </c>
      <c r="D473" s="33">
        <v>4.8639999999999999</v>
      </c>
      <c r="E473" s="32">
        <v>4.8639999999999999</v>
      </c>
      <c r="F473" s="32">
        <v>4.8639999999999999</v>
      </c>
      <c r="J473" s="32">
        <v>0</v>
      </c>
      <c r="K473" s="32">
        <v>0</v>
      </c>
    </row>
    <row r="474" spans="1:11" x14ac:dyDescent="0.2">
      <c r="C474" s="34" t="s">
        <v>1349</v>
      </c>
      <c r="D474" s="33">
        <v>18.093</v>
      </c>
      <c r="E474" s="32">
        <v>18.093</v>
      </c>
      <c r="F474" s="32">
        <v>18.093</v>
      </c>
      <c r="J474" s="32">
        <v>0</v>
      </c>
      <c r="K474" s="32">
        <v>0</v>
      </c>
    </row>
    <row r="475" spans="1:11" x14ac:dyDescent="0.2">
      <c r="C475" s="34" t="s">
        <v>515</v>
      </c>
      <c r="D475" s="33">
        <v>70.58</v>
      </c>
      <c r="E475" s="32">
        <v>70.58</v>
      </c>
      <c r="F475" s="32">
        <v>70.58</v>
      </c>
      <c r="J475" s="32">
        <v>0</v>
      </c>
      <c r="K475" s="32">
        <v>0</v>
      </c>
    </row>
    <row r="476" spans="1:11" x14ac:dyDescent="0.2">
      <c r="C476" s="34" t="s">
        <v>516</v>
      </c>
      <c r="D476" s="33">
        <v>19.864999999999998</v>
      </c>
      <c r="E476" s="32">
        <v>19.864999999999998</v>
      </c>
      <c r="F476" s="32">
        <v>19.864999999999998</v>
      </c>
      <c r="J476" s="32">
        <v>0</v>
      </c>
      <c r="K476" s="32">
        <v>0</v>
      </c>
    </row>
    <row r="477" spans="1:11" x14ac:dyDescent="0.2">
      <c r="C477" s="34"/>
    </row>
    <row r="478" spans="1:11" s="77" customFormat="1" x14ac:dyDescent="0.2">
      <c r="A478" s="266" t="s">
        <v>103</v>
      </c>
      <c r="B478" s="266"/>
      <c r="C478" s="267"/>
      <c r="D478" s="124">
        <v>865.50600000000009</v>
      </c>
      <c r="E478" s="77">
        <v>865.50600000000009</v>
      </c>
      <c r="F478" s="77">
        <v>865.50600000000009</v>
      </c>
      <c r="J478" s="77">
        <v>0</v>
      </c>
      <c r="K478" s="77">
        <v>0</v>
      </c>
    </row>
    <row r="479" spans="1:11" x14ac:dyDescent="0.2">
      <c r="C479" s="34"/>
    </row>
    <row r="480" spans="1:11" s="77" customFormat="1" x14ac:dyDescent="0.2">
      <c r="A480" s="124"/>
      <c r="B480" s="266" t="s">
        <v>104</v>
      </c>
      <c r="C480" s="267"/>
      <c r="D480" s="124">
        <v>571.24900000000002</v>
      </c>
      <c r="E480" s="77">
        <v>571.24900000000002</v>
      </c>
      <c r="F480" s="77">
        <v>571.24900000000002</v>
      </c>
      <c r="J480" s="77">
        <v>0</v>
      </c>
      <c r="K480" s="77">
        <v>0</v>
      </c>
    </row>
    <row r="481" spans="1:13" x14ac:dyDescent="0.2">
      <c r="C481" s="34" t="s">
        <v>104</v>
      </c>
      <c r="D481" s="33">
        <v>550.55600000000004</v>
      </c>
      <c r="E481" s="32">
        <v>550.55600000000004</v>
      </c>
      <c r="F481" s="32">
        <v>550.55600000000004</v>
      </c>
      <c r="J481" s="32">
        <v>0</v>
      </c>
      <c r="K481" s="32">
        <v>0</v>
      </c>
    </row>
    <row r="482" spans="1:13" x14ac:dyDescent="0.2">
      <c r="C482" s="34" t="s">
        <v>519</v>
      </c>
      <c r="D482" s="33">
        <v>5.8680000000000003</v>
      </c>
      <c r="E482" s="32">
        <v>5.8680000000000003</v>
      </c>
      <c r="F482" s="32">
        <v>5.8680000000000003</v>
      </c>
      <c r="J482" s="32">
        <v>0</v>
      </c>
      <c r="K482" s="32">
        <v>0</v>
      </c>
    </row>
    <row r="483" spans="1:13" x14ac:dyDescent="0.2">
      <c r="C483" s="34" t="s">
        <v>520</v>
      </c>
      <c r="D483" s="33">
        <v>8.1790000000000003</v>
      </c>
      <c r="E483" s="32">
        <v>8.1790000000000003</v>
      </c>
      <c r="F483" s="32">
        <v>8.1790000000000003</v>
      </c>
      <c r="J483" s="32">
        <v>0</v>
      </c>
      <c r="K483" s="32">
        <v>0</v>
      </c>
    </row>
    <row r="484" spans="1:13" s="77" customFormat="1" x14ac:dyDescent="0.2">
      <c r="A484" s="33"/>
      <c r="B484" s="33"/>
      <c r="C484" s="34" t="s">
        <v>521</v>
      </c>
      <c r="D484" s="33">
        <v>6.6459999999999999</v>
      </c>
      <c r="E484" s="32">
        <v>6.6459999999999999</v>
      </c>
      <c r="F484" s="32">
        <v>6.6459999999999999</v>
      </c>
      <c r="G484" s="32"/>
      <c r="H484" s="32"/>
      <c r="I484" s="32"/>
      <c r="J484" s="32">
        <v>0</v>
      </c>
      <c r="K484" s="32">
        <v>0</v>
      </c>
      <c r="L484" s="32"/>
      <c r="M484" s="32"/>
    </row>
    <row r="485" spans="1:13" x14ac:dyDescent="0.2">
      <c r="C485" s="34" t="s">
        <v>1237</v>
      </c>
      <c r="D485" s="33">
        <v>0</v>
      </c>
      <c r="E485" s="32">
        <v>0</v>
      </c>
      <c r="F485" s="32">
        <v>0</v>
      </c>
      <c r="J485" s="32">
        <v>0</v>
      </c>
      <c r="K485" s="32">
        <v>0</v>
      </c>
    </row>
    <row r="486" spans="1:13" s="77" customFormat="1" x14ac:dyDescent="0.2">
      <c r="A486" s="124"/>
      <c r="B486" s="266" t="s">
        <v>105</v>
      </c>
      <c r="C486" s="267"/>
      <c r="D486" s="124">
        <v>289.58099999999996</v>
      </c>
      <c r="E486" s="77">
        <v>289.58099999999996</v>
      </c>
      <c r="F486" s="77">
        <v>289.58099999999996</v>
      </c>
      <c r="J486" s="77">
        <v>0</v>
      </c>
      <c r="K486" s="77">
        <v>0</v>
      </c>
    </row>
    <row r="487" spans="1:13" x14ac:dyDescent="0.2">
      <c r="C487" s="34" t="s">
        <v>1576</v>
      </c>
      <c r="D487" s="33">
        <v>3.343</v>
      </c>
      <c r="E487" s="32">
        <v>3.343</v>
      </c>
      <c r="F487" s="32">
        <v>3.343</v>
      </c>
      <c r="J487" s="32">
        <v>0</v>
      </c>
      <c r="K487" s="32">
        <v>0</v>
      </c>
    </row>
    <row r="488" spans="1:13" x14ac:dyDescent="0.2">
      <c r="C488" s="34" t="s">
        <v>522</v>
      </c>
      <c r="D488" s="33">
        <v>4.1500000000000004</v>
      </c>
      <c r="E488" s="32">
        <v>4.1500000000000004</v>
      </c>
      <c r="F488" s="32">
        <v>4.1500000000000004</v>
      </c>
      <c r="J488" s="32">
        <v>0</v>
      </c>
      <c r="K488" s="32">
        <v>0</v>
      </c>
    </row>
    <row r="489" spans="1:13" x14ac:dyDescent="0.2">
      <c r="C489" s="34" t="s">
        <v>523</v>
      </c>
      <c r="D489" s="33">
        <v>2.5550000000000002</v>
      </c>
      <c r="E489" s="32">
        <v>2.5550000000000002</v>
      </c>
      <c r="F489" s="32">
        <v>2.5550000000000002</v>
      </c>
      <c r="J489" s="32">
        <v>0</v>
      </c>
      <c r="K489" s="32">
        <v>0</v>
      </c>
    </row>
    <row r="490" spans="1:13" x14ac:dyDescent="0.2">
      <c r="C490" s="34" t="s">
        <v>524</v>
      </c>
      <c r="D490" s="33">
        <v>54.841999999999999</v>
      </c>
      <c r="E490" s="32">
        <v>54.841999999999999</v>
      </c>
      <c r="F490" s="32">
        <v>54.841999999999999</v>
      </c>
      <c r="J490" s="32">
        <v>0</v>
      </c>
      <c r="K490" s="32">
        <v>0</v>
      </c>
    </row>
    <row r="491" spans="1:13" x14ac:dyDescent="0.2">
      <c r="C491" s="34" t="s">
        <v>525</v>
      </c>
      <c r="D491" s="33">
        <v>7.2309999999999999</v>
      </c>
      <c r="E491" s="32">
        <v>7.2309999999999999</v>
      </c>
      <c r="F491" s="32">
        <v>7.2309999999999999</v>
      </c>
      <c r="J491" s="32">
        <v>0</v>
      </c>
      <c r="K491" s="32">
        <v>0</v>
      </c>
    </row>
    <row r="492" spans="1:13" x14ac:dyDescent="0.2">
      <c r="C492" s="34" t="s">
        <v>526</v>
      </c>
      <c r="D492" s="33">
        <v>8.5180000000000007</v>
      </c>
      <c r="E492" s="32">
        <v>8.5180000000000007</v>
      </c>
      <c r="F492" s="32">
        <v>8.5180000000000007</v>
      </c>
      <c r="J492" s="32">
        <v>0</v>
      </c>
      <c r="K492" s="32">
        <v>0</v>
      </c>
    </row>
    <row r="493" spans="1:13" ht="12" customHeight="1" x14ac:dyDescent="0.2">
      <c r="C493" s="34" t="s">
        <v>1491</v>
      </c>
      <c r="D493" s="33">
        <v>32.908999999999999</v>
      </c>
      <c r="E493" s="32">
        <v>32.908999999999999</v>
      </c>
      <c r="F493" s="32">
        <v>32.908999999999999</v>
      </c>
      <c r="J493" s="32">
        <v>0</v>
      </c>
      <c r="K493" s="32">
        <v>0</v>
      </c>
    </row>
    <row r="494" spans="1:13" s="77" customFormat="1" x14ac:dyDescent="0.2">
      <c r="A494" s="33"/>
      <c r="B494" s="33"/>
      <c r="C494" s="34" t="s">
        <v>527</v>
      </c>
      <c r="D494" s="33">
        <v>5</v>
      </c>
      <c r="E494" s="32">
        <v>5</v>
      </c>
      <c r="F494" s="32">
        <v>5</v>
      </c>
      <c r="G494" s="32"/>
      <c r="H494" s="32"/>
      <c r="I494" s="32"/>
      <c r="J494" s="32">
        <v>0</v>
      </c>
      <c r="K494" s="32">
        <v>0</v>
      </c>
      <c r="L494" s="32"/>
      <c r="M494" s="32"/>
    </row>
    <row r="495" spans="1:13" x14ac:dyDescent="0.2">
      <c r="C495" s="34" t="s">
        <v>528</v>
      </c>
      <c r="D495" s="33">
        <v>14.765000000000001</v>
      </c>
      <c r="E495" s="32">
        <v>14.765000000000001</v>
      </c>
      <c r="F495" s="32">
        <v>14.765000000000001</v>
      </c>
      <c r="J495" s="32">
        <v>0</v>
      </c>
      <c r="K495" s="32">
        <v>0</v>
      </c>
    </row>
    <row r="496" spans="1:13" x14ac:dyDescent="0.2">
      <c r="C496" s="34" t="s">
        <v>529</v>
      </c>
      <c r="D496" s="33">
        <v>4.6470000000000002</v>
      </c>
      <c r="E496" s="32">
        <v>4.6470000000000002</v>
      </c>
      <c r="F496" s="32">
        <v>4.6470000000000002</v>
      </c>
      <c r="J496" s="32">
        <v>0</v>
      </c>
      <c r="K496" s="32">
        <v>0</v>
      </c>
    </row>
    <row r="497" spans="1:13" x14ac:dyDescent="0.2">
      <c r="C497" s="34" t="s">
        <v>216</v>
      </c>
      <c r="D497" s="33">
        <v>0.93</v>
      </c>
      <c r="E497" s="32">
        <v>0.93</v>
      </c>
      <c r="F497" s="32">
        <v>0.93</v>
      </c>
      <c r="J497" s="32">
        <v>0</v>
      </c>
      <c r="K497" s="32">
        <v>0</v>
      </c>
    </row>
    <row r="498" spans="1:13" x14ac:dyDescent="0.2">
      <c r="C498" s="34" t="s">
        <v>1492</v>
      </c>
      <c r="D498" s="33">
        <v>0</v>
      </c>
      <c r="E498" s="32">
        <v>0</v>
      </c>
      <c r="F498" s="32">
        <v>0</v>
      </c>
      <c r="J498" s="32">
        <v>0</v>
      </c>
      <c r="K498" s="32">
        <v>0</v>
      </c>
    </row>
    <row r="499" spans="1:13" x14ac:dyDescent="0.2">
      <c r="C499" s="34" t="s">
        <v>530</v>
      </c>
      <c r="D499" s="33">
        <v>2.351</v>
      </c>
      <c r="E499" s="32">
        <v>2.351</v>
      </c>
      <c r="F499" s="32">
        <v>2.351</v>
      </c>
      <c r="J499" s="32">
        <v>0</v>
      </c>
      <c r="K499" s="32">
        <v>0</v>
      </c>
    </row>
    <row r="500" spans="1:13" x14ac:dyDescent="0.2">
      <c r="C500" s="34" t="s">
        <v>226</v>
      </c>
      <c r="D500" s="33">
        <v>20.802</v>
      </c>
      <c r="E500" s="32">
        <v>20.802</v>
      </c>
      <c r="F500" s="32">
        <v>20.802</v>
      </c>
      <c r="J500" s="32">
        <v>0</v>
      </c>
      <c r="K500" s="32">
        <v>0</v>
      </c>
    </row>
    <row r="501" spans="1:13" x14ac:dyDescent="0.2">
      <c r="C501" s="34" t="s">
        <v>531</v>
      </c>
      <c r="D501" s="33">
        <v>28.038999999999998</v>
      </c>
      <c r="E501" s="32">
        <v>28.038999999999998</v>
      </c>
      <c r="F501" s="32">
        <v>28.038999999999998</v>
      </c>
      <c r="J501" s="32">
        <v>0</v>
      </c>
      <c r="K501" s="32">
        <v>0</v>
      </c>
    </row>
    <row r="502" spans="1:13" x14ac:dyDescent="0.2">
      <c r="C502" s="34" t="s">
        <v>532</v>
      </c>
      <c r="D502" s="33">
        <v>6.51</v>
      </c>
      <c r="E502" s="32">
        <v>6.51</v>
      </c>
      <c r="F502" s="32">
        <v>6.51</v>
      </c>
      <c r="J502" s="32">
        <v>0</v>
      </c>
      <c r="K502" s="32">
        <v>0</v>
      </c>
    </row>
    <row r="503" spans="1:13" x14ac:dyDescent="0.2">
      <c r="C503" s="34" t="s">
        <v>533</v>
      </c>
      <c r="D503" s="33">
        <v>10.233000000000001</v>
      </c>
      <c r="E503" s="32">
        <v>10.233000000000001</v>
      </c>
      <c r="F503" s="32">
        <v>10.233000000000001</v>
      </c>
      <c r="J503" s="32">
        <v>0</v>
      </c>
      <c r="K503" s="32">
        <v>0</v>
      </c>
    </row>
    <row r="504" spans="1:13" x14ac:dyDescent="0.2">
      <c r="C504" s="34" t="s">
        <v>1241</v>
      </c>
      <c r="D504" s="33">
        <v>0.99099999999999999</v>
      </c>
      <c r="E504" s="32">
        <v>0.99099999999999999</v>
      </c>
      <c r="F504" s="32">
        <v>0.99099999999999999</v>
      </c>
      <c r="J504" s="32">
        <v>0</v>
      </c>
      <c r="K504" s="32">
        <v>0</v>
      </c>
    </row>
    <row r="505" spans="1:13" x14ac:dyDescent="0.2">
      <c r="C505" s="34" t="s">
        <v>534</v>
      </c>
      <c r="D505" s="33">
        <v>17.878999999999998</v>
      </c>
      <c r="E505" s="32">
        <v>17.878999999999998</v>
      </c>
      <c r="F505" s="32">
        <v>17.878999999999998</v>
      </c>
      <c r="J505" s="32">
        <v>0</v>
      </c>
      <c r="K505" s="32">
        <v>0</v>
      </c>
    </row>
    <row r="506" spans="1:13" x14ac:dyDescent="0.2">
      <c r="C506" s="34" t="s">
        <v>535</v>
      </c>
      <c r="D506" s="33">
        <v>1.93</v>
      </c>
      <c r="E506" s="32">
        <v>1.93</v>
      </c>
      <c r="F506" s="32">
        <v>1.93</v>
      </c>
      <c r="J506" s="32">
        <v>0</v>
      </c>
      <c r="K506" s="32">
        <v>0</v>
      </c>
    </row>
    <row r="507" spans="1:13" x14ac:dyDescent="0.2">
      <c r="C507" s="34" t="s">
        <v>536</v>
      </c>
      <c r="D507" s="33">
        <v>39.566000000000003</v>
      </c>
      <c r="E507" s="32">
        <v>39.566000000000003</v>
      </c>
      <c r="F507" s="32">
        <v>39.566000000000003</v>
      </c>
      <c r="J507" s="32">
        <v>0</v>
      </c>
      <c r="K507" s="32">
        <v>0</v>
      </c>
    </row>
    <row r="508" spans="1:13" x14ac:dyDescent="0.2">
      <c r="C508" s="34" t="s">
        <v>537</v>
      </c>
      <c r="D508" s="33">
        <v>7.56</v>
      </c>
      <c r="E508" s="32">
        <v>7.56</v>
      </c>
      <c r="F508" s="32">
        <v>7.56</v>
      </c>
      <c r="J508" s="32">
        <v>0</v>
      </c>
      <c r="K508" s="32">
        <v>0</v>
      </c>
    </row>
    <row r="509" spans="1:13" s="77" customFormat="1" x14ac:dyDescent="0.2">
      <c r="A509" s="33"/>
      <c r="B509" s="33"/>
      <c r="C509" s="34" t="s">
        <v>1243</v>
      </c>
      <c r="D509" s="33">
        <v>0.499</v>
      </c>
      <c r="E509" s="32">
        <v>0.499</v>
      </c>
      <c r="F509" s="32">
        <v>0.499</v>
      </c>
      <c r="G509" s="32"/>
      <c r="H509" s="32"/>
      <c r="I509" s="32"/>
      <c r="J509" s="32">
        <v>0</v>
      </c>
      <c r="K509" s="32">
        <v>0</v>
      </c>
      <c r="L509" s="32"/>
      <c r="M509" s="32"/>
    </row>
    <row r="510" spans="1:13" s="77" customFormat="1" x14ac:dyDescent="0.2">
      <c r="A510" s="33"/>
      <c r="B510" s="33"/>
      <c r="C510" s="34" t="s">
        <v>538</v>
      </c>
      <c r="D510" s="33">
        <v>13.784000000000001</v>
      </c>
      <c r="E510" s="32">
        <v>13.784000000000001</v>
      </c>
      <c r="F510" s="32">
        <v>13.784000000000001</v>
      </c>
      <c r="G510" s="32"/>
      <c r="H510" s="32"/>
      <c r="I510" s="32"/>
      <c r="J510" s="32">
        <v>0</v>
      </c>
      <c r="K510" s="32">
        <v>0</v>
      </c>
      <c r="L510" s="32"/>
      <c r="M510" s="32"/>
    </row>
    <row r="511" spans="1:13" s="77" customFormat="1" x14ac:dyDescent="0.2">
      <c r="A511" s="33"/>
      <c r="B511" s="33"/>
      <c r="C511" s="34" t="s">
        <v>539</v>
      </c>
      <c r="D511" s="33">
        <v>0.54700000000000004</v>
      </c>
      <c r="E511" s="32">
        <v>0.54700000000000004</v>
      </c>
      <c r="F511" s="32">
        <v>0.54700000000000004</v>
      </c>
      <c r="G511" s="32"/>
      <c r="H511" s="32"/>
      <c r="I511" s="32"/>
      <c r="J511" s="32">
        <v>0</v>
      </c>
      <c r="K511" s="32">
        <v>0</v>
      </c>
      <c r="L511" s="32"/>
      <c r="M511" s="32"/>
    </row>
    <row r="512" spans="1:13" s="77" customFormat="1" x14ac:dyDescent="0.2">
      <c r="A512" s="124"/>
      <c r="B512" s="266" t="s">
        <v>106</v>
      </c>
      <c r="C512" s="267"/>
      <c r="D512" s="124">
        <v>4.6760000000000002</v>
      </c>
      <c r="E512" s="77">
        <v>4.6760000000000002</v>
      </c>
      <c r="F512" s="77">
        <v>4.6760000000000002</v>
      </c>
      <c r="J512" s="77">
        <v>0</v>
      </c>
      <c r="K512" s="77">
        <v>0</v>
      </c>
    </row>
    <row r="513" spans="1:13" x14ac:dyDescent="0.2">
      <c r="C513" s="34" t="s">
        <v>540</v>
      </c>
      <c r="D513" s="33">
        <v>4.6760000000000002</v>
      </c>
      <c r="E513" s="32">
        <v>4.6760000000000002</v>
      </c>
      <c r="F513" s="32">
        <v>4.6760000000000002</v>
      </c>
      <c r="J513" s="32">
        <v>0</v>
      </c>
      <c r="K513" s="32">
        <v>0</v>
      </c>
    </row>
    <row r="514" spans="1:13" x14ac:dyDescent="0.2">
      <c r="C514" s="34"/>
    </row>
    <row r="515" spans="1:13" s="77" customFormat="1" x14ac:dyDescent="0.2">
      <c r="A515" s="266" t="s">
        <v>107</v>
      </c>
      <c r="B515" s="266"/>
      <c r="C515" s="267"/>
      <c r="D515" s="124">
        <v>15640.06</v>
      </c>
      <c r="E515" s="77">
        <v>15640.06</v>
      </c>
      <c r="F515" s="77">
        <v>3484.5129999999995</v>
      </c>
      <c r="H515" s="77">
        <v>9264.030999999999</v>
      </c>
      <c r="J515" s="77">
        <v>2891.5160000000001</v>
      </c>
      <c r="K515" s="77">
        <v>2891.5160000000001</v>
      </c>
    </row>
    <row r="516" spans="1:13" x14ac:dyDescent="0.2">
      <c r="C516" s="34"/>
    </row>
    <row r="517" spans="1:13" s="77" customFormat="1" x14ac:dyDescent="0.2">
      <c r="A517" s="124"/>
      <c r="B517" s="266" t="s">
        <v>108</v>
      </c>
      <c r="C517" s="267"/>
      <c r="D517" s="124">
        <v>215.08700000000002</v>
      </c>
      <c r="E517" s="77">
        <v>215.08700000000002</v>
      </c>
      <c r="F517" s="77">
        <v>215.08700000000002</v>
      </c>
      <c r="J517" s="77">
        <v>0</v>
      </c>
      <c r="K517" s="77">
        <v>0</v>
      </c>
    </row>
    <row r="518" spans="1:13" x14ac:dyDescent="0.2">
      <c r="C518" s="34" t="s">
        <v>541</v>
      </c>
      <c r="D518" s="33">
        <v>4.665</v>
      </c>
      <c r="E518" s="32">
        <v>4.665</v>
      </c>
      <c r="F518" s="32">
        <v>4.665</v>
      </c>
      <c r="J518" s="32">
        <v>0</v>
      </c>
      <c r="K518" s="32">
        <v>0</v>
      </c>
    </row>
    <row r="519" spans="1:13" x14ac:dyDescent="0.2">
      <c r="C519" s="34" t="s">
        <v>1464</v>
      </c>
      <c r="D519" s="33">
        <v>7.73</v>
      </c>
      <c r="E519" s="32">
        <v>7.73</v>
      </c>
      <c r="F519" s="32">
        <v>7.73</v>
      </c>
      <c r="J519" s="32">
        <v>0</v>
      </c>
      <c r="K519" s="32">
        <v>0</v>
      </c>
    </row>
    <row r="520" spans="1:13" x14ac:dyDescent="0.2">
      <c r="C520" s="34" t="s">
        <v>542</v>
      </c>
      <c r="D520" s="33">
        <v>27.543999999999997</v>
      </c>
      <c r="E520" s="32">
        <v>27.543999999999997</v>
      </c>
      <c r="F520" s="32">
        <v>27.543999999999997</v>
      </c>
      <c r="J520" s="32">
        <v>0</v>
      </c>
      <c r="K520" s="32">
        <v>0</v>
      </c>
    </row>
    <row r="521" spans="1:13" x14ac:dyDescent="0.2">
      <c r="C521" s="34" t="s">
        <v>543</v>
      </c>
      <c r="D521" s="33">
        <v>56.213999999999999</v>
      </c>
      <c r="E521" s="32">
        <v>56.213999999999999</v>
      </c>
      <c r="F521" s="32">
        <v>56.213999999999999</v>
      </c>
      <c r="J521" s="32">
        <v>0</v>
      </c>
      <c r="K521" s="32">
        <v>0</v>
      </c>
    </row>
    <row r="522" spans="1:13" x14ac:dyDescent="0.2">
      <c r="C522" s="34" t="s">
        <v>544</v>
      </c>
      <c r="D522" s="33">
        <v>6.1079999999999997</v>
      </c>
      <c r="E522" s="32">
        <v>6.1079999999999997</v>
      </c>
      <c r="F522" s="32">
        <v>6.1079999999999997</v>
      </c>
      <c r="J522" s="32">
        <v>0</v>
      </c>
      <c r="K522" s="32">
        <v>0</v>
      </c>
    </row>
    <row r="523" spans="1:13" x14ac:dyDescent="0.2">
      <c r="C523" s="34" t="s">
        <v>545</v>
      </c>
      <c r="D523" s="33">
        <v>28.225999999999999</v>
      </c>
      <c r="E523" s="32">
        <v>28.225999999999999</v>
      </c>
      <c r="F523" s="32">
        <v>28.225999999999999</v>
      </c>
      <c r="J523" s="32">
        <v>0</v>
      </c>
      <c r="K523" s="32">
        <v>0</v>
      </c>
    </row>
    <row r="524" spans="1:13" s="77" customFormat="1" x14ac:dyDescent="0.2">
      <c r="A524" s="33"/>
      <c r="B524" s="33"/>
      <c r="C524" s="34" t="s">
        <v>546</v>
      </c>
      <c r="D524" s="33">
        <v>10.4</v>
      </c>
      <c r="E524" s="32">
        <v>10.4</v>
      </c>
      <c r="F524" s="32">
        <v>10.4</v>
      </c>
      <c r="G524" s="32"/>
      <c r="H524" s="32"/>
      <c r="I524" s="32"/>
      <c r="J524" s="32">
        <v>0</v>
      </c>
      <c r="K524" s="32">
        <v>0</v>
      </c>
      <c r="L524" s="32"/>
      <c r="M524" s="32"/>
    </row>
    <row r="525" spans="1:13" x14ac:dyDescent="0.2">
      <c r="C525" s="34" t="s">
        <v>547</v>
      </c>
      <c r="D525" s="33">
        <v>0.48</v>
      </c>
      <c r="E525" s="32">
        <v>0.48</v>
      </c>
      <c r="F525" s="32">
        <v>0.48</v>
      </c>
      <c r="J525" s="32">
        <v>0</v>
      </c>
      <c r="K525" s="32">
        <v>0</v>
      </c>
    </row>
    <row r="526" spans="1:13" x14ac:dyDescent="0.2">
      <c r="C526" s="34" t="s">
        <v>548</v>
      </c>
      <c r="D526" s="33">
        <v>2.5529999999999999</v>
      </c>
      <c r="E526" s="32">
        <v>2.5529999999999999</v>
      </c>
      <c r="F526" s="32">
        <v>2.5529999999999999</v>
      </c>
      <c r="J526" s="32">
        <v>0</v>
      </c>
      <c r="K526" s="32">
        <v>0</v>
      </c>
    </row>
    <row r="527" spans="1:13" x14ac:dyDescent="0.2">
      <c r="C527" s="34" t="s">
        <v>549</v>
      </c>
      <c r="D527" s="33">
        <v>3.0419999999999998</v>
      </c>
      <c r="E527" s="32">
        <v>3.0419999999999998</v>
      </c>
      <c r="F527" s="32">
        <v>3.0419999999999998</v>
      </c>
      <c r="J527" s="32">
        <v>0</v>
      </c>
      <c r="K527" s="32">
        <v>0</v>
      </c>
    </row>
    <row r="528" spans="1:13" x14ac:dyDescent="0.2">
      <c r="C528" s="34" t="s">
        <v>550</v>
      </c>
      <c r="D528" s="33">
        <v>6.9379999999999997</v>
      </c>
      <c r="E528" s="32">
        <v>6.9379999999999997</v>
      </c>
      <c r="F528" s="32">
        <v>6.9379999999999997</v>
      </c>
      <c r="J528" s="32">
        <v>0</v>
      </c>
      <c r="K528" s="32">
        <v>0</v>
      </c>
    </row>
    <row r="529" spans="1:11" x14ac:dyDescent="0.2">
      <c r="C529" s="34" t="s">
        <v>551</v>
      </c>
      <c r="D529" s="33">
        <v>13.038</v>
      </c>
      <c r="E529" s="32">
        <v>13.038</v>
      </c>
      <c r="F529" s="32">
        <v>13.038</v>
      </c>
      <c r="J529" s="32">
        <v>0</v>
      </c>
      <c r="K529" s="32">
        <v>0</v>
      </c>
    </row>
    <row r="530" spans="1:11" x14ac:dyDescent="0.2">
      <c r="C530" s="34" t="s">
        <v>552</v>
      </c>
      <c r="D530" s="33">
        <v>42.030999999999999</v>
      </c>
      <c r="E530" s="32">
        <v>42.030999999999999</v>
      </c>
      <c r="F530" s="32">
        <v>42.030999999999999</v>
      </c>
      <c r="J530" s="32">
        <v>0</v>
      </c>
      <c r="K530" s="32">
        <v>0</v>
      </c>
    </row>
    <row r="531" spans="1:11" x14ac:dyDescent="0.2">
      <c r="C531" s="34" t="s">
        <v>553</v>
      </c>
      <c r="D531" s="33">
        <v>6.1180000000000003</v>
      </c>
      <c r="E531" s="32">
        <v>6.1180000000000003</v>
      </c>
      <c r="F531" s="32">
        <v>6.1180000000000003</v>
      </c>
      <c r="J531" s="32">
        <v>0</v>
      </c>
      <c r="K531" s="32">
        <v>0</v>
      </c>
    </row>
    <row r="532" spans="1:11" s="77" customFormat="1" x14ac:dyDescent="0.2">
      <c r="A532" s="124"/>
      <c r="B532" s="266" t="s">
        <v>109</v>
      </c>
      <c r="C532" s="267"/>
      <c r="D532" s="124">
        <v>141.72499999999999</v>
      </c>
      <c r="E532" s="77">
        <v>141.72499999999999</v>
      </c>
      <c r="F532" s="77">
        <v>140.02500000000001</v>
      </c>
      <c r="J532" s="77">
        <v>1.7</v>
      </c>
      <c r="K532" s="77">
        <v>1.7</v>
      </c>
    </row>
    <row r="533" spans="1:11" x14ac:dyDescent="0.2">
      <c r="C533" s="34" t="s">
        <v>554</v>
      </c>
      <c r="D533" s="33">
        <v>18.783000000000001</v>
      </c>
      <c r="E533" s="32">
        <v>18.783000000000001</v>
      </c>
      <c r="F533" s="32">
        <v>18.783000000000001</v>
      </c>
      <c r="J533" s="32">
        <v>0</v>
      </c>
      <c r="K533" s="32">
        <v>0</v>
      </c>
    </row>
    <row r="534" spans="1:11" x14ac:dyDescent="0.2">
      <c r="C534" s="34" t="s">
        <v>555</v>
      </c>
      <c r="D534" s="33">
        <v>92.816000000000003</v>
      </c>
      <c r="E534" s="32">
        <v>92.816000000000003</v>
      </c>
      <c r="F534" s="32">
        <v>91.116</v>
      </c>
      <c r="J534" s="32">
        <v>1.7</v>
      </c>
      <c r="K534" s="32">
        <v>1.7</v>
      </c>
    </row>
    <row r="535" spans="1:11" x14ac:dyDescent="0.2">
      <c r="C535" s="34" t="s">
        <v>1493</v>
      </c>
      <c r="D535" s="33">
        <v>8.3239999999999998</v>
      </c>
      <c r="E535" s="32">
        <v>8.3239999999999998</v>
      </c>
      <c r="F535" s="32">
        <v>8.3239999999999998</v>
      </c>
      <c r="J535" s="32">
        <v>0</v>
      </c>
      <c r="K535" s="32">
        <v>0</v>
      </c>
    </row>
    <row r="536" spans="1:11" x14ac:dyDescent="0.2">
      <c r="C536" s="34" t="s">
        <v>556</v>
      </c>
      <c r="D536" s="33">
        <v>4.758</v>
      </c>
      <c r="E536" s="32">
        <v>4.758</v>
      </c>
      <c r="F536" s="32">
        <v>4.758</v>
      </c>
      <c r="J536" s="32">
        <v>0</v>
      </c>
      <c r="K536" s="32">
        <v>0</v>
      </c>
    </row>
    <row r="537" spans="1:11" x14ac:dyDescent="0.2">
      <c r="C537" s="34" t="s">
        <v>557</v>
      </c>
      <c r="D537" s="33">
        <v>1.645</v>
      </c>
      <c r="E537" s="32">
        <v>1.645</v>
      </c>
      <c r="F537" s="32">
        <v>1.645</v>
      </c>
      <c r="J537" s="32">
        <v>0</v>
      </c>
      <c r="K537" s="32">
        <v>0</v>
      </c>
    </row>
    <row r="538" spans="1:11" x14ac:dyDescent="0.2">
      <c r="C538" s="34" t="s">
        <v>558</v>
      </c>
      <c r="D538" s="33">
        <v>1.1539999999999999</v>
      </c>
      <c r="E538" s="32">
        <v>1.1539999999999999</v>
      </c>
      <c r="F538" s="32">
        <v>1.1539999999999999</v>
      </c>
      <c r="J538" s="32">
        <v>0</v>
      </c>
      <c r="K538" s="32">
        <v>0</v>
      </c>
    </row>
    <row r="539" spans="1:11" x14ac:dyDescent="0.2">
      <c r="C539" s="34" t="s">
        <v>559</v>
      </c>
      <c r="D539" s="33">
        <v>1.538</v>
      </c>
      <c r="E539" s="32">
        <v>1.538</v>
      </c>
      <c r="F539" s="32">
        <v>1.538</v>
      </c>
      <c r="J539" s="32">
        <v>0</v>
      </c>
      <c r="K539" s="32">
        <v>0</v>
      </c>
    </row>
    <row r="540" spans="1:11" x14ac:dyDescent="0.2">
      <c r="C540" s="34" t="s">
        <v>560</v>
      </c>
      <c r="D540" s="33">
        <v>1.915</v>
      </c>
      <c r="E540" s="32">
        <v>1.915</v>
      </c>
      <c r="F540" s="32">
        <v>1.915</v>
      </c>
      <c r="J540" s="32">
        <v>0</v>
      </c>
      <c r="K540" s="32">
        <v>0</v>
      </c>
    </row>
    <row r="541" spans="1:11" x14ac:dyDescent="0.2">
      <c r="C541" s="34" t="s">
        <v>429</v>
      </c>
      <c r="D541" s="33">
        <v>4.1440000000000001</v>
      </c>
      <c r="E541" s="32">
        <v>4.1440000000000001</v>
      </c>
      <c r="F541" s="32">
        <v>4.1440000000000001</v>
      </c>
      <c r="J541" s="32">
        <v>0</v>
      </c>
      <c r="K541" s="32">
        <v>0</v>
      </c>
    </row>
    <row r="542" spans="1:11" x14ac:dyDescent="0.2">
      <c r="C542" s="34" t="s">
        <v>561</v>
      </c>
      <c r="D542" s="33">
        <v>2.89</v>
      </c>
      <c r="E542" s="32">
        <v>2.89</v>
      </c>
      <c r="F542" s="32">
        <v>2.89</v>
      </c>
      <c r="J542" s="32">
        <v>0</v>
      </c>
      <c r="K542" s="32">
        <v>0</v>
      </c>
    </row>
    <row r="543" spans="1:11" x14ac:dyDescent="0.2">
      <c r="C543" s="34" t="s">
        <v>562</v>
      </c>
      <c r="D543" s="33">
        <v>3.758</v>
      </c>
      <c r="E543" s="32">
        <v>3.758</v>
      </c>
      <c r="F543" s="32">
        <v>3.758</v>
      </c>
      <c r="J543" s="32">
        <v>0</v>
      </c>
      <c r="K543" s="32">
        <v>0</v>
      </c>
    </row>
    <row r="544" spans="1:11" s="77" customFormat="1" x14ac:dyDescent="0.2">
      <c r="A544" s="124"/>
      <c r="B544" s="266" t="s">
        <v>110</v>
      </c>
      <c r="C544" s="267"/>
      <c r="D544" s="124">
        <v>846.9430000000001</v>
      </c>
      <c r="E544" s="77">
        <v>846.9430000000001</v>
      </c>
      <c r="F544" s="77">
        <v>800.79700000000014</v>
      </c>
      <c r="J544" s="77">
        <v>46.146000000000001</v>
      </c>
      <c r="K544" s="77">
        <v>46.146000000000001</v>
      </c>
    </row>
    <row r="545" spans="1:13" x14ac:dyDescent="0.2">
      <c r="C545" s="34" t="s">
        <v>110</v>
      </c>
      <c r="D545" s="33">
        <v>846.9430000000001</v>
      </c>
      <c r="E545" s="32">
        <v>846.9430000000001</v>
      </c>
      <c r="F545" s="32">
        <v>800.79700000000014</v>
      </c>
      <c r="J545" s="32">
        <v>46.146000000000001</v>
      </c>
      <c r="K545" s="32">
        <v>46.146000000000001</v>
      </c>
    </row>
    <row r="546" spans="1:13" s="77" customFormat="1" x14ac:dyDescent="0.2">
      <c r="A546" s="124"/>
      <c r="B546" s="124" t="s">
        <v>111</v>
      </c>
      <c r="C546" s="194"/>
      <c r="D546" s="124">
        <v>10086.887999999999</v>
      </c>
      <c r="E546" s="77">
        <v>10086.887999999999</v>
      </c>
      <c r="F546" s="77">
        <v>816.10699999999997</v>
      </c>
      <c r="H546" s="77">
        <v>9264.030999999999</v>
      </c>
      <c r="J546" s="77">
        <v>6.75</v>
      </c>
      <c r="K546" s="77">
        <v>6.75</v>
      </c>
    </row>
    <row r="547" spans="1:13" s="77" customFormat="1" x14ac:dyDescent="0.2">
      <c r="A547" s="33"/>
      <c r="B547" s="33"/>
      <c r="C547" s="34" t="s">
        <v>563</v>
      </c>
      <c r="D547" s="33">
        <v>2.0499999999999998</v>
      </c>
      <c r="E547" s="32">
        <v>2.0499999999999998</v>
      </c>
      <c r="F547" s="32">
        <v>2.0499999999999998</v>
      </c>
      <c r="G547" s="32"/>
      <c r="H547" s="32"/>
      <c r="I547" s="32"/>
      <c r="J547" s="32">
        <v>0</v>
      </c>
      <c r="K547" s="32">
        <v>0</v>
      </c>
      <c r="L547" s="32"/>
      <c r="M547" s="32"/>
    </row>
    <row r="548" spans="1:13" x14ac:dyDescent="0.2">
      <c r="C548" s="34" t="s">
        <v>564</v>
      </c>
      <c r="D548" s="33">
        <v>8700.7839999999997</v>
      </c>
      <c r="E548" s="32">
        <v>8700.7839999999997</v>
      </c>
      <c r="F548" s="32">
        <v>86.197000000000003</v>
      </c>
      <c r="H548" s="32">
        <v>8614.5869999999995</v>
      </c>
      <c r="J548" s="32">
        <v>0</v>
      </c>
      <c r="K548" s="32">
        <v>0</v>
      </c>
    </row>
    <row r="549" spans="1:13" x14ac:dyDescent="0.2">
      <c r="C549" s="34" t="s">
        <v>565</v>
      </c>
      <c r="D549" s="33">
        <v>306.31</v>
      </c>
      <c r="E549" s="32">
        <v>306.31</v>
      </c>
      <c r="F549" s="32">
        <v>306.31</v>
      </c>
      <c r="J549" s="32">
        <v>0</v>
      </c>
      <c r="K549" s="32">
        <v>0</v>
      </c>
    </row>
    <row r="550" spans="1:13" x14ac:dyDescent="0.2">
      <c r="C550" s="34" t="s">
        <v>566</v>
      </c>
      <c r="D550" s="33">
        <v>28.857000000000003</v>
      </c>
      <c r="E550" s="32">
        <v>28.857000000000003</v>
      </c>
      <c r="F550" s="32">
        <v>28.857000000000003</v>
      </c>
      <c r="J550" s="32">
        <v>0</v>
      </c>
      <c r="K550" s="32">
        <v>0</v>
      </c>
    </row>
    <row r="551" spans="1:13" x14ac:dyDescent="0.2">
      <c r="C551" s="34" t="s">
        <v>567</v>
      </c>
      <c r="D551" s="33">
        <v>1.1020000000000001</v>
      </c>
      <c r="E551" s="32">
        <v>1.1020000000000001</v>
      </c>
      <c r="F551" s="32">
        <v>1.1020000000000001</v>
      </c>
      <c r="J551" s="32">
        <v>0</v>
      </c>
      <c r="K551" s="32">
        <v>0</v>
      </c>
    </row>
    <row r="552" spans="1:13" x14ac:dyDescent="0.2">
      <c r="C552" s="34" t="s">
        <v>568</v>
      </c>
      <c r="D552" s="33">
        <v>35.840000000000003</v>
      </c>
      <c r="E552" s="32">
        <v>35.840000000000003</v>
      </c>
      <c r="F552" s="32">
        <v>35.840000000000003</v>
      </c>
      <c r="J552" s="32">
        <v>0</v>
      </c>
      <c r="K552" s="32">
        <v>0</v>
      </c>
    </row>
    <row r="553" spans="1:13" x14ac:dyDescent="0.2">
      <c r="C553" s="34" t="s">
        <v>569</v>
      </c>
      <c r="D553" s="33">
        <v>3.5230000000000001</v>
      </c>
      <c r="E553" s="32">
        <v>3.5230000000000001</v>
      </c>
      <c r="F553" s="32">
        <v>3.5230000000000001</v>
      </c>
      <c r="J553" s="32">
        <v>0</v>
      </c>
      <c r="K553" s="32">
        <v>0</v>
      </c>
    </row>
    <row r="554" spans="1:13" x14ac:dyDescent="0.2">
      <c r="C554" s="34" t="s">
        <v>570</v>
      </c>
      <c r="D554" s="33">
        <v>10.393000000000001</v>
      </c>
      <c r="E554" s="32">
        <v>10.393000000000001</v>
      </c>
      <c r="F554" s="32">
        <v>10.393000000000001</v>
      </c>
      <c r="J554" s="32">
        <v>0</v>
      </c>
      <c r="K554" s="32">
        <v>0</v>
      </c>
    </row>
    <row r="555" spans="1:13" x14ac:dyDescent="0.2">
      <c r="C555" s="34" t="s">
        <v>571</v>
      </c>
      <c r="D555" s="33">
        <v>1.218</v>
      </c>
      <c r="E555" s="32">
        <v>1.218</v>
      </c>
      <c r="F555" s="32">
        <v>1.218</v>
      </c>
      <c r="J555" s="32">
        <v>0</v>
      </c>
      <c r="K555" s="32">
        <v>0</v>
      </c>
    </row>
    <row r="556" spans="1:13" x14ac:dyDescent="0.2">
      <c r="C556" s="34" t="s">
        <v>1245</v>
      </c>
      <c r="D556" s="33">
        <v>649.44399999999996</v>
      </c>
      <c r="E556" s="32">
        <v>649.44399999999996</v>
      </c>
      <c r="H556" s="32">
        <v>649.44399999999996</v>
      </c>
      <c r="J556" s="32">
        <v>0</v>
      </c>
      <c r="K556" s="32">
        <v>0</v>
      </c>
    </row>
    <row r="557" spans="1:13" x14ac:dyDescent="0.2">
      <c r="C557" s="34" t="s">
        <v>572</v>
      </c>
      <c r="D557" s="33">
        <v>2.7970000000000002</v>
      </c>
      <c r="E557" s="32">
        <v>2.7970000000000002</v>
      </c>
      <c r="F557" s="32">
        <v>2.7970000000000002</v>
      </c>
      <c r="J557" s="32">
        <v>0</v>
      </c>
      <c r="K557" s="32">
        <v>0</v>
      </c>
    </row>
    <row r="558" spans="1:13" x14ac:dyDescent="0.2">
      <c r="C558" s="34" t="s">
        <v>573</v>
      </c>
      <c r="D558" s="33">
        <v>0.38800000000000001</v>
      </c>
      <c r="E558" s="32">
        <v>0.38800000000000001</v>
      </c>
      <c r="F558" s="32">
        <v>0.38800000000000001</v>
      </c>
      <c r="J558" s="32">
        <v>0</v>
      </c>
      <c r="K558" s="32">
        <v>0</v>
      </c>
    </row>
    <row r="559" spans="1:13" s="77" customFormat="1" x14ac:dyDescent="0.2">
      <c r="A559" s="33"/>
      <c r="B559" s="33"/>
      <c r="C559" s="34" t="s">
        <v>574</v>
      </c>
      <c r="D559" s="33">
        <v>299.07</v>
      </c>
      <c r="E559" s="32">
        <v>299.07</v>
      </c>
      <c r="F559" s="32">
        <v>299.07</v>
      </c>
      <c r="G559" s="32"/>
      <c r="H559" s="32"/>
      <c r="I559" s="32"/>
      <c r="J559" s="32">
        <v>0</v>
      </c>
      <c r="K559" s="32">
        <v>0</v>
      </c>
      <c r="L559" s="32"/>
      <c r="M559" s="32"/>
    </row>
    <row r="560" spans="1:13" s="77" customFormat="1" x14ac:dyDescent="0.2">
      <c r="A560" s="33"/>
      <c r="B560" s="33"/>
      <c r="C560" s="34" t="s">
        <v>575</v>
      </c>
      <c r="D560" s="33">
        <v>6.75</v>
      </c>
      <c r="E560" s="32">
        <v>6.75</v>
      </c>
      <c r="F560" s="32">
        <v>0</v>
      </c>
      <c r="G560" s="32"/>
      <c r="H560" s="32"/>
      <c r="I560" s="32"/>
      <c r="J560" s="32">
        <v>6.75</v>
      </c>
      <c r="K560" s="32">
        <v>6.75</v>
      </c>
      <c r="L560" s="32"/>
      <c r="M560" s="32"/>
    </row>
    <row r="561" spans="1:13" s="77" customFormat="1" x14ac:dyDescent="0.2">
      <c r="A561" s="33"/>
      <c r="B561" s="33"/>
      <c r="C561" s="34" t="s">
        <v>1494</v>
      </c>
      <c r="D561" s="33">
        <v>0</v>
      </c>
      <c r="E561" s="32">
        <v>0</v>
      </c>
      <c r="F561" s="32">
        <v>0</v>
      </c>
      <c r="G561" s="32"/>
      <c r="H561" s="32"/>
      <c r="I561" s="32"/>
      <c r="J561" s="32">
        <v>0</v>
      </c>
      <c r="K561" s="32">
        <v>0</v>
      </c>
      <c r="L561" s="32"/>
      <c r="M561" s="32"/>
    </row>
    <row r="562" spans="1:13" x14ac:dyDescent="0.2">
      <c r="C562" s="34" t="s">
        <v>576</v>
      </c>
      <c r="D562" s="33">
        <v>8.5549999999999997</v>
      </c>
      <c r="E562" s="32">
        <v>8.5549999999999997</v>
      </c>
      <c r="F562" s="32">
        <v>8.5549999999999997</v>
      </c>
      <c r="J562" s="32">
        <v>0</v>
      </c>
      <c r="K562" s="32">
        <v>0</v>
      </c>
    </row>
    <row r="563" spans="1:13" x14ac:dyDescent="0.2">
      <c r="C563" s="34" t="s">
        <v>577</v>
      </c>
      <c r="D563" s="33">
        <v>6.8419999999999996</v>
      </c>
      <c r="E563" s="32">
        <v>6.8419999999999996</v>
      </c>
      <c r="F563" s="32">
        <v>6.8419999999999996</v>
      </c>
      <c r="J563" s="32">
        <v>0</v>
      </c>
      <c r="K563" s="32">
        <v>0</v>
      </c>
    </row>
    <row r="564" spans="1:13" x14ac:dyDescent="0.2">
      <c r="C564" s="34" t="s">
        <v>578</v>
      </c>
      <c r="D564" s="33">
        <v>10.387</v>
      </c>
      <c r="E564" s="32">
        <v>10.387</v>
      </c>
      <c r="F564" s="32">
        <v>10.387</v>
      </c>
      <c r="J564" s="32">
        <v>0</v>
      </c>
      <c r="K564" s="32">
        <v>0</v>
      </c>
    </row>
    <row r="565" spans="1:13" x14ac:dyDescent="0.2">
      <c r="C565" s="34" t="s">
        <v>579</v>
      </c>
      <c r="D565" s="33">
        <v>7.4779999999999998</v>
      </c>
      <c r="E565" s="32">
        <v>7.4779999999999998</v>
      </c>
      <c r="F565" s="32">
        <v>7.4779999999999998</v>
      </c>
      <c r="J565" s="32">
        <v>0</v>
      </c>
      <c r="K565" s="32">
        <v>0</v>
      </c>
    </row>
    <row r="566" spans="1:13" x14ac:dyDescent="0.2">
      <c r="C566" s="34" t="s">
        <v>580</v>
      </c>
      <c r="D566" s="33">
        <v>5.0999999999999996</v>
      </c>
      <c r="E566" s="32">
        <v>5.0999999999999996</v>
      </c>
      <c r="F566" s="32">
        <v>5.0999999999999996</v>
      </c>
      <c r="J566" s="32">
        <v>0</v>
      </c>
      <c r="K566" s="32">
        <v>0</v>
      </c>
    </row>
    <row r="567" spans="1:13" s="77" customFormat="1" x14ac:dyDescent="0.2">
      <c r="A567" s="124"/>
      <c r="B567" s="266" t="s">
        <v>112</v>
      </c>
      <c r="C567" s="267"/>
      <c r="D567" s="124">
        <v>659.601</v>
      </c>
      <c r="E567" s="77">
        <v>659.601</v>
      </c>
      <c r="F567" s="77">
        <v>659.601</v>
      </c>
      <c r="J567" s="77">
        <v>0</v>
      </c>
      <c r="K567" s="77">
        <v>0</v>
      </c>
    </row>
    <row r="568" spans="1:13" x14ac:dyDescent="0.2">
      <c r="C568" s="34" t="s">
        <v>581</v>
      </c>
      <c r="D568" s="33">
        <v>9.6129999999999995</v>
      </c>
      <c r="E568" s="32">
        <v>9.6129999999999995</v>
      </c>
      <c r="F568" s="32">
        <v>9.6129999999999995</v>
      </c>
      <c r="J568" s="32">
        <v>0</v>
      </c>
      <c r="K568" s="32">
        <v>0</v>
      </c>
    </row>
    <row r="569" spans="1:13" x14ac:dyDescent="0.2">
      <c r="C569" s="34" t="s">
        <v>582</v>
      </c>
      <c r="D569" s="33">
        <v>349.334</v>
      </c>
      <c r="E569" s="32">
        <v>349.334</v>
      </c>
      <c r="F569" s="32">
        <v>349.334</v>
      </c>
      <c r="J569" s="32">
        <v>0</v>
      </c>
      <c r="K569" s="32">
        <v>0</v>
      </c>
    </row>
    <row r="570" spans="1:13" x14ac:dyDescent="0.2">
      <c r="C570" s="34" t="s">
        <v>583</v>
      </c>
      <c r="D570" s="33">
        <v>1.66</v>
      </c>
      <c r="E570" s="32">
        <v>1.66</v>
      </c>
      <c r="F570" s="32">
        <v>1.66</v>
      </c>
      <c r="J570" s="32">
        <v>0</v>
      </c>
      <c r="K570" s="32">
        <v>0</v>
      </c>
    </row>
    <row r="571" spans="1:13" x14ac:dyDescent="0.2">
      <c r="C571" s="34" t="s">
        <v>584</v>
      </c>
      <c r="D571" s="33">
        <v>9.2959999999999994</v>
      </c>
      <c r="E571" s="32">
        <v>9.2959999999999994</v>
      </c>
      <c r="F571" s="32">
        <v>9.2959999999999994</v>
      </c>
      <c r="J571" s="32">
        <v>0</v>
      </c>
      <c r="K571" s="32">
        <v>0</v>
      </c>
    </row>
    <row r="572" spans="1:13" x14ac:dyDescent="0.2">
      <c r="C572" s="34" t="s">
        <v>585</v>
      </c>
      <c r="D572" s="33">
        <v>27.474</v>
      </c>
      <c r="E572" s="32">
        <v>27.474</v>
      </c>
      <c r="F572" s="32">
        <v>27.474</v>
      </c>
      <c r="J572" s="32">
        <v>0</v>
      </c>
      <c r="K572" s="32">
        <v>0</v>
      </c>
    </row>
    <row r="573" spans="1:13" x14ac:dyDescent="0.2">
      <c r="C573" s="34" t="s">
        <v>586</v>
      </c>
      <c r="D573" s="33">
        <v>1.75</v>
      </c>
      <c r="E573" s="32">
        <v>1.75</v>
      </c>
      <c r="F573" s="32">
        <v>1.75</v>
      </c>
      <c r="J573" s="32">
        <v>0</v>
      </c>
      <c r="K573" s="32">
        <v>0</v>
      </c>
    </row>
    <row r="574" spans="1:13" x14ac:dyDescent="0.2">
      <c r="C574" s="34" t="s">
        <v>1342</v>
      </c>
      <c r="D574" s="33">
        <v>0</v>
      </c>
      <c r="E574" s="32">
        <v>0</v>
      </c>
      <c r="F574" s="32">
        <v>0</v>
      </c>
      <c r="J574" s="32">
        <v>0</v>
      </c>
      <c r="K574" s="32">
        <v>0</v>
      </c>
    </row>
    <row r="575" spans="1:13" s="77" customFormat="1" x14ac:dyDescent="0.2">
      <c r="A575" s="33"/>
      <c r="B575" s="33"/>
      <c r="C575" s="34" t="s">
        <v>587</v>
      </c>
      <c r="D575" s="33">
        <v>5.9169999999999998</v>
      </c>
      <c r="E575" s="32">
        <v>5.9169999999999998</v>
      </c>
      <c r="F575" s="32">
        <v>5.9169999999999998</v>
      </c>
      <c r="G575" s="32"/>
      <c r="H575" s="32"/>
      <c r="I575" s="32"/>
      <c r="J575" s="32">
        <v>0</v>
      </c>
      <c r="K575" s="32">
        <v>0</v>
      </c>
      <c r="L575" s="32"/>
      <c r="M575" s="32"/>
    </row>
    <row r="576" spans="1:13" x14ac:dyDescent="0.2">
      <c r="C576" s="34" t="s">
        <v>588</v>
      </c>
      <c r="D576" s="33">
        <v>81.658000000000001</v>
      </c>
      <c r="E576" s="32">
        <v>81.658000000000001</v>
      </c>
      <c r="F576" s="32">
        <v>81.658000000000001</v>
      </c>
      <c r="J576" s="32">
        <v>0</v>
      </c>
      <c r="K576" s="32">
        <v>0</v>
      </c>
    </row>
    <row r="577" spans="1:13" s="77" customFormat="1" x14ac:dyDescent="0.2">
      <c r="A577" s="33"/>
      <c r="B577" s="33"/>
      <c r="C577" s="34" t="s">
        <v>589</v>
      </c>
      <c r="D577" s="33">
        <v>3.956</v>
      </c>
      <c r="E577" s="32">
        <v>3.956</v>
      </c>
      <c r="F577" s="32">
        <v>3.956</v>
      </c>
      <c r="G577" s="32"/>
      <c r="H577" s="32"/>
      <c r="I577" s="32"/>
      <c r="J577" s="32">
        <v>0</v>
      </c>
      <c r="K577" s="32">
        <v>0</v>
      </c>
      <c r="L577" s="32"/>
      <c r="M577" s="32"/>
    </row>
    <row r="578" spans="1:13" x14ac:dyDescent="0.2">
      <c r="C578" s="34" t="s">
        <v>590</v>
      </c>
      <c r="D578" s="33">
        <v>13.847999999999999</v>
      </c>
      <c r="E578" s="32">
        <v>13.847999999999999</v>
      </c>
      <c r="F578" s="32">
        <v>13.847999999999999</v>
      </c>
      <c r="J578" s="32">
        <v>0</v>
      </c>
      <c r="K578" s="32">
        <v>0</v>
      </c>
    </row>
    <row r="579" spans="1:13" x14ac:dyDescent="0.2">
      <c r="C579" s="34" t="s">
        <v>591</v>
      </c>
      <c r="D579" s="33">
        <v>11.282999999999999</v>
      </c>
      <c r="E579" s="32">
        <v>11.282999999999999</v>
      </c>
      <c r="F579" s="32">
        <v>11.282999999999999</v>
      </c>
      <c r="J579" s="32">
        <v>0</v>
      </c>
      <c r="K579" s="32">
        <v>0</v>
      </c>
    </row>
    <row r="580" spans="1:13" x14ac:dyDescent="0.2">
      <c r="C580" s="34" t="s">
        <v>1577</v>
      </c>
      <c r="D580" s="33">
        <v>0</v>
      </c>
      <c r="E580" s="32">
        <v>0</v>
      </c>
      <c r="F580" s="32">
        <v>0</v>
      </c>
      <c r="J580" s="32">
        <v>0</v>
      </c>
      <c r="K580" s="32">
        <v>0</v>
      </c>
    </row>
    <row r="581" spans="1:13" x14ac:dyDescent="0.2">
      <c r="C581" s="34" t="s">
        <v>1350</v>
      </c>
      <c r="D581" s="33">
        <v>25.105</v>
      </c>
      <c r="E581" s="32">
        <v>25.105</v>
      </c>
      <c r="F581" s="32">
        <v>25.105</v>
      </c>
      <c r="J581" s="32">
        <v>0</v>
      </c>
      <c r="K581" s="32">
        <v>0</v>
      </c>
    </row>
    <row r="582" spans="1:13" x14ac:dyDescent="0.2">
      <c r="C582" s="34" t="s">
        <v>592</v>
      </c>
      <c r="D582" s="33">
        <v>39.972999999999999</v>
      </c>
      <c r="E582" s="32">
        <v>39.972999999999999</v>
      </c>
      <c r="F582" s="32">
        <v>39.972999999999999</v>
      </c>
      <c r="J582" s="32">
        <v>0</v>
      </c>
      <c r="K582" s="32">
        <v>0</v>
      </c>
    </row>
    <row r="583" spans="1:13" x14ac:dyDescent="0.2">
      <c r="C583" s="34" t="s">
        <v>593</v>
      </c>
      <c r="D583" s="33">
        <v>24.818000000000001</v>
      </c>
      <c r="E583" s="32">
        <v>24.818000000000001</v>
      </c>
      <c r="F583" s="32">
        <v>24.818000000000001</v>
      </c>
      <c r="J583" s="32">
        <v>0</v>
      </c>
      <c r="K583" s="32">
        <v>0</v>
      </c>
    </row>
    <row r="584" spans="1:13" x14ac:dyDescent="0.2">
      <c r="C584" s="34" t="s">
        <v>594</v>
      </c>
      <c r="D584" s="33">
        <v>1.7470000000000001</v>
      </c>
      <c r="E584" s="32">
        <v>1.7470000000000001</v>
      </c>
      <c r="F584" s="32">
        <v>1.7470000000000001</v>
      </c>
      <c r="J584" s="32">
        <v>0</v>
      </c>
      <c r="K584" s="32">
        <v>0</v>
      </c>
    </row>
    <row r="585" spans="1:13" x14ac:dyDescent="0.2">
      <c r="C585" s="34" t="s">
        <v>595</v>
      </c>
      <c r="D585" s="33">
        <v>48.543000000000006</v>
      </c>
      <c r="E585" s="32">
        <v>48.543000000000006</v>
      </c>
      <c r="F585" s="32">
        <v>48.543000000000006</v>
      </c>
      <c r="J585" s="32">
        <v>0</v>
      </c>
      <c r="K585" s="32">
        <v>0</v>
      </c>
    </row>
    <row r="586" spans="1:13" x14ac:dyDescent="0.2">
      <c r="C586" s="34" t="s">
        <v>596</v>
      </c>
      <c r="D586" s="33">
        <v>3.6259999999999999</v>
      </c>
      <c r="E586" s="32">
        <v>3.6259999999999999</v>
      </c>
      <c r="F586" s="32">
        <v>3.6259999999999999</v>
      </c>
      <c r="J586" s="32">
        <v>0</v>
      </c>
      <c r="K586" s="32">
        <v>0</v>
      </c>
    </row>
    <row r="587" spans="1:13" s="77" customFormat="1" x14ac:dyDescent="0.2">
      <c r="A587" s="124"/>
      <c r="B587" s="266" t="s">
        <v>113</v>
      </c>
      <c r="C587" s="267"/>
      <c r="D587" s="124">
        <v>343.47800000000001</v>
      </c>
      <c r="E587" s="77">
        <v>343.47800000000001</v>
      </c>
      <c r="F587" s="77">
        <v>343.47800000000001</v>
      </c>
      <c r="J587" s="77">
        <v>0</v>
      </c>
      <c r="K587" s="77">
        <v>0</v>
      </c>
    </row>
    <row r="588" spans="1:13" x14ac:dyDescent="0.2">
      <c r="C588" s="34" t="s">
        <v>233</v>
      </c>
      <c r="D588" s="33">
        <v>2.8410000000000002</v>
      </c>
      <c r="E588" s="32">
        <v>2.8410000000000002</v>
      </c>
      <c r="F588" s="32">
        <v>2.8410000000000002</v>
      </c>
      <c r="J588" s="32">
        <v>0</v>
      </c>
      <c r="K588" s="32">
        <v>0</v>
      </c>
    </row>
    <row r="589" spans="1:13" x14ac:dyDescent="0.2">
      <c r="C589" s="34" t="s">
        <v>1495</v>
      </c>
      <c r="D589" s="33">
        <v>2.3359999999999999</v>
      </c>
      <c r="E589" s="32">
        <v>2.3359999999999999</v>
      </c>
      <c r="F589" s="32">
        <v>2.3359999999999999</v>
      </c>
      <c r="J589" s="32">
        <v>0</v>
      </c>
      <c r="K589" s="32">
        <v>0</v>
      </c>
    </row>
    <row r="590" spans="1:13" x14ac:dyDescent="0.2">
      <c r="C590" s="34" t="s">
        <v>597</v>
      </c>
      <c r="D590" s="33">
        <v>5.7169999999999996</v>
      </c>
      <c r="E590" s="32">
        <v>5.7169999999999996</v>
      </c>
      <c r="F590" s="32">
        <v>5.7169999999999996</v>
      </c>
      <c r="J590" s="32">
        <v>0</v>
      </c>
      <c r="K590" s="32">
        <v>0</v>
      </c>
    </row>
    <row r="591" spans="1:13" x14ac:dyDescent="0.2">
      <c r="C591" s="34" t="s">
        <v>598</v>
      </c>
      <c r="D591" s="33">
        <v>5.8610000000000007</v>
      </c>
      <c r="E591" s="32">
        <v>5.8610000000000007</v>
      </c>
      <c r="F591" s="32">
        <v>5.8610000000000007</v>
      </c>
      <c r="J591" s="32">
        <v>0</v>
      </c>
      <c r="K591" s="32">
        <v>0</v>
      </c>
    </row>
    <row r="592" spans="1:13" x14ac:dyDescent="0.2">
      <c r="C592" s="34" t="s">
        <v>599</v>
      </c>
      <c r="D592" s="33">
        <v>13.406000000000001</v>
      </c>
      <c r="E592" s="32">
        <v>13.406000000000001</v>
      </c>
      <c r="F592" s="32">
        <v>13.406000000000001</v>
      </c>
      <c r="J592" s="32">
        <v>0</v>
      </c>
      <c r="K592" s="32">
        <v>0</v>
      </c>
    </row>
    <row r="593" spans="1:13" x14ac:dyDescent="0.2">
      <c r="C593" s="34" t="s">
        <v>600</v>
      </c>
      <c r="D593" s="33">
        <v>4.0970000000000004</v>
      </c>
      <c r="E593" s="32">
        <v>4.0970000000000004</v>
      </c>
      <c r="F593" s="32">
        <v>4.0970000000000004</v>
      </c>
      <c r="J593" s="32">
        <v>0</v>
      </c>
      <c r="K593" s="32">
        <v>0</v>
      </c>
    </row>
    <row r="594" spans="1:13" x14ac:dyDescent="0.2">
      <c r="C594" s="34" t="s">
        <v>330</v>
      </c>
      <c r="D594" s="33">
        <v>33.929000000000002</v>
      </c>
      <c r="E594" s="32">
        <v>33.929000000000002</v>
      </c>
      <c r="F594" s="32">
        <v>33.929000000000002</v>
      </c>
      <c r="J594" s="32">
        <v>0</v>
      </c>
      <c r="K594" s="32">
        <v>0</v>
      </c>
    </row>
    <row r="595" spans="1:13" x14ac:dyDescent="0.2">
      <c r="C595" s="34" t="s">
        <v>601</v>
      </c>
      <c r="D595" s="33">
        <v>2.008</v>
      </c>
      <c r="E595" s="32">
        <v>2.008</v>
      </c>
      <c r="F595" s="32">
        <v>2.008</v>
      </c>
      <c r="J595" s="32">
        <v>0</v>
      </c>
      <c r="K595" s="32">
        <v>0</v>
      </c>
    </row>
    <row r="596" spans="1:13" s="77" customFormat="1" x14ac:dyDescent="0.2">
      <c r="A596" s="33"/>
      <c r="B596" s="33"/>
      <c r="C596" s="34" t="s">
        <v>602</v>
      </c>
      <c r="D596" s="33">
        <v>2.7530000000000001</v>
      </c>
      <c r="E596" s="32">
        <v>2.7530000000000001</v>
      </c>
      <c r="F596" s="32">
        <v>2.7530000000000001</v>
      </c>
      <c r="G596" s="32"/>
      <c r="H596" s="32"/>
      <c r="I596" s="32"/>
      <c r="J596" s="32">
        <v>0</v>
      </c>
      <c r="K596" s="32">
        <v>0</v>
      </c>
      <c r="L596" s="32"/>
      <c r="M596" s="32"/>
    </row>
    <row r="597" spans="1:13" x14ac:dyDescent="0.2">
      <c r="C597" s="34" t="s">
        <v>603</v>
      </c>
      <c r="D597" s="33">
        <v>59.132999999999996</v>
      </c>
      <c r="E597" s="32">
        <v>59.132999999999996</v>
      </c>
      <c r="F597" s="32">
        <v>59.132999999999996</v>
      </c>
      <c r="J597" s="32">
        <v>0</v>
      </c>
      <c r="K597" s="32">
        <v>0</v>
      </c>
    </row>
    <row r="598" spans="1:13" x14ac:dyDescent="0.2">
      <c r="C598" s="34" t="s">
        <v>1496</v>
      </c>
      <c r="D598" s="33">
        <v>2.9950000000000001</v>
      </c>
      <c r="E598" s="32">
        <v>2.9950000000000001</v>
      </c>
      <c r="F598" s="32">
        <v>2.9950000000000001</v>
      </c>
      <c r="J598" s="32">
        <v>0</v>
      </c>
      <c r="K598" s="32">
        <v>0</v>
      </c>
    </row>
    <row r="599" spans="1:13" x14ac:dyDescent="0.2">
      <c r="C599" s="34" t="s">
        <v>604</v>
      </c>
      <c r="D599" s="33">
        <v>1.4450000000000001</v>
      </c>
      <c r="E599" s="32">
        <v>1.4450000000000001</v>
      </c>
      <c r="F599" s="32">
        <v>1.4450000000000001</v>
      </c>
      <c r="J599" s="32">
        <v>0</v>
      </c>
      <c r="K599" s="32">
        <v>0</v>
      </c>
    </row>
    <row r="600" spans="1:13" x14ac:dyDescent="0.2">
      <c r="C600" s="34" t="s">
        <v>605</v>
      </c>
      <c r="D600" s="33">
        <v>8.6709999999999994</v>
      </c>
      <c r="E600" s="32">
        <v>8.6709999999999994</v>
      </c>
      <c r="F600" s="32">
        <v>8.6709999999999994</v>
      </c>
      <c r="J600" s="32">
        <v>0</v>
      </c>
      <c r="K600" s="32">
        <v>0</v>
      </c>
    </row>
    <row r="601" spans="1:13" x14ac:dyDescent="0.2">
      <c r="C601" s="34" t="s">
        <v>606</v>
      </c>
      <c r="D601" s="33">
        <v>20.843</v>
      </c>
      <c r="E601" s="32">
        <v>20.843</v>
      </c>
      <c r="F601" s="32">
        <v>20.843</v>
      </c>
      <c r="J601" s="32">
        <v>0</v>
      </c>
      <c r="K601" s="32">
        <v>0</v>
      </c>
    </row>
    <row r="602" spans="1:13" x14ac:dyDescent="0.2">
      <c r="C602" s="34" t="s">
        <v>607</v>
      </c>
      <c r="D602" s="33">
        <v>3.2959999999999998</v>
      </c>
      <c r="E602" s="32">
        <v>3.2959999999999998</v>
      </c>
      <c r="F602" s="32">
        <v>3.2959999999999998</v>
      </c>
      <c r="J602" s="32">
        <v>0</v>
      </c>
      <c r="K602" s="32">
        <v>0</v>
      </c>
    </row>
    <row r="603" spans="1:13" x14ac:dyDescent="0.2">
      <c r="C603" s="34" t="s">
        <v>608</v>
      </c>
      <c r="D603" s="33">
        <v>3.9990000000000001</v>
      </c>
      <c r="E603" s="32">
        <v>3.9990000000000001</v>
      </c>
      <c r="F603" s="32">
        <v>3.9990000000000001</v>
      </c>
      <c r="J603" s="32">
        <v>0</v>
      </c>
      <c r="K603" s="32">
        <v>0</v>
      </c>
    </row>
    <row r="604" spans="1:13" x14ac:dyDescent="0.2">
      <c r="C604" s="34" t="s">
        <v>438</v>
      </c>
      <c r="D604" s="33">
        <v>12.186</v>
      </c>
      <c r="E604" s="32">
        <v>12.186</v>
      </c>
      <c r="F604" s="32">
        <v>12.186</v>
      </c>
      <c r="J604" s="32">
        <v>0</v>
      </c>
      <c r="K604" s="32">
        <v>0</v>
      </c>
    </row>
    <row r="605" spans="1:13" x14ac:dyDescent="0.2">
      <c r="C605" s="34" t="s">
        <v>1351</v>
      </c>
      <c r="D605" s="33">
        <v>1.395</v>
      </c>
      <c r="E605" s="32">
        <v>1.395</v>
      </c>
      <c r="F605" s="32">
        <v>1.395</v>
      </c>
      <c r="J605" s="32">
        <v>0</v>
      </c>
      <c r="K605" s="32">
        <v>0</v>
      </c>
    </row>
    <row r="606" spans="1:13" x14ac:dyDescent="0.2">
      <c r="C606" s="34" t="s">
        <v>609</v>
      </c>
      <c r="D606" s="33">
        <v>0.98599999999999999</v>
      </c>
      <c r="E606" s="32">
        <v>0.98599999999999999</v>
      </c>
      <c r="F606" s="32">
        <v>0.98599999999999999</v>
      </c>
      <c r="J606" s="32">
        <v>0</v>
      </c>
      <c r="K606" s="32">
        <v>0</v>
      </c>
    </row>
    <row r="607" spans="1:13" x14ac:dyDescent="0.2">
      <c r="C607" s="34" t="s">
        <v>610</v>
      </c>
      <c r="D607" s="33">
        <v>20.381</v>
      </c>
      <c r="E607" s="32">
        <v>20.381</v>
      </c>
      <c r="F607" s="32">
        <v>20.381</v>
      </c>
      <c r="J607" s="32">
        <v>0</v>
      </c>
      <c r="K607" s="32">
        <v>0</v>
      </c>
    </row>
    <row r="608" spans="1:13" x14ac:dyDescent="0.2">
      <c r="C608" s="34" t="s">
        <v>611</v>
      </c>
      <c r="D608" s="33">
        <v>78.052000000000007</v>
      </c>
      <c r="E608" s="32">
        <v>78.052000000000007</v>
      </c>
      <c r="F608" s="32">
        <v>78.052000000000007</v>
      </c>
      <c r="J608" s="32">
        <v>0</v>
      </c>
      <c r="K608" s="32">
        <v>0</v>
      </c>
    </row>
    <row r="609" spans="1:11" x14ac:dyDescent="0.2">
      <c r="C609" s="34" t="s">
        <v>612</v>
      </c>
      <c r="D609" s="33">
        <v>46.582000000000001</v>
      </c>
      <c r="E609" s="32">
        <v>46.582000000000001</v>
      </c>
      <c r="F609" s="32">
        <v>46.582000000000001</v>
      </c>
      <c r="J609" s="32">
        <v>0</v>
      </c>
      <c r="K609" s="32">
        <v>0</v>
      </c>
    </row>
    <row r="610" spans="1:11" x14ac:dyDescent="0.2">
      <c r="C610" s="34" t="s">
        <v>439</v>
      </c>
      <c r="D610" s="33">
        <v>5.2759999999999998</v>
      </c>
      <c r="E610" s="32">
        <v>5.2759999999999998</v>
      </c>
      <c r="F610" s="32">
        <v>5.2759999999999998</v>
      </c>
      <c r="J610" s="32">
        <v>0</v>
      </c>
      <c r="K610" s="32">
        <v>0</v>
      </c>
    </row>
    <row r="611" spans="1:11" x14ac:dyDescent="0.2">
      <c r="C611" s="34" t="s">
        <v>613</v>
      </c>
      <c r="D611" s="33">
        <v>5.29</v>
      </c>
      <c r="E611" s="32">
        <v>5.29</v>
      </c>
      <c r="F611" s="32">
        <v>5.29</v>
      </c>
      <c r="J611" s="32">
        <v>0</v>
      </c>
      <c r="K611" s="32">
        <v>0</v>
      </c>
    </row>
    <row r="612" spans="1:11" s="77" customFormat="1" x14ac:dyDescent="0.2">
      <c r="A612" s="124"/>
      <c r="B612" s="266" t="s">
        <v>114</v>
      </c>
      <c r="C612" s="267"/>
      <c r="D612" s="124">
        <v>3072.203</v>
      </c>
      <c r="E612" s="77">
        <v>3072.203</v>
      </c>
      <c r="F612" s="77">
        <v>235.28300000000002</v>
      </c>
      <c r="J612" s="77">
        <v>2836.92</v>
      </c>
      <c r="K612" s="77">
        <v>2836.92</v>
      </c>
    </row>
    <row r="613" spans="1:11" x14ac:dyDescent="0.2">
      <c r="C613" s="34" t="s">
        <v>614</v>
      </c>
      <c r="D613" s="33">
        <v>53.632000000000005</v>
      </c>
      <c r="E613" s="32">
        <v>53.632000000000005</v>
      </c>
      <c r="F613" s="32">
        <v>53.632000000000005</v>
      </c>
      <c r="J613" s="32">
        <v>0</v>
      </c>
      <c r="K613" s="32">
        <v>0</v>
      </c>
    </row>
    <row r="614" spans="1:11" x14ac:dyDescent="0.2">
      <c r="C614" s="34" t="s">
        <v>615</v>
      </c>
      <c r="D614" s="33">
        <v>2.8140000000000001</v>
      </c>
      <c r="E614" s="32">
        <v>2.8140000000000001</v>
      </c>
      <c r="F614" s="32">
        <v>2.8140000000000001</v>
      </c>
      <c r="J614" s="32">
        <v>0</v>
      </c>
      <c r="K614" s="32">
        <v>0</v>
      </c>
    </row>
    <row r="615" spans="1:11" x14ac:dyDescent="0.2">
      <c r="C615" s="34" t="s">
        <v>616</v>
      </c>
      <c r="D615" s="33">
        <v>11.555999999999999</v>
      </c>
      <c r="E615" s="32">
        <v>11.555999999999999</v>
      </c>
      <c r="F615" s="32">
        <v>11.555999999999999</v>
      </c>
      <c r="J615" s="32">
        <v>0</v>
      </c>
      <c r="K615" s="32">
        <v>0</v>
      </c>
    </row>
    <row r="616" spans="1:11" x14ac:dyDescent="0.2">
      <c r="C616" s="34" t="s">
        <v>617</v>
      </c>
      <c r="D616" s="33">
        <v>2979.2960000000003</v>
      </c>
      <c r="E616" s="32">
        <v>2979.2960000000003</v>
      </c>
      <c r="F616" s="32">
        <v>142.376</v>
      </c>
      <c r="J616" s="32">
        <v>2836.92</v>
      </c>
      <c r="K616" s="32">
        <v>2836.92</v>
      </c>
    </row>
    <row r="617" spans="1:11" x14ac:dyDescent="0.2">
      <c r="C617" s="34" t="s">
        <v>618</v>
      </c>
      <c r="D617" s="33">
        <v>3.3039999999999998</v>
      </c>
      <c r="E617" s="32">
        <v>3.3039999999999998</v>
      </c>
      <c r="F617" s="32">
        <v>3.3039999999999998</v>
      </c>
      <c r="J617" s="32">
        <v>0</v>
      </c>
      <c r="K617" s="32">
        <v>0</v>
      </c>
    </row>
    <row r="618" spans="1:11" x14ac:dyDescent="0.2">
      <c r="C618" s="34" t="s">
        <v>1497</v>
      </c>
      <c r="D618" s="33">
        <v>0.86499999999999999</v>
      </c>
      <c r="E618" s="32">
        <v>0.86499999999999999</v>
      </c>
      <c r="F618" s="32">
        <v>0.86499999999999999</v>
      </c>
      <c r="J618" s="32">
        <v>0</v>
      </c>
      <c r="K618" s="32">
        <v>0</v>
      </c>
    </row>
    <row r="619" spans="1:11" x14ac:dyDescent="0.2">
      <c r="C619" s="34" t="s">
        <v>619</v>
      </c>
      <c r="D619" s="33">
        <v>6.7750000000000004</v>
      </c>
      <c r="E619" s="32">
        <v>6.7750000000000004</v>
      </c>
      <c r="F619" s="32">
        <v>6.7750000000000004</v>
      </c>
      <c r="J619" s="32">
        <v>0</v>
      </c>
      <c r="K619" s="32">
        <v>0</v>
      </c>
    </row>
    <row r="620" spans="1:11" x14ac:dyDescent="0.2">
      <c r="C620" s="34" t="s">
        <v>620</v>
      </c>
      <c r="D620" s="33">
        <v>4.6459999999999999</v>
      </c>
      <c r="E620" s="32">
        <v>4.6459999999999999</v>
      </c>
      <c r="F620" s="32">
        <v>4.6459999999999999</v>
      </c>
      <c r="J620" s="32">
        <v>0</v>
      </c>
      <c r="K620" s="32">
        <v>0</v>
      </c>
    </row>
    <row r="621" spans="1:11" x14ac:dyDescent="0.2">
      <c r="C621" s="34" t="s">
        <v>621</v>
      </c>
      <c r="D621" s="33">
        <v>9.3149999999999995</v>
      </c>
      <c r="E621" s="32">
        <v>9.3149999999999995</v>
      </c>
      <c r="F621" s="32">
        <v>9.3149999999999995</v>
      </c>
      <c r="J621" s="32">
        <v>0</v>
      </c>
      <c r="K621" s="32">
        <v>0</v>
      </c>
    </row>
    <row r="622" spans="1:11" s="77" customFormat="1" x14ac:dyDescent="0.2">
      <c r="A622" s="124"/>
      <c r="B622" s="266" t="s">
        <v>115</v>
      </c>
      <c r="C622" s="267"/>
      <c r="D622" s="124">
        <v>274.13499999999999</v>
      </c>
      <c r="E622" s="77">
        <v>274.13499999999999</v>
      </c>
      <c r="F622" s="77">
        <v>274.13499999999999</v>
      </c>
      <c r="J622" s="77">
        <v>0</v>
      </c>
      <c r="K622" s="77">
        <v>0</v>
      </c>
    </row>
    <row r="623" spans="1:11" x14ac:dyDescent="0.2">
      <c r="C623" s="34" t="s">
        <v>622</v>
      </c>
      <c r="D623" s="33">
        <v>2.629</v>
      </c>
      <c r="E623" s="32">
        <v>2.629</v>
      </c>
      <c r="F623" s="32">
        <v>2.629</v>
      </c>
      <c r="J623" s="32">
        <v>0</v>
      </c>
      <c r="K623" s="32">
        <v>0</v>
      </c>
    </row>
    <row r="624" spans="1:11" x14ac:dyDescent="0.2">
      <c r="C624" s="34" t="s">
        <v>623</v>
      </c>
      <c r="D624" s="33">
        <v>39.32</v>
      </c>
      <c r="E624" s="32">
        <v>39.32</v>
      </c>
      <c r="F624" s="32">
        <v>39.32</v>
      </c>
      <c r="J624" s="32">
        <v>0</v>
      </c>
      <c r="K624" s="32">
        <v>0</v>
      </c>
    </row>
    <row r="625" spans="1:13" x14ac:dyDescent="0.2">
      <c r="C625" s="34" t="s">
        <v>625</v>
      </c>
      <c r="D625" s="33">
        <v>11.891999999999999</v>
      </c>
      <c r="E625" s="32">
        <v>11.891999999999999</v>
      </c>
      <c r="F625" s="32">
        <v>11.891999999999999</v>
      </c>
      <c r="J625" s="32">
        <v>0</v>
      </c>
      <c r="K625" s="32">
        <v>0</v>
      </c>
    </row>
    <row r="626" spans="1:13" s="77" customFormat="1" x14ac:dyDescent="0.2">
      <c r="A626" s="33"/>
      <c r="B626" s="33"/>
      <c r="C626" s="34" t="s">
        <v>626</v>
      </c>
      <c r="D626" s="33">
        <v>14.613</v>
      </c>
      <c r="E626" s="32">
        <v>14.613</v>
      </c>
      <c r="F626" s="32">
        <v>14.613</v>
      </c>
      <c r="G626" s="32"/>
      <c r="H626" s="32"/>
      <c r="I626" s="32"/>
      <c r="J626" s="32">
        <v>0</v>
      </c>
      <c r="K626" s="32">
        <v>0</v>
      </c>
      <c r="L626" s="32"/>
      <c r="M626" s="32"/>
    </row>
    <row r="627" spans="1:13" x14ac:dyDescent="0.2">
      <c r="C627" s="34" t="s">
        <v>627</v>
      </c>
      <c r="D627" s="33">
        <v>16.585000000000001</v>
      </c>
      <c r="E627" s="32">
        <v>16.585000000000001</v>
      </c>
      <c r="F627" s="32">
        <v>16.585000000000001</v>
      </c>
      <c r="J627" s="32">
        <v>0</v>
      </c>
      <c r="K627" s="32">
        <v>0</v>
      </c>
    </row>
    <row r="628" spans="1:13" x14ac:dyDescent="0.2">
      <c r="C628" s="34" t="s">
        <v>628</v>
      </c>
      <c r="D628" s="33">
        <v>13.048</v>
      </c>
      <c r="E628" s="32">
        <v>13.048</v>
      </c>
      <c r="F628" s="32">
        <v>13.048</v>
      </c>
      <c r="J628" s="32">
        <v>0</v>
      </c>
      <c r="K628" s="32">
        <v>0</v>
      </c>
    </row>
    <row r="629" spans="1:13" x14ac:dyDescent="0.2">
      <c r="C629" s="34" t="s">
        <v>1352</v>
      </c>
      <c r="D629" s="33">
        <v>2.0499999999999998</v>
      </c>
      <c r="E629" s="32">
        <v>2.0499999999999998</v>
      </c>
      <c r="F629" s="32">
        <v>2.0499999999999998</v>
      </c>
      <c r="J629" s="32">
        <v>0</v>
      </c>
      <c r="K629" s="32">
        <v>0</v>
      </c>
    </row>
    <row r="630" spans="1:13" x14ac:dyDescent="0.2">
      <c r="C630" s="34" t="s">
        <v>629</v>
      </c>
      <c r="D630" s="33">
        <v>3.1659999999999999</v>
      </c>
      <c r="E630" s="32">
        <v>3.1659999999999999</v>
      </c>
      <c r="F630" s="32">
        <v>3.1659999999999999</v>
      </c>
      <c r="J630" s="32">
        <v>0</v>
      </c>
      <c r="K630" s="32">
        <v>0</v>
      </c>
    </row>
    <row r="631" spans="1:13" x14ac:dyDescent="0.2">
      <c r="C631" s="34" t="s">
        <v>630</v>
      </c>
      <c r="D631" s="33">
        <v>10.683</v>
      </c>
      <c r="E631" s="32">
        <v>10.683</v>
      </c>
      <c r="F631" s="32">
        <v>10.683</v>
      </c>
      <c r="J631" s="32">
        <v>0</v>
      </c>
      <c r="K631" s="32">
        <v>0</v>
      </c>
    </row>
    <row r="632" spans="1:13" x14ac:dyDescent="0.2">
      <c r="C632" s="34" t="s">
        <v>607</v>
      </c>
      <c r="D632" s="33">
        <v>0</v>
      </c>
      <c r="E632" s="32">
        <v>0</v>
      </c>
      <c r="F632" s="32">
        <v>0</v>
      </c>
      <c r="J632" s="32">
        <v>0</v>
      </c>
      <c r="K632" s="32">
        <v>0</v>
      </c>
    </row>
    <row r="633" spans="1:13" x14ac:dyDescent="0.2">
      <c r="C633" s="34" t="s">
        <v>230</v>
      </c>
      <c r="D633" s="33">
        <v>15.865000000000002</v>
      </c>
      <c r="E633" s="32">
        <v>15.865000000000002</v>
      </c>
      <c r="F633" s="32">
        <v>15.865000000000002</v>
      </c>
      <c r="J633" s="32">
        <v>0</v>
      </c>
      <c r="K633" s="32">
        <v>0</v>
      </c>
    </row>
    <row r="634" spans="1:13" x14ac:dyDescent="0.2">
      <c r="C634" s="34" t="s">
        <v>484</v>
      </c>
      <c r="D634" s="33">
        <v>42.881</v>
      </c>
      <c r="E634" s="32">
        <v>42.881</v>
      </c>
      <c r="F634" s="32">
        <v>42.881</v>
      </c>
      <c r="J634" s="32">
        <v>0</v>
      </c>
      <c r="K634" s="32">
        <v>0</v>
      </c>
    </row>
    <row r="635" spans="1:13" x14ac:dyDescent="0.2">
      <c r="C635" s="34" t="s">
        <v>631</v>
      </c>
      <c r="D635" s="33">
        <v>101.40300000000001</v>
      </c>
      <c r="E635" s="32">
        <v>101.40300000000001</v>
      </c>
      <c r="F635" s="32">
        <v>101.40300000000001</v>
      </c>
      <c r="J635" s="32">
        <v>0</v>
      </c>
      <c r="K635" s="32">
        <v>0</v>
      </c>
    </row>
    <row r="636" spans="1:13" x14ac:dyDescent="0.2">
      <c r="C636" s="34"/>
    </row>
    <row r="637" spans="1:13" s="77" customFormat="1" x14ac:dyDescent="0.2">
      <c r="A637" s="266" t="s">
        <v>116</v>
      </c>
      <c r="B637" s="266"/>
      <c r="C637" s="267"/>
      <c r="D637" s="124">
        <v>10068.280999999997</v>
      </c>
      <c r="E637" s="77">
        <v>10068.280999999997</v>
      </c>
      <c r="F637" s="77">
        <v>1243.894</v>
      </c>
      <c r="J637" s="77">
        <v>8824.3870000000006</v>
      </c>
      <c r="K637" s="77">
        <v>8824.3870000000006</v>
      </c>
    </row>
    <row r="638" spans="1:13" x14ac:dyDescent="0.2">
      <c r="C638" s="34"/>
    </row>
    <row r="639" spans="1:13" s="77" customFormat="1" x14ac:dyDescent="0.2">
      <c r="A639" s="124"/>
      <c r="B639" s="266" t="s">
        <v>117</v>
      </c>
      <c r="C639" s="267"/>
      <c r="D639" s="124">
        <v>304.85799999999995</v>
      </c>
      <c r="E639" s="77">
        <v>304.85799999999995</v>
      </c>
      <c r="F639" s="77">
        <v>237.33699999999999</v>
      </c>
      <c r="J639" s="77">
        <v>67.521000000000001</v>
      </c>
      <c r="K639" s="77">
        <v>67.521000000000001</v>
      </c>
    </row>
    <row r="640" spans="1:13" x14ac:dyDescent="0.2">
      <c r="C640" s="34" t="s">
        <v>632</v>
      </c>
      <c r="D640" s="33">
        <v>42.173000000000002</v>
      </c>
      <c r="E640" s="32">
        <v>42.173000000000002</v>
      </c>
      <c r="F640" s="32">
        <v>42.173000000000002</v>
      </c>
      <c r="J640" s="32">
        <v>0</v>
      </c>
      <c r="K640" s="32">
        <v>0</v>
      </c>
    </row>
    <row r="641" spans="1:13" x14ac:dyDescent="0.2">
      <c r="C641" s="34" t="s">
        <v>633</v>
      </c>
      <c r="D641" s="33">
        <v>3.8490000000000002</v>
      </c>
      <c r="E641" s="32">
        <v>3.8490000000000002</v>
      </c>
      <c r="F641" s="32">
        <v>3.8490000000000002</v>
      </c>
      <c r="J641" s="32">
        <v>0</v>
      </c>
      <c r="K641" s="32">
        <v>0</v>
      </c>
    </row>
    <row r="642" spans="1:13" x14ac:dyDescent="0.2">
      <c r="C642" s="34" t="s">
        <v>634</v>
      </c>
      <c r="D642" s="33">
        <v>7.5919999999999996</v>
      </c>
      <c r="E642" s="32">
        <v>7.5919999999999996</v>
      </c>
      <c r="F642" s="32">
        <v>7.5919999999999996</v>
      </c>
      <c r="J642" s="32">
        <v>0</v>
      </c>
      <c r="K642" s="32">
        <v>0</v>
      </c>
    </row>
    <row r="643" spans="1:13" x14ac:dyDescent="0.2">
      <c r="C643" s="34" t="s">
        <v>635</v>
      </c>
      <c r="D643" s="33">
        <v>9.0630000000000006</v>
      </c>
      <c r="E643" s="32">
        <v>9.0630000000000006</v>
      </c>
      <c r="F643" s="32">
        <v>9.0630000000000006</v>
      </c>
      <c r="J643" s="32">
        <v>0</v>
      </c>
      <c r="K643" s="32">
        <v>0</v>
      </c>
    </row>
    <row r="644" spans="1:13" x14ac:dyDescent="0.2">
      <c r="C644" s="34" t="s">
        <v>636</v>
      </c>
      <c r="D644" s="33">
        <v>33.975999999999999</v>
      </c>
      <c r="E644" s="32">
        <v>33.975999999999999</v>
      </c>
      <c r="F644" s="32">
        <v>33.975999999999999</v>
      </c>
      <c r="J644" s="32">
        <v>0</v>
      </c>
      <c r="K644" s="32">
        <v>0</v>
      </c>
    </row>
    <row r="645" spans="1:13" x14ac:dyDescent="0.2">
      <c r="C645" s="34" t="s">
        <v>637</v>
      </c>
      <c r="D645" s="33">
        <v>4.3639999999999999</v>
      </c>
      <c r="E645" s="32">
        <v>4.3639999999999999</v>
      </c>
      <c r="F645" s="32">
        <v>4.3639999999999999</v>
      </c>
      <c r="J645" s="32">
        <v>0</v>
      </c>
      <c r="K645" s="32">
        <v>0</v>
      </c>
    </row>
    <row r="646" spans="1:13" s="77" customFormat="1" x14ac:dyDescent="0.2">
      <c r="A646" s="33"/>
      <c r="B646" s="33"/>
      <c r="C646" s="34" t="s">
        <v>639</v>
      </c>
      <c r="D646" s="33">
        <v>84.71</v>
      </c>
      <c r="E646" s="32">
        <v>84.71</v>
      </c>
      <c r="F646" s="32">
        <v>84.71</v>
      </c>
      <c r="G646" s="32"/>
      <c r="H646" s="32"/>
      <c r="I646" s="32"/>
      <c r="J646" s="32">
        <v>0</v>
      </c>
      <c r="K646" s="32">
        <v>0</v>
      </c>
      <c r="L646" s="32"/>
      <c r="M646" s="32"/>
    </row>
    <row r="647" spans="1:13" x14ac:dyDescent="0.2">
      <c r="C647" s="34" t="s">
        <v>640</v>
      </c>
      <c r="D647" s="33">
        <v>89.317000000000007</v>
      </c>
      <c r="E647" s="32">
        <v>89.317000000000007</v>
      </c>
      <c r="F647" s="32">
        <v>21.795999999999999</v>
      </c>
      <c r="J647" s="32">
        <v>67.521000000000001</v>
      </c>
      <c r="K647" s="32">
        <v>67.521000000000001</v>
      </c>
    </row>
    <row r="648" spans="1:13" x14ac:dyDescent="0.2">
      <c r="C648" s="34" t="s">
        <v>641</v>
      </c>
      <c r="D648" s="33">
        <v>8.1940000000000008</v>
      </c>
      <c r="E648" s="32">
        <v>8.1940000000000008</v>
      </c>
      <c r="F648" s="32">
        <v>8.1940000000000008</v>
      </c>
      <c r="J648" s="32">
        <v>0</v>
      </c>
      <c r="K648" s="32">
        <v>0</v>
      </c>
    </row>
    <row r="649" spans="1:13" x14ac:dyDescent="0.2">
      <c r="C649" s="34" t="s">
        <v>642</v>
      </c>
      <c r="D649" s="33">
        <v>11.169</v>
      </c>
      <c r="E649" s="32">
        <v>11.169</v>
      </c>
      <c r="F649" s="32">
        <v>11.169</v>
      </c>
      <c r="J649" s="32">
        <v>0</v>
      </c>
      <c r="K649" s="32">
        <v>0</v>
      </c>
    </row>
    <row r="650" spans="1:13" x14ac:dyDescent="0.2">
      <c r="C650" s="34" t="s">
        <v>1353</v>
      </c>
      <c r="D650" s="33">
        <v>1.294</v>
      </c>
      <c r="E650" s="32">
        <v>1.294</v>
      </c>
      <c r="F650" s="32">
        <v>1.294</v>
      </c>
      <c r="J650" s="32">
        <v>0</v>
      </c>
      <c r="K650" s="32">
        <v>0</v>
      </c>
    </row>
    <row r="651" spans="1:13" x14ac:dyDescent="0.2">
      <c r="C651" s="34" t="s">
        <v>643</v>
      </c>
      <c r="D651" s="33">
        <v>9.157</v>
      </c>
      <c r="E651" s="32">
        <v>9.157</v>
      </c>
      <c r="F651" s="32">
        <v>9.157</v>
      </c>
      <c r="J651" s="32">
        <v>0</v>
      </c>
      <c r="K651" s="32">
        <v>0</v>
      </c>
    </row>
    <row r="652" spans="1:13" s="77" customFormat="1" x14ac:dyDescent="0.2">
      <c r="A652" s="124"/>
      <c r="B652" s="266" t="s">
        <v>118</v>
      </c>
      <c r="C652" s="267"/>
      <c r="D652" s="124">
        <v>9621.0789999999979</v>
      </c>
      <c r="E652" s="77">
        <v>9621.0789999999979</v>
      </c>
      <c r="F652" s="77">
        <v>875.09900000000016</v>
      </c>
      <c r="J652" s="77">
        <v>8745.98</v>
      </c>
      <c r="K652" s="77">
        <v>8745.98</v>
      </c>
    </row>
    <row r="653" spans="1:13" x14ac:dyDescent="0.2">
      <c r="C653" s="34" t="s">
        <v>644</v>
      </c>
      <c r="D653" s="33">
        <v>47.845999999999997</v>
      </c>
      <c r="E653" s="32">
        <v>47.845999999999997</v>
      </c>
      <c r="F653" s="32">
        <v>47.845999999999997</v>
      </c>
      <c r="J653" s="32">
        <v>0</v>
      </c>
      <c r="K653" s="32">
        <v>0</v>
      </c>
    </row>
    <row r="654" spans="1:13" x14ac:dyDescent="0.2">
      <c r="C654" s="34" t="s">
        <v>645</v>
      </c>
      <c r="D654" s="33">
        <v>14.545999999999999</v>
      </c>
      <c r="E654" s="32">
        <v>14.545999999999999</v>
      </c>
      <c r="F654" s="32">
        <v>14.545999999999999</v>
      </c>
      <c r="J654" s="32">
        <v>0</v>
      </c>
      <c r="K654" s="32">
        <v>0</v>
      </c>
    </row>
    <row r="655" spans="1:13" x14ac:dyDescent="0.2">
      <c r="C655" s="34" t="s">
        <v>646</v>
      </c>
      <c r="D655" s="33">
        <v>0.109</v>
      </c>
      <c r="E655" s="32">
        <v>0.109</v>
      </c>
      <c r="F655" s="32">
        <v>0.109</v>
      </c>
      <c r="J655" s="32">
        <v>0</v>
      </c>
      <c r="K655" s="32">
        <v>0</v>
      </c>
    </row>
    <row r="656" spans="1:13" x14ac:dyDescent="0.2">
      <c r="C656" s="34" t="s">
        <v>1578</v>
      </c>
      <c r="D656" s="33">
        <v>8743.68</v>
      </c>
      <c r="E656" s="32">
        <v>8743.68</v>
      </c>
      <c r="J656" s="32">
        <v>8743.68</v>
      </c>
      <c r="K656" s="32">
        <v>8743.68</v>
      </c>
    </row>
    <row r="657" spans="1:13" x14ac:dyDescent="0.2">
      <c r="C657" s="34" t="s">
        <v>647</v>
      </c>
      <c r="D657" s="33">
        <v>3.2160000000000002</v>
      </c>
      <c r="E657" s="32">
        <v>3.2160000000000002</v>
      </c>
      <c r="F657" s="32">
        <v>3.2160000000000002</v>
      </c>
      <c r="J657" s="32">
        <v>0</v>
      </c>
      <c r="K657" s="32">
        <v>0</v>
      </c>
    </row>
    <row r="658" spans="1:13" s="77" customFormat="1" x14ac:dyDescent="0.2">
      <c r="A658" s="33"/>
      <c r="B658" s="33"/>
      <c r="C658" s="34" t="s">
        <v>648</v>
      </c>
      <c r="D658" s="33">
        <v>2.1680000000000001</v>
      </c>
      <c r="E658" s="32">
        <v>2.1680000000000001</v>
      </c>
      <c r="F658" s="32">
        <v>2.1680000000000001</v>
      </c>
      <c r="G658" s="32"/>
      <c r="H658" s="32"/>
      <c r="I658" s="32"/>
      <c r="J658" s="32">
        <v>0</v>
      </c>
      <c r="K658" s="32">
        <v>0</v>
      </c>
      <c r="L658" s="32"/>
      <c r="M658" s="32"/>
    </row>
    <row r="659" spans="1:13" x14ac:dyDescent="0.2">
      <c r="C659" s="34" t="s">
        <v>649</v>
      </c>
      <c r="D659" s="33">
        <v>11.24</v>
      </c>
      <c r="E659" s="32">
        <v>11.24</v>
      </c>
      <c r="F659" s="32">
        <v>11.24</v>
      </c>
      <c r="J659" s="32">
        <v>0</v>
      </c>
      <c r="K659" s="32">
        <v>0</v>
      </c>
    </row>
    <row r="660" spans="1:13" x14ac:dyDescent="0.2">
      <c r="C660" s="34" t="s">
        <v>650</v>
      </c>
      <c r="D660" s="33">
        <v>10.050000000000001</v>
      </c>
      <c r="E660" s="32">
        <v>10.050000000000001</v>
      </c>
      <c r="F660" s="32">
        <v>10.050000000000001</v>
      </c>
      <c r="J660" s="32">
        <v>0</v>
      </c>
      <c r="K660" s="32">
        <v>0</v>
      </c>
    </row>
    <row r="661" spans="1:13" x14ac:dyDescent="0.2">
      <c r="C661" s="34" t="s">
        <v>1579</v>
      </c>
      <c r="D661" s="33">
        <v>0.55200000000000005</v>
      </c>
      <c r="E661" s="32">
        <v>0.55200000000000005</v>
      </c>
      <c r="F661" s="32">
        <v>0.55200000000000005</v>
      </c>
      <c r="J661" s="32">
        <v>0</v>
      </c>
      <c r="K661" s="32">
        <v>0</v>
      </c>
    </row>
    <row r="662" spans="1:13" x14ac:dyDescent="0.2">
      <c r="C662" s="34" t="s">
        <v>651</v>
      </c>
      <c r="D662" s="33">
        <v>21.225999999999999</v>
      </c>
      <c r="E662" s="32">
        <v>21.225999999999999</v>
      </c>
      <c r="F662" s="32">
        <v>21.225999999999999</v>
      </c>
      <c r="J662" s="32">
        <v>0</v>
      </c>
      <c r="K662" s="32">
        <v>0</v>
      </c>
    </row>
    <row r="663" spans="1:13" x14ac:dyDescent="0.2">
      <c r="C663" s="34" t="s">
        <v>652</v>
      </c>
      <c r="D663" s="33">
        <v>7.4180000000000001</v>
      </c>
      <c r="E663" s="32">
        <v>7.4180000000000001</v>
      </c>
      <c r="F663" s="32">
        <v>7.4180000000000001</v>
      </c>
      <c r="J663" s="32">
        <v>0</v>
      </c>
      <c r="K663" s="32">
        <v>0</v>
      </c>
    </row>
    <row r="664" spans="1:13" x14ac:dyDescent="0.2">
      <c r="C664" s="34" t="s">
        <v>653</v>
      </c>
      <c r="D664" s="33">
        <v>2.5979999999999999</v>
      </c>
      <c r="E664" s="32">
        <v>2.5979999999999999</v>
      </c>
      <c r="F664" s="32">
        <v>2.5979999999999999</v>
      </c>
      <c r="J664" s="32">
        <v>0</v>
      </c>
      <c r="K664" s="32">
        <v>0</v>
      </c>
    </row>
    <row r="665" spans="1:13" x14ac:dyDescent="0.2">
      <c r="C665" s="34" t="s">
        <v>654</v>
      </c>
      <c r="D665" s="33">
        <v>8.15</v>
      </c>
      <c r="E665" s="32">
        <v>8.15</v>
      </c>
      <c r="F665" s="32">
        <v>8.15</v>
      </c>
      <c r="J665" s="32">
        <v>0</v>
      </c>
      <c r="K665" s="32">
        <v>0</v>
      </c>
    </row>
    <row r="666" spans="1:13" x14ac:dyDescent="0.2">
      <c r="C666" s="34" t="s">
        <v>655</v>
      </c>
      <c r="D666" s="33">
        <v>12.743</v>
      </c>
      <c r="E666" s="32">
        <v>12.743</v>
      </c>
      <c r="F666" s="32">
        <v>12.743</v>
      </c>
      <c r="J666" s="32">
        <v>0</v>
      </c>
      <c r="K666" s="32">
        <v>0</v>
      </c>
    </row>
    <row r="667" spans="1:13" x14ac:dyDescent="0.2">
      <c r="C667" s="34" t="s">
        <v>1354</v>
      </c>
      <c r="D667" s="33">
        <v>2.2999999999999998</v>
      </c>
      <c r="E667" s="32">
        <v>2.2999999999999998</v>
      </c>
      <c r="J667" s="32">
        <v>2.2999999999999998</v>
      </c>
      <c r="K667" s="32">
        <v>2.2999999999999998</v>
      </c>
    </row>
    <row r="668" spans="1:13" x14ac:dyDescent="0.2">
      <c r="C668" s="34" t="s">
        <v>656</v>
      </c>
      <c r="D668" s="33">
        <v>32.018999999999998</v>
      </c>
      <c r="E668" s="32">
        <v>32.018999999999998</v>
      </c>
      <c r="F668" s="32">
        <v>32.018999999999998</v>
      </c>
      <c r="J668" s="32">
        <v>0</v>
      </c>
      <c r="K668" s="32">
        <v>0</v>
      </c>
    </row>
    <row r="669" spans="1:13" x14ac:dyDescent="0.2">
      <c r="C669" s="34" t="s">
        <v>1355</v>
      </c>
      <c r="D669" s="33">
        <v>154.107</v>
      </c>
      <c r="E669" s="32">
        <v>154.107</v>
      </c>
      <c r="F669" s="32">
        <v>154.107</v>
      </c>
      <c r="J669" s="32">
        <v>0</v>
      </c>
      <c r="K669" s="32">
        <v>0</v>
      </c>
    </row>
    <row r="670" spans="1:13" x14ac:dyDescent="0.2">
      <c r="C670" s="34" t="s">
        <v>1356</v>
      </c>
      <c r="D670" s="33">
        <v>486.41300000000001</v>
      </c>
      <c r="E670" s="32">
        <v>486.41300000000001</v>
      </c>
      <c r="F670" s="32">
        <v>486.41300000000001</v>
      </c>
      <c r="J670" s="32">
        <v>0</v>
      </c>
      <c r="K670" s="32">
        <v>0</v>
      </c>
    </row>
    <row r="671" spans="1:13" x14ac:dyDescent="0.2">
      <c r="C671" s="34" t="s">
        <v>657</v>
      </c>
      <c r="D671" s="33">
        <v>12.010999999999999</v>
      </c>
      <c r="E671" s="32">
        <v>12.010999999999999</v>
      </c>
      <c r="F671" s="32">
        <v>12.010999999999999</v>
      </c>
      <c r="J671" s="32">
        <v>0</v>
      </c>
      <c r="K671" s="32">
        <v>0</v>
      </c>
    </row>
    <row r="672" spans="1:13" x14ac:dyDescent="0.2">
      <c r="C672" s="34" t="s">
        <v>658</v>
      </c>
      <c r="D672" s="33">
        <v>4.6769999999999996</v>
      </c>
      <c r="E672" s="32">
        <v>4.6769999999999996</v>
      </c>
      <c r="F672" s="32">
        <v>4.6769999999999996</v>
      </c>
      <c r="J672" s="32">
        <v>0</v>
      </c>
      <c r="K672" s="32">
        <v>0</v>
      </c>
    </row>
    <row r="673" spans="1:13" x14ac:dyDescent="0.2">
      <c r="C673" s="34" t="s">
        <v>659</v>
      </c>
      <c r="D673" s="33">
        <v>9.7070000000000007</v>
      </c>
      <c r="E673" s="32">
        <v>9.7070000000000007</v>
      </c>
      <c r="F673" s="32">
        <v>9.7070000000000007</v>
      </c>
      <c r="J673" s="32">
        <v>0</v>
      </c>
      <c r="K673" s="32">
        <v>0</v>
      </c>
    </row>
    <row r="674" spans="1:13" x14ac:dyDescent="0.2">
      <c r="C674" s="34" t="s">
        <v>660</v>
      </c>
      <c r="D674" s="33">
        <v>8.7010000000000005</v>
      </c>
      <c r="E674" s="32">
        <v>8.7010000000000005</v>
      </c>
      <c r="F674" s="32">
        <v>8.7010000000000005</v>
      </c>
      <c r="J674" s="32">
        <v>0</v>
      </c>
      <c r="K674" s="32">
        <v>0</v>
      </c>
    </row>
    <row r="675" spans="1:13" x14ac:dyDescent="0.2">
      <c r="C675" s="34" t="s">
        <v>661</v>
      </c>
      <c r="D675" s="33">
        <v>8.6850000000000005</v>
      </c>
      <c r="E675" s="32">
        <v>8.6850000000000005</v>
      </c>
      <c r="F675" s="32">
        <v>8.6850000000000005</v>
      </c>
      <c r="J675" s="32">
        <v>0</v>
      </c>
      <c r="K675" s="32">
        <v>0</v>
      </c>
    </row>
    <row r="676" spans="1:13" x14ac:dyDescent="0.2">
      <c r="C676" s="34" t="s">
        <v>662</v>
      </c>
      <c r="D676" s="33">
        <v>16.916999999999998</v>
      </c>
      <c r="E676" s="32">
        <v>16.916999999999998</v>
      </c>
      <c r="F676" s="32">
        <v>16.916999999999998</v>
      </c>
      <c r="J676" s="32">
        <v>0</v>
      </c>
      <c r="K676" s="32">
        <v>0</v>
      </c>
    </row>
    <row r="677" spans="1:13" s="77" customFormat="1" x14ac:dyDescent="0.2">
      <c r="A677" s="124"/>
      <c r="B677" s="266" t="s">
        <v>119</v>
      </c>
      <c r="C677" s="267"/>
      <c r="D677" s="124">
        <v>142.34400000000002</v>
      </c>
      <c r="E677" s="77">
        <v>142.34400000000002</v>
      </c>
      <c r="F677" s="77">
        <v>131.458</v>
      </c>
      <c r="J677" s="77">
        <v>10.885999999999999</v>
      </c>
      <c r="K677" s="77">
        <v>10.885999999999999</v>
      </c>
    </row>
    <row r="678" spans="1:13" x14ac:dyDescent="0.2">
      <c r="C678" s="34" t="s">
        <v>664</v>
      </c>
      <c r="D678" s="33">
        <v>0.38300000000000001</v>
      </c>
      <c r="E678" s="32">
        <v>0.38300000000000001</v>
      </c>
      <c r="F678" s="32">
        <v>0.38300000000000001</v>
      </c>
      <c r="J678" s="32">
        <v>0</v>
      </c>
      <c r="K678" s="32">
        <v>0</v>
      </c>
    </row>
    <row r="679" spans="1:13" s="77" customFormat="1" x14ac:dyDescent="0.2">
      <c r="A679" s="33"/>
      <c r="B679" s="33"/>
      <c r="C679" s="34" t="s">
        <v>665</v>
      </c>
      <c r="D679" s="33">
        <v>1.726</v>
      </c>
      <c r="E679" s="32">
        <v>1.726</v>
      </c>
      <c r="F679" s="32">
        <v>1.726</v>
      </c>
      <c r="G679" s="32"/>
      <c r="H679" s="32"/>
      <c r="I679" s="32"/>
      <c r="J679" s="32">
        <v>0</v>
      </c>
      <c r="K679" s="32">
        <v>0</v>
      </c>
      <c r="L679" s="32"/>
      <c r="M679" s="32"/>
    </row>
    <row r="680" spans="1:13" s="77" customFormat="1" x14ac:dyDescent="0.2">
      <c r="A680" s="33"/>
      <c r="B680" s="33"/>
      <c r="C680" s="34" t="s">
        <v>666</v>
      </c>
      <c r="D680" s="33">
        <v>4.4210000000000003</v>
      </c>
      <c r="E680" s="32">
        <v>4.4210000000000003</v>
      </c>
      <c r="F680" s="32">
        <v>4.4210000000000003</v>
      </c>
      <c r="G680" s="32"/>
      <c r="H680" s="32"/>
      <c r="I680" s="32"/>
      <c r="J680" s="32">
        <v>0</v>
      </c>
      <c r="K680" s="32">
        <v>0</v>
      </c>
      <c r="L680" s="32"/>
      <c r="M680" s="32"/>
    </row>
    <row r="681" spans="1:13" s="77" customFormat="1" x14ac:dyDescent="0.2">
      <c r="A681" s="33"/>
      <c r="B681" s="33"/>
      <c r="C681" s="34" t="s">
        <v>1357</v>
      </c>
      <c r="D681" s="33">
        <v>4.3959999999999999</v>
      </c>
      <c r="E681" s="32">
        <v>4.3959999999999999</v>
      </c>
      <c r="F681" s="32">
        <v>4.3959999999999999</v>
      </c>
      <c r="G681" s="32"/>
      <c r="H681" s="32"/>
      <c r="I681" s="32"/>
      <c r="J681" s="32">
        <v>0</v>
      </c>
      <c r="K681" s="32">
        <v>0</v>
      </c>
      <c r="L681" s="32"/>
      <c r="M681" s="32"/>
    </row>
    <row r="682" spans="1:13" x14ac:dyDescent="0.2">
      <c r="C682" s="34" t="s">
        <v>668</v>
      </c>
      <c r="D682" s="33">
        <v>5.2519999999999998</v>
      </c>
      <c r="E682" s="32">
        <v>5.2519999999999998</v>
      </c>
      <c r="F682" s="32">
        <v>5.2519999999999998</v>
      </c>
      <c r="J682" s="32">
        <v>0</v>
      </c>
      <c r="K682" s="32">
        <v>0</v>
      </c>
    </row>
    <row r="683" spans="1:13" x14ac:dyDescent="0.2">
      <c r="C683" s="34" t="s">
        <v>669</v>
      </c>
      <c r="D683" s="33">
        <v>104.95400000000001</v>
      </c>
      <c r="E683" s="32">
        <v>104.95400000000001</v>
      </c>
      <c r="F683" s="32">
        <v>94.067999999999998</v>
      </c>
      <c r="J683" s="32">
        <v>10.885999999999999</v>
      </c>
      <c r="K683" s="32">
        <v>10.885999999999999</v>
      </c>
    </row>
    <row r="684" spans="1:13" x14ac:dyDescent="0.2">
      <c r="C684" s="34" t="s">
        <v>1358</v>
      </c>
      <c r="D684" s="33">
        <v>1.518</v>
      </c>
      <c r="E684" s="32">
        <v>1.518</v>
      </c>
      <c r="F684" s="32">
        <v>1.518</v>
      </c>
      <c r="J684" s="32">
        <v>0</v>
      </c>
      <c r="K684" s="32">
        <v>0</v>
      </c>
    </row>
    <row r="685" spans="1:13" x14ac:dyDescent="0.2">
      <c r="C685" s="34" t="s">
        <v>670</v>
      </c>
      <c r="D685" s="33">
        <v>5.4370000000000003</v>
      </c>
      <c r="E685" s="32">
        <v>5.4370000000000003</v>
      </c>
      <c r="F685" s="32">
        <v>5.4370000000000003</v>
      </c>
      <c r="J685" s="32">
        <v>0</v>
      </c>
      <c r="K685" s="32">
        <v>0</v>
      </c>
    </row>
    <row r="686" spans="1:13" x14ac:dyDescent="0.2">
      <c r="C686" s="34" t="s">
        <v>671</v>
      </c>
      <c r="D686" s="33">
        <v>14.257</v>
      </c>
      <c r="E686" s="32">
        <v>14.257</v>
      </c>
      <c r="F686" s="32">
        <v>14.257</v>
      </c>
      <c r="J686" s="32">
        <v>0</v>
      </c>
      <c r="K686" s="32">
        <v>0</v>
      </c>
    </row>
    <row r="687" spans="1:13" x14ac:dyDescent="0.2">
      <c r="C687" s="34"/>
    </row>
    <row r="688" spans="1:13" s="77" customFormat="1" x14ac:dyDescent="0.2">
      <c r="A688" s="266" t="s">
        <v>120</v>
      </c>
      <c r="B688" s="266"/>
      <c r="C688" s="267"/>
      <c r="D688" s="124">
        <v>5780.9569999999985</v>
      </c>
      <c r="E688" s="77">
        <v>5780.9569999999985</v>
      </c>
      <c r="F688" s="77">
        <v>4135.4599999999991</v>
      </c>
      <c r="H688" s="77">
        <v>1238.6409999999998</v>
      </c>
      <c r="I688" s="77">
        <v>0.221</v>
      </c>
      <c r="J688" s="77">
        <v>406.63499999999999</v>
      </c>
      <c r="K688" s="77">
        <v>406.63499999999999</v>
      </c>
    </row>
    <row r="689" spans="1:13" x14ac:dyDescent="0.2">
      <c r="C689" s="34"/>
    </row>
    <row r="690" spans="1:13" s="77" customFormat="1" x14ac:dyDescent="0.2">
      <c r="A690" s="124"/>
      <c r="B690" s="266" t="s">
        <v>121</v>
      </c>
      <c r="C690" s="267"/>
      <c r="D690" s="124">
        <v>628.58299999999997</v>
      </c>
      <c r="E690" s="77">
        <v>628.58299999999997</v>
      </c>
      <c r="F690" s="77">
        <v>607.20900000000006</v>
      </c>
      <c r="I690" s="77">
        <v>0.221</v>
      </c>
      <c r="J690" s="77">
        <v>21.152999999999999</v>
      </c>
      <c r="K690" s="77">
        <v>21.152999999999999</v>
      </c>
    </row>
    <row r="691" spans="1:13" x14ac:dyDescent="0.2">
      <c r="C691" s="34" t="s">
        <v>672</v>
      </c>
      <c r="D691" s="33">
        <v>10.757000000000001</v>
      </c>
      <c r="E691" s="32">
        <v>10.757000000000001</v>
      </c>
      <c r="F691" s="32">
        <v>10.757000000000001</v>
      </c>
      <c r="J691" s="32">
        <v>0</v>
      </c>
      <c r="K691" s="32">
        <v>0</v>
      </c>
    </row>
    <row r="692" spans="1:13" x14ac:dyDescent="0.2">
      <c r="C692" s="34" t="s">
        <v>673</v>
      </c>
      <c r="D692" s="33">
        <v>55.501999999999995</v>
      </c>
      <c r="E692" s="32">
        <v>55.501999999999995</v>
      </c>
      <c r="F692" s="32">
        <v>55.281000000000006</v>
      </c>
      <c r="I692" s="32">
        <v>0.221</v>
      </c>
      <c r="J692" s="32">
        <v>0</v>
      </c>
      <c r="K692" s="32">
        <v>0</v>
      </c>
    </row>
    <row r="693" spans="1:13" x14ac:dyDescent="0.2">
      <c r="C693" s="34" t="s">
        <v>674</v>
      </c>
      <c r="D693" s="33">
        <v>3.7349999999999999</v>
      </c>
      <c r="E693" s="32">
        <v>3.7349999999999999</v>
      </c>
      <c r="F693" s="32">
        <v>3.7349999999999999</v>
      </c>
      <c r="J693" s="32">
        <v>0</v>
      </c>
      <c r="K693" s="32">
        <v>0</v>
      </c>
    </row>
    <row r="694" spans="1:13" x14ac:dyDescent="0.2">
      <c r="C694" s="34" t="s">
        <v>675</v>
      </c>
      <c r="D694" s="33">
        <v>12.818</v>
      </c>
      <c r="E694" s="32">
        <v>12.818</v>
      </c>
      <c r="F694" s="32">
        <v>12.818</v>
      </c>
      <c r="J694" s="32">
        <v>0</v>
      </c>
      <c r="K694" s="32">
        <v>0</v>
      </c>
    </row>
    <row r="695" spans="1:13" x14ac:dyDescent="0.2">
      <c r="C695" s="34" t="s">
        <v>676</v>
      </c>
      <c r="D695" s="33">
        <v>11.521000000000001</v>
      </c>
      <c r="E695" s="32">
        <v>11.521000000000001</v>
      </c>
      <c r="F695" s="32">
        <v>11.521000000000001</v>
      </c>
      <c r="J695" s="32">
        <v>0</v>
      </c>
      <c r="K695" s="32">
        <v>0</v>
      </c>
    </row>
    <row r="696" spans="1:13" x14ac:dyDescent="0.2">
      <c r="C696" s="34" t="s">
        <v>677</v>
      </c>
      <c r="D696" s="33">
        <v>20.928999999999998</v>
      </c>
      <c r="E696" s="32">
        <v>20.928999999999998</v>
      </c>
      <c r="F696" s="32">
        <v>2.6629999999999998</v>
      </c>
      <c r="J696" s="32">
        <v>18.265999999999998</v>
      </c>
      <c r="K696" s="32">
        <v>18.265999999999998</v>
      </c>
    </row>
    <row r="697" spans="1:13" s="77" customFormat="1" x14ac:dyDescent="0.2">
      <c r="A697" s="33"/>
      <c r="B697" s="33"/>
      <c r="C697" s="34" t="s">
        <v>678</v>
      </c>
      <c r="D697" s="33">
        <v>4.0120000000000005</v>
      </c>
      <c r="E697" s="32">
        <v>4.0120000000000005</v>
      </c>
      <c r="F697" s="32">
        <v>4.0120000000000005</v>
      </c>
      <c r="G697" s="32"/>
      <c r="H697" s="32"/>
      <c r="I697" s="32"/>
      <c r="J697" s="32">
        <v>0</v>
      </c>
      <c r="K697" s="32">
        <v>0</v>
      </c>
      <c r="L697" s="32"/>
      <c r="M697" s="32"/>
    </row>
    <row r="698" spans="1:13" x14ac:dyDescent="0.2">
      <c r="C698" s="34" t="s">
        <v>679</v>
      </c>
      <c r="D698" s="33">
        <v>1.4390000000000001</v>
      </c>
      <c r="E698" s="32">
        <v>1.4390000000000001</v>
      </c>
      <c r="F698" s="32">
        <v>1.4390000000000001</v>
      </c>
      <c r="J698" s="32">
        <v>0</v>
      </c>
      <c r="K698" s="32">
        <v>0</v>
      </c>
    </row>
    <row r="699" spans="1:13" x14ac:dyDescent="0.2">
      <c r="C699" s="34" t="s">
        <v>680</v>
      </c>
      <c r="D699" s="33">
        <v>454.13499999999999</v>
      </c>
      <c r="E699" s="32">
        <v>454.13499999999999</v>
      </c>
      <c r="F699" s="32">
        <v>451.24799999999999</v>
      </c>
      <c r="J699" s="32">
        <v>2.887</v>
      </c>
      <c r="K699" s="32">
        <v>2.887</v>
      </c>
    </row>
    <row r="700" spans="1:13" x14ac:dyDescent="0.2">
      <c r="C700" s="34" t="s">
        <v>681</v>
      </c>
      <c r="D700" s="33">
        <v>3.8080000000000003</v>
      </c>
      <c r="E700" s="32">
        <v>3.8080000000000003</v>
      </c>
      <c r="F700" s="32">
        <v>3.8080000000000003</v>
      </c>
      <c r="J700" s="32">
        <v>0</v>
      </c>
      <c r="K700" s="32">
        <v>0</v>
      </c>
    </row>
    <row r="701" spans="1:13" x14ac:dyDescent="0.2">
      <c r="C701" s="34" t="s">
        <v>682</v>
      </c>
      <c r="D701" s="33">
        <v>9.6010000000000009</v>
      </c>
      <c r="E701" s="32">
        <v>9.6010000000000009</v>
      </c>
      <c r="F701" s="32">
        <v>9.6010000000000009</v>
      </c>
      <c r="J701" s="32">
        <v>0</v>
      </c>
      <c r="K701" s="32">
        <v>0</v>
      </c>
    </row>
    <row r="702" spans="1:13" x14ac:dyDescent="0.2">
      <c r="C702" s="34" t="s">
        <v>683</v>
      </c>
      <c r="D702" s="33">
        <v>21.481000000000002</v>
      </c>
      <c r="E702" s="32">
        <v>21.481000000000002</v>
      </c>
      <c r="F702" s="32">
        <v>21.481000000000002</v>
      </c>
      <c r="J702" s="32">
        <v>0</v>
      </c>
      <c r="K702" s="32">
        <v>0</v>
      </c>
    </row>
    <row r="703" spans="1:13" s="77" customFormat="1" x14ac:dyDescent="0.2">
      <c r="A703" s="33"/>
      <c r="B703" s="33"/>
      <c r="C703" s="34" t="s">
        <v>684</v>
      </c>
      <c r="D703" s="33">
        <v>18.845000000000002</v>
      </c>
      <c r="E703" s="32">
        <v>18.845000000000002</v>
      </c>
      <c r="F703" s="32">
        <v>18.845000000000002</v>
      </c>
      <c r="G703" s="32"/>
      <c r="H703" s="32"/>
      <c r="I703" s="32"/>
      <c r="J703" s="32">
        <v>0</v>
      </c>
      <c r="K703" s="32">
        <v>0</v>
      </c>
      <c r="L703" s="32"/>
      <c r="M703" s="32"/>
    </row>
    <row r="704" spans="1:13" s="77" customFormat="1" x14ac:dyDescent="0.2">
      <c r="A704" s="124"/>
      <c r="B704" s="266" t="s">
        <v>122</v>
      </c>
      <c r="C704" s="267"/>
      <c r="D704" s="124">
        <v>1.5720000000000001</v>
      </c>
      <c r="E704" s="77">
        <v>1.5720000000000001</v>
      </c>
      <c r="F704" s="77">
        <v>1.5720000000000001</v>
      </c>
      <c r="J704" s="77">
        <v>0</v>
      </c>
      <c r="K704" s="77">
        <v>0</v>
      </c>
    </row>
    <row r="705" spans="1:11" x14ac:dyDescent="0.2">
      <c r="C705" s="34" t="s">
        <v>685</v>
      </c>
      <c r="D705" s="33">
        <v>1.5720000000000001</v>
      </c>
      <c r="E705" s="32">
        <v>1.5720000000000001</v>
      </c>
      <c r="F705" s="32">
        <v>1.5720000000000001</v>
      </c>
      <c r="J705" s="32">
        <v>0</v>
      </c>
      <c r="K705" s="32">
        <v>0</v>
      </c>
    </row>
    <row r="706" spans="1:11" s="77" customFormat="1" x14ac:dyDescent="0.2">
      <c r="A706" s="124"/>
      <c r="B706" s="266" t="s">
        <v>123</v>
      </c>
      <c r="C706" s="267"/>
      <c r="D706" s="124">
        <v>709.77</v>
      </c>
      <c r="E706" s="77">
        <v>709.77</v>
      </c>
      <c r="F706" s="77">
        <v>188.874</v>
      </c>
      <c r="H706" s="77">
        <v>520.89599999999996</v>
      </c>
      <c r="J706" s="77">
        <v>0</v>
      </c>
      <c r="K706" s="77">
        <v>0</v>
      </c>
    </row>
    <row r="707" spans="1:11" x14ac:dyDescent="0.2">
      <c r="C707" s="34" t="s">
        <v>686</v>
      </c>
      <c r="D707" s="33">
        <v>469.61399999999998</v>
      </c>
      <c r="E707" s="32">
        <v>469.61399999999998</v>
      </c>
      <c r="F707" s="32">
        <v>0.318</v>
      </c>
      <c r="H707" s="32">
        <v>469.29599999999999</v>
      </c>
      <c r="J707" s="32">
        <v>0</v>
      </c>
      <c r="K707" s="32">
        <v>0</v>
      </c>
    </row>
    <row r="708" spans="1:11" x14ac:dyDescent="0.2">
      <c r="C708" s="34" t="s">
        <v>687</v>
      </c>
      <c r="D708" s="33">
        <v>1.3360000000000001</v>
      </c>
      <c r="E708" s="32">
        <v>1.3360000000000001</v>
      </c>
      <c r="F708" s="32">
        <v>1.3360000000000001</v>
      </c>
      <c r="J708" s="32">
        <v>0</v>
      </c>
      <c r="K708" s="32">
        <v>0</v>
      </c>
    </row>
    <row r="709" spans="1:11" x14ac:dyDescent="0.2">
      <c r="C709" s="34" t="s">
        <v>688</v>
      </c>
      <c r="D709" s="33">
        <v>4.5330000000000004</v>
      </c>
      <c r="E709" s="32">
        <v>4.5330000000000004</v>
      </c>
      <c r="F709" s="32">
        <v>4.5330000000000004</v>
      </c>
      <c r="J709" s="32">
        <v>0</v>
      </c>
      <c r="K709" s="32">
        <v>0</v>
      </c>
    </row>
    <row r="710" spans="1:11" x14ac:dyDescent="0.2">
      <c r="C710" s="34" t="s">
        <v>689</v>
      </c>
      <c r="D710" s="33">
        <v>29.503</v>
      </c>
      <c r="E710" s="32">
        <v>29.503</v>
      </c>
      <c r="F710" s="32">
        <v>29.503</v>
      </c>
      <c r="J710" s="32">
        <v>0</v>
      </c>
      <c r="K710" s="32">
        <v>0</v>
      </c>
    </row>
    <row r="711" spans="1:11" x14ac:dyDescent="0.2">
      <c r="C711" s="34" t="s">
        <v>690</v>
      </c>
      <c r="D711" s="33">
        <v>7.335</v>
      </c>
      <c r="E711" s="32">
        <v>7.335</v>
      </c>
      <c r="F711" s="32">
        <v>7.335</v>
      </c>
      <c r="J711" s="32">
        <v>0</v>
      </c>
      <c r="K711" s="32">
        <v>0</v>
      </c>
    </row>
    <row r="712" spans="1:11" x14ac:dyDescent="0.2">
      <c r="C712" s="34" t="s">
        <v>691</v>
      </c>
      <c r="D712" s="33">
        <v>4.931</v>
      </c>
      <c r="E712" s="32">
        <v>4.931</v>
      </c>
      <c r="F712" s="32">
        <v>4.931</v>
      </c>
      <c r="J712" s="32">
        <v>0</v>
      </c>
      <c r="K712" s="32">
        <v>0</v>
      </c>
    </row>
    <row r="713" spans="1:11" x14ac:dyDescent="0.2">
      <c r="C713" s="34" t="s">
        <v>692</v>
      </c>
      <c r="D713" s="33">
        <v>48.588000000000001</v>
      </c>
      <c r="E713" s="32">
        <v>48.588000000000001</v>
      </c>
      <c r="F713" s="32">
        <v>48.588000000000001</v>
      </c>
      <c r="J713" s="32">
        <v>0</v>
      </c>
      <c r="K713" s="32">
        <v>0</v>
      </c>
    </row>
    <row r="714" spans="1:11" x14ac:dyDescent="0.2">
      <c r="C714" s="34" t="s">
        <v>693</v>
      </c>
      <c r="D714" s="33">
        <v>24.462</v>
      </c>
      <c r="E714" s="32">
        <v>24.462</v>
      </c>
      <c r="F714" s="32">
        <v>24.462</v>
      </c>
      <c r="J714" s="32">
        <v>0</v>
      </c>
      <c r="K714" s="32">
        <v>0</v>
      </c>
    </row>
    <row r="715" spans="1:11" x14ac:dyDescent="0.2">
      <c r="C715" s="34" t="s">
        <v>695</v>
      </c>
      <c r="D715" s="33">
        <v>5.84</v>
      </c>
      <c r="E715" s="32">
        <v>5.84</v>
      </c>
      <c r="F715" s="32">
        <v>5.84</v>
      </c>
      <c r="J715" s="32">
        <v>0</v>
      </c>
      <c r="K715" s="32">
        <v>0</v>
      </c>
    </row>
    <row r="716" spans="1:11" x14ac:dyDescent="0.2">
      <c r="C716" s="34" t="s">
        <v>696</v>
      </c>
      <c r="D716" s="33">
        <v>11.46</v>
      </c>
      <c r="E716" s="32">
        <v>11.46</v>
      </c>
      <c r="F716" s="32">
        <v>11.46</v>
      </c>
      <c r="J716" s="32">
        <v>0</v>
      </c>
      <c r="K716" s="32">
        <v>0</v>
      </c>
    </row>
    <row r="717" spans="1:11" x14ac:dyDescent="0.2">
      <c r="C717" s="34" t="s">
        <v>697</v>
      </c>
      <c r="D717" s="33">
        <v>3.1379999999999999</v>
      </c>
      <c r="E717" s="32">
        <v>3.1379999999999999</v>
      </c>
      <c r="F717" s="32">
        <v>3.1379999999999999</v>
      </c>
      <c r="J717" s="32">
        <v>0</v>
      </c>
      <c r="K717" s="32">
        <v>0</v>
      </c>
    </row>
    <row r="718" spans="1:11" x14ac:dyDescent="0.2">
      <c r="C718" s="34" t="s">
        <v>698</v>
      </c>
      <c r="D718" s="33">
        <v>3.6680000000000001</v>
      </c>
      <c r="E718" s="32">
        <v>3.6680000000000001</v>
      </c>
      <c r="F718" s="32">
        <v>3.6680000000000001</v>
      </c>
      <c r="J718" s="32">
        <v>0</v>
      </c>
      <c r="K718" s="32">
        <v>0</v>
      </c>
    </row>
    <row r="719" spans="1:11" x14ac:dyDescent="0.2">
      <c r="C719" s="34" t="s">
        <v>699</v>
      </c>
      <c r="D719" s="33">
        <v>51.6</v>
      </c>
      <c r="E719" s="32">
        <v>51.6</v>
      </c>
      <c r="H719" s="32">
        <v>51.6</v>
      </c>
      <c r="J719" s="32">
        <v>0</v>
      </c>
      <c r="K719" s="32">
        <v>0</v>
      </c>
    </row>
    <row r="720" spans="1:11" x14ac:dyDescent="0.2">
      <c r="C720" s="34" t="s">
        <v>700</v>
      </c>
      <c r="D720" s="33">
        <v>6.3860000000000001</v>
      </c>
      <c r="E720" s="32">
        <v>6.3860000000000001</v>
      </c>
      <c r="F720" s="32">
        <v>6.3860000000000001</v>
      </c>
      <c r="J720" s="32">
        <v>0</v>
      </c>
      <c r="K720" s="32">
        <v>0</v>
      </c>
    </row>
    <row r="721" spans="1:13" x14ac:dyDescent="0.2">
      <c r="C721" s="34" t="s">
        <v>1255</v>
      </c>
      <c r="D721" s="33">
        <v>2.2749999999999999</v>
      </c>
      <c r="E721" s="32">
        <v>2.2749999999999999</v>
      </c>
      <c r="F721" s="32">
        <v>2.2749999999999999</v>
      </c>
      <c r="J721" s="32">
        <v>0</v>
      </c>
      <c r="K721" s="32">
        <v>0</v>
      </c>
    </row>
    <row r="722" spans="1:13" s="77" customFormat="1" x14ac:dyDescent="0.2">
      <c r="A722" s="33"/>
      <c r="B722" s="33"/>
      <c r="C722" s="34" t="s">
        <v>701</v>
      </c>
      <c r="D722" s="33">
        <v>3.6989999999999998</v>
      </c>
      <c r="E722" s="32">
        <v>3.6989999999999998</v>
      </c>
      <c r="F722" s="32">
        <v>3.6989999999999998</v>
      </c>
      <c r="G722" s="32"/>
      <c r="H722" s="32"/>
      <c r="I722" s="32"/>
      <c r="J722" s="32">
        <v>0</v>
      </c>
      <c r="K722" s="32">
        <v>0</v>
      </c>
      <c r="L722" s="32"/>
      <c r="M722" s="32"/>
    </row>
    <row r="723" spans="1:13" x14ac:dyDescent="0.2">
      <c r="C723" s="34" t="s">
        <v>702</v>
      </c>
      <c r="D723" s="33">
        <v>9.004999999999999</v>
      </c>
      <c r="E723" s="32">
        <v>9.004999999999999</v>
      </c>
      <c r="F723" s="32">
        <v>9.004999999999999</v>
      </c>
      <c r="J723" s="32">
        <v>0</v>
      </c>
      <c r="K723" s="32">
        <v>0</v>
      </c>
    </row>
    <row r="724" spans="1:13" x14ac:dyDescent="0.2">
      <c r="C724" s="34" t="s">
        <v>703</v>
      </c>
      <c r="D724" s="33">
        <v>22.396999999999998</v>
      </c>
      <c r="E724" s="32">
        <v>22.396999999999998</v>
      </c>
      <c r="F724" s="32">
        <v>22.396999999999998</v>
      </c>
      <c r="J724" s="32">
        <v>0</v>
      </c>
      <c r="K724" s="32">
        <v>0</v>
      </c>
    </row>
    <row r="725" spans="1:13" s="77" customFormat="1" x14ac:dyDescent="0.2">
      <c r="A725" s="124"/>
      <c r="B725" s="266" t="s">
        <v>124</v>
      </c>
      <c r="C725" s="267"/>
      <c r="D725" s="124">
        <v>778.43099999999993</v>
      </c>
      <c r="E725" s="77">
        <v>778.43099999999993</v>
      </c>
      <c r="F725" s="77">
        <v>444.81399999999991</v>
      </c>
      <c r="H725" s="77">
        <v>333.61700000000002</v>
      </c>
      <c r="J725" s="77">
        <v>0</v>
      </c>
      <c r="K725" s="77">
        <v>0</v>
      </c>
    </row>
    <row r="726" spans="1:13" x14ac:dyDescent="0.2">
      <c r="C726" s="34" t="s">
        <v>704</v>
      </c>
      <c r="D726" s="33">
        <v>1.589</v>
      </c>
      <c r="E726" s="32">
        <v>1.589</v>
      </c>
      <c r="F726" s="32">
        <v>1.589</v>
      </c>
      <c r="J726" s="32">
        <v>0</v>
      </c>
      <c r="K726" s="32">
        <v>0</v>
      </c>
    </row>
    <row r="727" spans="1:13" x14ac:dyDescent="0.2">
      <c r="C727" s="34" t="s">
        <v>705</v>
      </c>
      <c r="D727" s="33">
        <v>336.83100000000002</v>
      </c>
      <c r="E727" s="32">
        <v>336.83100000000002</v>
      </c>
      <c r="F727" s="32">
        <v>3.214</v>
      </c>
      <c r="H727" s="32">
        <v>333.61700000000002</v>
      </c>
      <c r="J727" s="32">
        <v>0</v>
      </c>
      <c r="K727" s="32">
        <v>0</v>
      </c>
    </row>
    <row r="728" spans="1:13" x14ac:dyDescent="0.2">
      <c r="C728" s="34" t="s">
        <v>706</v>
      </c>
      <c r="D728" s="33">
        <v>1.3819999999999999</v>
      </c>
      <c r="E728" s="32">
        <v>1.3819999999999999</v>
      </c>
      <c r="F728" s="32">
        <v>1.3819999999999999</v>
      </c>
      <c r="J728" s="32">
        <v>0</v>
      </c>
      <c r="K728" s="32">
        <v>0</v>
      </c>
    </row>
    <row r="729" spans="1:13" x14ac:dyDescent="0.2">
      <c r="C729" s="34" t="s">
        <v>707</v>
      </c>
      <c r="D729" s="33">
        <v>5.19</v>
      </c>
      <c r="E729" s="32">
        <v>5.19</v>
      </c>
      <c r="F729" s="32">
        <v>5.19</v>
      </c>
      <c r="J729" s="32">
        <v>0</v>
      </c>
      <c r="K729" s="32">
        <v>0</v>
      </c>
    </row>
    <row r="730" spans="1:13" x14ac:dyDescent="0.2">
      <c r="C730" s="34" t="s">
        <v>708</v>
      </c>
      <c r="D730" s="33">
        <v>0.91800000000000004</v>
      </c>
      <c r="E730" s="32">
        <v>0.91800000000000004</v>
      </c>
      <c r="F730" s="32">
        <v>0.91800000000000004</v>
      </c>
      <c r="J730" s="32">
        <v>0</v>
      </c>
      <c r="K730" s="32">
        <v>0</v>
      </c>
    </row>
    <row r="731" spans="1:13" x14ac:dyDescent="0.2">
      <c r="C731" s="34" t="s">
        <v>709</v>
      </c>
      <c r="D731" s="33">
        <v>7.3710000000000004</v>
      </c>
      <c r="E731" s="32">
        <v>7.3710000000000004</v>
      </c>
      <c r="F731" s="32">
        <v>7.3710000000000004</v>
      </c>
      <c r="J731" s="32">
        <v>0</v>
      </c>
      <c r="K731" s="32">
        <v>0</v>
      </c>
    </row>
    <row r="732" spans="1:13" x14ac:dyDescent="0.2">
      <c r="C732" s="34" t="s">
        <v>710</v>
      </c>
      <c r="D732" s="33">
        <v>1.861</v>
      </c>
      <c r="E732" s="32">
        <v>1.861</v>
      </c>
      <c r="F732" s="32">
        <v>1.861</v>
      </c>
      <c r="J732" s="32">
        <v>0</v>
      </c>
      <c r="K732" s="32">
        <v>0</v>
      </c>
    </row>
    <row r="733" spans="1:13" x14ac:dyDescent="0.2">
      <c r="C733" s="34" t="s">
        <v>711</v>
      </c>
      <c r="D733" s="33">
        <v>0.17100000000000001</v>
      </c>
      <c r="E733" s="32">
        <v>0.17100000000000001</v>
      </c>
      <c r="F733" s="32">
        <v>0.17100000000000001</v>
      </c>
      <c r="J733" s="32">
        <v>0</v>
      </c>
      <c r="K733" s="32">
        <v>0</v>
      </c>
    </row>
    <row r="734" spans="1:13" x14ac:dyDescent="0.2">
      <c r="C734" s="34" t="s">
        <v>712</v>
      </c>
      <c r="D734" s="33">
        <v>3.8519999999999999</v>
      </c>
      <c r="E734" s="32">
        <v>3.8519999999999999</v>
      </c>
      <c r="F734" s="32">
        <v>3.8519999999999999</v>
      </c>
      <c r="J734" s="32">
        <v>0</v>
      </c>
      <c r="K734" s="32">
        <v>0</v>
      </c>
    </row>
    <row r="735" spans="1:13" x14ac:dyDescent="0.2">
      <c r="C735" s="34" t="s">
        <v>1498</v>
      </c>
      <c r="D735" s="33">
        <v>0</v>
      </c>
      <c r="E735" s="32">
        <v>0</v>
      </c>
      <c r="F735" s="32">
        <v>0</v>
      </c>
      <c r="J735" s="32">
        <v>0</v>
      </c>
      <c r="K735" s="32">
        <v>0</v>
      </c>
    </row>
    <row r="736" spans="1:13" x14ac:dyDescent="0.2">
      <c r="C736" s="34" t="s">
        <v>713</v>
      </c>
      <c r="D736" s="33">
        <v>2.2770000000000001</v>
      </c>
      <c r="E736" s="32">
        <v>2.2770000000000001</v>
      </c>
      <c r="F736" s="32">
        <v>2.2770000000000001</v>
      </c>
      <c r="J736" s="32">
        <v>0</v>
      </c>
      <c r="K736" s="32">
        <v>0</v>
      </c>
    </row>
    <row r="737" spans="1:13" x14ac:dyDescent="0.2">
      <c r="C737" s="34" t="s">
        <v>714</v>
      </c>
      <c r="D737" s="33">
        <v>40.676000000000002</v>
      </c>
      <c r="E737" s="32">
        <v>40.676000000000002</v>
      </c>
      <c r="F737" s="32">
        <v>40.676000000000002</v>
      </c>
      <c r="J737" s="32">
        <v>0</v>
      </c>
      <c r="K737" s="32">
        <v>0</v>
      </c>
    </row>
    <row r="738" spans="1:13" x14ac:dyDescent="0.2">
      <c r="C738" s="34" t="s">
        <v>715</v>
      </c>
      <c r="D738" s="33">
        <v>0.63100000000000001</v>
      </c>
      <c r="E738" s="32">
        <v>0.63100000000000001</v>
      </c>
      <c r="F738" s="32">
        <v>0.63100000000000001</v>
      </c>
      <c r="J738" s="32">
        <v>0</v>
      </c>
      <c r="K738" s="32">
        <v>0</v>
      </c>
    </row>
    <row r="739" spans="1:13" x14ac:dyDescent="0.2">
      <c r="C739" s="34" t="s">
        <v>716</v>
      </c>
      <c r="D739" s="33">
        <v>79.349999999999994</v>
      </c>
      <c r="E739" s="32">
        <v>79.349999999999994</v>
      </c>
      <c r="F739" s="32">
        <v>79.349999999999994</v>
      </c>
      <c r="J739" s="32">
        <v>0</v>
      </c>
      <c r="K739" s="32">
        <v>0</v>
      </c>
    </row>
    <row r="740" spans="1:13" x14ac:dyDescent="0.2">
      <c r="C740" s="34" t="s">
        <v>717</v>
      </c>
      <c r="D740" s="33">
        <v>11.852</v>
      </c>
      <c r="E740" s="32">
        <v>11.852</v>
      </c>
      <c r="F740" s="32">
        <v>11.852</v>
      </c>
      <c r="J740" s="32">
        <v>0</v>
      </c>
      <c r="K740" s="32">
        <v>0</v>
      </c>
    </row>
    <row r="741" spans="1:13" x14ac:dyDescent="0.2">
      <c r="C741" s="34" t="s">
        <v>718</v>
      </c>
      <c r="D741" s="33">
        <v>2.5</v>
      </c>
      <c r="E741" s="32">
        <v>2.5</v>
      </c>
      <c r="F741" s="32">
        <v>2.5</v>
      </c>
      <c r="J741" s="32">
        <v>0</v>
      </c>
      <c r="K741" s="32">
        <v>0</v>
      </c>
    </row>
    <row r="742" spans="1:13" x14ac:dyDescent="0.2">
      <c r="C742" s="34" t="s">
        <v>719</v>
      </c>
      <c r="D742" s="33">
        <v>5.9989999999999997</v>
      </c>
      <c r="E742" s="32">
        <v>5.9989999999999997</v>
      </c>
      <c r="F742" s="32">
        <v>5.9989999999999997</v>
      </c>
      <c r="J742" s="32">
        <v>0</v>
      </c>
      <c r="K742" s="32">
        <v>0</v>
      </c>
    </row>
    <row r="743" spans="1:13" x14ac:dyDescent="0.2">
      <c r="C743" s="34" t="s">
        <v>720</v>
      </c>
      <c r="D743" s="33">
        <v>36.540000000000006</v>
      </c>
      <c r="E743" s="32">
        <v>36.540000000000006</v>
      </c>
      <c r="F743" s="32">
        <v>36.540000000000006</v>
      </c>
      <c r="J743" s="32">
        <v>0</v>
      </c>
      <c r="K743" s="32">
        <v>0</v>
      </c>
    </row>
    <row r="744" spans="1:13" x14ac:dyDescent="0.2">
      <c r="C744" s="34" t="s">
        <v>721</v>
      </c>
      <c r="D744" s="33">
        <v>10.148</v>
      </c>
      <c r="E744" s="32">
        <v>10.148</v>
      </c>
      <c r="F744" s="32">
        <v>10.148</v>
      </c>
      <c r="J744" s="32">
        <v>0</v>
      </c>
      <c r="K744" s="32">
        <v>0</v>
      </c>
    </row>
    <row r="745" spans="1:13" s="77" customFormat="1" x14ac:dyDescent="0.2">
      <c r="A745" s="33"/>
      <c r="B745" s="33"/>
      <c r="C745" s="34" t="s">
        <v>722</v>
      </c>
      <c r="D745" s="33">
        <v>5.4</v>
      </c>
      <c r="E745" s="32">
        <v>5.4</v>
      </c>
      <c r="F745" s="32">
        <v>5.4</v>
      </c>
      <c r="G745" s="32"/>
      <c r="H745" s="32"/>
      <c r="I745" s="32"/>
      <c r="J745" s="32">
        <v>0</v>
      </c>
      <c r="K745" s="32">
        <v>0</v>
      </c>
      <c r="L745" s="32"/>
      <c r="M745" s="32"/>
    </row>
    <row r="746" spans="1:13" s="77" customFormat="1" x14ac:dyDescent="0.2">
      <c r="A746" s="33"/>
      <c r="B746" s="33"/>
      <c r="C746" s="34" t="s">
        <v>723</v>
      </c>
      <c r="D746" s="33">
        <v>31.154</v>
      </c>
      <c r="E746" s="32">
        <v>31.154</v>
      </c>
      <c r="F746" s="32">
        <v>31.154</v>
      </c>
      <c r="G746" s="32"/>
      <c r="H746" s="32"/>
      <c r="I746" s="32"/>
      <c r="J746" s="32">
        <v>0</v>
      </c>
      <c r="K746" s="32">
        <v>0</v>
      </c>
      <c r="L746" s="32"/>
      <c r="M746" s="32"/>
    </row>
    <row r="747" spans="1:13" s="77" customFormat="1" x14ac:dyDescent="0.2">
      <c r="A747" s="33"/>
      <c r="B747" s="33"/>
      <c r="C747" s="34" t="s">
        <v>724</v>
      </c>
      <c r="D747" s="33">
        <v>0.46300000000000002</v>
      </c>
      <c r="E747" s="32">
        <v>0.46300000000000002</v>
      </c>
      <c r="F747" s="32">
        <v>0.46300000000000002</v>
      </c>
      <c r="G747" s="32"/>
      <c r="H747" s="32"/>
      <c r="I747" s="32"/>
      <c r="J747" s="32">
        <v>0</v>
      </c>
      <c r="K747" s="32">
        <v>0</v>
      </c>
      <c r="L747" s="32"/>
      <c r="M747" s="32"/>
    </row>
    <row r="748" spans="1:13" x14ac:dyDescent="0.2">
      <c r="C748" s="34" t="s">
        <v>725</v>
      </c>
      <c r="D748" s="33">
        <v>6.992</v>
      </c>
      <c r="E748" s="32">
        <v>6.992</v>
      </c>
      <c r="F748" s="32">
        <v>6.992</v>
      </c>
      <c r="J748" s="32">
        <v>0</v>
      </c>
      <c r="K748" s="32">
        <v>0</v>
      </c>
    </row>
    <row r="749" spans="1:13" x14ac:dyDescent="0.2">
      <c r="C749" s="34" t="s">
        <v>726</v>
      </c>
      <c r="D749" s="33">
        <v>51.929000000000002</v>
      </c>
      <c r="E749" s="32">
        <v>51.929000000000002</v>
      </c>
      <c r="F749" s="32">
        <v>51.929000000000002</v>
      </c>
      <c r="J749" s="32">
        <v>0</v>
      </c>
      <c r="K749" s="32">
        <v>0</v>
      </c>
    </row>
    <row r="750" spans="1:13" x14ac:dyDescent="0.2">
      <c r="C750" s="34" t="s">
        <v>727</v>
      </c>
      <c r="D750" s="33">
        <v>7.8189999999999991</v>
      </c>
      <c r="E750" s="32">
        <v>7.8189999999999991</v>
      </c>
      <c r="F750" s="32">
        <v>7.8189999999999991</v>
      </c>
      <c r="J750" s="32">
        <v>0</v>
      </c>
      <c r="K750" s="32">
        <v>0</v>
      </c>
    </row>
    <row r="751" spans="1:13" x14ac:dyDescent="0.2">
      <c r="C751" s="34" t="s">
        <v>728</v>
      </c>
      <c r="D751" s="33">
        <v>1.56</v>
      </c>
      <c r="E751" s="32">
        <v>1.56</v>
      </c>
      <c r="F751" s="32">
        <v>1.56</v>
      </c>
      <c r="J751" s="32">
        <v>0</v>
      </c>
      <c r="K751" s="32">
        <v>0</v>
      </c>
    </row>
    <row r="752" spans="1:13" x14ac:dyDescent="0.2">
      <c r="C752" s="34" t="s">
        <v>729</v>
      </c>
      <c r="D752" s="33">
        <v>10.51</v>
      </c>
      <c r="E752" s="32">
        <v>10.51</v>
      </c>
      <c r="F752" s="32">
        <v>10.51</v>
      </c>
      <c r="J752" s="32">
        <v>0</v>
      </c>
      <c r="K752" s="32">
        <v>0</v>
      </c>
    </row>
    <row r="753" spans="1:13" s="77" customFormat="1" x14ac:dyDescent="0.2">
      <c r="A753" s="33"/>
      <c r="B753" s="33"/>
      <c r="C753" s="34" t="s">
        <v>730</v>
      </c>
      <c r="D753" s="33">
        <v>113.46600000000001</v>
      </c>
      <c r="E753" s="32">
        <v>113.46600000000001</v>
      </c>
      <c r="F753" s="32">
        <v>113.46600000000001</v>
      </c>
      <c r="G753" s="32"/>
      <c r="H753" s="32"/>
      <c r="I753" s="32"/>
      <c r="J753" s="32">
        <v>0</v>
      </c>
      <c r="K753" s="32">
        <v>0</v>
      </c>
      <c r="L753" s="32"/>
      <c r="M753" s="32"/>
    </row>
    <row r="754" spans="1:13" s="77" customFormat="1" x14ac:dyDescent="0.2">
      <c r="A754" s="124"/>
      <c r="B754" s="266" t="s">
        <v>125</v>
      </c>
      <c r="C754" s="267"/>
      <c r="D754" s="124">
        <v>2868.4689999999991</v>
      </c>
      <c r="E754" s="77">
        <v>2868.4689999999991</v>
      </c>
      <c r="F754" s="77">
        <v>2491.4119999999994</v>
      </c>
      <c r="J754" s="77">
        <v>377.05699999999996</v>
      </c>
      <c r="K754" s="77">
        <v>377.05699999999996</v>
      </c>
    </row>
    <row r="755" spans="1:13" s="77" customFormat="1" x14ac:dyDescent="0.2">
      <c r="A755" s="33"/>
      <c r="B755" s="33"/>
      <c r="C755" s="34" t="s">
        <v>731</v>
      </c>
      <c r="D755" s="33">
        <v>5.0890000000000004</v>
      </c>
      <c r="E755" s="32">
        <v>5.0890000000000004</v>
      </c>
      <c r="F755" s="32">
        <v>5.0890000000000004</v>
      </c>
      <c r="G755" s="32"/>
      <c r="H755" s="32"/>
      <c r="I755" s="32"/>
      <c r="J755" s="32">
        <v>0</v>
      </c>
      <c r="K755" s="32">
        <v>0</v>
      </c>
      <c r="L755" s="32"/>
      <c r="M755" s="32"/>
    </row>
    <row r="756" spans="1:13" x14ac:dyDescent="0.2">
      <c r="C756" s="34" t="s">
        <v>732</v>
      </c>
      <c r="D756" s="33">
        <v>7.7539999999999996</v>
      </c>
      <c r="E756" s="32">
        <v>7.7539999999999996</v>
      </c>
      <c r="F756" s="32">
        <v>7.7539999999999996</v>
      </c>
      <c r="J756" s="32">
        <v>0</v>
      </c>
      <c r="K756" s="32">
        <v>0</v>
      </c>
    </row>
    <row r="757" spans="1:13" x14ac:dyDescent="0.2">
      <c r="C757" s="34" t="s">
        <v>733</v>
      </c>
      <c r="D757" s="33">
        <v>8.4619999999999997</v>
      </c>
      <c r="E757" s="32">
        <v>8.4619999999999997</v>
      </c>
      <c r="F757" s="32">
        <v>8.4619999999999997</v>
      </c>
      <c r="J757" s="32">
        <v>0</v>
      </c>
      <c r="K757" s="32">
        <v>0</v>
      </c>
    </row>
    <row r="758" spans="1:13" x14ac:dyDescent="0.2">
      <c r="C758" s="34" t="s">
        <v>734</v>
      </c>
      <c r="D758" s="33">
        <v>5</v>
      </c>
      <c r="E758" s="32">
        <v>5</v>
      </c>
      <c r="F758" s="32">
        <v>5</v>
      </c>
      <c r="J758" s="32">
        <v>0</v>
      </c>
      <c r="K758" s="32">
        <v>0</v>
      </c>
    </row>
    <row r="759" spans="1:13" x14ac:dyDescent="0.2">
      <c r="C759" s="34" t="s">
        <v>735</v>
      </c>
      <c r="D759" s="33">
        <v>19.052</v>
      </c>
      <c r="E759" s="32">
        <v>19.052</v>
      </c>
      <c r="F759" s="32">
        <v>19.052</v>
      </c>
      <c r="J759" s="32">
        <v>0</v>
      </c>
      <c r="K759" s="32">
        <v>0</v>
      </c>
    </row>
    <row r="760" spans="1:13" x14ac:dyDescent="0.2">
      <c r="C760" s="34" t="s">
        <v>736</v>
      </c>
      <c r="D760" s="33">
        <v>18.067</v>
      </c>
      <c r="E760" s="32">
        <v>18.067</v>
      </c>
      <c r="F760" s="32">
        <v>18.067</v>
      </c>
      <c r="J760" s="32">
        <v>0</v>
      </c>
      <c r="K760" s="32">
        <v>0</v>
      </c>
    </row>
    <row r="761" spans="1:13" x14ac:dyDescent="0.2">
      <c r="C761" s="34" t="s">
        <v>737</v>
      </c>
      <c r="D761" s="33">
        <v>3.0819999999999999</v>
      </c>
      <c r="E761" s="32">
        <v>3.0819999999999999</v>
      </c>
      <c r="F761" s="32">
        <v>3.0819999999999999</v>
      </c>
      <c r="J761" s="32">
        <v>0</v>
      </c>
      <c r="K761" s="32">
        <v>0</v>
      </c>
    </row>
    <row r="762" spans="1:13" x14ac:dyDescent="0.2">
      <c r="C762" s="34" t="s">
        <v>738</v>
      </c>
      <c r="D762" s="33">
        <v>9.2230000000000008</v>
      </c>
      <c r="E762" s="32">
        <v>9.2230000000000008</v>
      </c>
      <c r="F762" s="32">
        <v>9.2230000000000008</v>
      </c>
      <c r="J762" s="32">
        <v>0</v>
      </c>
      <c r="K762" s="32">
        <v>0</v>
      </c>
    </row>
    <row r="763" spans="1:13" x14ac:dyDescent="0.2">
      <c r="C763" s="34" t="s">
        <v>1359</v>
      </c>
      <c r="D763" s="33">
        <v>2.145</v>
      </c>
      <c r="E763" s="32">
        <v>2.145</v>
      </c>
      <c r="F763" s="32">
        <v>2.145</v>
      </c>
      <c r="J763" s="32">
        <v>0</v>
      </c>
      <c r="K763" s="32">
        <v>0</v>
      </c>
    </row>
    <row r="764" spans="1:13" x14ac:dyDescent="0.2">
      <c r="C764" s="34" t="s">
        <v>739</v>
      </c>
      <c r="D764" s="33">
        <v>1.526</v>
      </c>
      <c r="E764" s="32">
        <v>1.526</v>
      </c>
      <c r="F764" s="32">
        <v>1.526</v>
      </c>
      <c r="J764" s="32">
        <v>0</v>
      </c>
      <c r="K764" s="32">
        <v>0</v>
      </c>
    </row>
    <row r="765" spans="1:13" x14ac:dyDescent="0.2">
      <c r="C765" s="34" t="s">
        <v>740</v>
      </c>
      <c r="D765" s="33">
        <v>3.012</v>
      </c>
      <c r="E765" s="32">
        <v>3.012</v>
      </c>
      <c r="F765" s="32">
        <v>3.012</v>
      </c>
      <c r="J765" s="32">
        <v>0</v>
      </c>
      <c r="K765" s="32">
        <v>0</v>
      </c>
    </row>
    <row r="766" spans="1:13" x14ac:dyDescent="0.2">
      <c r="C766" s="34" t="s">
        <v>741</v>
      </c>
      <c r="D766" s="33">
        <v>1.024</v>
      </c>
      <c r="E766" s="32">
        <v>1.024</v>
      </c>
      <c r="F766" s="32">
        <v>1.024</v>
      </c>
      <c r="J766" s="32">
        <v>0</v>
      </c>
      <c r="K766" s="32">
        <v>0</v>
      </c>
    </row>
    <row r="767" spans="1:13" x14ac:dyDescent="0.2">
      <c r="C767" s="34" t="s">
        <v>125</v>
      </c>
      <c r="D767" s="33">
        <v>999.53399999999999</v>
      </c>
      <c r="E767" s="32">
        <v>999.53399999999999</v>
      </c>
      <c r="F767" s="32">
        <v>622.47699999999998</v>
      </c>
      <c r="J767" s="32">
        <v>377.05699999999996</v>
      </c>
      <c r="K767" s="32">
        <v>377.05699999999996</v>
      </c>
    </row>
    <row r="768" spans="1:13" x14ac:dyDescent="0.2">
      <c r="C768" s="34" t="s">
        <v>742</v>
      </c>
      <c r="D768" s="33">
        <v>8.266</v>
      </c>
      <c r="E768" s="32">
        <v>8.266</v>
      </c>
      <c r="F768" s="32">
        <v>8.266</v>
      </c>
      <c r="J768" s="32">
        <v>0</v>
      </c>
      <c r="K768" s="32">
        <v>0</v>
      </c>
    </row>
    <row r="769" spans="1:11" x14ac:dyDescent="0.2">
      <c r="C769" s="34" t="s">
        <v>743</v>
      </c>
      <c r="D769" s="33">
        <v>2.8370000000000002</v>
      </c>
      <c r="E769" s="32">
        <v>2.8370000000000002</v>
      </c>
      <c r="F769" s="32">
        <v>2.8370000000000002</v>
      </c>
      <c r="J769" s="32">
        <v>0</v>
      </c>
      <c r="K769" s="32">
        <v>0</v>
      </c>
    </row>
    <row r="770" spans="1:11" x14ac:dyDescent="0.2">
      <c r="C770" s="34" t="s">
        <v>745</v>
      </c>
      <c r="D770" s="33">
        <v>22.65</v>
      </c>
      <c r="E770" s="32">
        <v>22.65</v>
      </c>
      <c r="F770" s="32">
        <v>22.65</v>
      </c>
      <c r="J770" s="32">
        <v>0</v>
      </c>
      <c r="K770" s="32">
        <v>0</v>
      </c>
    </row>
    <row r="771" spans="1:11" x14ac:dyDescent="0.2">
      <c r="C771" s="34" t="s">
        <v>746</v>
      </c>
      <c r="D771" s="33">
        <v>5.984</v>
      </c>
      <c r="E771" s="32">
        <v>5.984</v>
      </c>
      <c r="F771" s="32">
        <v>5.984</v>
      </c>
      <c r="J771" s="32">
        <v>0</v>
      </c>
      <c r="K771" s="32">
        <v>0</v>
      </c>
    </row>
    <row r="772" spans="1:11" x14ac:dyDescent="0.2">
      <c r="C772" s="34" t="s">
        <v>747</v>
      </c>
      <c r="D772" s="33">
        <v>1745.7619999999999</v>
      </c>
      <c r="E772" s="32">
        <v>1745.7619999999999</v>
      </c>
      <c r="F772" s="32">
        <v>1745.7619999999999</v>
      </c>
      <c r="J772" s="32">
        <v>0</v>
      </c>
      <c r="K772" s="32">
        <v>0</v>
      </c>
    </row>
    <row r="773" spans="1:11" s="77" customFormat="1" x14ac:dyDescent="0.2">
      <c r="A773" s="124"/>
      <c r="B773" s="266" t="s">
        <v>126</v>
      </c>
      <c r="C773" s="267"/>
      <c r="D773" s="124">
        <v>185.13200000000001</v>
      </c>
      <c r="E773" s="77">
        <v>185.13200000000001</v>
      </c>
      <c r="F773" s="77">
        <v>178.072</v>
      </c>
      <c r="J773" s="77">
        <v>7.06</v>
      </c>
      <c r="K773" s="77">
        <v>7.06</v>
      </c>
    </row>
    <row r="774" spans="1:11" x14ac:dyDescent="0.2">
      <c r="C774" s="34" t="s">
        <v>748</v>
      </c>
      <c r="D774" s="33">
        <v>2.375</v>
      </c>
      <c r="E774" s="32">
        <v>2.375</v>
      </c>
      <c r="F774" s="32">
        <v>2.375</v>
      </c>
      <c r="J774" s="32">
        <v>0</v>
      </c>
      <c r="K774" s="32">
        <v>0</v>
      </c>
    </row>
    <row r="775" spans="1:11" x14ac:dyDescent="0.2">
      <c r="C775" s="34" t="s">
        <v>1465</v>
      </c>
      <c r="D775" s="33">
        <v>56.265999999999998</v>
      </c>
      <c r="E775" s="32">
        <v>56.265999999999998</v>
      </c>
      <c r="F775" s="32">
        <v>56.265999999999998</v>
      </c>
      <c r="J775" s="32">
        <v>0</v>
      </c>
      <c r="K775" s="32">
        <v>0</v>
      </c>
    </row>
    <row r="776" spans="1:11" x14ac:dyDescent="0.2">
      <c r="C776" s="34" t="s">
        <v>749</v>
      </c>
      <c r="D776" s="33">
        <v>7.06</v>
      </c>
      <c r="E776" s="32">
        <v>7.06</v>
      </c>
      <c r="J776" s="32">
        <v>7.06</v>
      </c>
      <c r="K776" s="32">
        <v>7.06</v>
      </c>
    </row>
    <row r="777" spans="1:11" x14ac:dyDescent="0.2">
      <c r="C777" s="34" t="s">
        <v>750</v>
      </c>
      <c r="D777" s="33">
        <v>10.647</v>
      </c>
      <c r="E777" s="32">
        <v>10.647</v>
      </c>
      <c r="F777" s="32">
        <v>10.647</v>
      </c>
      <c r="J777" s="32">
        <v>0</v>
      </c>
      <c r="K777" s="32">
        <v>0</v>
      </c>
    </row>
    <row r="778" spans="1:11" x14ac:dyDescent="0.2">
      <c r="C778" s="34" t="s">
        <v>751</v>
      </c>
      <c r="D778" s="33">
        <v>2.8410000000000002</v>
      </c>
      <c r="E778" s="32">
        <v>2.8410000000000002</v>
      </c>
      <c r="F778" s="32">
        <v>2.8410000000000002</v>
      </c>
      <c r="J778" s="32">
        <v>0</v>
      </c>
      <c r="K778" s="32">
        <v>0</v>
      </c>
    </row>
    <row r="779" spans="1:11" x14ac:dyDescent="0.2">
      <c r="C779" s="34" t="s">
        <v>752</v>
      </c>
      <c r="D779" s="33">
        <v>31.581000000000003</v>
      </c>
      <c r="E779" s="32">
        <v>31.581000000000003</v>
      </c>
      <c r="F779" s="32">
        <v>31.581000000000003</v>
      </c>
      <c r="J779" s="32">
        <v>0</v>
      </c>
      <c r="K779" s="32">
        <v>0</v>
      </c>
    </row>
    <row r="780" spans="1:11" x14ac:dyDescent="0.2">
      <c r="C780" s="34" t="s">
        <v>753</v>
      </c>
      <c r="D780" s="33">
        <v>2.1960000000000002</v>
      </c>
      <c r="E780" s="32">
        <v>2.1960000000000002</v>
      </c>
      <c r="F780" s="32">
        <v>2.1960000000000002</v>
      </c>
      <c r="J780" s="32">
        <v>0</v>
      </c>
      <c r="K780" s="32">
        <v>0</v>
      </c>
    </row>
    <row r="781" spans="1:11" x14ac:dyDescent="0.2">
      <c r="C781" s="34" t="s">
        <v>754</v>
      </c>
      <c r="D781" s="33">
        <v>14.071</v>
      </c>
      <c r="E781" s="32">
        <v>14.071</v>
      </c>
      <c r="F781" s="32">
        <v>14.071</v>
      </c>
      <c r="J781" s="32">
        <v>0</v>
      </c>
      <c r="K781" s="32">
        <v>0</v>
      </c>
    </row>
    <row r="782" spans="1:11" x14ac:dyDescent="0.2">
      <c r="C782" s="34" t="s">
        <v>755</v>
      </c>
      <c r="D782" s="33">
        <v>5.37</v>
      </c>
      <c r="E782" s="32">
        <v>5.37</v>
      </c>
      <c r="F782" s="32">
        <v>5.37</v>
      </c>
      <c r="J782" s="32">
        <v>0</v>
      </c>
      <c r="K782" s="32">
        <v>0</v>
      </c>
    </row>
    <row r="783" spans="1:11" x14ac:dyDescent="0.2">
      <c r="C783" s="34" t="s">
        <v>756</v>
      </c>
      <c r="D783" s="33">
        <v>4.7060000000000004</v>
      </c>
      <c r="E783" s="32">
        <v>4.7060000000000004</v>
      </c>
      <c r="F783" s="32">
        <v>4.7060000000000004</v>
      </c>
      <c r="J783" s="32">
        <v>0</v>
      </c>
      <c r="K783" s="32">
        <v>0</v>
      </c>
    </row>
    <row r="784" spans="1:11" x14ac:dyDescent="0.2">
      <c r="C784" s="34" t="s">
        <v>757</v>
      </c>
      <c r="D784" s="33">
        <v>48.019000000000005</v>
      </c>
      <c r="E784" s="32">
        <v>48.019000000000005</v>
      </c>
      <c r="F784" s="32">
        <v>48.019000000000005</v>
      </c>
      <c r="J784" s="32">
        <v>0</v>
      </c>
      <c r="K784" s="32">
        <v>0</v>
      </c>
    </row>
    <row r="785" spans="1:11" s="77" customFormat="1" x14ac:dyDescent="0.2">
      <c r="A785" s="124"/>
      <c r="B785" s="266" t="s">
        <v>127</v>
      </c>
      <c r="C785" s="267"/>
      <c r="D785" s="124">
        <v>609</v>
      </c>
      <c r="E785" s="77">
        <v>609</v>
      </c>
      <c r="F785" s="77">
        <v>223.50700000000001</v>
      </c>
      <c r="H785" s="77">
        <v>384.12799999999999</v>
      </c>
      <c r="J785" s="77">
        <v>1.365</v>
      </c>
      <c r="K785" s="77">
        <v>1.365</v>
      </c>
    </row>
    <row r="786" spans="1:11" x14ac:dyDescent="0.2">
      <c r="C786" s="34" t="s">
        <v>758</v>
      </c>
      <c r="D786" s="33">
        <v>14.184999999999999</v>
      </c>
      <c r="E786" s="32">
        <v>14.184999999999999</v>
      </c>
      <c r="F786" s="32">
        <v>14.184999999999999</v>
      </c>
      <c r="J786" s="32">
        <v>0</v>
      </c>
      <c r="K786" s="32">
        <v>0</v>
      </c>
    </row>
    <row r="787" spans="1:11" x14ac:dyDescent="0.2">
      <c r="C787" s="34" t="s">
        <v>759</v>
      </c>
      <c r="D787" s="33">
        <v>14.318999999999999</v>
      </c>
      <c r="E787" s="32">
        <v>14.318999999999999</v>
      </c>
      <c r="F787" s="32">
        <v>14.318999999999999</v>
      </c>
      <c r="J787" s="32">
        <v>0</v>
      </c>
      <c r="K787" s="32">
        <v>0</v>
      </c>
    </row>
    <row r="788" spans="1:11" x14ac:dyDescent="0.2">
      <c r="C788" s="34" t="s">
        <v>760</v>
      </c>
      <c r="D788" s="33">
        <v>7.9589999999999996</v>
      </c>
      <c r="E788" s="32">
        <v>7.9589999999999996</v>
      </c>
      <c r="F788" s="32">
        <v>7.9589999999999996</v>
      </c>
      <c r="J788" s="32">
        <v>0</v>
      </c>
      <c r="K788" s="32">
        <v>0</v>
      </c>
    </row>
    <row r="789" spans="1:11" x14ac:dyDescent="0.2">
      <c r="C789" s="34" t="s">
        <v>761</v>
      </c>
      <c r="D789" s="33">
        <v>16.175999999999998</v>
      </c>
      <c r="E789" s="32">
        <v>16.175999999999998</v>
      </c>
      <c r="F789" s="32">
        <v>16.175999999999998</v>
      </c>
      <c r="J789" s="32">
        <v>0</v>
      </c>
      <c r="K789" s="32">
        <v>0</v>
      </c>
    </row>
    <row r="790" spans="1:11" x14ac:dyDescent="0.2">
      <c r="C790" s="34" t="s">
        <v>762</v>
      </c>
      <c r="D790" s="33">
        <v>384.12799999999999</v>
      </c>
      <c r="E790" s="32">
        <v>384.12799999999999</v>
      </c>
      <c r="H790" s="32">
        <v>384.12799999999999</v>
      </c>
      <c r="J790" s="32">
        <v>0</v>
      </c>
      <c r="K790" s="32">
        <v>0</v>
      </c>
    </row>
    <row r="791" spans="1:11" x14ac:dyDescent="0.2">
      <c r="C791" s="34" t="s">
        <v>763</v>
      </c>
      <c r="D791" s="33">
        <v>6.83</v>
      </c>
      <c r="E791" s="32">
        <v>6.83</v>
      </c>
      <c r="F791" s="32">
        <v>6.83</v>
      </c>
      <c r="J791" s="32">
        <v>0</v>
      </c>
      <c r="K791" s="32">
        <v>0</v>
      </c>
    </row>
    <row r="792" spans="1:11" x14ac:dyDescent="0.2">
      <c r="C792" s="34" t="s">
        <v>764</v>
      </c>
      <c r="D792" s="33">
        <v>33.137</v>
      </c>
      <c r="E792" s="32">
        <v>33.137</v>
      </c>
      <c r="F792" s="32">
        <v>33.137</v>
      </c>
      <c r="J792" s="32">
        <v>0</v>
      </c>
      <c r="K792" s="32">
        <v>0</v>
      </c>
    </row>
    <row r="793" spans="1:11" x14ac:dyDescent="0.2">
      <c r="C793" s="34" t="s">
        <v>765</v>
      </c>
      <c r="D793" s="33">
        <v>31.283999999999999</v>
      </c>
      <c r="E793" s="32">
        <v>31.283999999999999</v>
      </c>
      <c r="F793" s="32">
        <v>31.283999999999999</v>
      </c>
      <c r="J793" s="32">
        <v>0</v>
      </c>
      <c r="K793" s="32">
        <v>0</v>
      </c>
    </row>
    <row r="794" spans="1:11" x14ac:dyDescent="0.2">
      <c r="C794" s="34" t="s">
        <v>766</v>
      </c>
      <c r="D794" s="33">
        <v>9.782</v>
      </c>
      <c r="E794" s="32">
        <v>9.782</v>
      </c>
      <c r="F794" s="32">
        <v>9.782</v>
      </c>
      <c r="J794" s="32">
        <v>0</v>
      </c>
      <c r="K794" s="32">
        <v>0</v>
      </c>
    </row>
    <row r="795" spans="1:11" x14ac:dyDescent="0.2">
      <c r="C795" s="34" t="s">
        <v>767</v>
      </c>
      <c r="D795" s="33">
        <v>10.406000000000001</v>
      </c>
      <c r="E795" s="32">
        <v>10.406000000000001</v>
      </c>
      <c r="F795" s="32">
        <v>10.406000000000001</v>
      </c>
      <c r="J795" s="32">
        <v>0</v>
      </c>
      <c r="K795" s="32">
        <v>0</v>
      </c>
    </row>
    <row r="796" spans="1:11" x14ac:dyDescent="0.2">
      <c r="C796" s="34" t="s">
        <v>768</v>
      </c>
      <c r="D796" s="33">
        <v>35.597999999999999</v>
      </c>
      <c r="E796" s="32">
        <v>35.597999999999999</v>
      </c>
      <c r="F796" s="32">
        <v>34.232999999999997</v>
      </c>
      <c r="J796" s="32">
        <v>1.365</v>
      </c>
      <c r="K796" s="32">
        <v>1.365</v>
      </c>
    </row>
    <row r="797" spans="1:11" x14ac:dyDescent="0.2">
      <c r="C797" s="34" t="s">
        <v>769</v>
      </c>
      <c r="D797" s="33">
        <v>17.369</v>
      </c>
      <c r="E797" s="32">
        <v>17.369</v>
      </c>
      <c r="F797" s="32">
        <v>17.369</v>
      </c>
      <c r="J797" s="32">
        <v>0</v>
      </c>
      <c r="K797" s="32">
        <v>0</v>
      </c>
    </row>
    <row r="798" spans="1:11" x14ac:dyDescent="0.2">
      <c r="C798" s="34" t="s">
        <v>770</v>
      </c>
      <c r="D798" s="33">
        <v>3.669</v>
      </c>
      <c r="E798" s="32">
        <v>3.669</v>
      </c>
      <c r="F798" s="32">
        <v>3.669</v>
      </c>
      <c r="J798" s="32">
        <v>0</v>
      </c>
      <c r="K798" s="32">
        <v>0</v>
      </c>
    </row>
    <row r="799" spans="1:11" x14ac:dyDescent="0.2">
      <c r="C799" s="34" t="s">
        <v>771</v>
      </c>
      <c r="D799" s="33">
        <v>4.7119999999999997</v>
      </c>
      <c r="E799" s="32">
        <v>4.7119999999999997</v>
      </c>
      <c r="F799" s="32">
        <v>4.7119999999999997</v>
      </c>
      <c r="J799" s="32">
        <v>0</v>
      </c>
      <c r="K799" s="32">
        <v>0</v>
      </c>
    </row>
    <row r="800" spans="1:11" x14ac:dyDescent="0.2">
      <c r="C800" s="34" t="s">
        <v>772</v>
      </c>
      <c r="D800" s="33">
        <v>0</v>
      </c>
      <c r="E800" s="32">
        <v>0</v>
      </c>
      <c r="F800" s="32">
        <v>0</v>
      </c>
      <c r="J800" s="32">
        <v>0</v>
      </c>
      <c r="K800" s="32">
        <v>0</v>
      </c>
    </row>
    <row r="801" spans="1:11" x14ac:dyDescent="0.2">
      <c r="C801" s="34" t="s">
        <v>1266</v>
      </c>
      <c r="D801" s="33">
        <v>3.5539999999999998</v>
      </c>
      <c r="E801" s="32">
        <v>3.5539999999999998</v>
      </c>
      <c r="F801" s="32">
        <v>3.5539999999999998</v>
      </c>
      <c r="J801" s="32">
        <v>0</v>
      </c>
      <c r="K801" s="32">
        <v>0</v>
      </c>
    </row>
    <row r="802" spans="1:11" x14ac:dyDescent="0.2">
      <c r="C802" s="34" t="s">
        <v>773</v>
      </c>
      <c r="D802" s="33">
        <v>11.407</v>
      </c>
      <c r="E802" s="32">
        <v>11.407</v>
      </c>
      <c r="F802" s="32">
        <v>11.407</v>
      </c>
      <c r="J802" s="32">
        <v>0</v>
      </c>
      <c r="K802" s="32">
        <v>0</v>
      </c>
    </row>
    <row r="803" spans="1:11" x14ac:dyDescent="0.2">
      <c r="C803" s="34" t="s">
        <v>774</v>
      </c>
      <c r="D803" s="33">
        <v>4.4850000000000003</v>
      </c>
      <c r="E803" s="32">
        <v>4.4850000000000003</v>
      </c>
      <c r="F803" s="32">
        <v>4.4850000000000003</v>
      </c>
      <c r="J803" s="32">
        <v>0</v>
      </c>
      <c r="K803" s="32">
        <v>0</v>
      </c>
    </row>
    <row r="804" spans="1:11" x14ac:dyDescent="0.2">
      <c r="C804" s="34"/>
    </row>
    <row r="805" spans="1:11" s="77" customFormat="1" x14ac:dyDescent="0.2">
      <c r="A805" s="266" t="s">
        <v>128</v>
      </c>
      <c r="B805" s="266"/>
      <c r="C805" s="267"/>
      <c r="D805" s="124">
        <v>1971.6449999999998</v>
      </c>
      <c r="E805" s="77">
        <v>1971.6449999999998</v>
      </c>
      <c r="F805" s="77">
        <v>1612.8369999999998</v>
      </c>
      <c r="H805" s="77">
        <v>212.739</v>
      </c>
      <c r="J805" s="77">
        <v>116.419</v>
      </c>
      <c r="K805" s="77">
        <v>116.419</v>
      </c>
    </row>
    <row r="806" spans="1:11" x14ac:dyDescent="0.2">
      <c r="C806" s="34"/>
    </row>
    <row r="807" spans="1:11" s="77" customFormat="1" x14ac:dyDescent="0.2">
      <c r="A807" s="124"/>
      <c r="B807" s="266" t="s">
        <v>129</v>
      </c>
      <c r="C807" s="267"/>
      <c r="D807" s="124">
        <v>316.37199999999996</v>
      </c>
      <c r="E807" s="77">
        <v>316.37199999999996</v>
      </c>
      <c r="F807" s="77">
        <v>286.72199999999998</v>
      </c>
      <c r="J807" s="77">
        <v>0</v>
      </c>
      <c r="K807" s="77">
        <v>0</v>
      </c>
    </row>
    <row r="808" spans="1:11" x14ac:dyDescent="0.2">
      <c r="C808" s="34" t="s">
        <v>775</v>
      </c>
      <c r="D808" s="33">
        <v>4.3929999999999998</v>
      </c>
      <c r="E808" s="32">
        <v>4.3929999999999998</v>
      </c>
      <c r="F808" s="32">
        <v>4.3929999999999998</v>
      </c>
      <c r="J808" s="32">
        <v>0</v>
      </c>
      <c r="K808" s="32">
        <v>0</v>
      </c>
    </row>
    <row r="809" spans="1:11" x14ac:dyDescent="0.2">
      <c r="C809" s="34" t="s">
        <v>776</v>
      </c>
      <c r="D809" s="33">
        <v>1.262</v>
      </c>
      <c r="E809" s="32">
        <v>1.262</v>
      </c>
      <c r="F809" s="32">
        <v>1.262</v>
      </c>
      <c r="J809" s="32">
        <v>0</v>
      </c>
      <c r="K809" s="32">
        <v>0</v>
      </c>
    </row>
    <row r="810" spans="1:11" x14ac:dyDescent="0.2">
      <c r="C810" s="34" t="s">
        <v>777</v>
      </c>
      <c r="D810" s="33">
        <v>45.677</v>
      </c>
      <c r="E810" s="32">
        <v>45.677</v>
      </c>
      <c r="F810" s="32">
        <v>45.677</v>
      </c>
      <c r="J810" s="32">
        <v>0</v>
      </c>
      <c r="K810" s="32">
        <v>0</v>
      </c>
    </row>
    <row r="811" spans="1:11" x14ac:dyDescent="0.2">
      <c r="C811" s="34" t="s">
        <v>778</v>
      </c>
      <c r="D811" s="33">
        <v>122.17400000000001</v>
      </c>
      <c r="E811" s="32">
        <v>122.17400000000001</v>
      </c>
      <c r="F811" s="32">
        <v>92.524000000000001</v>
      </c>
      <c r="J811" s="32">
        <v>0</v>
      </c>
      <c r="K811" s="32">
        <v>0</v>
      </c>
    </row>
    <row r="812" spans="1:11" x14ac:dyDescent="0.2">
      <c r="C812" s="34" t="s">
        <v>1360</v>
      </c>
      <c r="D812" s="33">
        <v>8.7759999999999998</v>
      </c>
      <c r="E812" s="32">
        <v>8.7759999999999998</v>
      </c>
      <c r="F812" s="32">
        <v>8.7759999999999998</v>
      </c>
      <c r="J812" s="32">
        <v>0</v>
      </c>
      <c r="K812" s="32">
        <v>0</v>
      </c>
    </row>
    <row r="813" spans="1:11" x14ac:dyDescent="0.2">
      <c r="C813" s="34" t="s">
        <v>779</v>
      </c>
      <c r="D813" s="33">
        <v>1.4379999999999999</v>
      </c>
      <c r="E813" s="32">
        <v>1.4379999999999999</v>
      </c>
      <c r="F813" s="32">
        <v>1.4379999999999999</v>
      </c>
      <c r="J813" s="32">
        <v>0</v>
      </c>
      <c r="K813" s="32">
        <v>0</v>
      </c>
    </row>
    <row r="814" spans="1:11" x14ac:dyDescent="0.2">
      <c r="C814" s="34" t="s">
        <v>780</v>
      </c>
      <c r="D814" s="33">
        <v>5.258</v>
      </c>
      <c r="E814" s="32">
        <v>5.258</v>
      </c>
      <c r="F814" s="32">
        <v>5.258</v>
      </c>
      <c r="J814" s="32">
        <v>0</v>
      </c>
      <c r="K814" s="32">
        <v>0</v>
      </c>
    </row>
    <row r="815" spans="1:11" x14ac:dyDescent="0.2">
      <c r="C815" s="34" t="s">
        <v>781</v>
      </c>
      <c r="D815" s="33">
        <v>76.488</v>
      </c>
      <c r="E815" s="32">
        <v>76.488</v>
      </c>
      <c r="F815" s="32">
        <v>76.488</v>
      </c>
      <c r="J815" s="32">
        <v>0</v>
      </c>
      <c r="K815" s="32">
        <v>0</v>
      </c>
    </row>
    <row r="816" spans="1:11" x14ac:dyDescent="0.2">
      <c r="C816" s="34" t="s">
        <v>782</v>
      </c>
      <c r="D816" s="33">
        <v>11.406000000000001</v>
      </c>
      <c r="E816" s="32">
        <v>11.406000000000001</v>
      </c>
      <c r="F816" s="32">
        <v>11.406000000000001</v>
      </c>
      <c r="J816" s="32">
        <v>0</v>
      </c>
      <c r="K816" s="32">
        <v>0</v>
      </c>
    </row>
    <row r="817" spans="1:13" s="77" customFormat="1" x14ac:dyDescent="0.2">
      <c r="A817" s="33"/>
      <c r="B817" s="33"/>
      <c r="C817" s="34" t="s">
        <v>1361</v>
      </c>
      <c r="D817" s="33">
        <v>1.91</v>
      </c>
      <c r="E817" s="32">
        <v>1.91</v>
      </c>
      <c r="F817" s="32">
        <v>1.91</v>
      </c>
      <c r="G817" s="32"/>
      <c r="H817" s="32"/>
      <c r="I817" s="32"/>
      <c r="J817" s="32">
        <v>0</v>
      </c>
      <c r="K817" s="32">
        <v>0</v>
      </c>
      <c r="L817" s="32"/>
      <c r="M817" s="32"/>
    </row>
    <row r="818" spans="1:13" s="77" customFormat="1" x14ac:dyDescent="0.2">
      <c r="A818" s="33"/>
      <c r="B818" s="33"/>
      <c r="C818" s="34" t="s">
        <v>783</v>
      </c>
      <c r="D818" s="33">
        <v>2.4039999999999999</v>
      </c>
      <c r="E818" s="32">
        <v>2.4039999999999999</v>
      </c>
      <c r="F818" s="32">
        <v>2.4039999999999999</v>
      </c>
      <c r="G818" s="32"/>
      <c r="H818" s="32"/>
      <c r="I818" s="32"/>
      <c r="J818" s="32">
        <v>0</v>
      </c>
      <c r="K818" s="32">
        <v>0</v>
      </c>
      <c r="L818" s="32"/>
      <c r="M818" s="32"/>
    </row>
    <row r="819" spans="1:13" s="77" customFormat="1" x14ac:dyDescent="0.2">
      <c r="A819" s="33"/>
      <c r="B819" s="33"/>
      <c r="C819" s="34" t="s">
        <v>506</v>
      </c>
      <c r="D819" s="33">
        <v>4.0049999999999999</v>
      </c>
      <c r="E819" s="32">
        <v>4.0049999999999999</v>
      </c>
      <c r="F819" s="32">
        <v>4.0049999999999999</v>
      </c>
      <c r="G819" s="32"/>
      <c r="H819" s="32"/>
      <c r="I819" s="32"/>
      <c r="J819" s="32">
        <v>0</v>
      </c>
      <c r="K819" s="32">
        <v>0</v>
      </c>
      <c r="L819" s="32"/>
      <c r="M819" s="32"/>
    </row>
    <row r="820" spans="1:13" x14ac:dyDescent="0.2">
      <c r="C820" s="34" t="s">
        <v>784</v>
      </c>
      <c r="D820" s="33">
        <v>3.1850000000000001</v>
      </c>
      <c r="E820" s="32">
        <v>3.1850000000000001</v>
      </c>
      <c r="F820" s="32">
        <v>3.1850000000000001</v>
      </c>
      <c r="J820" s="32">
        <v>0</v>
      </c>
      <c r="K820" s="32">
        <v>0</v>
      </c>
    </row>
    <row r="821" spans="1:13" x14ac:dyDescent="0.2">
      <c r="C821" s="34" t="s">
        <v>785</v>
      </c>
      <c r="D821" s="33">
        <v>20.434999999999999</v>
      </c>
      <c r="E821" s="32">
        <v>20.434999999999999</v>
      </c>
      <c r="F821" s="32">
        <v>20.434999999999999</v>
      </c>
      <c r="J821" s="32">
        <v>0</v>
      </c>
      <c r="K821" s="32">
        <v>0</v>
      </c>
    </row>
    <row r="822" spans="1:13" x14ac:dyDescent="0.2">
      <c r="C822" s="34" t="s">
        <v>1269</v>
      </c>
      <c r="D822" s="33">
        <v>7.5609999999999999</v>
      </c>
      <c r="E822" s="32">
        <v>7.5609999999999999</v>
      </c>
      <c r="F822" s="32">
        <v>7.5609999999999999</v>
      </c>
      <c r="J822" s="32">
        <v>0</v>
      </c>
      <c r="K822" s="32">
        <v>0</v>
      </c>
    </row>
    <row r="823" spans="1:13" s="77" customFormat="1" x14ac:dyDescent="0.2">
      <c r="A823" s="124"/>
      <c r="B823" s="266" t="s">
        <v>130</v>
      </c>
      <c r="C823" s="267"/>
      <c r="D823" s="124">
        <v>519.80500000000006</v>
      </c>
      <c r="E823" s="77">
        <v>519.80500000000006</v>
      </c>
      <c r="F823" s="77">
        <v>513.6</v>
      </c>
      <c r="J823" s="77">
        <v>6.2050000000000001</v>
      </c>
      <c r="K823" s="77">
        <v>6.2050000000000001</v>
      </c>
    </row>
    <row r="824" spans="1:13" x14ac:dyDescent="0.2">
      <c r="C824" s="34" t="s">
        <v>786</v>
      </c>
      <c r="D824" s="33">
        <v>4.1260000000000003</v>
      </c>
      <c r="E824" s="32">
        <v>4.1260000000000003</v>
      </c>
      <c r="F824" s="32">
        <v>4.1260000000000003</v>
      </c>
      <c r="J824" s="32">
        <v>0</v>
      </c>
      <c r="K824" s="32">
        <v>0</v>
      </c>
    </row>
    <row r="825" spans="1:13" x14ac:dyDescent="0.2">
      <c r="C825" s="34" t="s">
        <v>787</v>
      </c>
      <c r="D825" s="33">
        <v>161.86500000000001</v>
      </c>
      <c r="E825" s="32">
        <v>161.86500000000001</v>
      </c>
      <c r="F825" s="32">
        <v>155.66</v>
      </c>
      <c r="J825" s="32">
        <v>6.2050000000000001</v>
      </c>
      <c r="K825" s="32">
        <v>6.2050000000000001</v>
      </c>
    </row>
    <row r="826" spans="1:13" x14ac:dyDescent="0.2">
      <c r="C826" s="34" t="s">
        <v>788</v>
      </c>
      <c r="D826" s="33">
        <v>11.218</v>
      </c>
      <c r="E826" s="32">
        <v>11.218</v>
      </c>
      <c r="F826" s="32">
        <v>11.218</v>
      </c>
      <c r="J826" s="32">
        <v>0</v>
      </c>
      <c r="K826" s="32">
        <v>0</v>
      </c>
    </row>
    <row r="827" spans="1:13" x14ac:dyDescent="0.2">
      <c r="C827" s="34" t="s">
        <v>606</v>
      </c>
      <c r="D827" s="33">
        <v>338.94099999999997</v>
      </c>
      <c r="E827" s="32">
        <v>338.94099999999997</v>
      </c>
      <c r="F827" s="32">
        <v>338.94099999999997</v>
      </c>
      <c r="J827" s="32">
        <v>0</v>
      </c>
      <c r="K827" s="32">
        <v>0</v>
      </c>
    </row>
    <row r="828" spans="1:13" x14ac:dyDescent="0.2">
      <c r="C828" s="34" t="s">
        <v>789</v>
      </c>
      <c r="D828" s="33">
        <v>3.6549999999999998</v>
      </c>
      <c r="E828" s="32">
        <v>3.6549999999999998</v>
      </c>
      <c r="F828" s="32">
        <v>3.6549999999999998</v>
      </c>
      <c r="J828" s="32">
        <v>0</v>
      </c>
      <c r="K828" s="32">
        <v>0</v>
      </c>
    </row>
    <row r="829" spans="1:13" s="77" customFormat="1" x14ac:dyDescent="0.2">
      <c r="A829" s="124"/>
      <c r="B829" s="266" t="s">
        <v>131</v>
      </c>
      <c r="C829" s="267"/>
      <c r="D829" s="124">
        <v>346.32100000000003</v>
      </c>
      <c r="E829" s="77">
        <v>346.32100000000003</v>
      </c>
      <c r="F829" s="77">
        <v>236.107</v>
      </c>
      <c r="J829" s="77">
        <v>110.214</v>
      </c>
      <c r="K829" s="77">
        <v>110.214</v>
      </c>
    </row>
    <row r="830" spans="1:13" x14ac:dyDescent="0.2">
      <c r="C830" s="34" t="s">
        <v>790</v>
      </c>
      <c r="D830" s="33">
        <v>25.213000000000001</v>
      </c>
      <c r="E830" s="32">
        <v>25.213000000000001</v>
      </c>
      <c r="F830" s="32">
        <v>25.213000000000001</v>
      </c>
      <c r="J830" s="32">
        <v>0</v>
      </c>
      <c r="K830" s="32">
        <v>0</v>
      </c>
    </row>
    <row r="831" spans="1:13" x14ac:dyDescent="0.2">
      <c r="C831" s="34" t="s">
        <v>791</v>
      </c>
      <c r="D831" s="33">
        <v>0.54400000000000004</v>
      </c>
      <c r="E831" s="32">
        <v>0.54400000000000004</v>
      </c>
      <c r="F831" s="32">
        <v>0.54400000000000004</v>
      </c>
      <c r="J831" s="32">
        <v>0</v>
      </c>
      <c r="K831" s="32">
        <v>0</v>
      </c>
    </row>
    <row r="832" spans="1:13" x14ac:dyDescent="0.2">
      <c r="C832" s="34" t="s">
        <v>713</v>
      </c>
      <c r="D832" s="33">
        <v>3.677</v>
      </c>
      <c r="E832" s="32">
        <v>3.677</v>
      </c>
      <c r="F832" s="32">
        <v>3.677</v>
      </c>
      <c r="J832" s="32">
        <v>0</v>
      </c>
      <c r="K832" s="32">
        <v>0</v>
      </c>
    </row>
    <row r="833" spans="3:11" x14ac:dyDescent="0.2">
      <c r="C833" s="34" t="s">
        <v>792</v>
      </c>
      <c r="D833" s="33">
        <v>5.173</v>
      </c>
      <c r="E833" s="32">
        <v>5.173</v>
      </c>
      <c r="F833" s="32">
        <v>5.173</v>
      </c>
      <c r="J833" s="32">
        <v>0</v>
      </c>
      <c r="K833" s="32">
        <v>0</v>
      </c>
    </row>
    <row r="834" spans="3:11" x14ac:dyDescent="0.2">
      <c r="C834" s="34" t="s">
        <v>793</v>
      </c>
      <c r="D834" s="33">
        <v>8.1150000000000002</v>
      </c>
      <c r="E834" s="32">
        <v>8.1150000000000002</v>
      </c>
      <c r="F834" s="32">
        <v>8.1150000000000002</v>
      </c>
      <c r="J834" s="32">
        <v>0</v>
      </c>
      <c r="K834" s="32">
        <v>0</v>
      </c>
    </row>
    <row r="835" spans="3:11" x14ac:dyDescent="0.2">
      <c r="C835" s="34" t="s">
        <v>1580</v>
      </c>
      <c r="D835" s="33">
        <v>110.214</v>
      </c>
      <c r="E835" s="32">
        <v>110.214</v>
      </c>
      <c r="J835" s="32">
        <v>110.214</v>
      </c>
      <c r="K835" s="32">
        <v>110.214</v>
      </c>
    </row>
    <row r="836" spans="3:11" x14ac:dyDescent="0.2">
      <c r="C836" s="34" t="s">
        <v>794</v>
      </c>
      <c r="D836" s="33">
        <v>27.425999999999998</v>
      </c>
      <c r="E836" s="32">
        <v>27.425999999999998</v>
      </c>
      <c r="F836" s="32">
        <v>27.425999999999998</v>
      </c>
      <c r="J836" s="32">
        <v>0</v>
      </c>
      <c r="K836" s="32">
        <v>0</v>
      </c>
    </row>
    <row r="837" spans="3:11" x14ac:dyDescent="0.2">
      <c r="C837" s="34" t="s">
        <v>308</v>
      </c>
      <c r="D837" s="33">
        <v>5.1349999999999998</v>
      </c>
      <c r="E837" s="32">
        <v>5.1349999999999998</v>
      </c>
      <c r="F837" s="32">
        <v>5.1349999999999998</v>
      </c>
      <c r="J837" s="32">
        <v>0</v>
      </c>
      <c r="K837" s="32">
        <v>0</v>
      </c>
    </row>
    <row r="838" spans="3:11" x14ac:dyDescent="0.2">
      <c r="C838" s="34" t="s">
        <v>290</v>
      </c>
      <c r="D838" s="33">
        <v>0</v>
      </c>
      <c r="E838" s="32">
        <v>0</v>
      </c>
      <c r="F838" s="32">
        <v>0</v>
      </c>
      <c r="J838" s="32">
        <v>0</v>
      </c>
      <c r="K838" s="32">
        <v>0</v>
      </c>
    </row>
    <row r="839" spans="3:11" x14ac:dyDescent="0.2">
      <c r="C839" s="34" t="s">
        <v>795</v>
      </c>
      <c r="D839" s="33">
        <v>110.639</v>
      </c>
      <c r="E839" s="32">
        <v>110.639</v>
      </c>
      <c r="F839" s="32">
        <v>110.639</v>
      </c>
      <c r="J839" s="32">
        <v>0</v>
      </c>
      <c r="K839" s="32">
        <v>0</v>
      </c>
    </row>
    <row r="840" spans="3:11" x14ac:dyDescent="0.2">
      <c r="C840" s="34" t="s">
        <v>796</v>
      </c>
      <c r="D840" s="33">
        <v>1.004</v>
      </c>
      <c r="E840" s="32">
        <v>1.004</v>
      </c>
      <c r="F840" s="32">
        <v>1.004</v>
      </c>
      <c r="J840" s="32">
        <v>0</v>
      </c>
      <c r="K840" s="32">
        <v>0</v>
      </c>
    </row>
    <row r="841" spans="3:11" x14ac:dyDescent="0.2">
      <c r="C841" s="34" t="s">
        <v>797</v>
      </c>
      <c r="D841" s="33">
        <v>5.375</v>
      </c>
      <c r="E841" s="32">
        <v>5.375</v>
      </c>
      <c r="F841" s="32">
        <v>5.375</v>
      </c>
      <c r="J841" s="32">
        <v>0</v>
      </c>
      <c r="K841" s="32">
        <v>0</v>
      </c>
    </row>
    <row r="842" spans="3:11" x14ac:dyDescent="0.2">
      <c r="C842" s="34" t="s">
        <v>1222</v>
      </c>
      <c r="D842" s="33">
        <v>3.53</v>
      </c>
      <c r="E842" s="32">
        <v>3.53</v>
      </c>
      <c r="F842" s="32">
        <v>3.53</v>
      </c>
      <c r="J842" s="32">
        <v>0</v>
      </c>
      <c r="K842" s="32">
        <v>0</v>
      </c>
    </row>
    <row r="843" spans="3:11" x14ac:dyDescent="0.2">
      <c r="C843" s="34" t="s">
        <v>1362</v>
      </c>
      <c r="D843" s="33">
        <v>4.931</v>
      </c>
      <c r="E843" s="32">
        <v>4.931</v>
      </c>
      <c r="F843" s="32">
        <v>4.931</v>
      </c>
      <c r="J843" s="32">
        <v>0</v>
      </c>
      <c r="K843" s="32">
        <v>0</v>
      </c>
    </row>
    <row r="844" spans="3:11" x14ac:dyDescent="0.2">
      <c r="C844" s="34" t="s">
        <v>798</v>
      </c>
      <c r="D844" s="33">
        <v>1.2549999999999999</v>
      </c>
      <c r="E844" s="32">
        <v>1.2549999999999999</v>
      </c>
      <c r="F844" s="32">
        <v>1.2549999999999999</v>
      </c>
      <c r="J844" s="32">
        <v>0</v>
      </c>
      <c r="K844" s="32">
        <v>0</v>
      </c>
    </row>
    <row r="845" spans="3:11" x14ac:dyDescent="0.2">
      <c r="C845" s="34" t="s">
        <v>799</v>
      </c>
      <c r="D845" s="33">
        <v>6.0720000000000001</v>
      </c>
      <c r="E845" s="32">
        <v>6.0720000000000001</v>
      </c>
      <c r="F845" s="32">
        <v>6.0720000000000001</v>
      </c>
      <c r="J845" s="32">
        <v>0</v>
      </c>
      <c r="K845" s="32">
        <v>0</v>
      </c>
    </row>
    <row r="846" spans="3:11" x14ac:dyDescent="0.2">
      <c r="C846" s="34" t="s">
        <v>800</v>
      </c>
      <c r="D846" s="33">
        <v>5.9610000000000003</v>
      </c>
      <c r="E846" s="32">
        <v>5.9610000000000003</v>
      </c>
      <c r="F846" s="32">
        <v>5.9610000000000003</v>
      </c>
      <c r="J846" s="32">
        <v>0</v>
      </c>
      <c r="K846" s="32">
        <v>0</v>
      </c>
    </row>
    <row r="847" spans="3:11" x14ac:dyDescent="0.2">
      <c r="C847" s="34" t="s">
        <v>801</v>
      </c>
      <c r="D847" s="33">
        <v>14.808999999999999</v>
      </c>
      <c r="E847" s="32">
        <v>14.808999999999999</v>
      </c>
      <c r="F847" s="32">
        <v>14.808999999999999</v>
      </c>
      <c r="J847" s="32">
        <v>0</v>
      </c>
      <c r="K847" s="32">
        <v>0</v>
      </c>
    </row>
    <row r="848" spans="3:11" x14ac:dyDescent="0.2">
      <c r="C848" s="34" t="s">
        <v>802</v>
      </c>
      <c r="D848" s="33">
        <v>7.2480000000000002</v>
      </c>
      <c r="E848" s="32">
        <v>7.2480000000000002</v>
      </c>
      <c r="F848" s="32">
        <v>7.2480000000000002</v>
      </c>
      <c r="J848" s="32">
        <v>0</v>
      </c>
      <c r="K848" s="32">
        <v>0</v>
      </c>
    </row>
    <row r="849" spans="1:11" s="77" customFormat="1" x14ac:dyDescent="0.2">
      <c r="A849" s="124"/>
      <c r="B849" s="266" t="s">
        <v>132</v>
      </c>
      <c r="C849" s="267"/>
      <c r="D849" s="124">
        <v>789.14700000000005</v>
      </c>
      <c r="E849" s="77">
        <v>789.14700000000005</v>
      </c>
      <c r="F849" s="77">
        <v>576.40800000000002</v>
      </c>
      <c r="H849" s="77">
        <v>212.739</v>
      </c>
      <c r="J849" s="77">
        <v>0</v>
      </c>
      <c r="K849" s="77">
        <v>0</v>
      </c>
    </row>
    <row r="850" spans="1:11" x14ac:dyDescent="0.2">
      <c r="C850" s="34" t="s">
        <v>803</v>
      </c>
      <c r="D850" s="33">
        <v>0</v>
      </c>
      <c r="E850" s="32">
        <v>0</v>
      </c>
      <c r="F850" s="32">
        <v>0</v>
      </c>
      <c r="J850" s="32">
        <v>0</v>
      </c>
      <c r="K850" s="32">
        <v>0</v>
      </c>
    </row>
    <row r="851" spans="1:11" x14ac:dyDescent="0.2">
      <c r="C851" s="34" t="s">
        <v>804</v>
      </c>
      <c r="D851" s="33">
        <v>6.7080000000000002</v>
      </c>
      <c r="E851" s="32">
        <v>6.7080000000000002</v>
      </c>
      <c r="F851" s="32">
        <v>6.7080000000000002</v>
      </c>
      <c r="J851" s="32">
        <v>0</v>
      </c>
      <c r="K851" s="32">
        <v>0</v>
      </c>
    </row>
    <row r="852" spans="1:11" x14ac:dyDescent="0.2">
      <c r="C852" s="34" t="s">
        <v>805</v>
      </c>
      <c r="D852" s="33">
        <v>0.90500000000000003</v>
      </c>
      <c r="E852" s="32">
        <v>0.90500000000000003</v>
      </c>
      <c r="F852" s="32">
        <v>0.90500000000000003</v>
      </c>
      <c r="J852" s="32">
        <v>0</v>
      </c>
      <c r="K852" s="32">
        <v>0</v>
      </c>
    </row>
    <row r="853" spans="1:11" x14ac:dyDescent="0.2">
      <c r="C853" s="34" t="s">
        <v>807</v>
      </c>
      <c r="D853" s="33">
        <v>13.961</v>
      </c>
      <c r="E853" s="32">
        <v>13.961</v>
      </c>
      <c r="F853" s="32">
        <v>13.961</v>
      </c>
      <c r="J853" s="32">
        <v>0</v>
      </c>
      <c r="K853" s="32">
        <v>0</v>
      </c>
    </row>
    <row r="854" spans="1:11" x14ac:dyDescent="0.2">
      <c r="C854" s="34" t="s">
        <v>808</v>
      </c>
      <c r="D854" s="33">
        <v>7.1580000000000004</v>
      </c>
      <c r="E854" s="32">
        <v>7.1580000000000004</v>
      </c>
      <c r="F854" s="32">
        <v>7.1580000000000004</v>
      </c>
      <c r="J854" s="32">
        <v>0</v>
      </c>
      <c r="K854" s="32">
        <v>0</v>
      </c>
    </row>
    <row r="855" spans="1:11" x14ac:dyDescent="0.2">
      <c r="C855" s="34" t="s">
        <v>500</v>
      </c>
      <c r="D855" s="33">
        <v>11.083</v>
      </c>
      <c r="E855" s="32">
        <v>11.083</v>
      </c>
      <c r="F855" s="32">
        <v>11.083</v>
      </c>
      <c r="J855" s="32">
        <v>0</v>
      </c>
      <c r="K855" s="32">
        <v>0</v>
      </c>
    </row>
    <row r="856" spans="1:11" x14ac:dyDescent="0.2">
      <c r="C856" s="34" t="s">
        <v>809</v>
      </c>
      <c r="D856" s="33">
        <v>13.496</v>
      </c>
      <c r="E856" s="32">
        <v>13.496</v>
      </c>
      <c r="F856" s="32">
        <v>13.496</v>
      </c>
      <c r="J856" s="32">
        <v>0</v>
      </c>
      <c r="K856" s="32">
        <v>0</v>
      </c>
    </row>
    <row r="857" spans="1:11" x14ac:dyDescent="0.2">
      <c r="C857" s="34" t="s">
        <v>567</v>
      </c>
      <c r="D857" s="33">
        <v>36.406999999999996</v>
      </c>
      <c r="E857" s="32">
        <v>36.406999999999996</v>
      </c>
      <c r="F857" s="32">
        <v>36.406999999999996</v>
      </c>
      <c r="J857" s="32">
        <v>0</v>
      </c>
      <c r="K857" s="32">
        <v>0</v>
      </c>
    </row>
    <row r="858" spans="1:11" x14ac:dyDescent="0.2">
      <c r="C858" s="34" t="s">
        <v>810</v>
      </c>
      <c r="D858" s="33">
        <v>8.4049999999999994</v>
      </c>
      <c r="E858" s="32">
        <v>8.4049999999999994</v>
      </c>
      <c r="F858" s="32">
        <v>8.4049999999999994</v>
      </c>
      <c r="J858" s="32">
        <v>0</v>
      </c>
      <c r="K858" s="32">
        <v>0</v>
      </c>
    </row>
    <row r="859" spans="1:11" x14ac:dyDescent="0.2">
      <c r="C859" s="34" t="s">
        <v>811</v>
      </c>
      <c r="D859" s="33">
        <v>5.5490000000000004</v>
      </c>
      <c r="E859" s="32">
        <v>5.5490000000000004</v>
      </c>
      <c r="F859" s="32">
        <v>5.5490000000000004</v>
      </c>
      <c r="J859" s="32">
        <v>0</v>
      </c>
      <c r="K859" s="32">
        <v>0</v>
      </c>
    </row>
    <row r="860" spans="1:11" x14ac:dyDescent="0.2">
      <c r="C860" s="34" t="s">
        <v>812</v>
      </c>
      <c r="D860" s="33">
        <v>8.4510000000000005</v>
      </c>
      <c r="E860" s="32">
        <v>8.4510000000000005</v>
      </c>
      <c r="F860" s="32">
        <v>8.4510000000000005</v>
      </c>
      <c r="J860" s="32">
        <v>0</v>
      </c>
      <c r="K860" s="32">
        <v>0</v>
      </c>
    </row>
    <row r="861" spans="1:11" x14ac:dyDescent="0.2">
      <c r="C861" s="34" t="s">
        <v>813</v>
      </c>
      <c r="D861" s="33">
        <v>212.739</v>
      </c>
      <c r="E861" s="32">
        <v>212.739</v>
      </c>
      <c r="H861" s="32">
        <v>212.739</v>
      </c>
      <c r="J861" s="32">
        <v>0</v>
      </c>
      <c r="K861" s="32">
        <v>0</v>
      </c>
    </row>
    <row r="862" spans="1:11" x14ac:dyDescent="0.2">
      <c r="C862" s="34" t="s">
        <v>308</v>
      </c>
      <c r="D862" s="33">
        <v>0.82799999999999996</v>
      </c>
      <c r="E862" s="32">
        <v>0.82799999999999996</v>
      </c>
      <c r="F862" s="32">
        <v>0.82799999999999996</v>
      </c>
      <c r="J862" s="32">
        <v>0</v>
      </c>
      <c r="K862" s="32">
        <v>0</v>
      </c>
    </row>
    <row r="863" spans="1:11" x14ac:dyDescent="0.2">
      <c r="C863" s="34" t="s">
        <v>814</v>
      </c>
      <c r="D863" s="33">
        <v>5.7350000000000003</v>
      </c>
      <c r="E863" s="32">
        <v>5.7350000000000003</v>
      </c>
      <c r="F863" s="32">
        <v>5.7350000000000003</v>
      </c>
      <c r="J863" s="32">
        <v>0</v>
      </c>
      <c r="K863" s="32">
        <v>0</v>
      </c>
    </row>
    <row r="864" spans="1:11" x14ac:dyDescent="0.2">
      <c r="C864" s="34" t="s">
        <v>815</v>
      </c>
      <c r="D864" s="33">
        <v>3.0059999999999998</v>
      </c>
      <c r="E864" s="32">
        <v>3.0059999999999998</v>
      </c>
      <c r="F864" s="32">
        <v>3.0059999999999998</v>
      </c>
      <c r="J864" s="32">
        <v>0</v>
      </c>
      <c r="K864" s="32">
        <v>0</v>
      </c>
    </row>
    <row r="865" spans="1:13" s="77" customFormat="1" x14ac:dyDescent="0.2">
      <c r="A865" s="33"/>
      <c r="B865" s="33"/>
      <c r="C865" s="34" t="s">
        <v>816</v>
      </c>
      <c r="D865" s="33">
        <v>68.945999999999998</v>
      </c>
      <c r="E865" s="32">
        <v>68.945999999999998</v>
      </c>
      <c r="F865" s="32">
        <v>68.945999999999998</v>
      </c>
      <c r="G865" s="32"/>
      <c r="H865" s="32"/>
      <c r="I865" s="32"/>
      <c r="J865" s="32">
        <v>0</v>
      </c>
      <c r="K865" s="32">
        <v>0</v>
      </c>
      <c r="L865" s="32"/>
      <c r="M865" s="32"/>
    </row>
    <row r="866" spans="1:13" x14ac:dyDescent="0.2">
      <c r="C866" s="34" t="s">
        <v>1467</v>
      </c>
      <c r="D866" s="33">
        <v>93.048999999999992</v>
      </c>
      <c r="E866" s="32">
        <v>93.048999999999992</v>
      </c>
      <c r="F866" s="32">
        <v>93.048999999999992</v>
      </c>
      <c r="J866" s="32">
        <v>0</v>
      </c>
      <c r="K866" s="32">
        <v>0</v>
      </c>
    </row>
    <row r="867" spans="1:13" x14ac:dyDescent="0.2">
      <c r="C867" s="34" t="s">
        <v>558</v>
      </c>
      <c r="D867" s="33">
        <v>271.55599999999998</v>
      </c>
      <c r="E867" s="32">
        <v>271.55599999999998</v>
      </c>
      <c r="F867" s="32">
        <v>271.55599999999998</v>
      </c>
      <c r="J867" s="32">
        <v>0</v>
      </c>
      <c r="K867" s="32">
        <v>0</v>
      </c>
    </row>
    <row r="868" spans="1:13" x14ac:dyDescent="0.2">
      <c r="C868" s="34" t="s">
        <v>817</v>
      </c>
      <c r="D868" s="33">
        <v>3.4590000000000001</v>
      </c>
      <c r="E868" s="32">
        <v>3.4590000000000001</v>
      </c>
      <c r="F868" s="32">
        <v>3.4590000000000001</v>
      </c>
      <c r="J868" s="32">
        <v>0</v>
      </c>
      <c r="K868" s="32">
        <v>0</v>
      </c>
    </row>
    <row r="869" spans="1:13" x14ac:dyDescent="0.2">
      <c r="C869" s="34" t="s">
        <v>209</v>
      </c>
      <c r="D869" s="33">
        <v>17.706</v>
      </c>
      <c r="E869" s="32">
        <v>17.706</v>
      </c>
      <c r="F869" s="32">
        <v>17.706</v>
      </c>
      <c r="J869" s="32">
        <v>0</v>
      </c>
      <c r="K869" s="32">
        <v>0</v>
      </c>
    </row>
    <row r="870" spans="1:13" x14ac:dyDescent="0.2">
      <c r="C870" s="34"/>
    </row>
    <row r="871" spans="1:13" s="77" customFormat="1" x14ac:dyDescent="0.2">
      <c r="A871" s="266" t="s">
        <v>133</v>
      </c>
      <c r="B871" s="266"/>
      <c r="C871" s="267"/>
      <c r="D871" s="124">
        <v>1776.3769999999997</v>
      </c>
      <c r="E871" s="77">
        <v>1776.3769999999997</v>
      </c>
      <c r="F871" s="77">
        <v>1623.9419999999998</v>
      </c>
      <c r="I871" s="77">
        <v>0.76700000000000002</v>
      </c>
      <c r="J871" s="77">
        <v>5.556</v>
      </c>
      <c r="K871" s="77">
        <v>5.556</v>
      </c>
      <c r="L871" s="77">
        <v>146.11200000000002</v>
      </c>
    </row>
    <row r="872" spans="1:13" x14ac:dyDescent="0.2">
      <c r="C872" s="34"/>
    </row>
    <row r="873" spans="1:13" s="77" customFormat="1" x14ac:dyDescent="0.2">
      <c r="A873" s="124"/>
      <c r="B873" s="266" t="s">
        <v>134</v>
      </c>
      <c r="C873" s="267"/>
      <c r="D873" s="124">
        <v>22.302</v>
      </c>
      <c r="E873" s="77">
        <v>22.302</v>
      </c>
      <c r="F873" s="77">
        <v>22.302</v>
      </c>
      <c r="J873" s="77">
        <v>0</v>
      </c>
      <c r="K873" s="77">
        <v>0</v>
      </c>
    </row>
    <row r="874" spans="1:13" x14ac:dyDescent="0.2">
      <c r="C874" s="34" t="s">
        <v>821</v>
      </c>
      <c r="D874" s="33">
        <v>7.1639999999999997</v>
      </c>
      <c r="E874" s="32">
        <v>7.1639999999999997</v>
      </c>
      <c r="F874" s="32">
        <v>7.1639999999999997</v>
      </c>
      <c r="J874" s="32">
        <v>0</v>
      </c>
      <c r="K874" s="32">
        <v>0</v>
      </c>
    </row>
    <row r="875" spans="1:13" x14ac:dyDescent="0.2">
      <c r="C875" s="34" t="s">
        <v>1276</v>
      </c>
      <c r="D875" s="33">
        <v>7.3120000000000003</v>
      </c>
      <c r="E875" s="32">
        <v>7.3120000000000003</v>
      </c>
      <c r="F875" s="32">
        <v>7.3120000000000003</v>
      </c>
      <c r="J875" s="32">
        <v>0</v>
      </c>
      <c r="K875" s="32">
        <v>0</v>
      </c>
    </row>
    <row r="876" spans="1:13" x14ac:dyDescent="0.2">
      <c r="C876" s="34" t="s">
        <v>822</v>
      </c>
      <c r="D876" s="33">
        <v>4.0549999999999997</v>
      </c>
      <c r="E876" s="32">
        <v>4.0549999999999997</v>
      </c>
      <c r="F876" s="32">
        <v>4.0549999999999997</v>
      </c>
      <c r="J876" s="32">
        <v>0</v>
      </c>
      <c r="K876" s="32">
        <v>0</v>
      </c>
    </row>
    <row r="877" spans="1:13" x14ac:dyDescent="0.2">
      <c r="C877" s="34" t="s">
        <v>987</v>
      </c>
      <c r="D877" s="33">
        <v>1.7130000000000001</v>
      </c>
      <c r="E877" s="32">
        <v>1.7130000000000001</v>
      </c>
      <c r="F877" s="32">
        <v>1.7130000000000001</v>
      </c>
      <c r="J877" s="32">
        <v>0</v>
      </c>
      <c r="K877" s="32">
        <v>0</v>
      </c>
    </row>
    <row r="878" spans="1:13" x14ac:dyDescent="0.2">
      <c r="C878" s="34" t="s">
        <v>823</v>
      </c>
      <c r="D878" s="33">
        <v>2.0579999999999998</v>
      </c>
      <c r="E878" s="32">
        <v>2.0579999999999998</v>
      </c>
      <c r="F878" s="32">
        <v>2.0579999999999998</v>
      </c>
      <c r="J878" s="32">
        <v>0</v>
      </c>
      <c r="K878" s="32">
        <v>0</v>
      </c>
    </row>
    <row r="879" spans="1:13" s="77" customFormat="1" x14ac:dyDescent="0.2">
      <c r="A879" s="124"/>
      <c r="B879" s="266" t="s">
        <v>135</v>
      </c>
      <c r="C879" s="267"/>
      <c r="D879" s="124">
        <v>2.9550000000000001</v>
      </c>
      <c r="E879" s="77">
        <v>2.9550000000000001</v>
      </c>
      <c r="F879" s="77">
        <v>2.9550000000000001</v>
      </c>
      <c r="J879" s="77">
        <v>0</v>
      </c>
      <c r="K879" s="77">
        <v>0</v>
      </c>
    </row>
    <row r="880" spans="1:13" s="77" customFormat="1" x14ac:dyDescent="0.2">
      <c r="A880" s="33"/>
      <c r="B880" s="33"/>
      <c r="C880" s="34" t="s">
        <v>824</v>
      </c>
      <c r="D880" s="33">
        <v>2.9550000000000001</v>
      </c>
      <c r="E880" s="32">
        <v>2.9550000000000001</v>
      </c>
      <c r="F880" s="32">
        <v>2.9550000000000001</v>
      </c>
      <c r="G880" s="32"/>
      <c r="H880" s="32"/>
      <c r="I880" s="32"/>
      <c r="J880" s="32">
        <v>0</v>
      </c>
      <c r="K880" s="32">
        <v>0</v>
      </c>
      <c r="L880" s="32"/>
      <c r="M880" s="32"/>
    </row>
    <row r="881" spans="1:13" s="77" customFormat="1" x14ac:dyDescent="0.2">
      <c r="A881" s="124"/>
      <c r="B881" s="266" t="s">
        <v>136</v>
      </c>
      <c r="C881" s="267"/>
      <c r="D881" s="124">
        <v>1751.12</v>
      </c>
      <c r="E881" s="77">
        <v>1751.12</v>
      </c>
      <c r="F881" s="77">
        <v>1598.6849999999999</v>
      </c>
      <c r="I881" s="77">
        <v>0.76700000000000002</v>
      </c>
      <c r="J881" s="77">
        <v>5.556</v>
      </c>
      <c r="K881" s="77">
        <v>5.556</v>
      </c>
      <c r="L881" s="77">
        <v>146.11200000000002</v>
      </c>
    </row>
    <row r="882" spans="1:13" x14ac:dyDescent="0.2">
      <c r="C882" s="34" t="s">
        <v>1363</v>
      </c>
      <c r="D882" s="33">
        <v>716.45499999999993</v>
      </c>
      <c r="E882" s="32">
        <v>716.45499999999993</v>
      </c>
      <c r="F882" s="32">
        <v>716.45499999999993</v>
      </c>
      <c r="J882" s="32">
        <v>0</v>
      </c>
      <c r="K882" s="32">
        <v>0</v>
      </c>
    </row>
    <row r="883" spans="1:13" x14ac:dyDescent="0.2">
      <c r="C883" s="34" t="s">
        <v>825</v>
      </c>
      <c r="D883" s="33">
        <v>3.54</v>
      </c>
      <c r="E883" s="32">
        <v>3.54</v>
      </c>
      <c r="F883" s="32">
        <v>3.54</v>
      </c>
      <c r="J883" s="32">
        <v>0</v>
      </c>
      <c r="K883" s="32">
        <v>0</v>
      </c>
    </row>
    <row r="884" spans="1:13" x14ac:dyDescent="0.2">
      <c r="C884" s="34" t="s">
        <v>826</v>
      </c>
      <c r="D884" s="33">
        <v>11.433999999999999</v>
      </c>
      <c r="E884" s="32">
        <v>11.433999999999999</v>
      </c>
      <c r="F884" s="32">
        <v>11.433999999999999</v>
      </c>
      <c r="J884" s="32">
        <v>0</v>
      </c>
      <c r="K884" s="32">
        <v>0</v>
      </c>
    </row>
    <row r="885" spans="1:13" x14ac:dyDescent="0.2">
      <c r="C885" s="34" t="s">
        <v>827</v>
      </c>
      <c r="D885" s="33">
        <v>8.86</v>
      </c>
      <c r="E885" s="32">
        <v>8.86</v>
      </c>
      <c r="F885" s="32">
        <v>8.86</v>
      </c>
      <c r="J885" s="32">
        <v>0</v>
      </c>
      <c r="K885" s="32">
        <v>0</v>
      </c>
    </row>
    <row r="886" spans="1:13" s="77" customFormat="1" x14ac:dyDescent="0.2">
      <c r="A886" s="33"/>
      <c r="B886" s="33"/>
      <c r="C886" s="34" t="s">
        <v>829</v>
      </c>
      <c r="D886" s="33">
        <v>2.347</v>
      </c>
      <c r="E886" s="32">
        <v>2.347</v>
      </c>
      <c r="F886" s="32">
        <v>2.347</v>
      </c>
      <c r="G886" s="32"/>
      <c r="H886" s="32"/>
      <c r="I886" s="32"/>
      <c r="J886" s="32">
        <v>0</v>
      </c>
      <c r="K886" s="32">
        <v>0</v>
      </c>
      <c r="L886" s="32"/>
      <c r="M886" s="32"/>
    </row>
    <row r="887" spans="1:13" x14ac:dyDescent="0.2">
      <c r="C887" s="34" t="s">
        <v>518</v>
      </c>
      <c r="D887" s="33">
        <v>45.738</v>
      </c>
      <c r="E887" s="32">
        <v>45.738</v>
      </c>
      <c r="F887" s="32">
        <v>45.738</v>
      </c>
      <c r="J887" s="32">
        <v>0</v>
      </c>
      <c r="K887" s="32">
        <v>0</v>
      </c>
    </row>
    <row r="888" spans="1:13" x14ac:dyDescent="0.2">
      <c r="C888" s="34" t="s">
        <v>830</v>
      </c>
      <c r="D888" s="33">
        <v>9.7569999999999997</v>
      </c>
      <c r="E888" s="32">
        <v>9.7569999999999997</v>
      </c>
      <c r="F888" s="32">
        <v>9.7569999999999997</v>
      </c>
      <c r="J888" s="32">
        <v>0</v>
      </c>
      <c r="K888" s="32">
        <v>0</v>
      </c>
    </row>
    <row r="889" spans="1:13" x14ac:dyDescent="0.2">
      <c r="C889" s="34" t="s">
        <v>831</v>
      </c>
      <c r="D889" s="33">
        <v>8.6449999999999996</v>
      </c>
      <c r="E889" s="32">
        <v>8.6449999999999996</v>
      </c>
      <c r="F889" s="32">
        <v>8.6449999999999996</v>
      </c>
      <c r="J889" s="32">
        <v>0</v>
      </c>
      <c r="K889" s="32">
        <v>0</v>
      </c>
    </row>
    <row r="890" spans="1:13" x14ac:dyDescent="0.2">
      <c r="C890" s="34" t="s">
        <v>832</v>
      </c>
      <c r="D890" s="33">
        <v>2.2929999999999997</v>
      </c>
      <c r="E890" s="32">
        <v>2.2929999999999997</v>
      </c>
      <c r="F890" s="32">
        <v>2.2929999999999997</v>
      </c>
      <c r="J890" s="32">
        <v>0</v>
      </c>
      <c r="K890" s="32">
        <v>0</v>
      </c>
    </row>
    <row r="891" spans="1:13" x14ac:dyDescent="0.2">
      <c r="C891" s="34" t="s">
        <v>1364</v>
      </c>
      <c r="D891" s="33">
        <v>13.679</v>
      </c>
      <c r="E891" s="32">
        <v>13.679</v>
      </c>
      <c r="F891" s="32">
        <v>13.679</v>
      </c>
      <c r="J891" s="32">
        <v>0</v>
      </c>
      <c r="K891" s="32">
        <v>0</v>
      </c>
    </row>
    <row r="892" spans="1:13" s="77" customFormat="1" x14ac:dyDescent="0.2">
      <c r="A892" s="33"/>
      <c r="B892" s="33"/>
      <c r="C892" s="34" t="s">
        <v>1581</v>
      </c>
      <c r="D892" s="33">
        <v>47.183999999999997</v>
      </c>
      <c r="E892" s="32">
        <v>47.183999999999997</v>
      </c>
      <c r="F892" s="32">
        <v>47.183999999999997</v>
      </c>
      <c r="G892" s="32"/>
      <c r="H892" s="32"/>
      <c r="I892" s="32"/>
      <c r="J892" s="32">
        <v>0</v>
      </c>
      <c r="K892" s="32">
        <v>0</v>
      </c>
      <c r="L892" s="32"/>
      <c r="M892" s="32"/>
    </row>
    <row r="893" spans="1:13" x14ac:dyDescent="0.2">
      <c r="C893" s="34" t="s">
        <v>833</v>
      </c>
      <c r="D893" s="33">
        <v>13.398</v>
      </c>
      <c r="E893" s="32">
        <v>13.398</v>
      </c>
      <c r="F893" s="32">
        <v>13.398</v>
      </c>
      <c r="J893" s="32">
        <v>0</v>
      </c>
      <c r="K893" s="32">
        <v>0</v>
      </c>
    </row>
    <row r="894" spans="1:13" x14ac:dyDescent="0.2">
      <c r="C894" s="34" t="s">
        <v>1582</v>
      </c>
      <c r="D894" s="33">
        <v>80.772000000000006</v>
      </c>
      <c r="E894" s="32">
        <v>80.772000000000006</v>
      </c>
      <c r="J894" s="32">
        <v>0</v>
      </c>
      <c r="K894" s="32">
        <v>0</v>
      </c>
      <c r="L894" s="32">
        <v>80.772000000000006</v>
      </c>
    </row>
    <row r="895" spans="1:13" x14ac:dyDescent="0.2">
      <c r="C895" s="34" t="s">
        <v>834</v>
      </c>
      <c r="D895" s="33">
        <v>9.7629999999999999</v>
      </c>
      <c r="E895" s="32">
        <v>9.7629999999999999</v>
      </c>
      <c r="F895" s="32">
        <v>9.7629999999999999</v>
      </c>
      <c r="J895" s="32">
        <v>0</v>
      </c>
      <c r="K895" s="32">
        <v>0</v>
      </c>
    </row>
    <row r="896" spans="1:13" x14ac:dyDescent="0.2">
      <c r="C896" s="34" t="s">
        <v>835</v>
      </c>
      <c r="D896" s="33">
        <v>8.3000000000000007</v>
      </c>
      <c r="E896" s="32">
        <v>8.3000000000000007</v>
      </c>
      <c r="F896" s="32">
        <v>8.3000000000000007</v>
      </c>
      <c r="J896" s="32">
        <v>0</v>
      </c>
      <c r="K896" s="32">
        <v>0</v>
      </c>
    </row>
    <row r="897" spans="1:13" x14ac:dyDescent="0.2">
      <c r="C897" s="34" t="s">
        <v>836</v>
      </c>
      <c r="D897" s="33">
        <v>5.5869999999999997</v>
      </c>
      <c r="E897" s="32">
        <v>5.5869999999999997</v>
      </c>
      <c r="F897" s="32">
        <v>5.5869999999999997</v>
      </c>
      <c r="J897" s="32">
        <v>0</v>
      </c>
      <c r="K897" s="32">
        <v>0</v>
      </c>
    </row>
    <row r="898" spans="1:13" x14ac:dyDescent="0.2">
      <c r="C898" s="34" t="s">
        <v>837</v>
      </c>
      <c r="D898" s="33">
        <v>18.975000000000001</v>
      </c>
      <c r="E898" s="32">
        <v>18.975000000000001</v>
      </c>
      <c r="F898" s="32">
        <v>18.975000000000001</v>
      </c>
      <c r="J898" s="32">
        <v>0</v>
      </c>
      <c r="K898" s="32">
        <v>0</v>
      </c>
    </row>
    <row r="899" spans="1:13" x14ac:dyDescent="0.2">
      <c r="C899" s="34" t="s">
        <v>838</v>
      </c>
      <c r="D899" s="33">
        <v>9.6370000000000005</v>
      </c>
      <c r="E899" s="32">
        <v>9.6370000000000005</v>
      </c>
      <c r="F899" s="32">
        <v>9.6370000000000005</v>
      </c>
      <c r="J899" s="32">
        <v>0</v>
      </c>
      <c r="K899" s="32">
        <v>0</v>
      </c>
    </row>
    <row r="900" spans="1:13" x14ac:dyDescent="0.2">
      <c r="C900" s="34" t="s">
        <v>839</v>
      </c>
      <c r="D900" s="33">
        <v>243.66500000000002</v>
      </c>
      <c r="E900" s="32">
        <v>243.66500000000002</v>
      </c>
      <c r="F900" s="32">
        <v>177.55800000000002</v>
      </c>
      <c r="I900" s="32">
        <v>0.76700000000000002</v>
      </c>
      <c r="J900" s="32">
        <v>0</v>
      </c>
      <c r="K900" s="32">
        <v>0</v>
      </c>
      <c r="L900" s="32">
        <v>65.34</v>
      </c>
    </row>
    <row r="901" spans="1:13" x14ac:dyDescent="0.2">
      <c r="C901" s="34" t="s">
        <v>1280</v>
      </c>
      <c r="D901" s="33">
        <v>8.0950000000000006</v>
      </c>
      <c r="E901" s="32">
        <v>8.0950000000000006</v>
      </c>
      <c r="F901" s="32">
        <v>8.0950000000000006</v>
      </c>
      <c r="J901" s="32">
        <v>0</v>
      </c>
      <c r="K901" s="32">
        <v>0</v>
      </c>
    </row>
    <row r="902" spans="1:13" s="77" customFormat="1" x14ac:dyDescent="0.2">
      <c r="A902" s="33"/>
      <c r="B902" s="33"/>
      <c r="C902" s="34" t="s">
        <v>840</v>
      </c>
      <c r="D902" s="33">
        <v>6.7</v>
      </c>
      <c r="E902" s="32">
        <v>6.7</v>
      </c>
      <c r="F902" s="32">
        <v>6.7</v>
      </c>
      <c r="G902" s="32"/>
      <c r="H902" s="32"/>
      <c r="I902" s="32"/>
      <c r="J902" s="32">
        <v>0</v>
      </c>
      <c r="K902" s="32">
        <v>0</v>
      </c>
      <c r="L902" s="32"/>
      <c r="M902" s="32"/>
    </row>
    <row r="903" spans="1:13" x14ac:dyDescent="0.2">
      <c r="C903" s="34" t="s">
        <v>841</v>
      </c>
      <c r="D903" s="33">
        <v>3.9660000000000002</v>
      </c>
      <c r="E903" s="32">
        <v>3.9660000000000002</v>
      </c>
      <c r="F903" s="32">
        <v>3.9660000000000002</v>
      </c>
      <c r="J903" s="32">
        <v>0</v>
      </c>
      <c r="K903" s="32">
        <v>0</v>
      </c>
    </row>
    <row r="904" spans="1:13" x14ac:dyDescent="0.2">
      <c r="C904" s="34" t="s">
        <v>886</v>
      </c>
      <c r="D904" s="33">
        <v>0.90600000000000003</v>
      </c>
      <c r="E904" s="32">
        <v>0.90600000000000003</v>
      </c>
      <c r="F904" s="32">
        <v>0.90600000000000003</v>
      </c>
      <c r="J904" s="32">
        <v>0</v>
      </c>
      <c r="K904" s="32">
        <v>0</v>
      </c>
    </row>
    <row r="905" spans="1:13" x14ac:dyDescent="0.2">
      <c r="C905" s="34" t="s">
        <v>842</v>
      </c>
      <c r="D905" s="33">
        <v>71.658000000000001</v>
      </c>
      <c r="E905" s="32">
        <v>71.658000000000001</v>
      </c>
      <c r="F905" s="32">
        <v>71.658000000000001</v>
      </c>
      <c r="J905" s="32">
        <v>0</v>
      </c>
      <c r="K905" s="32">
        <v>0</v>
      </c>
    </row>
    <row r="906" spans="1:13" x14ac:dyDescent="0.2">
      <c r="C906" s="34" t="s">
        <v>843</v>
      </c>
      <c r="D906" s="33">
        <v>27.388999999999999</v>
      </c>
      <c r="E906" s="32">
        <v>27.388999999999999</v>
      </c>
      <c r="F906" s="32">
        <v>27.388999999999999</v>
      </c>
      <c r="J906" s="32">
        <v>0</v>
      </c>
      <c r="K906" s="32">
        <v>0</v>
      </c>
    </row>
    <row r="907" spans="1:13" x14ac:dyDescent="0.2">
      <c r="C907" s="34" t="s">
        <v>844</v>
      </c>
      <c r="D907" s="33">
        <v>2.9350000000000001</v>
      </c>
      <c r="E907" s="32">
        <v>2.9350000000000001</v>
      </c>
      <c r="F907" s="32">
        <v>2.9350000000000001</v>
      </c>
      <c r="J907" s="32">
        <v>0</v>
      </c>
      <c r="K907" s="32">
        <v>0</v>
      </c>
    </row>
    <row r="908" spans="1:13" x14ac:dyDescent="0.2">
      <c r="C908" s="34" t="s">
        <v>845</v>
      </c>
      <c r="D908" s="33">
        <v>5.556</v>
      </c>
      <c r="E908" s="32">
        <v>5.556</v>
      </c>
      <c r="J908" s="32">
        <v>5.556</v>
      </c>
      <c r="K908" s="32">
        <v>5.556</v>
      </c>
    </row>
    <row r="909" spans="1:13" x14ac:dyDescent="0.2">
      <c r="C909" s="34" t="s">
        <v>847</v>
      </c>
      <c r="D909" s="33">
        <v>3.9689999999999999</v>
      </c>
      <c r="E909" s="32">
        <v>3.9689999999999999</v>
      </c>
      <c r="F909" s="32">
        <v>3.9689999999999999</v>
      </c>
      <c r="J909" s="32">
        <v>0</v>
      </c>
      <c r="K909" s="32">
        <v>0</v>
      </c>
    </row>
    <row r="910" spans="1:13" s="77" customFormat="1" x14ac:dyDescent="0.2">
      <c r="A910" s="33"/>
      <c r="B910" s="33"/>
      <c r="C910" s="34" t="s">
        <v>848</v>
      </c>
      <c r="D910" s="33">
        <v>6.6970000000000001</v>
      </c>
      <c r="E910" s="32">
        <v>6.6970000000000001</v>
      </c>
      <c r="F910" s="32">
        <v>6.6970000000000001</v>
      </c>
      <c r="G910" s="32"/>
      <c r="H910" s="32"/>
      <c r="I910" s="32"/>
      <c r="J910" s="32">
        <v>0</v>
      </c>
      <c r="K910" s="32">
        <v>0</v>
      </c>
      <c r="L910" s="32"/>
      <c r="M910" s="32"/>
    </row>
    <row r="911" spans="1:13" x14ac:dyDescent="0.2">
      <c r="C911" s="34" t="s">
        <v>850</v>
      </c>
      <c r="D911" s="33">
        <v>12.202999999999999</v>
      </c>
      <c r="E911" s="32">
        <v>12.202999999999999</v>
      </c>
      <c r="F911" s="32">
        <v>12.202999999999999</v>
      </c>
      <c r="J911" s="32">
        <v>0</v>
      </c>
      <c r="K911" s="32">
        <v>0</v>
      </c>
    </row>
    <row r="912" spans="1:13" x14ac:dyDescent="0.2">
      <c r="C912" s="34" t="s">
        <v>851</v>
      </c>
      <c r="D912" s="33">
        <v>4.2750000000000004</v>
      </c>
      <c r="E912" s="32">
        <v>4.2750000000000004</v>
      </c>
      <c r="F912" s="32">
        <v>4.2750000000000004</v>
      </c>
      <c r="J912" s="32">
        <v>0</v>
      </c>
      <c r="K912" s="32">
        <v>0</v>
      </c>
    </row>
    <row r="913" spans="3:11" x14ac:dyDescent="0.2">
      <c r="C913" s="34" t="s">
        <v>852</v>
      </c>
      <c r="D913" s="33">
        <v>3.5310000000000001</v>
      </c>
      <c r="E913" s="32">
        <v>3.5310000000000001</v>
      </c>
      <c r="F913" s="32">
        <v>3.5310000000000001</v>
      </c>
      <c r="J913" s="32">
        <v>0</v>
      </c>
      <c r="K913" s="32">
        <v>0</v>
      </c>
    </row>
    <row r="914" spans="3:11" x14ac:dyDescent="0.2">
      <c r="C914" s="34" t="s">
        <v>450</v>
      </c>
      <c r="D914" s="33">
        <v>4.2880000000000003</v>
      </c>
      <c r="E914" s="32">
        <v>4.2880000000000003</v>
      </c>
      <c r="F914" s="32">
        <v>4.2880000000000003</v>
      </c>
      <c r="J914" s="32">
        <v>0</v>
      </c>
      <c r="K914" s="32">
        <v>0</v>
      </c>
    </row>
    <row r="915" spans="3:11" x14ac:dyDescent="0.2">
      <c r="C915" s="34" t="s">
        <v>853</v>
      </c>
      <c r="D915" s="33">
        <v>5.9740000000000002</v>
      </c>
      <c r="E915" s="32">
        <v>5.9740000000000002</v>
      </c>
      <c r="F915" s="32">
        <v>5.9740000000000002</v>
      </c>
      <c r="J915" s="32">
        <v>0</v>
      </c>
      <c r="K915" s="32">
        <v>0</v>
      </c>
    </row>
    <row r="916" spans="3:11" x14ac:dyDescent="0.2">
      <c r="C916" s="34" t="s">
        <v>854</v>
      </c>
      <c r="D916" s="33">
        <v>1.1499999999999999</v>
      </c>
      <c r="E916" s="32">
        <v>1.1499999999999999</v>
      </c>
      <c r="F916" s="32">
        <v>1.1499999999999999</v>
      </c>
      <c r="J916" s="32">
        <v>0</v>
      </c>
      <c r="K916" s="32">
        <v>0</v>
      </c>
    </row>
    <row r="917" spans="3:11" x14ac:dyDescent="0.2">
      <c r="C917" s="34" t="s">
        <v>855</v>
      </c>
      <c r="D917" s="33">
        <v>22.564999999999998</v>
      </c>
      <c r="E917" s="32">
        <v>22.564999999999998</v>
      </c>
      <c r="F917" s="32">
        <v>22.564999999999998</v>
      </c>
      <c r="J917" s="32">
        <v>0</v>
      </c>
      <c r="K917" s="32">
        <v>0</v>
      </c>
    </row>
    <row r="918" spans="3:11" x14ac:dyDescent="0.2">
      <c r="C918" s="34" t="s">
        <v>1365</v>
      </c>
      <c r="D918" s="33">
        <v>2.532</v>
      </c>
      <c r="E918" s="32">
        <v>2.532</v>
      </c>
      <c r="F918" s="32">
        <v>2.532</v>
      </c>
      <c r="J918" s="32">
        <v>0</v>
      </c>
      <c r="K918" s="32">
        <v>0</v>
      </c>
    </row>
    <row r="919" spans="3:11" x14ac:dyDescent="0.2">
      <c r="C919" s="34" t="s">
        <v>857</v>
      </c>
      <c r="D919" s="33">
        <v>24.481000000000002</v>
      </c>
      <c r="E919" s="32">
        <v>24.481000000000002</v>
      </c>
      <c r="F919" s="32">
        <v>24.481000000000002</v>
      </c>
      <c r="J919" s="32">
        <v>0</v>
      </c>
      <c r="K919" s="32">
        <v>0</v>
      </c>
    </row>
    <row r="920" spans="3:11" x14ac:dyDescent="0.2">
      <c r="C920" s="34" t="s">
        <v>858</v>
      </c>
      <c r="D920" s="33">
        <v>3.113</v>
      </c>
      <c r="E920" s="32">
        <v>3.113</v>
      </c>
      <c r="F920" s="32">
        <v>3.113</v>
      </c>
      <c r="J920" s="32">
        <v>0</v>
      </c>
      <c r="K920" s="32">
        <v>0</v>
      </c>
    </row>
    <row r="921" spans="3:11" x14ac:dyDescent="0.2">
      <c r="C921" s="34" t="s">
        <v>1583</v>
      </c>
      <c r="D921" s="33">
        <v>100.47</v>
      </c>
      <c r="E921" s="32">
        <v>100.47</v>
      </c>
      <c r="F921" s="32">
        <v>100.47</v>
      </c>
      <c r="J921" s="32">
        <v>0</v>
      </c>
      <c r="K921" s="32">
        <v>0</v>
      </c>
    </row>
    <row r="922" spans="3:11" x14ac:dyDescent="0.2">
      <c r="C922" s="34" t="s">
        <v>859</v>
      </c>
      <c r="D922" s="33">
        <v>5.3150000000000004</v>
      </c>
      <c r="E922" s="32">
        <v>5.3150000000000004</v>
      </c>
      <c r="F922" s="32">
        <v>5.3150000000000004</v>
      </c>
      <c r="J922" s="32">
        <v>0</v>
      </c>
      <c r="K922" s="32">
        <v>0</v>
      </c>
    </row>
    <row r="923" spans="3:11" x14ac:dyDescent="0.2">
      <c r="C923" s="34" t="s">
        <v>860</v>
      </c>
      <c r="D923" s="33">
        <v>14.17</v>
      </c>
      <c r="E923" s="32">
        <v>14.17</v>
      </c>
      <c r="F923" s="32">
        <v>14.17</v>
      </c>
      <c r="J923" s="32">
        <v>0</v>
      </c>
      <c r="K923" s="32">
        <v>0</v>
      </c>
    </row>
    <row r="924" spans="3:11" x14ac:dyDescent="0.2">
      <c r="C924" s="34" t="s">
        <v>861</v>
      </c>
      <c r="D924" s="33">
        <v>7.0940000000000003</v>
      </c>
      <c r="E924" s="32">
        <v>7.0940000000000003</v>
      </c>
      <c r="F924" s="32">
        <v>7.0940000000000003</v>
      </c>
      <c r="J924" s="32">
        <v>0</v>
      </c>
      <c r="K924" s="32">
        <v>0</v>
      </c>
    </row>
    <row r="925" spans="3:11" x14ac:dyDescent="0.2">
      <c r="C925" s="34" t="s">
        <v>862</v>
      </c>
      <c r="D925" s="33">
        <v>5.55</v>
      </c>
      <c r="E925" s="32">
        <v>5.55</v>
      </c>
      <c r="F925" s="32">
        <v>5.55</v>
      </c>
      <c r="J925" s="32">
        <v>0</v>
      </c>
      <c r="K925" s="32">
        <v>0</v>
      </c>
    </row>
    <row r="926" spans="3:11" x14ac:dyDescent="0.2">
      <c r="C926" s="34" t="s">
        <v>863</v>
      </c>
      <c r="D926" s="33">
        <v>7.6440000000000001</v>
      </c>
      <c r="E926" s="32">
        <v>7.6440000000000001</v>
      </c>
      <c r="F926" s="32">
        <v>7.6440000000000001</v>
      </c>
      <c r="J926" s="32">
        <v>0</v>
      </c>
      <c r="K926" s="32">
        <v>0</v>
      </c>
    </row>
    <row r="927" spans="3:11" x14ac:dyDescent="0.2">
      <c r="C927" s="34" t="s">
        <v>864</v>
      </c>
      <c r="D927" s="33">
        <v>9.83</v>
      </c>
      <c r="E927" s="32">
        <v>9.83</v>
      </c>
      <c r="F927" s="32">
        <v>9.83</v>
      </c>
      <c r="J927" s="32">
        <v>0</v>
      </c>
      <c r="K927" s="32">
        <v>0</v>
      </c>
    </row>
    <row r="928" spans="3:11" x14ac:dyDescent="0.2">
      <c r="C928" s="34" t="s">
        <v>865</v>
      </c>
      <c r="D928" s="33">
        <v>4.1879999999999997</v>
      </c>
      <c r="E928" s="32">
        <v>4.1879999999999997</v>
      </c>
      <c r="F928" s="32">
        <v>4.1879999999999997</v>
      </c>
      <c r="J928" s="32">
        <v>0</v>
      </c>
      <c r="K928" s="32">
        <v>0</v>
      </c>
    </row>
    <row r="929" spans="1:13" x14ac:dyDescent="0.2">
      <c r="C929" s="34" t="s">
        <v>866</v>
      </c>
      <c r="D929" s="33">
        <v>2.7349999999999999</v>
      </c>
      <c r="E929" s="32">
        <v>2.7349999999999999</v>
      </c>
      <c r="F929" s="32">
        <v>2.7349999999999999</v>
      </c>
      <c r="J929" s="32">
        <v>0</v>
      </c>
      <c r="K929" s="32">
        <v>0</v>
      </c>
    </row>
    <row r="930" spans="1:13" x14ac:dyDescent="0.2">
      <c r="C930" s="34" t="s">
        <v>1499</v>
      </c>
      <c r="D930" s="33">
        <v>0</v>
      </c>
      <c r="E930" s="32">
        <v>0</v>
      </c>
      <c r="F930" s="32">
        <v>0</v>
      </c>
      <c r="J930" s="32">
        <v>0</v>
      </c>
      <c r="K930" s="32">
        <v>0</v>
      </c>
    </row>
    <row r="931" spans="1:13" x14ac:dyDescent="0.2">
      <c r="C931" s="34" t="s">
        <v>867</v>
      </c>
      <c r="D931" s="33">
        <v>10.621</v>
      </c>
      <c r="E931" s="32">
        <v>10.621</v>
      </c>
      <c r="F931" s="32">
        <v>10.621</v>
      </c>
      <c r="J931" s="32">
        <v>0</v>
      </c>
      <c r="K931" s="32">
        <v>0</v>
      </c>
    </row>
    <row r="932" spans="1:13" s="77" customFormat="1" x14ac:dyDescent="0.2">
      <c r="A932" s="33"/>
      <c r="B932" s="33"/>
      <c r="C932" s="34" t="s">
        <v>868</v>
      </c>
      <c r="D932" s="33">
        <v>24.900000000000002</v>
      </c>
      <c r="E932" s="32">
        <v>24.900000000000002</v>
      </c>
      <c r="F932" s="32">
        <v>24.900000000000002</v>
      </c>
      <c r="G932" s="32"/>
      <c r="H932" s="32"/>
      <c r="I932" s="32"/>
      <c r="J932" s="32">
        <v>0</v>
      </c>
      <c r="K932" s="32">
        <v>0</v>
      </c>
      <c r="L932" s="32"/>
      <c r="M932" s="32"/>
    </row>
    <row r="933" spans="1:13" s="77" customFormat="1" x14ac:dyDescent="0.2">
      <c r="A933" s="33"/>
      <c r="B933" s="33"/>
      <c r="C933" s="34" t="s">
        <v>869</v>
      </c>
      <c r="D933" s="33">
        <v>2.073</v>
      </c>
      <c r="E933" s="32">
        <v>2.073</v>
      </c>
      <c r="F933" s="32">
        <v>2.073</v>
      </c>
      <c r="G933" s="32"/>
      <c r="H933" s="32"/>
      <c r="I933" s="32"/>
      <c r="J933" s="32">
        <v>0</v>
      </c>
      <c r="K933" s="32">
        <v>0</v>
      </c>
      <c r="L933" s="32"/>
      <c r="M933" s="32"/>
    </row>
    <row r="934" spans="1:13" s="77" customFormat="1" x14ac:dyDescent="0.2">
      <c r="A934" s="33"/>
      <c r="B934" s="33"/>
      <c r="C934" s="34" t="s">
        <v>870</v>
      </c>
      <c r="D934" s="33">
        <v>12.922000000000001</v>
      </c>
      <c r="E934" s="32">
        <v>12.922000000000001</v>
      </c>
      <c r="F934" s="32">
        <v>12.922000000000001</v>
      </c>
      <c r="G934" s="32"/>
      <c r="H934" s="32"/>
      <c r="I934" s="32"/>
      <c r="J934" s="32">
        <v>0</v>
      </c>
      <c r="K934" s="32">
        <v>0</v>
      </c>
      <c r="L934" s="32"/>
      <c r="M934" s="32"/>
    </row>
    <row r="935" spans="1:13" x14ac:dyDescent="0.2">
      <c r="C935" s="34" t="s">
        <v>1285</v>
      </c>
      <c r="D935" s="33">
        <v>30.492000000000001</v>
      </c>
      <c r="E935" s="32">
        <v>30.492000000000001</v>
      </c>
      <c r="F935" s="32">
        <v>30.492000000000001</v>
      </c>
      <c r="J935" s="32">
        <v>0</v>
      </c>
      <c r="K935" s="32">
        <v>0</v>
      </c>
    </row>
    <row r="936" spans="1:13" x14ac:dyDescent="0.2">
      <c r="C936" s="34" t="s">
        <v>871</v>
      </c>
      <c r="D936" s="33">
        <v>3.351</v>
      </c>
      <c r="E936" s="32">
        <v>3.351</v>
      </c>
      <c r="F936" s="32">
        <v>3.351</v>
      </c>
      <c r="J936" s="32">
        <v>0</v>
      </c>
      <c r="K936" s="32">
        <v>0</v>
      </c>
    </row>
    <row r="937" spans="1:13" x14ac:dyDescent="0.2">
      <c r="C937" s="34" t="s">
        <v>1366</v>
      </c>
      <c r="D937" s="33">
        <v>1.66</v>
      </c>
      <c r="E937" s="32">
        <v>1.66</v>
      </c>
      <c r="F937" s="32">
        <v>1.66</v>
      </c>
      <c r="J937" s="32">
        <v>0</v>
      </c>
      <c r="K937" s="32">
        <v>0</v>
      </c>
    </row>
    <row r="938" spans="1:13" x14ac:dyDescent="0.2">
      <c r="C938" s="34" t="s">
        <v>873</v>
      </c>
      <c r="D938" s="33">
        <v>10.876000000000001</v>
      </c>
      <c r="E938" s="32">
        <v>10.876000000000001</v>
      </c>
      <c r="F938" s="32">
        <v>10.876000000000001</v>
      </c>
      <c r="J938" s="32">
        <v>0</v>
      </c>
      <c r="K938" s="32">
        <v>0</v>
      </c>
    </row>
    <row r="939" spans="1:13" x14ac:dyDescent="0.2">
      <c r="C939" s="34" t="s">
        <v>874</v>
      </c>
      <c r="D939" s="33">
        <v>1.4359999999999999</v>
      </c>
      <c r="E939" s="32">
        <v>1.4359999999999999</v>
      </c>
      <c r="F939" s="32">
        <v>1.4359999999999999</v>
      </c>
      <c r="J939" s="32">
        <v>0</v>
      </c>
      <c r="K939" s="32">
        <v>0</v>
      </c>
    </row>
    <row r="940" spans="1:13" x14ac:dyDescent="0.2">
      <c r="C940" s="34" t="s">
        <v>875</v>
      </c>
      <c r="D940" s="33">
        <v>0.79</v>
      </c>
      <c r="E940" s="32">
        <v>0.79</v>
      </c>
      <c r="F940" s="32">
        <v>0.79</v>
      </c>
      <c r="J940" s="32">
        <v>0</v>
      </c>
      <c r="K940" s="32">
        <v>0</v>
      </c>
    </row>
    <row r="941" spans="1:13" x14ac:dyDescent="0.2">
      <c r="C941" s="34" t="s">
        <v>876</v>
      </c>
      <c r="D941" s="33">
        <v>6.452</v>
      </c>
      <c r="E941" s="32">
        <v>6.452</v>
      </c>
      <c r="F941" s="32">
        <v>6.452</v>
      </c>
      <c r="J941" s="32">
        <v>0</v>
      </c>
      <c r="K941" s="32">
        <v>0</v>
      </c>
    </row>
    <row r="942" spans="1:13" x14ac:dyDescent="0.2">
      <c r="C942" s="34" t="s">
        <v>877</v>
      </c>
      <c r="D942" s="33">
        <v>4.8310000000000004</v>
      </c>
      <c r="E942" s="32">
        <v>4.8310000000000004</v>
      </c>
      <c r="F942" s="32">
        <v>4.8310000000000004</v>
      </c>
      <c r="J942" s="32">
        <v>0</v>
      </c>
      <c r="K942" s="32">
        <v>0</v>
      </c>
    </row>
    <row r="943" spans="1:13" x14ac:dyDescent="0.2">
      <c r="C943" s="34" t="s">
        <v>878</v>
      </c>
      <c r="D943" s="33">
        <v>1.575</v>
      </c>
      <c r="E943" s="32">
        <v>1.575</v>
      </c>
      <c r="F943" s="32">
        <v>1.575</v>
      </c>
      <c r="J943" s="32">
        <v>0</v>
      </c>
      <c r="K943" s="32">
        <v>0</v>
      </c>
    </row>
    <row r="944" spans="1:13" x14ac:dyDescent="0.2">
      <c r="C944" s="34" t="s">
        <v>1500</v>
      </c>
      <c r="D944" s="33">
        <v>0.13300000000000001</v>
      </c>
      <c r="E944" s="32">
        <v>0.13300000000000001</v>
      </c>
      <c r="F944" s="32">
        <v>0.13300000000000001</v>
      </c>
      <c r="J944" s="32">
        <v>0</v>
      </c>
      <c r="K944" s="32">
        <v>0</v>
      </c>
    </row>
    <row r="945" spans="1:13" x14ac:dyDescent="0.2">
      <c r="C945" s="34"/>
    </row>
    <row r="946" spans="1:13" s="77" customFormat="1" x14ac:dyDescent="0.2">
      <c r="A946" s="266" t="s">
        <v>137</v>
      </c>
      <c r="B946" s="266"/>
      <c r="C946" s="267"/>
      <c r="D946" s="124">
        <v>8896.1930000000011</v>
      </c>
      <c r="E946" s="77">
        <v>8896.1930000000011</v>
      </c>
      <c r="F946" s="77">
        <v>7882.5450000000055</v>
      </c>
      <c r="J946" s="77">
        <v>1013.6480000000001</v>
      </c>
      <c r="K946" s="77">
        <v>1013.6480000000001</v>
      </c>
    </row>
    <row r="947" spans="1:13" x14ac:dyDescent="0.2">
      <c r="C947" s="34"/>
    </row>
    <row r="948" spans="1:13" s="77" customFormat="1" x14ac:dyDescent="0.2">
      <c r="A948" s="124"/>
      <c r="B948" s="266" t="s">
        <v>138</v>
      </c>
      <c r="C948" s="267"/>
      <c r="D948" s="124">
        <v>691.77599999999995</v>
      </c>
      <c r="E948" s="77">
        <v>691.77599999999995</v>
      </c>
      <c r="F948" s="77">
        <v>691.77599999999995</v>
      </c>
      <c r="J948" s="77">
        <v>0</v>
      </c>
      <c r="K948" s="77">
        <v>0</v>
      </c>
    </row>
    <row r="949" spans="1:13" s="77" customFormat="1" x14ac:dyDescent="0.2">
      <c r="A949" s="33"/>
      <c r="B949" s="33"/>
      <c r="C949" s="34" t="s">
        <v>879</v>
      </c>
      <c r="D949" s="33">
        <v>4.09</v>
      </c>
      <c r="E949" s="32">
        <v>4.09</v>
      </c>
      <c r="F949" s="32">
        <v>4.09</v>
      </c>
      <c r="G949" s="32"/>
      <c r="H949" s="32"/>
      <c r="I949" s="32"/>
      <c r="J949" s="32">
        <v>0</v>
      </c>
      <c r="K949" s="32">
        <v>0</v>
      </c>
      <c r="L949" s="32"/>
      <c r="M949" s="32"/>
    </row>
    <row r="950" spans="1:13" x14ac:dyDescent="0.2">
      <c r="C950" s="34" t="s">
        <v>880</v>
      </c>
      <c r="D950" s="33">
        <v>8.5830000000000002</v>
      </c>
      <c r="E950" s="32">
        <v>8.5830000000000002</v>
      </c>
      <c r="F950" s="32">
        <v>8.5830000000000002</v>
      </c>
      <c r="J950" s="32">
        <v>0</v>
      </c>
      <c r="K950" s="32">
        <v>0</v>
      </c>
    </row>
    <row r="951" spans="1:13" x14ac:dyDescent="0.2">
      <c r="C951" s="34" t="s">
        <v>881</v>
      </c>
      <c r="D951" s="33">
        <v>266.709</v>
      </c>
      <c r="E951" s="32">
        <v>266.709</v>
      </c>
      <c r="F951" s="32">
        <v>266.709</v>
      </c>
      <c r="J951" s="32">
        <v>0</v>
      </c>
      <c r="K951" s="32">
        <v>0</v>
      </c>
    </row>
    <row r="952" spans="1:13" x14ac:dyDescent="0.2">
      <c r="C952" s="34" t="s">
        <v>1501</v>
      </c>
      <c r="D952" s="33">
        <v>15.757999999999999</v>
      </c>
      <c r="E952" s="32">
        <v>15.757999999999999</v>
      </c>
      <c r="F952" s="32">
        <v>15.757999999999999</v>
      </c>
      <c r="J952" s="32">
        <v>0</v>
      </c>
      <c r="K952" s="32">
        <v>0</v>
      </c>
    </row>
    <row r="953" spans="1:13" x14ac:dyDescent="0.2">
      <c r="C953" s="34" t="s">
        <v>882</v>
      </c>
      <c r="D953" s="33">
        <v>11.528</v>
      </c>
      <c r="E953" s="32">
        <v>11.528</v>
      </c>
      <c r="F953" s="32">
        <v>11.528</v>
      </c>
      <c r="J953" s="32">
        <v>0</v>
      </c>
      <c r="K953" s="32">
        <v>0</v>
      </c>
    </row>
    <row r="954" spans="1:13" x14ac:dyDescent="0.2">
      <c r="C954" s="34" t="s">
        <v>1286</v>
      </c>
      <c r="D954" s="33">
        <v>1.8939999999999999</v>
      </c>
      <c r="E954" s="32">
        <v>1.8939999999999999</v>
      </c>
      <c r="F954" s="32">
        <v>1.8939999999999999</v>
      </c>
      <c r="J954" s="32">
        <v>0</v>
      </c>
      <c r="K954" s="32">
        <v>0</v>
      </c>
    </row>
    <row r="955" spans="1:13" x14ac:dyDescent="0.2">
      <c r="C955" s="34" t="s">
        <v>1502</v>
      </c>
      <c r="D955" s="33">
        <v>6.0609999999999999</v>
      </c>
      <c r="E955" s="32">
        <v>6.0609999999999999</v>
      </c>
      <c r="F955" s="32">
        <v>6.0609999999999999</v>
      </c>
      <c r="J955" s="32">
        <v>0</v>
      </c>
      <c r="K955" s="32">
        <v>0</v>
      </c>
    </row>
    <row r="956" spans="1:13" x14ac:dyDescent="0.2">
      <c r="C956" s="34" t="s">
        <v>884</v>
      </c>
      <c r="D956" s="33">
        <v>165.04599999999999</v>
      </c>
      <c r="E956" s="32">
        <v>165.04599999999999</v>
      </c>
      <c r="F956" s="32">
        <v>165.04599999999999</v>
      </c>
      <c r="J956" s="32">
        <v>0</v>
      </c>
      <c r="K956" s="32">
        <v>0</v>
      </c>
    </row>
    <row r="957" spans="1:13" x14ac:dyDescent="0.2">
      <c r="C957" s="34" t="s">
        <v>1584</v>
      </c>
      <c r="D957" s="33">
        <v>0.71399999999999997</v>
      </c>
      <c r="E957" s="32">
        <v>0.71399999999999997</v>
      </c>
      <c r="F957" s="32">
        <v>0.71399999999999997</v>
      </c>
      <c r="J957" s="32">
        <v>0</v>
      </c>
      <c r="K957" s="32">
        <v>0</v>
      </c>
    </row>
    <row r="958" spans="1:13" x14ac:dyDescent="0.2">
      <c r="C958" s="34" t="s">
        <v>1367</v>
      </c>
      <c r="D958" s="33">
        <v>35.96</v>
      </c>
      <c r="E958" s="32">
        <v>35.96</v>
      </c>
      <c r="F958" s="32">
        <v>35.96</v>
      </c>
      <c r="J958" s="32">
        <v>0</v>
      </c>
      <c r="K958" s="32">
        <v>0</v>
      </c>
    </row>
    <row r="959" spans="1:13" x14ac:dyDescent="0.2">
      <c r="C959" s="34" t="s">
        <v>885</v>
      </c>
      <c r="D959" s="33">
        <v>38.308999999999997</v>
      </c>
      <c r="E959" s="32">
        <v>38.308999999999997</v>
      </c>
      <c r="F959" s="32">
        <v>38.308999999999997</v>
      </c>
      <c r="J959" s="32">
        <v>0</v>
      </c>
      <c r="K959" s="32">
        <v>0</v>
      </c>
    </row>
    <row r="960" spans="1:13" x14ac:dyDescent="0.2">
      <c r="C960" s="34" t="s">
        <v>886</v>
      </c>
      <c r="D960" s="33">
        <v>0.96499999999999997</v>
      </c>
      <c r="E960" s="32">
        <v>0.96499999999999997</v>
      </c>
      <c r="F960" s="32">
        <v>0.96499999999999997</v>
      </c>
      <c r="J960" s="32">
        <v>0</v>
      </c>
      <c r="K960" s="32">
        <v>0</v>
      </c>
    </row>
    <row r="961" spans="1:13" x14ac:dyDescent="0.2">
      <c r="C961" s="34" t="s">
        <v>1503</v>
      </c>
      <c r="D961" s="33">
        <v>2.613</v>
      </c>
      <c r="E961" s="32">
        <v>2.613</v>
      </c>
      <c r="F961" s="32">
        <v>2.613</v>
      </c>
      <c r="J961" s="32">
        <v>0</v>
      </c>
      <c r="K961" s="32">
        <v>0</v>
      </c>
    </row>
    <row r="962" spans="1:13" x14ac:dyDescent="0.2">
      <c r="C962" s="34" t="s">
        <v>1504</v>
      </c>
      <c r="D962" s="33">
        <v>0</v>
      </c>
      <c r="E962" s="32">
        <v>0</v>
      </c>
      <c r="F962" s="32">
        <v>0</v>
      </c>
      <c r="J962" s="32">
        <v>0</v>
      </c>
      <c r="K962" s="32">
        <v>0</v>
      </c>
    </row>
    <row r="963" spans="1:13" x14ac:dyDescent="0.2">
      <c r="C963" s="34" t="s">
        <v>887</v>
      </c>
      <c r="D963" s="33">
        <v>9.8769999999999989</v>
      </c>
      <c r="E963" s="32">
        <v>9.8769999999999989</v>
      </c>
      <c r="F963" s="32">
        <v>9.8769999999999989</v>
      </c>
      <c r="J963" s="32">
        <v>0</v>
      </c>
      <c r="K963" s="32">
        <v>0</v>
      </c>
    </row>
    <row r="964" spans="1:13" x14ac:dyDescent="0.2">
      <c r="C964" s="34" t="s">
        <v>888</v>
      </c>
      <c r="D964" s="33">
        <v>24.067</v>
      </c>
      <c r="E964" s="32">
        <v>24.067</v>
      </c>
      <c r="F964" s="32">
        <v>24.067</v>
      </c>
      <c r="J964" s="32">
        <v>0</v>
      </c>
      <c r="K964" s="32">
        <v>0</v>
      </c>
    </row>
    <row r="965" spans="1:13" s="77" customFormat="1" x14ac:dyDescent="0.2">
      <c r="A965" s="33"/>
      <c r="B965" s="33"/>
      <c r="C965" s="34" t="s">
        <v>889</v>
      </c>
      <c r="D965" s="33">
        <v>11.337</v>
      </c>
      <c r="E965" s="32">
        <v>11.337</v>
      </c>
      <c r="F965" s="32">
        <v>11.337</v>
      </c>
      <c r="G965" s="32"/>
      <c r="H965" s="32"/>
      <c r="I965" s="32"/>
      <c r="J965" s="32">
        <v>0</v>
      </c>
      <c r="K965" s="32">
        <v>0</v>
      </c>
      <c r="L965" s="32"/>
      <c r="M965" s="32"/>
    </row>
    <row r="966" spans="1:13" x14ac:dyDescent="0.2">
      <c r="C966" s="34" t="s">
        <v>890</v>
      </c>
      <c r="D966" s="33">
        <v>31.231999999999999</v>
      </c>
      <c r="E966" s="32">
        <v>31.231999999999999</v>
      </c>
      <c r="F966" s="32">
        <v>31.231999999999999</v>
      </c>
      <c r="J966" s="32">
        <v>0</v>
      </c>
      <c r="K966" s="32">
        <v>0</v>
      </c>
    </row>
    <row r="967" spans="1:13" x14ac:dyDescent="0.2">
      <c r="C967" s="34" t="s">
        <v>891</v>
      </c>
      <c r="D967" s="33">
        <v>5.8860000000000001</v>
      </c>
      <c r="E967" s="32">
        <v>5.8860000000000001</v>
      </c>
      <c r="F967" s="32">
        <v>5.8860000000000001</v>
      </c>
      <c r="J967" s="32">
        <v>0</v>
      </c>
      <c r="K967" s="32">
        <v>0</v>
      </c>
    </row>
    <row r="968" spans="1:13" x14ac:dyDescent="0.2">
      <c r="C968" s="34" t="s">
        <v>772</v>
      </c>
      <c r="D968" s="33">
        <v>6.4</v>
      </c>
      <c r="E968" s="32">
        <v>6.4</v>
      </c>
      <c r="F968" s="32">
        <v>6.4</v>
      </c>
      <c r="J968" s="32">
        <v>0</v>
      </c>
      <c r="K968" s="32">
        <v>0</v>
      </c>
    </row>
    <row r="969" spans="1:13" x14ac:dyDescent="0.2">
      <c r="C969" s="34" t="s">
        <v>892</v>
      </c>
      <c r="D969" s="33">
        <v>17.538</v>
      </c>
      <c r="E969" s="32">
        <v>17.538</v>
      </c>
      <c r="F969" s="32">
        <v>17.538</v>
      </c>
      <c r="J969" s="32">
        <v>0</v>
      </c>
      <c r="K969" s="32">
        <v>0</v>
      </c>
    </row>
    <row r="970" spans="1:13" x14ac:dyDescent="0.2">
      <c r="C970" s="34" t="s">
        <v>893</v>
      </c>
      <c r="D970" s="33">
        <v>11.964</v>
      </c>
      <c r="E970" s="32">
        <v>11.964</v>
      </c>
      <c r="F970" s="32">
        <v>11.964</v>
      </c>
      <c r="J970" s="32">
        <v>0</v>
      </c>
      <c r="K970" s="32">
        <v>0</v>
      </c>
    </row>
    <row r="971" spans="1:13" x14ac:dyDescent="0.2">
      <c r="C971" s="34" t="s">
        <v>1290</v>
      </c>
      <c r="D971" s="33">
        <v>0</v>
      </c>
      <c r="E971" s="32">
        <v>0</v>
      </c>
      <c r="F971" s="32">
        <v>0</v>
      </c>
      <c r="J971" s="32">
        <v>0</v>
      </c>
      <c r="K971" s="32">
        <v>0</v>
      </c>
    </row>
    <row r="972" spans="1:13" x14ac:dyDescent="0.2">
      <c r="C972" s="34" t="s">
        <v>894</v>
      </c>
      <c r="D972" s="33">
        <v>1.71</v>
      </c>
      <c r="E972" s="32">
        <v>1.71</v>
      </c>
      <c r="F972" s="32">
        <v>1.71</v>
      </c>
      <c r="J972" s="32">
        <v>0</v>
      </c>
      <c r="K972" s="32">
        <v>0</v>
      </c>
    </row>
    <row r="973" spans="1:13" x14ac:dyDescent="0.2">
      <c r="C973" s="34" t="s">
        <v>895</v>
      </c>
      <c r="D973" s="33">
        <v>9.3070000000000004</v>
      </c>
      <c r="E973" s="32">
        <v>9.3070000000000004</v>
      </c>
      <c r="F973" s="32">
        <v>9.3070000000000004</v>
      </c>
      <c r="J973" s="32">
        <v>0</v>
      </c>
      <c r="K973" s="32">
        <v>0</v>
      </c>
    </row>
    <row r="974" spans="1:13" x14ac:dyDescent="0.2">
      <c r="C974" s="34" t="s">
        <v>896</v>
      </c>
      <c r="D974" s="33">
        <v>4.2279999999999998</v>
      </c>
      <c r="E974" s="32">
        <v>4.2279999999999998</v>
      </c>
      <c r="F974" s="32">
        <v>4.2279999999999998</v>
      </c>
      <c r="J974" s="32">
        <v>0</v>
      </c>
      <c r="K974" s="32">
        <v>0</v>
      </c>
    </row>
    <row r="975" spans="1:13" x14ac:dyDescent="0.2">
      <c r="C975" s="34" t="s">
        <v>897</v>
      </c>
      <c r="D975" s="33">
        <v>0</v>
      </c>
      <c r="E975" s="32">
        <v>0</v>
      </c>
      <c r="F975" s="32">
        <v>0</v>
      </c>
      <c r="J975" s="32">
        <v>0</v>
      </c>
      <c r="K975" s="32">
        <v>0</v>
      </c>
    </row>
    <row r="976" spans="1:13" s="77" customFormat="1" x14ac:dyDescent="0.2">
      <c r="A976" s="124"/>
      <c r="B976" s="266" t="s">
        <v>139</v>
      </c>
      <c r="C976" s="267"/>
      <c r="D976" s="124">
        <v>220.98599999999996</v>
      </c>
      <c r="E976" s="77">
        <v>220.98599999999996</v>
      </c>
      <c r="F976" s="77">
        <v>220.98599999999996</v>
      </c>
      <c r="J976" s="77">
        <v>0</v>
      </c>
      <c r="K976" s="77">
        <v>0</v>
      </c>
    </row>
    <row r="977" spans="1:13" x14ac:dyDescent="0.2">
      <c r="C977" s="34" t="s">
        <v>898</v>
      </c>
      <c r="D977" s="33">
        <v>20.082000000000001</v>
      </c>
      <c r="E977" s="32">
        <v>20.082000000000001</v>
      </c>
      <c r="F977" s="32">
        <v>20.082000000000001</v>
      </c>
      <c r="J977" s="32">
        <v>0</v>
      </c>
      <c r="K977" s="32">
        <v>0</v>
      </c>
    </row>
    <row r="978" spans="1:13" x14ac:dyDescent="0.2">
      <c r="C978" s="34" t="s">
        <v>899</v>
      </c>
      <c r="D978" s="33">
        <v>2.3620000000000001</v>
      </c>
      <c r="E978" s="32">
        <v>2.3620000000000001</v>
      </c>
      <c r="F978" s="32">
        <v>2.3620000000000001</v>
      </c>
      <c r="J978" s="32">
        <v>0</v>
      </c>
      <c r="K978" s="32">
        <v>0</v>
      </c>
    </row>
    <row r="979" spans="1:13" x14ac:dyDescent="0.2">
      <c r="C979" s="34" t="s">
        <v>1293</v>
      </c>
      <c r="D979" s="33">
        <v>21.879000000000001</v>
      </c>
      <c r="E979" s="32">
        <v>21.879000000000001</v>
      </c>
      <c r="F979" s="32">
        <v>21.879000000000001</v>
      </c>
      <c r="J979" s="32">
        <v>0</v>
      </c>
      <c r="K979" s="32">
        <v>0</v>
      </c>
    </row>
    <row r="980" spans="1:13" s="77" customFormat="1" x14ac:dyDescent="0.2">
      <c r="A980" s="33"/>
      <c r="B980" s="33"/>
      <c r="C980" s="34" t="s">
        <v>1468</v>
      </c>
      <c r="D980" s="33">
        <v>3.306</v>
      </c>
      <c r="E980" s="32">
        <v>3.306</v>
      </c>
      <c r="F980" s="32">
        <v>3.306</v>
      </c>
      <c r="G980" s="32"/>
      <c r="H980" s="32"/>
      <c r="I980" s="32"/>
      <c r="J980" s="32">
        <v>0</v>
      </c>
      <c r="K980" s="32">
        <v>0</v>
      </c>
      <c r="L980" s="32"/>
      <c r="M980" s="32"/>
    </row>
    <row r="981" spans="1:13" s="77" customFormat="1" x14ac:dyDescent="0.2">
      <c r="A981" s="33"/>
      <c r="B981" s="33"/>
      <c r="C981" s="34" t="s">
        <v>900</v>
      </c>
      <c r="D981" s="33">
        <v>2.9870000000000001</v>
      </c>
      <c r="E981" s="32">
        <v>2.9870000000000001</v>
      </c>
      <c r="F981" s="32">
        <v>2.9870000000000001</v>
      </c>
      <c r="G981" s="32"/>
      <c r="H981" s="32"/>
      <c r="I981" s="32"/>
      <c r="J981" s="32">
        <v>0</v>
      </c>
      <c r="K981" s="32">
        <v>0</v>
      </c>
      <c r="L981" s="32"/>
      <c r="M981" s="32"/>
    </row>
    <row r="982" spans="1:13" s="77" customFormat="1" x14ac:dyDescent="0.2">
      <c r="A982" s="33"/>
      <c r="B982" s="33"/>
      <c r="C982" s="34" t="s">
        <v>1368</v>
      </c>
      <c r="D982" s="33">
        <v>6.1580000000000004</v>
      </c>
      <c r="E982" s="32">
        <v>6.1580000000000004</v>
      </c>
      <c r="F982" s="32">
        <v>6.1580000000000004</v>
      </c>
      <c r="G982" s="32"/>
      <c r="H982" s="32"/>
      <c r="I982" s="32"/>
      <c r="J982" s="32">
        <v>0</v>
      </c>
      <c r="K982" s="32">
        <v>0</v>
      </c>
      <c r="L982" s="32"/>
      <c r="M982" s="32"/>
    </row>
    <row r="983" spans="1:13" x14ac:dyDescent="0.2">
      <c r="C983" s="34" t="s">
        <v>901</v>
      </c>
      <c r="D983" s="33">
        <v>10.303000000000001</v>
      </c>
      <c r="E983" s="32">
        <v>10.303000000000001</v>
      </c>
      <c r="F983" s="32">
        <v>10.303000000000001</v>
      </c>
      <c r="J983" s="32">
        <v>0</v>
      </c>
      <c r="K983" s="32">
        <v>0</v>
      </c>
    </row>
    <row r="984" spans="1:13" x14ac:dyDescent="0.2">
      <c r="C984" s="34" t="s">
        <v>902</v>
      </c>
      <c r="D984" s="33">
        <v>3.15</v>
      </c>
      <c r="E984" s="32">
        <v>3.15</v>
      </c>
      <c r="F984" s="32">
        <v>3.15</v>
      </c>
      <c r="J984" s="32">
        <v>0</v>
      </c>
      <c r="K984" s="32">
        <v>0</v>
      </c>
    </row>
    <row r="985" spans="1:13" x14ac:dyDescent="0.2">
      <c r="C985" s="34" t="s">
        <v>903</v>
      </c>
      <c r="D985" s="33">
        <v>69.914999999999992</v>
      </c>
      <c r="E985" s="32">
        <v>69.914999999999992</v>
      </c>
      <c r="F985" s="32">
        <v>69.914999999999992</v>
      </c>
      <c r="J985" s="32">
        <v>0</v>
      </c>
      <c r="K985" s="32">
        <v>0</v>
      </c>
    </row>
    <row r="986" spans="1:13" x14ac:dyDescent="0.2">
      <c r="C986" s="34" t="s">
        <v>1369</v>
      </c>
      <c r="D986" s="33">
        <v>49.210999999999999</v>
      </c>
      <c r="E986" s="32">
        <v>49.210999999999999</v>
      </c>
      <c r="F986" s="32">
        <v>49.210999999999999</v>
      </c>
      <c r="J986" s="32">
        <v>0</v>
      </c>
      <c r="K986" s="32">
        <v>0</v>
      </c>
    </row>
    <row r="987" spans="1:13" x14ac:dyDescent="0.2">
      <c r="C987" s="34" t="s">
        <v>1505</v>
      </c>
      <c r="D987" s="33">
        <v>0</v>
      </c>
      <c r="E987" s="32">
        <v>0</v>
      </c>
      <c r="F987" s="32">
        <v>0</v>
      </c>
      <c r="J987" s="32">
        <v>0</v>
      </c>
      <c r="K987" s="32">
        <v>0</v>
      </c>
    </row>
    <row r="988" spans="1:13" x14ac:dyDescent="0.2">
      <c r="C988" s="34" t="s">
        <v>905</v>
      </c>
      <c r="D988" s="33">
        <v>0.81899999999999995</v>
      </c>
      <c r="E988" s="32">
        <v>0.81899999999999995</v>
      </c>
      <c r="F988" s="32">
        <v>0.81899999999999995</v>
      </c>
      <c r="J988" s="32">
        <v>0</v>
      </c>
      <c r="K988" s="32">
        <v>0</v>
      </c>
    </row>
    <row r="989" spans="1:13" x14ac:dyDescent="0.2">
      <c r="C989" s="34" t="s">
        <v>906</v>
      </c>
      <c r="D989" s="33">
        <v>2.181</v>
      </c>
      <c r="E989" s="32">
        <v>2.181</v>
      </c>
      <c r="F989" s="32">
        <v>2.181</v>
      </c>
      <c r="J989" s="32">
        <v>0</v>
      </c>
      <c r="K989" s="32">
        <v>0</v>
      </c>
    </row>
    <row r="990" spans="1:13" x14ac:dyDescent="0.2">
      <c r="C990" s="34" t="s">
        <v>907</v>
      </c>
      <c r="D990" s="33">
        <v>18.792000000000002</v>
      </c>
      <c r="E990" s="32">
        <v>18.792000000000002</v>
      </c>
      <c r="F990" s="32">
        <v>18.792000000000002</v>
      </c>
      <c r="J990" s="32">
        <v>0</v>
      </c>
      <c r="K990" s="32">
        <v>0</v>
      </c>
    </row>
    <row r="991" spans="1:13" x14ac:dyDescent="0.2">
      <c r="C991" s="34" t="s">
        <v>908</v>
      </c>
      <c r="D991" s="33">
        <v>9.8410000000000011</v>
      </c>
      <c r="E991" s="32">
        <v>9.8410000000000011</v>
      </c>
      <c r="F991" s="32">
        <v>9.8410000000000011</v>
      </c>
      <c r="J991" s="32">
        <v>0</v>
      </c>
      <c r="K991" s="32">
        <v>0</v>
      </c>
    </row>
    <row r="992" spans="1:13" s="77" customFormat="1" x14ac:dyDescent="0.2">
      <c r="A992" s="124"/>
      <c r="B992" s="266" t="s">
        <v>140</v>
      </c>
      <c r="C992" s="267"/>
      <c r="D992" s="124">
        <v>120.55500000000001</v>
      </c>
      <c r="E992" s="77">
        <v>120.55500000000001</v>
      </c>
      <c r="F992" s="77">
        <v>118.98500000000001</v>
      </c>
      <c r="J992" s="77">
        <v>1.57</v>
      </c>
      <c r="K992" s="77">
        <v>1.57</v>
      </c>
    </row>
    <row r="993" spans="1:13" x14ac:dyDescent="0.2">
      <c r="C993" s="34" t="s">
        <v>909</v>
      </c>
      <c r="D993" s="33">
        <v>3.1230000000000002</v>
      </c>
      <c r="E993" s="32">
        <v>3.1230000000000002</v>
      </c>
      <c r="F993" s="32">
        <v>3.1230000000000002</v>
      </c>
      <c r="J993" s="32">
        <v>0</v>
      </c>
      <c r="K993" s="32">
        <v>0</v>
      </c>
    </row>
    <row r="994" spans="1:13" x14ac:dyDescent="0.2">
      <c r="C994" s="34" t="s">
        <v>910</v>
      </c>
      <c r="D994" s="33">
        <v>18.486000000000001</v>
      </c>
      <c r="E994" s="32">
        <v>18.486000000000001</v>
      </c>
      <c r="F994" s="32">
        <v>18.486000000000001</v>
      </c>
      <c r="J994" s="32">
        <v>0</v>
      </c>
      <c r="K994" s="32">
        <v>0</v>
      </c>
    </row>
    <row r="995" spans="1:13" x14ac:dyDescent="0.2">
      <c r="C995" s="34" t="s">
        <v>911</v>
      </c>
      <c r="D995" s="33">
        <v>3.6219999999999999</v>
      </c>
      <c r="E995" s="32">
        <v>3.6219999999999999</v>
      </c>
      <c r="F995" s="32">
        <v>3.6219999999999999</v>
      </c>
      <c r="J995" s="32">
        <v>0</v>
      </c>
      <c r="K995" s="32">
        <v>0</v>
      </c>
    </row>
    <row r="996" spans="1:13" x14ac:dyDescent="0.2">
      <c r="C996" s="34" t="s">
        <v>912</v>
      </c>
      <c r="D996" s="33">
        <v>3.7469999999999999</v>
      </c>
      <c r="E996" s="32">
        <v>3.7469999999999999</v>
      </c>
      <c r="F996" s="32">
        <v>3.7469999999999999</v>
      </c>
      <c r="J996" s="32">
        <v>0</v>
      </c>
      <c r="K996" s="32">
        <v>0</v>
      </c>
    </row>
    <row r="997" spans="1:13" x14ac:dyDescent="0.2">
      <c r="C997" s="34" t="s">
        <v>913</v>
      </c>
      <c r="D997" s="33">
        <v>7.8579999999999997</v>
      </c>
      <c r="E997" s="32">
        <v>7.8579999999999997</v>
      </c>
      <c r="F997" s="32">
        <v>7.8579999999999997</v>
      </c>
      <c r="J997" s="32">
        <v>0</v>
      </c>
      <c r="K997" s="32">
        <v>0</v>
      </c>
    </row>
    <row r="998" spans="1:13" x14ac:dyDescent="0.2">
      <c r="C998" s="34" t="s">
        <v>914</v>
      </c>
      <c r="D998" s="33">
        <v>21.7</v>
      </c>
      <c r="E998" s="32">
        <v>21.7</v>
      </c>
      <c r="F998" s="32">
        <v>21.7</v>
      </c>
      <c r="J998" s="32">
        <v>0</v>
      </c>
      <c r="K998" s="32">
        <v>0</v>
      </c>
    </row>
    <row r="999" spans="1:13" s="77" customFormat="1" x14ac:dyDescent="0.2">
      <c r="A999" s="33"/>
      <c r="B999" s="33"/>
      <c r="C999" s="34" t="s">
        <v>915</v>
      </c>
      <c r="D999" s="33">
        <v>22.768999999999998</v>
      </c>
      <c r="E999" s="32">
        <v>22.768999999999998</v>
      </c>
      <c r="F999" s="32">
        <v>22.768999999999998</v>
      </c>
      <c r="G999" s="32"/>
      <c r="H999" s="32"/>
      <c r="I999" s="32"/>
      <c r="J999" s="32">
        <v>0</v>
      </c>
      <c r="K999" s="32">
        <v>0</v>
      </c>
      <c r="L999" s="32"/>
      <c r="M999" s="32"/>
    </row>
    <row r="1000" spans="1:13" x14ac:dyDescent="0.2">
      <c r="C1000" s="34" t="s">
        <v>916</v>
      </c>
      <c r="D1000" s="33">
        <v>1.998</v>
      </c>
      <c r="E1000" s="32">
        <v>1.998</v>
      </c>
      <c r="F1000" s="32">
        <v>1.998</v>
      </c>
      <c r="J1000" s="32">
        <v>0</v>
      </c>
      <c r="K1000" s="32">
        <v>0</v>
      </c>
    </row>
    <row r="1001" spans="1:13" x14ac:dyDescent="0.2">
      <c r="C1001" s="34" t="s">
        <v>918</v>
      </c>
      <c r="D1001" s="33">
        <v>21.149000000000001</v>
      </c>
      <c r="E1001" s="32">
        <v>21.149000000000001</v>
      </c>
      <c r="F1001" s="32">
        <v>21.149000000000001</v>
      </c>
      <c r="J1001" s="32">
        <v>0</v>
      </c>
      <c r="K1001" s="32">
        <v>0</v>
      </c>
    </row>
    <row r="1002" spans="1:13" x14ac:dyDescent="0.2">
      <c r="C1002" s="34" t="s">
        <v>919</v>
      </c>
      <c r="D1002" s="33">
        <v>1.099</v>
      </c>
      <c r="E1002" s="32">
        <v>1.099</v>
      </c>
      <c r="F1002" s="32">
        <v>1.099</v>
      </c>
      <c r="J1002" s="32">
        <v>0</v>
      </c>
      <c r="K1002" s="32">
        <v>0</v>
      </c>
    </row>
    <row r="1003" spans="1:13" x14ac:dyDescent="0.2">
      <c r="C1003" s="34" t="s">
        <v>1297</v>
      </c>
      <c r="D1003" s="33">
        <v>1.57</v>
      </c>
      <c r="E1003" s="32">
        <v>1.57</v>
      </c>
      <c r="J1003" s="32">
        <v>1.57</v>
      </c>
      <c r="K1003" s="32">
        <v>1.57</v>
      </c>
    </row>
    <row r="1004" spans="1:13" x14ac:dyDescent="0.2">
      <c r="C1004" s="34" t="s">
        <v>920</v>
      </c>
      <c r="D1004" s="33">
        <v>13.433999999999999</v>
      </c>
      <c r="E1004" s="32">
        <v>13.433999999999999</v>
      </c>
      <c r="F1004" s="32">
        <v>13.433999999999999</v>
      </c>
      <c r="J1004" s="32">
        <v>0</v>
      </c>
      <c r="K1004" s="32">
        <v>0</v>
      </c>
    </row>
    <row r="1005" spans="1:13" x14ac:dyDescent="0.2">
      <c r="C1005" s="34" t="s">
        <v>921</v>
      </c>
      <c r="D1005" s="33">
        <v>0</v>
      </c>
      <c r="E1005" s="32">
        <v>0</v>
      </c>
      <c r="F1005" s="32">
        <v>0</v>
      </c>
      <c r="J1005" s="32">
        <v>0</v>
      </c>
      <c r="K1005" s="32">
        <v>0</v>
      </c>
    </row>
    <row r="1006" spans="1:13" s="77" customFormat="1" x14ac:dyDescent="0.2">
      <c r="A1006" s="124"/>
      <c r="B1006" s="266" t="s">
        <v>141</v>
      </c>
      <c r="C1006" s="267"/>
      <c r="D1006" s="124">
        <v>795.27100000000007</v>
      </c>
      <c r="E1006" s="77">
        <v>795.27100000000007</v>
      </c>
      <c r="F1006" s="77">
        <v>795.27100000000007</v>
      </c>
      <c r="J1006" s="77">
        <v>0</v>
      </c>
      <c r="K1006" s="77">
        <v>0</v>
      </c>
    </row>
    <row r="1007" spans="1:13" x14ac:dyDescent="0.2">
      <c r="C1007" s="34" t="s">
        <v>922</v>
      </c>
      <c r="D1007" s="33">
        <v>7.32</v>
      </c>
      <c r="E1007" s="32">
        <v>7.32</v>
      </c>
      <c r="F1007" s="32">
        <v>7.32</v>
      </c>
      <c r="J1007" s="32">
        <v>0</v>
      </c>
      <c r="K1007" s="32">
        <v>0</v>
      </c>
    </row>
    <row r="1008" spans="1:13" x14ac:dyDescent="0.2">
      <c r="C1008" s="34" t="s">
        <v>923</v>
      </c>
      <c r="D1008" s="33">
        <v>8.77</v>
      </c>
      <c r="E1008" s="32">
        <v>8.77</v>
      </c>
      <c r="F1008" s="32">
        <v>8.77</v>
      </c>
      <c r="J1008" s="32">
        <v>0</v>
      </c>
      <c r="K1008" s="32">
        <v>0</v>
      </c>
    </row>
    <row r="1009" spans="1:13" x14ac:dyDescent="0.2">
      <c r="C1009" s="34" t="s">
        <v>924</v>
      </c>
      <c r="D1009" s="33">
        <v>759.16000000000008</v>
      </c>
      <c r="E1009" s="32">
        <v>759.16000000000008</v>
      </c>
      <c r="F1009" s="32">
        <v>759.16000000000008</v>
      </c>
      <c r="J1009" s="32">
        <v>0</v>
      </c>
      <c r="K1009" s="32">
        <v>0</v>
      </c>
    </row>
    <row r="1010" spans="1:13" x14ac:dyDescent="0.2">
      <c r="C1010" s="34" t="s">
        <v>925</v>
      </c>
      <c r="D1010" s="33">
        <v>18.440999999999999</v>
      </c>
      <c r="E1010" s="32">
        <v>18.440999999999999</v>
      </c>
      <c r="F1010" s="32">
        <v>18.440999999999999</v>
      </c>
      <c r="J1010" s="32">
        <v>0</v>
      </c>
      <c r="K1010" s="32">
        <v>0</v>
      </c>
    </row>
    <row r="1011" spans="1:13" x14ac:dyDescent="0.2">
      <c r="C1011" s="34" t="s">
        <v>926</v>
      </c>
      <c r="D1011" s="33">
        <v>1.58</v>
      </c>
      <c r="E1011" s="32">
        <v>1.58</v>
      </c>
      <c r="F1011" s="32">
        <v>1.58</v>
      </c>
      <c r="J1011" s="32">
        <v>0</v>
      </c>
      <c r="K1011" s="32">
        <v>0</v>
      </c>
    </row>
    <row r="1012" spans="1:13" s="77" customFormat="1" x14ac:dyDescent="0.2">
      <c r="A1012" s="124"/>
      <c r="B1012" s="266" t="s">
        <v>142</v>
      </c>
      <c r="C1012" s="267"/>
      <c r="D1012" s="124">
        <v>147.268</v>
      </c>
      <c r="E1012" s="77">
        <v>147.268</v>
      </c>
      <c r="F1012" s="77">
        <v>147.268</v>
      </c>
      <c r="J1012" s="77">
        <v>0</v>
      </c>
      <c r="K1012" s="77">
        <v>0</v>
      </c>
    </row>
    <row r="1013" spans="1:13" x14ac:dyDescent="0.2">
      <c r="C1013" s="34" t="s">
        <v>928</v>
      </c>
      <c r="D1013" s="33">
        <v>4.9189999999999996</v>
      </c>
      <c r="E1013" s="32">
        <v>4.9189999999999996</v>
      </c>
      <c r="F1013" s="32">
        <v>4.9189999999999996</v>
      </c>
      <c r="J1013" s="32">
        <v>0</v>
      </c>
      <c r="K1013" s="32">
        <v>0</v>
      </c>
    </row>
    <row r="1014" spans="1:13" x14ac:dyDescent="0.2">
      <c r="C1014" s="34" t="s">
        <v>929</v>
      </c>
      <c r="D1014" s="33">
        <v>16.03</v>
      </c>
      <c r="E1014" s="32">
        <v>16.03</v>
      </c>
      <c r="F1014" s="32">
        <v>16.03</v>
      </c>
      <c r="J1014" s="32">
        <v>0</v>
      </c>
      <c r="K1014" s="32">
        <v>0</v>
      </c>
    </row>
    <row r="1015" spans="1:13" x14ac:dyDescent="0.2">
      <c r="C1015" s="34" t="s">
        <v>930</v>
      </c>
      <c r="D1015" s="33">
        <v>3.0179999999999998</v>
      </c>
      <c r="E1015" s="32">
        <v>3.0179999999999998</v>
      </c>
      <c r="F1015" s="32">
        <v>3.0179999999999998</v>
      </c>
      <c r="J1015" s="32">
        <v>0</v>
      </c>
      <c r="K1015" s="32">
        <v>0</v>
      </c>
    </row>
    <row r="1016" spans="1:13" x14ac:dyDescent="0.2">
      <c r="C1016" s="34" t="s">
        <v>931</v>
      </c>
      <c r="D1016" s="33">
        <v>114.613</v>
      </c>
      <c r="E1016" s="32">
        <v>114.613</v>
      </c>
      <c r="F1016" s="32">
        <v>114.613</v>
      </c>
      <c r="J1016" s="32">
        <v>0</v>
      </c>
      <c r="K1016" s="32">
        <v>0</v>
      </c>
    </row>
    <row r="1017" spans="1:13" x14ac:dyDescent="0.2">
      <c r="C1017" s="34" t="s">
        <v>933</v>
      </c>
      <c r="D1017" s="33">
        <v>8.6880000000000006</v>
      </c>
      <c r="E1017" s="32">
        <v>8.6880000000000006</v>
      </c>
      <c r="F1017" s="32">
        <v>8.6880000000000006</v>
      </c>
      <c r="J1017" s="32">
        <v>0</v>
      </c>
      <c r="K1017" s="32">
        <v>0</v>
      </c>
    </row>
    <row r="1018" spans="1:13" s="77" customFormat="1" x14ac:dyDescent="0.2">
      <c r="A1018" s="124"/>
      <c r="B1018" s="266" t="s">
        <v>143</v>
      </c>
      <c r="C1018" s="267"/>
      <c r="D1018" s="124">
        <v>90.194000000000003</v>
      </c>
      <c r="E1018" s="77">
        <v>90.194000000000003</v>
      </c>
      <c r="F1018" s="77">
        <v>90.194000000000003</v>
      </c>
      <c r="J1018" s="77">
        <v>0</v>
      </c>
      <c r="K1018" s="77">
        <v>0</v>
      </c>
    </row>
    <row r="1019" spans="1:13" x14ac:dyDescent="0.2">
      <c r="C1019" s="34" t="s">
        <v>934</v>
      </c>
      <c r="D1019" s="33">
        <v>3.3719999999999999</v>
      </c>
      <c r="E1019" s="32">
        <v>3.3719999999999999</v>
      </c>
      <c r="F1019" s="32">
        <v>3.3719999999999999</v>
      </c>
      <c r="J1019" s="32">
        <v>0</v>
      </c>
      <c r="K1019" s="32">
        <v>0</v>
      </c>
    </row>
    <row r="1020" spans="1:13" s="77" customFormat="1" x14ac:dyDescent="0.2">
      <c r="A1020" s="33"/>
      <c r="B1020" s="33"/>
      <c r="C1020" s="34" t="s">
        <v>935</v>
      </c>
      <c r="D1020" s="33">
        <v>17.061</v>
      </c>
      <c r="E1020" s="32">
        <v>17.061</v>
      </c>
      <c r="F1020" s="32">
        <v>17.061</v>
      </c>
      <c r="G1020" s="32"/>
      <c r="H1020" s="32"/>
      <c r="I1020" s="32"/>
      <c r="J1020" s="32">
        <v>0</v>
      </c>
      <c r="K1020" s="32">
        <v>0</v>
      </c>
      <c r="L1020" s="32"/>
      <c r="M1020" s="32"/>
    </row>
    <row r="1021" spans="1:13" x14ac:dyDescent="0.2">
      <c r="C1021" s="34" t="s">
        <v>936</v>
      </c>
      <c r="D1021" s="33">
        <v>5.165</v>
      </c>
      <c r="E1021" s="32">
        <v>5.165</v>
      </c>
      <c r="F1021" s="32">
        <v>5.165</v>
      </c>
      <c r="J1021" s="32">
        <v>0</v>
      </c>
      <c r="K1021" s="32">
        <v>0</v>
      </c>
    </row>
    <row r="1022" spans="1:13" s="77" customFormat="1" x14ac:dyDescent="0.2">
      <c r="A1022" s="33"/>
      <c r="B1022" s="33"/>
      <c r="C1022" s="34" t="s">
        <v>937</v>
      </c>
      <c r="D1022" s="33">
        <v>24.869</v>
      </c>
      <c r="E1022" s="32">
        <v>24.869</v>
      </c>
      <c r="F1022" s="32">
        <v>24.869</v>
      </c>
      <c r="G1022" s="32"/>
      <c r="H1022" s="32"/>
      <c r="I1022" s="32"/>
      <c r="J1022" s="32">
        <v>0</v>
      </c>
      <c r="K1022" s="32">
        <v>0</v>
      </c>
      <c r="L1022" s="32"/>
      <c r="M1022" s="32"/>
    </row>
    <row r="1023" spans="1:13" x14ac:dyDescent="0.2">
      <c r="C1023" s="34" t="s">
        <v>938</v>
      </c>
      <c r="D1023" s="33">
        <v>14.385</v>
      </c>
      <c r="E1023" s="32">
        <v>14.385</v>
      </c>
      <c r="F1023" s="32">
        <v>14.385</v>
      </c>
      <c r="J1023" s="32">
        <v>0</v>
      </c>
      <c r="K1023" s="32">
        <v>0</v>
      </c>
    </row>
    <row r="1024" spans="1:13" x14ac:dyDescent="0.2">
      <c r="C1024" s="34" t="s">
        <v>939</v>
      </c>
      <c r="D1024" s="33">
        <v>5.9690000000000003</v>
      </c>
      <c r="E1024" s="32">
        <v>5.9690000000000003</v>
      </c>
      <c r="F1024" s="32">
        <v>5.9690000000000003</v>
      </c>
      <c r="J1024" s="32">
        <v>0</v>
      </c>
      <c r="K1024" s="32">
        <v>0</v>
      </c>
    </row>
    <row r="1025" spans="1:11" x14ac:dyDescent="0.2">
      <c r="C1025" s="34" t="s">
        <v>940</v>
      </c>
      <c r="D1025" s="33">
        <v>2.8330000000000002</v>
      </c>
      <c r="E1025" s="32">
        <v>2.8330000000000002</v>
      </c>
      <c r="F1025" s="32">
        <v>2.8330000000000002</v>
      </c>
      <c r="J1025" s="32">
        <v>0</v>
      </c>
      <c r="K1025" s="32">
        <v>0</v>
      </c>
    </row>
    <row r="1026" spans="1:11" x14ac:dyDescent="0.2">
      <c r="C1026" s="34" t="s">
        <v>1506</v>
      </c>
      <c r="D1026" s="33">
        <v>5.3079999999999998</v>
      </c>
      <c r="E1026" s="32">
        <v>5.3079999999999998</v>
      </c>
      <c r="F1026" s="32">
        <v>5.3079999999999998</v>
      </c>
      <c r="J1026" s="32">
        <v>0</v>
      </c>
      <c r="K1026" s="32">
        <v>0</v>
      </c>
    </row>
    <row r="1027" spans="1:11" x14ac:dyDescent="0.2">
      <c r="C1027" s="34" t="s">
        <v>941</v>
      </c>
      <c r="D1027" s="33">
        <v>11.231999999999999</v>
      </c>
      <c r="E1027" s="32">
        <v>11.231999999999999</v>
      </c>
      <c r="F1027" s="32">
        <v>11.231999999999999</v>
      </c>
      <c r="J1027" s="32">
        <v>0</v>
      </c>
      <c r="K1027" s="32">
        <v>0</v>
      </c>
    </row>
    <row r="1028" spans="1:11" s="77" customFormat="1" x14ac:dyDescent="0.2">
      <c r="A1028" s="124"/>
      <c r="B1028" s="266" t="s">
        <v>144</v>
      </c>
      <c r="C1028" s="267"/>
      <c r="D1028" s="124">
        <v>6367.903000000003</v>
      </c>
      <c r="E1028" s="77">
        <v>6367.903000000003</v>
      </c>
      <c r="F1028" s="77">
        <v>5361.0810000000029</v>
      </c>
      <c r="J1028" s="77">
        <v>1006.822</v>
      </c>
      <c r="K1028" s="77">
        <v>1006.822</v>
      </c>
    </row>
    <row r="1029" spans="1:11" x14ac:dyDescent="0.2">
      <c r="C1029" s="34" t="s">
        <v>942</v>
      </c>
      <c r="D1029" s="33">
        <v>0.91699999999999993</v>
      </c>
      <c r="E1029" s="32">
        <v>0.91699999999999993</v>
      </c>
      <c r="F1029" s="32">
        <v>0.91699999999999993</v>
      </c>
      <c r="J1029" s="32">
        <v>0</v>
      </c>
      <c r="K1029" s="32">
        <v>0</v>
      </c>
    </row>
    <row r="1030" spans="1:11" x14ac:dyDescent="0.2">
      <c r="C1030" s="34" t="s">
        <v>943</v>
      </c>
      <c r="D1030" s="33">
        <v>35.031999999999996</v>
      </c>
      <c r="E1030" s="32">
        <v>35.031999999999996</v>
      </c>
      <c r="F1030" s="32">
        <v>35.031999999999996</v>
      </c>
      <c r="J1030" s="32">
        <v>0</v>
      </c>
      <c r="K1030" s="32">
        <v>0</v>
      </c>
    </row>
    <row r="1031" spans="1:11" x14ac:dyDescent="0.2">
      <c r="C1031" s="34" t="s">
        <v>944</v>
      </c>
      <c r="D1031" s="33">
        <v>52.343000000000004</v>
      </c>
      <c r="E1031" s="32">
        <v>52.343000000000004</v>
      </c>
      <c r="F1031" s="32">
        <v>52.343000000000004</v>
      </c>
      <c r="J1031" s="32">
        <v>0</v>
      </c>
      <c r="K1031" s="32">
        <v>0</v>
      </c>
    </row>
    <row r="1032" spans="1:11" x14ac:dyDescent="0.2">
      <c r="C1032" s="34" t="s">
        <v>945</v>
      </c>
      <c r="D1032" s="33">
        <v>5.9779999999999998</v>
      </c>
      <c r="E1032" s="32">
        <v>5.9779999999999998</v>
      </c>
      <c r="F1032" s="32">
        <v>5.9779999999999998</v>
      </c>
      <c r="J1032" s="32">
        <v>0</v>
      </c>
      <c r="K1032" s="32">
        <v>0</v>
      </c>
    </row>
    <row r="1033" spans="1:11" x14ac:dyDescent="0.2">
      <c r="C1033" s="34" t="s">
        <v>144</v>
      </c>
      <c r="D1033" s="33">
        <v>6218.7790000000023</v>
      </c>
      <c r="E1033" s="32">
        <v>6218.7790000000023</v>
      </c>
      <c r="F1033" s="32">
        <v>5211.9570000000022</v>
      </c>
      <c r="J1033" s="32">
        <v>1006.822</v>
      </c>
      <c r="K1033" s="32">
        <v>1006.822</v>
      </c>
    </row>
    <row r="1034" spans="1:11" x14ac:dyDescent="0.2">
      <c r="C1034" s="34" t="s">
        <v>946</v>
      </c>
      <c r="D1034" s="33">
        <v>0</v>
      </c>
      <c r="E1034" s="32">
        <v>0</v>
      </c>
      <c r="F1034" s="32">
        <v>0</v>
      </c>
      <c r="J1034" s="32">
        <v>0</v>
      </c>
      <c r="K1034" s="32">
        <v>0</v>
      </c>
    </row>
    <row r="1035" spans="1:11" x14ac:dyDescent="0.2">
      <c r="C1035" s="34" t="s">
        <v>947</v>
      </c>
      <c r="D1035" s="33">
        <v>54.853999999999999</v>
      </c>
      <c r="E1035" s="32">
        <v>54.853999999999999</v>
      </c>
      <c r="F1035" s="32">
        <v>54.853999999999999</v>
      </c>
      <c r="J1035" s="32">
        <v>0</v>
      </c>
      <c r="K1035" s="32">
        <v>0</v>
      </c>
    </row>
    <row r="1036" spans="1:11" s="77" customFormat="1" x14ac:dyDescent="0.2">
      <c r="A1036" s="124"/>
      <c r="B1036" s="266" t="s">
        <v>145</v>
      </c>
      <c r="C1036" s="267"/>
      <c r="D1036" s="124">
        <v>462.24</v>
      </c>
      <c r="E1036" s="77">
        <v>462.24</v>
      </c>
      <c r="F1036" s="77">
        <v>456.98400000000004</v>
      </c>
      <c r="J1036" s="77">
        <v>5.2560000000000002</v>
      </c>
      <c r="K1036" s="77">
        <v>5.2560000000000002</v>
      </c>
    </row>
    <row r="1037" spans="1:11" x14ac:dyDescent="0.2">
      <c r="C1037" s="34" t="s">
        <v>948</v>
      </c>
      <c r="D1037" s="33">
        <v>15.292999999999999</v>
      </c>
      <c r="E1037" s="32">
        <v>15.292999999999999</v>
      </c>
      <c r="F1037" s="32">
        <v>15.292999999999999</v>
      </c>
      <c r="J1037" s="32">
        <v>0</v>
      </c>
      <c r="K1037" s="32">
        <v>0</v>
      </c>
    </row>
    <row r="1038" spans="1:11" x14ac:dyDescent="0.2">
      <c r="C1038" s="34" t="s">
        <v>949</v>
      </c>
      <c r="D1038" s="33">
        <v>6.7380000000000004</v>
      </c>
      <c r="E1038" s="32">
        <v>6.7380000000000004</v>
      </c>
      <c r="F1038" s="32">
        <v>6.7380000000000004</v>
      </c>
      <c r="J1038" s="32">
        <v>0</v>
      </c>
      <c r="K1038" s="32">
        <v>0</v>
      </c>
    </row>
    <row r="1039" spans="1:11" x14ac:dyDescent="0.2">
      <c r="C1039" s="34" t="s">
        <v>950</v>
      </c>
      <c r="D1039" s="33">
        <v>0</v>
      </c>
      <c r="E1039" s="32">
        <v>0</v>
      </c>
      <c r="F1039" s="32">
        <v>0</v>
      </c>
      <c r="J1039" s="32">
        <v>0</v>
      </c>
      <c r="K1039" s="32">
        <v>0</v>
      </c>
    </row>
    <row r="1040" spans="1:11" x14ac:dyDescent="0.2">
      <c r="C1040" s="34" t="s">
        <v>951</v>
      </c>
      <c r="D1040" s="33">
        <v>8.2490000000000006</v>
      </c>
      <c r="E1040" s="32">
        <v>8.2490000000000006</v>
      </c>
      <c r="F1040" s="32">
        <v>8.2490000000000006</v>
      </c>
      <c r="J1040" s="32">
        <v>0</v>
      </c>
      <c r="K1040" s="32">
        <v>0</v>
      </c>
    </row>
    <row r="1041" spans="3:11" x14ac:dyDescent="0.2">
      <c r="C1041" s="34" t="s">
        <v>952</v>
      </c>
      <c r="D1041" s="33">
        <v>28.192</v>
      </c>
      <c r="E1041" s="32">
        <v>28.192</v>
      </c>
      <c r="F1041" s="32">
        <v>28.192</v>
      </c>
      <c r="J1041" s="32">
        <v>0</v>
      </c>
      <c r="K1041" s="32">
        <v>0</v>
      </c>
    </row>
    <row r="1042" spans="3:11" x14ac:dyDescent="0.2">
      <c r="C1042" s="34" t="s">
        <v>953</v>
      </c>
      <c r="D1042" s="33">
        <v>19.398</v>
      </c>
      <c r="E1042" s="32">
        <v>19.398</v>
      </c>
      <c r="F1042" s="32">
        <v>19.363</v>
      </c>
      <c r="J1042" s="32">
        <v>3.5000000000000003E-2</v>
      </c>
      <c r="K1042" s="32">
        <v>3.5000000000000003E-2</v>
      </c>
    </row>
    <row r="1043" spans="3:11" x14ac:dyDescent="0.2">
      <c r="C1043" s="34" t="s">
        <v>954</v>
      </c>
      <c r="D1043" s="33">
        <v>5.8079999999999998</v>
      </c>
      <c r="E1043" s="32">
        <v>5.8079999999999998</v>
      </c>
      <c r="F1043" s="32">
        <v>5.8079999999999998</v>
      </c>
      <c r="J1043" s="32">
        <v>0</v>
      </c>
      <c r="K1043" s="32">
        <v>0</v>
      </c>
    </row>
    <row r="1044" spans="3:11" x14ac:dyDescent="0.2">
      <c r="C1044" s="34" t="s">
        <v>1507</v>
      </c>
      <c r="D1044" s="33">
        <v>3.5859999999999999</v>
      </c>
      <c r="E1044" s="32">
        <v>3.5859999999999999</v>
      </c>
      <c r="J1044" s="32">
        <v>3.5859999999999999</v>
      </c>
      <c r="K1044" s="32">
        <v>3.5859999999999999</v>
      </c>
    </row>
    <row r="1045" spans="3:11" x14ac:dyDescent="0.2">
      <c r="C1045" s="34" t="s">
        <v>865</v>
      </c>
      <c r="D1045" s="33">
        <v>4.4370000000000003</v>
      </c>
      <c r="E1045" s="32">
        <v>4.4370000000000003</v>
      </c>
      <c r="F1045" s="32">
        <v>4.4370000000000003</v>
      </c>
      <c r="J1045" s="32">
        <v>0</v>
      </c>
      <c r="K1045" s="32">
        <v>0</v>
      </c>
    </row>
    <row r="1046" spans="3:11" x14ac:dyDescent="0.2">
      <c r="C1046" s="34" t="s">
        <v>955</v>
      </c>
      <c r="D1046" s="33">
        <v>1.9730000000000001</v>
      </c>
      <c r="E1046" s="32">
        <v>1.9730000000000001</v>
      </c>
      <c r="F1046" s="32">
        <v>1.9730000000000001</v>
      </c>
      <c r="J1046" s="32">
        <v>0</v>
      </c>
      <c r="K1046" s="32">
        <v>0</v>
      </c>
    </row>
    <row r="1047" spans="3:11" x14ac:dyDescent="0.2">
      <c r="C1047" s="34" t="s">
        <v>1370</v>
      </c>
      <c r="D1047" s="33">
        <v>0.10500000000000001</v>
      </c>
      <c r="E1047" s="32">
        <v>0.10500000000000001</v>
      </c>
      <c r="J1047" s="32">
        <v>0.10500000000000001</v>
      </c>
      <c r="K1047" s="32">
        <v>0.10500000000000001</v>
      </c>
    </row>
    <row r="1048" spans="3:11" x14ac:dyDescent="0.2">
      <c r="C1048" s="34" t="s">
        <v>956</v>
      </c>
      <c r="D1048" s="33">
        <v>44.768000000000001</v>
      </c>
      <c r="E1048" s="32">
        <v>44.768000000000001</v>
      </c>
      <c r="F1048" s="32">
        <v>44.768000000000001</v>
      </c>
      <c r="J1048" s="32">
        <v>0</v>
      </c>
      <c r="K1048" s="32">
        <v>0</v>
      </c>
    </row>
    <row r="1049" spans="3:11" x14ac:dyDescent="0.2">
      <c r="C1049" s="34" t="s">
        <v>957</v>
      </c>
      <c r="D1049" s="33">
        <v>4.2329999999999997</v>
      </c>
      <c r="E1049" s="32">
        <v>4.2329999999999997</v>
      </c>
      <c r="F1049" s="32">
        <v>4.2329999999999997</v>
      </c>
      <c r="J1049" s="32">
        <v>0</v>
      </c>
      <c r="K1049" s="32">
        <v>0</v>
      </c>
    </row>
    <row r="1050" spans="3:11" x14ac:dyDescent="0.2">
      <c r="C1050" s="34" t="s">
        <v>958</v>
      </c>
      <c r="D1050" s="33">
        <v>0</v>
      </c>
      <c r="E1050" s="32">
        <v>0</v>
      </c>
      <c r="J1050" s="32">
        <v>0</v>
      </c>
      <c r="K1050" s="32">
        <v>0</v>
      </c>
    </row>
    <row r="1051" spans="3:11" x14ac:dyDescent="0.2">
      <c r="C1051" s="34" t="s">
        <v>959</v>
      </c>
      <c r="D1051" s="33">
        <v>266.67899999999997</v>
      </c>
      <c r="E1051" s="32">
        <v>266.67899999999997</v>
      </c>
      <c r="F1051" s="32">
        <v>266.67899999999997</v>
      </c>
      <c r="J1051" s="32">
        <v>0</v>
      </c>
      <c r="K1051" s="32">
        <v>0</v>
      </c>
    </row>
    <row r="1052" spans="3:11" x14ac:dyDescent="0.2">
      <c r="C1052" s="34" t="s">
        <v>960</v>
      </c>
      <c r="D1052" s="33">
        <v>11.728999999999999</v>
      </c>
      <c r="E1052" s="32">
        <v>11.728999999999999</v>
      </c>
      <c r="F1052" s="32">
        <v>10.279</v>
      </c>
      <c r="J1052" s="32">
        <v>1.45</v>
      </c>
      <c r="K1052" s="32">
        <v>1.45</v>
      </c>
    </row>
    <row r="1053" spans="3:11" x14ac:dyDescent="0.2">
      <c r="C1053" s="34" t="s">
        <v>961</v>
      </c>
      <c r="D1053" s="33">
        <v>8.9779999999999998</v>
      </c>
      <c r="E1053" s="32">
        <v>8.9779999999999998</v>
      </c>
      <c r="F1053" s="32">
        <v>8.9779999999999998</v>
      </c>
      <c r="J1053" s="32">
        <v>0</v>
      </c>
      <c r="K1053" s="32">
        <v>0</v>
      </c>
    </row>
    <row r="1054" spans="3:11" x14ac:dyDescent="0.2">
      <c r="C1054" s="34" t="s">
        <v>962</v>
      </c>
      <c r="D1054" s="33">
        <v>18.375999999999998</v>
      </c>
      <c r="E1054" s="32">
        <v>18.375999999999998</v>
      </c>
      <c r="F1054" s="32">
        <v>18.375999999999998</v>
      </c>
      <c r="J1054" s="32">
        <v>0</v>
      </c>
      <c r="K1054" s="32">
        <v>0</v>
      </c>
    </row>
    <row r="1055" spans="3:11" x14ac:dyDescent="0.2">
      <c r="C1055" s="34" t="s">
        <v>963</v>
      </c>
      <c r="D1055" s="33">
        <v>13.698</v>
      </c>
      <c r="E1055" s="32">
        <v>13.698</v>
      </c>
      <c r="F1055" s="32">
        <v>13.618</v>
      </c>
      <c r="J1055" s="32">
        <v>0.08</v>
      </c>
      <c r="K1055" s="32">
        <v>0.08</v>
      </c>
    </row>
    <row r="1056" spans="3:11" x14ac:dyDescent="0.2">
      <c r="C1056" s="34"/>
    </row>
    <row r="1057" spans="1:13" s="77" customFormat="1" x14ac:dyDescent="0.2">
      <c r="A1057" s="266" t="s">
        <v>146</v>
      </c>
      <c r="B1057" s="266"/>
      <c r="C1057" s="267"/>
      <c r="D1057" s="124">
        <v>1237.3370000000004</v>
      </c>
      <c r="E1057" s="77">
        <v>1237.3370000000004</v>
      </c>
      <c r="F1057" s="77">
        <v>1203.0260000000007</v>
      </c>
      <c r="J1057" s="77">
        <v>34.311</v>
      </c>
      <c r="K1057" s="77">
        <v>34.311</v>
      </c>
    </row>
    <row r="1058" spans="1:13" x14ac:dyDescent="0.2">
      <c r="C1058" s="34"/>
    </row>
    <row r="1059" spans="1:13" s="77" customFormat="1" x14ac:dyDescent="0.2">
      <c r="A1059" s="124"/>
      <c r="B1059" s="266" t="s">
        <v>147</v>
      </c>
      <c r="C1059" s="267"/>
      <c r="D1059" s="124">
        <v>295.96800000000002</v>
      </c>
      <c r="E1059" s="77">
        <v>295.96800000000002</v>
      </c>
      <c r="F1059" s="77">
        <v>265.30700000000002</v>
      </c>
      <c r="J1059" s="77">
        <v>30.661000000000001</v>
      </c>
      <c r="K1059" s="77">
        <v>30.661000000000001</v>
      </c>
    </row>
    <row r="1060" spans="1:13" x14ac:dyDescent="0.2">
      <c r="C1060" s="34" t="s">
        <v>964</v>
      </c>
      <c r="D1060" s="33">
        <v>6.1370000000000005</v>
      </c>
      <c r="E1060" s="32">
        <v>6.1370000000000005</v>
      </c>
      <c r="F1060" s="32">
        <v>0.63700000000000001</v>
      </c>
      <c r="J1060" s="32">
        <v>5.5</v>
      </c>
      <c r="K1060" s="32">
        <v>5.5</v>
      </c>
    </row>
    <row r="1061" spans="1:13" x14ac:dyDescent="0.2">
      <c r="C1061" s="34" t="s">
        <v>965</v>
      </c>
      <c r="D1061" s="33">
        <v>11.031000000000001</v>
      </c>
      <c r="E1061" s="32">
        <v>11.031000000000001</v>
      </c>
      <c r="F1061" s="32">
        <v>11.031000000000001</v>
      </c>
      <c r="J1061" s="32">
        <v>0</v>
      </c>
      <c r="K1061" s="32">
        <v>0</v>
      </c>
    </row>
    <row r="1062" spans="1:13" x14ac:dyDescent="0.2">
      <c r="C1062" s="34" t="s">
        <v>966</v>
      </c>
      <c r="D1062" s="33">
        <v>3.9420000000000002</v>
      </c>
      <c r="E1062" s="32">
        <v>3.9420000000000002</v>
      </c>
      <c r="F1062" s="32">
        <v>3.9420000000000002</v>
      </c>
      <c r="J1062" s="32">
        <v>0</v>
      </c>
      <c r="K1062" s="32">
        <v>0</v>
      </c>
    </row>
    <row r="1063" spans="1:13" x14ac:dyDescent="0.2">
      <c r="C1063" s="34" t="s">
        <v>967</v>
      </c>
      <c r="D1063" s="33">
        <v>5.8109999999999999</v>
      </c>
      <c r="E1063" s="32">
        <v>5.8109999999999999</v>
      </c>
      <c r="F1063" s="32">
        <v>5.8109999999999999</v>
      </c>
      <c r="J1063" s="32">
        <v>0</v>
      </c>
      <c r="K1063" s="32">
        <v>0</v>
      </c>
    </row>
    <row r="1064" spans="1:13" x14ac:dyDescent="0.2">
      <c r="C1064" s="34" t="s">
        <v>1508</v>
      </c>
      <c r="D1064" s="33">
        <v>0.21099999999999999</v>
      </c>
      <c r="E1064" s="32">
        <v>0.21099999999999999</v>
      </c>
      <c r="F1064" s="32">
        <v>0.21099999999999999</v>
      </c>
      <c r="J1064" s="32">
        <v>0</v>
      </c>
      <c r="K1064" s="32">
        <v>0</v>
      </c>
    </row>
    <row r="1065" spans="1:13" x14ac:dyDescent="0.2">
      <c r="C1065" s="34" t="s">
        <v>969</v>
      </c>
      <c r="D1065" s="33">
        <v>3.5310000000000001</v>
      </c>
      <c r="E1065" s="32">
        <v>3.5310000000000001</v>
      </c>
      <c r="F1065" s="32">
        <v>3.5310000000000001</v>
      </c>
      <c r="J1065" s="32">
        <v>0</v>
      </c>
      <c r="K1065" s="32">
        <v>0</v>
      </c>
    </row>
    <row r="1066" spans="1:13" x14ac:dyDescent="0.2">
      <c r="C1066" s="34" t="s">
        <v>970</v>
      </c>
      <c r="D1066" s="33">
        <v>26.010999999999999</v>
      </c>
      <c r="E1066" s="32">
        <v>26.010999999999999</v>
      </c>
      <c r="F1066" s="32">
        <v>3.6209999999999996</v>
      </c>
      <c r="J1066" s="32">
        <v>22.39</v>
      </c>
      <c r="K1066" s="32">
        <v>22.39</v>
      </c>
    </row>
    <row r="1067" spans="1:13" x14ac:dyDescent="0.2">
      <c r="C1067" s="34" t="s">
        <v>971</v>
      </c>
      <c r="D1067" s="33">
        <v>155.07400000000001</v>
      </c>
      <c r="E1067" s="32">
        <v>155.07400000000001</v>
      </c>
      <c r="F1067" s="32">
        <v>152.303</v>
      </c>
      <c r="J1067" s="32">
        <v>2.7709999999999999</v>
      </c>
      <c r="K1067" s="32">
        <v>2.7709999999999999</v>
      </c>
    </row>
    <row r="1068" spans="1:13" s="77" customFormat="1" x14ac:dyDescent="0.2">
      <c r="A1068" s="33"/>
      <c r="B1068" s="33"/>
      <c r="C1068" s="34" t="s">
        <v>972</v>
      </c>
      <c r="D1068" s="33">
        <v>13.023</v>
      </c>
      <c r="E1068" s="32">
        <v>13.023</v>
      </c>
      <c r="F1068" s="32">
        <v>13.023</v>
      </c>
      <c r="G1068" s="32"/>
      <c r="H1068" s="32"/>
      <c r="I1068" s="32"/>
      <c r="J1068" s="32">
        <v>0</v>
      </c>
      <c r="K1068" s="32">
        <v>0</v>
      </c>
      <c r="L1068" s="32"/>
      <c r="M1068" s="32"/>
    </row>
    <row r="1069" spans="1:13" s="77" customFormat="1" x14ac:dyDescent="0.2">
      <c r="A1069" s="33"/>
      <c r="B1069" s="33"/>
      <c r="C1069" s="34" t="s">
        <v>973</v>
      </c>
      <c r="D1069" s="33">
        <v>23.409999999999997</v>
      </c>
      <c r="E1069" s="32">
        <v>23.409999999999997</v>
      </c>
      <c r="F1069" s="32">
        <v>23.409999999999997</v>
      </c>
      <c r="G1069" s="32"/>
      <c r="H1069" s="32"/>
      <c r="I1069" s="32"/>
      <c r="J1069" s="32">
        <v>0</v>
      </c>
      <c r="K1069" s="32">
        <v>0</v>
      </c>
      <c r="L1069" s="32"/>
      <c r="M1069" s="32"/>
    </row>
    <row r="1070" spans="1:13" s="77" customFormat="1" x14ac:dyDescent="0.2">
      <c r="A1070" s="33"/>
      <c r="B1070" s="33"/>
      <c r="C1070" s="34" t="s">
        <v>974</v>
      </c>
      <c r="D1070" s="33">
        <v>8.8940000000000001</v>
      </c>
      <c r="E1070" s="32">
        <v>8.8940000000000001</v>
      </c>
      <c r="F1070" s="32">
        <v>8.8940000000000001</v>
      </c>
      <c r="G1070" s="32"/>
      <c r="H1070" s="32"/>
      <c r="I1070" s="32"/>
      <c r="J1070" s="32">
        <v>0</v>
      </c>
      <c r="K1070" s="32">
        <v>0</v>
      </c>
      <c r="L1070" s="32"/>
      <c r="M1070" s="32"/>
    </row>
    <row r="1071" spans="1:13" x14ac:dyDescent="0.2">
      <c r="C1071" s="34" t="s">
        <v>975</v>
      </c>
      <c r="D1071" s="33">
        <v>5.65</v>
      </c>
      <c r="E1071" s="32">
        <v>5.65</v>
      </c>
      <c r="F1071" s="32">
        <v>5.65</v>
      </c>
      <c r="J1071" s="32">
        <v>0</v>
      </c>
      <c r="K1071" s="32">
        <v>0</v>
      </c>
    </row>
    <row r="1072" spans="1:13" x14ac:dyDescent="0.2">
      <c r="C1072" s="34" t="s">
        <v>976</v>
      </c>
      <c r="D1072" s="33">
        <v>23.503</v>
      </c>
      <c r="E1072" s="32">
        <v>23.503</v>
      </c>
      <c r="F1072" s="32">
        <v>23.503</v>
      </c>
      <c r="J1072" s="32">
        <v>0</v>
      </c>
      <c r="K1072" s="32">
        <v>0</v>
      </c>
    </row>
    <row r="1073" spans="1:13" x14ac:dyDescent="0.2">
      <c r="C1073" s="34" t="s">
        <v>977</v>
      </c>
      <c r="D1073" s="33">
        <v>9.74</v>
      </c>
      <c r="E1073" s="32">
        <v>9.74</v>
      </c>
      <c r="F1073" s="32">
        <v>9.74</v>
      </c>
      <c r="J1073" s="32">
        <v>0</v>
      </c>
      <c r="K1073" s="32">
        <v>0</v>
      </c>
    </row>
    <row r="1074" spans="1:13" s="77" customFormat="1" x14ac:dyDescent="0.2">
      <c r="A1074" s="124"/>
      <c r="B1074" s="124" t="s">
        <v>148</v>
      </c>
      <c r="C1074" s="194"/>
      <c r="D1074" s="124">
        <v>262.73999999999995</v>
      </c>
      <c r="E1074" s="77">
        <v>262.73999999999995</v>
      </c>
      <c r="F1074" s="77">
        <v>262.73999999999995</v>
      </c>
      <c r="J1074" s="77">
        <v>0</v>
      </c>
      <c r="K1074" s="77">
        <v>0</v>
      </c>
    </row>
    <row r="1075" spans="1:13" x14ac:dyDescent="0.2">
      <c r="C1075" s="34" t="s">
        <v>333</v>
      </c>
      <c r="D1075" s="33">
        <v>4.5359999999999996</v>
      </c>
      <c r="E1075" s="32">
        <v>4.5359999999999996</v>
      </c>
      <c r="F1075" s="32">
        <v>4.5359999999999996</v>
      </c>
      <c r="J1075" s="32">
        <v>0</v>
      </c>
      <c r="K1075" s="32">
        <v>0</v>
      </c>
    </row>
    <row r="1076" spans="1:13" x14ac:dyDescent="0.2">
      <c r="C1076" s="34" t="s">
        <v>978</v>
      </c>
      <c r="D1076" s="33">
        <v>5.5270000000000001</v>
      </c>
      <c r="E1076" s="32">
        <v>5.5270000000000001</v>
      </c>
      <c r="F1076" s="32">
        <v>5.5270000000000001</v>
      </c>
      <c r="J1076" s="32">
        <v>0</v>
      </c>
      <c r="K1076" s="32">
        <v>0</v>
      </c>
    </row>
    <row r="1077" spans="1:13" x14ac:dyDescent="0.2">
      <c r="C1077" s="34" t="s">
        <v>979</v>
      </c>
      <c r="D1077" s="33">
        <v>19.637</v>
      </c>
      <c r="E1077" s="32">
        <v>19.637</v>
      </c>
      <c r="F1077" s="32">
        <v>19.637</v>
      </c>
      <c r="J1077" s="32">
        <v>0</v>
      </c>
      <c r="K1077" s="32">
        <v>0</v>
      </c>
    </row>
    <row r="1078" spans="1:13" x14ac:dyDescent="0.2">
      <c r="C1078" s="34" t="s">
        <v>980</v>
      </c>
      <c r="D1078" s="33">
        <v>2.13</v>
      </c>
      <c r="E1078" s="32">
        <v>2.13</v>
      </c>
      <c r="F1078" s="32">
        <v>2.13</v>
      </c>
      <c r="J1078" s="32">
        <v>0</v>
      </c>
      <c r="K1078" s="32">
        <v>0</v>
      </c>
    </row>
    <row r="1079" spans="1:13" x14ac:dyDescent="0.2">
      <c r="C1079" s="34" t="s">
        <v>981</v>
      </c>
      <c r="D1079" s="33">
        <v>0.91300000000000003</v>
      </c>
      <c r="E1079" s="32">
        <v>0.91300000000000003</v>
      </c>
      <c r="F1079" s="32">
        <v>0.91300000000000003</v>
      </c>
      <c r="J1079" s="32">
        <v>0</v>
      </c>
      <c r="K1079" s="32">
        <v>0</v>
      </c>
    </row>
    <row r="1080" spans="1:13" x14ac:dyDescent="0.2">
      <c r="C1080" s="34" t="s">
        <v>982</v>
      </c>
      <c r="D1080" s="33">
        <v>1.2989999999999999</v>
      </c>
      <c r="E1080" s="32">
        <v>1.2989999999999999</v>
      </c>
      <c r="F1080" s="32">
        <v>1.2989999999999999</v>
      </c>
      <c r="J1080" s="32">
        <v>0</v>
      </c>
      <c r="K1080" s="32">
        <v>0</v>
      </c>
    </row>
    <row r="1081" spans="1:13" x14ac:dyDescent="0.2">
      <c r="C1081" s="34" t="s">
        <v>983</v>
      </c>
      <c r="D1081" s="33">
        <v>16.940000000000001</v>
      </c>
      <c r="E1081" s="32">
        <v>16.940000000000001</v>
      </c>
      <c r="F1081" s="32">
        <v>16.940000000000001</v>
      </c>
      <c r="J1081" s="32">
        <v>0</v>
      </c>
      <c r="K1081" s="32">
        <v>0</v>
      </c>
    </row>
    <row r="1082" spans="1:13" s="77" customFormat="1" x14ac:dyDescent="0.2">
      <c r="A1082" s="33"/>
      <c r="B1082" s="33"/>
      <c r="C1082" s="34" t="s">
        <v>985</v>
      </c>
      <c r="D1082" s="33">
        <v>11.635</v>
      </c>
      <c r="E1082" s="32">
        <v>11.635</v>
      </c>
      <c r="F1082" s="32">
        <v>11.635</v>
      </c>
      <c r="G1082" s="32"/>
      <c r="H1082" s="32"/>
      <c r="I1082" s="32"/>
      <c r="J1082" s="32">
        <v>0</v>
      </c>
      <c r="K1082" s="32">
        <v>0</v>
      </c>
      <c r="L1082" s="32"/>
      <c r="M1082" s="32"/>
    </row>
    <row r="1083" spans="1:13" x14ac:dyDescent="0.2">
      <c r="C1083" s="34" t="s">
        <v>986</v>
      </c>
      <c r="D1083" s="33">
        <v>49.409000000000006</v>
      </c>
      <c r="E1083" s="32">
        <v>49.409000000000006</v>
      </c>
      <c r="F1083" s="32">
        <v>49.409000000000006</v>
      </c>
      <c r="J1083" s="32">
        <v>0</v>
      </c>
      <c r="K1083" s="32">
        <v>0</v>
      </c>
    </row>
    <row r="1084" spans="1:13" x14ac:dyDescent="0.2">
      <c r="C1084" s="34" t="s">
        <v>987</v>
      </c>
      <c r="D1084" s="33">
        <v>42.823</v>
      </c>
      <c r="E1084" s="32">
        <v>42.823</v>
      </c>
      <c r="F1084" s="32">
        <v>42.823</v>
      </c>
      <c r="J1084" s="32">
        <v>0</v>
      </c>
      <c r="K1084" s="32">
        <v>0</v>
      </c>
    </row>
    <row r="1085" spans="1:13" x14ac:dyDescent="0.2">
      <c r="C1085" s="34" t="s">
        <v>988</v>
      </c>
      <c r="D1085" s="33">
        <v>2.173</v>
      </c>
      <c r="E1085" s="32">
        <v>2.173</v>
      </c>
      <c r="F1085" s="32">
        <v>2.173</v>
      </c>
      <c r="J1085" s="32">
        <v>0</v>
      </c>
      <c r="K1085" s="32">
        <v>0</v>
      </c>
    </row>
    <row r="1086" spans="1:13" x14ac:dyDescent="0.2">
      <c r="C1086" s="34" t="s">
        <v>1509</v>
      </c>
      <c r="D1086" s="33">
        <v>7.8E-2</v>
      </c>
      <c r="E1086" s="32">
        <v>7.8E-2</v>
      </c>
      <c r="F1086" s="32">
        <v>7.8E-2</v>
      </c>
      <c r="J1086" s="32">
        <v>0</v>
      </c>
      <c r="K1086" s="32">
        <v>0</v>
      </c>
    </row>
    <row r="1087" spans="1:13" x14ac:dyDescent="0.2">
      <c r="C1087" s="34" t="s">
        <v>989</v>
      </c>
      <c r="D1087" s="33">
        <v>10.420999999999999</v>
      </c>
      <c r="E1087" s="32">
        <v>10.420999999999999</v>
      </c>
      <c r="F1087" s="32">
        <v>10.420999999999999</v>
      </c>
      <c r="J1087" s="32">
        <v>0</v>
      </c>
      <c r="K1087" s="32">
        <v>0</v>
      </c>
    </row>
    <row r="1088" spans="1:13" x14ac:dyDescent="0.2">
      <c r="C1088" s="34" t="s">
        <v>990</v>
      </c>
      <c r="D1088" s="33">
        <v>95.218999999999994</v>
      </c>
      <c r="E1088" s="32">
        <v>95.218999999999994</v>
      </c>
      <c r="F1088" s="32">
        <v>95.218999999999994</v>
      </c>
      <c r="J1088" s="32">
        <v>0</v>
      </c>
      <c r="K1088" s="32">
        <v>0</v>
      </c>
    </row>
    <row r="1089" spans="1:13" s="77" customFormat="1" x14ac:dyDescent="0.2">
      <c r="A1089" s="124"/>
      <c r="B1089" s="124" t="s">
        <v>149</v>
      </c>
      <c r="C1089" s="194"/>
      <c r="D1089" s="124">
        <v>678.62899999999991</v>
      </c>
      <c r="E1089" s="77">
        <v>678.62899999999991</v>
      </c>
      <c r="F1089" s="77">
        <v>674.97899999999993</v>
      </c>
      <c r="J1089" s="77">
        <v>3.65</v>
      </c>
      <c r="K1089" s="77">
        <v>3.65</v>
      </c>
    </row>
    <row r="1090" spans="1:13" x14ac:dyDescent="0.2">
      <c r="C1090" s="34" t="s">
        <v>991</v>
      </c>
      <c r="D1090" s="33">
        <v>1.5349999999999999</v>
      </c>
      <c r="E1090" s="32">
        <v>1.5349999999999999</v>
      </c>
      <c r="F1090" s="32">
        <v>1.5349999999999999</v>
      </c>
      <c r="J1090" s="32">
        <v>0</v>
      </c>
      <c r="K1090" s="32">
        <v>0</v>
      </c>
    </row>
    <row r="1091" spans="1:13" x14ac:dyDescent="0.2">
      <c r="C1091" s="34" t="s">
        <v>992</v>
      </c>
      <c r="D1091" s="33">
        <v>4.0199999999999996</v>
      </c>
      <c r="E1091" s="32">
        <v>4.0199999999999996</v>
      </c>
      <c r="F1091" s="32">
        <v>4.0199999999999996</v>
      </c>
      <c r="J1091" s="32">
        <v>0</v>
      </c>
      <c r="K1091" s="32">
        <v>0</v>
      </c>
    </row>
    <row r="1092" spans="1:13" x14ac:dyDescent="0.2">
      <c r="C1092" s="34" t="s">
        <v>993</v>
      </c>
      <c r="D1092" s="33">
        <v>1.3420000000000001</v>
      </c>
      <c r="E1092" s="32">
        <v>1.3420000000000001</v>
      </c>
      <c r="F1092" s="32">
        <v>1.3420000000000001</v>
      </c>
      <c r="J1092" s="32">
        <v>0</v>
      </c>
      <c r="K1092" s="32">
        <v>0</v>
      </c>
    </row>
    <row r="1093" spans="1:13" x14ac:dyDescent="0.2">
      <c r="C1093" s="34" t="s">
        <v>994</v>
      </c>
      <c r="D1093" s="33">
        <v>55.889000000000003</v>
      </c>
      <c r="E1093" s="32">
        <v>55.889000000000003</v>
      </c>
      <c r="F1093" s="32">
        <v>52.239000000000004</v>
      </c>
      <c r="J1093" s="32">
        <v>3.65</v>
      </c>
      <c r="K1093" s="32">
        <v>3.65</v>
      </c>
    </row>
    <row r="1094" spans="1:13" x14ac:dyDescent="0.2">
      <c r="C1094" s="34" t="s">
        <v>995</v>
      </c>
      <c r="D1094" s="33">
        <v>6.6219999999999999</v>
      </c>
      <c r="E1094" s="32">
        <v>6.6219999999999999</v>
      </c>
      <c r="F1094" s="32">
        <v>6.6219999999999999</v>
      </c>
      <c r="J1094" s="32">
        <v>0</v>
      </c>
      <c r="K1094" s="32">
        <v>0</v>
      </c>
    </row>
    <row r="1095" spans="1:13" x14ac:dyDescent="0.2">
      <c r="C1095" s="34" t="s">
        <v>996</v>
      </c>
      <c r="D1095" s="33">
        <v>459.38100000000003</v>
      </c>
      <c r="E1095" s="32">
        <v>459.38100000000003</v>
      </c>
      <c r="F1095" s="32">
        <v>459.38100000000003</v>
      </c>
      <c r="J1095" s="32">
        <v>0</v>
      </c>
      <c r="K1095" s="32">
        <v>0</v>
      </c>
    </row>
    <row r="1096" spans="1:13" x14ac:dyDescent="0.2">
      <c r="C1096" s="34" t="s">
        <v>997</v>
      </c>
      <c r="D1096" s="33">
        <v>6.4770000000000003</v>
      </c>
      <c r="E1096" s="32">
        <v>6.4770000000000003</v>
      </c>
      <c r="F1096" s="32">
        <v>6.4770000000000003</v>
      </c>
      <c r="J1096" s="32">
        <v>0</v>
      </c>
      <c r="K1096" s="32">
        <v>0</v>
      </c>
    </row>
    <row r="1097" spans="1:13" s="77" customFormat="1" x14ac:dyDescent="0.2">
      <c r="A1097" s="33"/>
      <c r="B1097" s="33"/>
      <c r="C1097" s="34" t="s">
        <v>998</v>
      </c>
      <c r="D1097" s="33">
        <v>8.23</v>
      </c>
      <c r="E1097" s="32">
        <v>8.23</v>
      </c>
      <c r="F1097" s="32">
        <v>8.23</v>
      </c>
      <c r="G1097" s="32"/>
      <c r="H1097" s="32"/>
      <c r="I1097" s="32"/>
      <c r="J1097" s="32">
        <v>0</v>
      </c>
      <c r="K1097" s="32">
        <v>0</v>
      </c>
      <c r="L1097" s="32"/>
      <c r="M1097" s="32"/>
    </row>
    <row r="1098" spans="1:13" x14ac:dyDescent="0.2">
      <c r="C1098" s="34" t="s">
        <v>999</v>
      </c>
      <c r="D1098" s="33">
        <v>6.2910000000000004</v>
      </c>
      <c r="E1098" s="32">
        <v>6.2910000000000004</v>
      </c>
      <c r="F1098" s="32">
        <v>6.2910000000000004</v>
      </c>
      <c r="J1098" s="32">
        <v>0</v>
      </c>
      <c r="K1098" s="32">
        <v>0</v>
      </c>
    </row>
    <row r="1099" spans="1:13" x14ac:dyDescent="0.2">
      <c r="C1099" s="34" t="s">
        <v>1000</v>
      </c>
      <c r="D1099" s="33">
        <v>4.0250000000000004</v>
      </c>
      <c r="E1099" s="32">
        <v>4.0250000000000004</v>
      </c>
      <c r="F1099" s="32">
        <v>4.0250000000000004</v>
      </c>
      <c r="J1099" s="32">
        <v>0</v>
      </c>
      <c r="K1099" s="32">
        <v>0</v>
      </c>
    </row>
    <row r="1100" spans="1:13" x14ac:dyDescent="0.2">
      <c r="C1100" s="34" t="s">
        <v>1001</v>
      </c>
      <c r="D1100" s="33">
        <v>0.09</v>
      </c>
      <c r="E1100" s="32">
        <v>0.09</v>
      </c>
      <c r="F1100" s="32">
        <v>0.09</v>
      </c>
      <c r="J1100" s="32">
        <v>0</v>
      </c>
      <c r="K1100" s="32">
        <v>0</v>
      </c>
    </row>
    <row r="1101" spans="1:13" x14ac:dyDescent="0.2">
      <c r="C1101" s="34" t="s">
        <v>1002</v>
      </c>
      <c r="D1101" s="33">
        <v>120.343</v>
      </c>
      <c r="E1101" s="32">
        <v>120.343</v>
      </c>
      <c r="F1101" s="32">
        <v>120.343</v>
      </c>
      <c r="J1101" s="32">
        <v>0</v>
      </c>
      <c r="K1101" s="32">
        <v>0</v>
      </c>
    </row>
    <row r="1102" spans="1:13" x14ac:dyDescent="0.2">
      <c r="C1102" s="34" t="s">
        <v>1003</v>
      </c>
      <c r="D1102" s="33">
        <v>4.3840000000000003</v>
      </c>
      <c r="E1102" s="32">
        <v>4.3840000000000003</v>
      </c>
      <c r="F1102" s="32">
        <v>4.3840000000000003</v>
      </c>
      <c r="J1102" s="32">
        <v>0</v>
      </c>
      <c r="K1102" s="32">
        <v>0</v>
      </c>
    </row>
    <row r="1103" spans="1:13" x14ac:dyDescent="0.2">
      <c r="C1103" s="34"/>
    </row>
    <row r="1104" spans="1:13" s="77" customFormat="1" x14ac:dyDescent="0.2">
      <c r="A1104" s="266" t="s">
        <v>150</v>
      </c>
      <c r="B1104" s="266"/>
      <c r="C1104" s="267"/>
      <c r="D1104" s="124">
        <v>2086.0740000000005</v>
      </c>
      <c r="E1104" s="77">
        <v>2086.0740000000005</v>
      </c>
      <c r="F1104" s="77">
        <v>2076.7380000000007</v>
      </c>
      <c r="J1104" s="77">
        <v>9.3360000000000003</v>
      </c>
      <c r="K1104" s="77">
        <v>9.3360000000000003</v>
      </c>
    </row>
    <row r="1105" spans="1:13" x14ac:dyDescent="0.2">
      <c r="C1105" s="34"/>
    </row>
    <row r="1106" spans="1:13" s="77" customFormat="1" x14ac:dyDescent="0.2">
      <c r="A1106" s="124"/>
      <c r="B1106" s="266" t="s">
        <v>151</v>
      </c>
      <c r="C1106" s="267"/>
      <c r="D1106" s="124">
        <v>208.55300000000003</v>
      </c>
      <c r="E1106" s="77">
        <v>208.55300000000003</v>
      </c>
      <c r="F1106" s="77">
        <v>208.55300000000003</v>
      </c>
      <c r="J1106" s="77">
        <v>0</v>
      </c>
      <c r="K1106" s="77">
        <v>0</v>
      </c>
    </row>
    <row r="1107" spans="1:13" x14ac:dyDescent="0.2">
      <c r="C1107" s="34" t="s">
        <v>1004</v>
      </c>
      <c r="D1107" s="33">
        <v>0</v>
      </c>
      <c r="E1107" s="32">
        <v>0</v>
      </c>
      <c r="F1107" s="32">
        <v>0</v>
      </c>
      <c r="J1107" s="32">
        <v>0</v>
      </c>
      <c r="K1107" s="32">
        <v>0</v>
      </c>
    </row>
    <row r="1108" spans="1:13" x14ac:dyDescent="0.2">
      <c r="C1108" s="34" t="s">
        <v>1005</v>
      </c>
      <c r="D1108" s="33">
        <v>7.2690000000000001</v>
      </c>
      <c r="E1108" s="32">
        <v>7.2690000000000001</v>
      </c>
      <c r="F1108" s="32">
        <v>7.2690000000000001</v>
      </c>
      <c r="J1108" s="32">
        <v>0</v>
      </c>
      <c r="K1108" s="32">
        <v>0</v>
      </c>
    </row>
    <row r="1109" spans="1:13" s="77" customFormat="1" x14ac:dyDescent="0.2">
      <c r="A1109" s="33"/>
      <c r="B1109" s="33"/>
      <c r="C1109" s="34" t="s">
        <v>1006</v>
      </c>
      <c r="D1109" s="33">
        <v>0.76100000000000001</v>
      </c>
      <c r="E1109" s="32">
        <v>0.76100000000000001</v>
      </c>
      <c r="F1109" s="32">
        <v>0.76100000000000001</v>
      </c>
      <c r="G1109" s="32"/>
      <c r="H1109" s="32"/>
      <c r="I1109" s="32"/>
      <c r="J1109" s="32">
        <v>0</v>
      </c>
      <c r="K1109" s="32">
        <v>0</v>
      </c>
      <c r="L1109" s="32"/>
      <c r="M1109" s="32"/>
    </row>
    <row r="1110" spans="1:13" x14ac:dyDescent="0.2">
      <c r="C1110" s="34" t="s">
        <v>1007</v>
      </c>
      <c r="D1110" s="33">
        <v>8.0839999999999996</v>
      </c>
      <c r="E1110" s="32">
        <v>8.0839999999999996</v>
      </c>
      <c r="F1110" s="32">
        <v>8.0839999999999996</v>
      </c>
      <c r="J1110" s="32">
        <v>0</v>
      </c>
      <c r="K1110" s="32">
        <v>0</v>
      </c>
    </row>
    <row r="1111" spans="1:13" s="77" customFormat="1" x14ac:dyDescent="0.2">
      <c r="A1111" s="33"/>
      <c r="B1111" s="33"/>
      <c r="C1111" s="34" t="s">
        <v>1008</v>
      </c>
      <c r="D1111" s="33">
        <v>40.894999999999996</v>
      </c>
      <c r="E1111" s="32">
        <v>40.894999999999996</v>
      </c>
      <c r="F1111" s="32">
        <v>40.894999999999996</v>
      </c>
      <c r="G1111" s="32"/>
      <c r="H1111" s="32"/>
      <c r="I1111" s="32"/>
      <c r="J1111" s="32">
        <v>0</v>
      </c>
      <c r="K1111" s="32">
        <v>0</v>
      </c>
      <c r="L1111" s="32"/>
      <c r="M1111" s="32"/>
    </row>
    <row r="1112" spans="1:13" x14ac:dyDescent="0.2">
      <c r="C1112" s="34" t="s">
        <v>1009</v>
      </c>
      <c r="D1112" s="33">
        <v>18.064999999999998</v>
      </c>
      <c r="E1112" s="32">
        <v>18.064999999999998</v>
      </c>
      <c r="F1112" s="32">
        <v>18.064999999999998</v>
      </c>
      <c r="J1112" s="32">
        <v>0</v>
      </c>
      <c r="K1112" s="32">
        <v>0</v>
      </c>
    </row>
    <row r="1113" spans="1:13" x14ac:dyDescent="0.2">
      <c r="C1113" s="34" t="s">
        <v>1010</v>
      </c>
      <c r="D1113" s="33">
        <v>52.157000000000004</v>
      </c>
      <c r="E1113" s="32">
        <v>52.157000000000004</v>
      </c>
      <c r="F1113" s="32">
        <v>52.157000000000004</v>
      </c>
      <c r="J1113" s="32">
        <v>0</v>
      </c>
      <c r="K1113" s="32">
        <v>0</v>
      </c>
    </row>
    <row r="1114" spans="1:13" x14ac:dyDescent="0.2">
      <c r="C1114" s="34" t="s">
        <v>1011</v>
      </c>
      <c r="D1114" s="33">
        <v>16.818000000000001</v>
      </c>
      <c r="E1114" s="32">
        <v>16.818000000000001</v>
      </c>
      <c r="F1114" s="32">
        <v>16.818000000000001</v>
      </c>
      <c r="J1114" s="32">
        <v>0</v>
      </c>
      <c r="K1114" s="32">
        <v>0</v>
      </c>
    </row>
    <row r="1115" spans="1:13" x14ac:dyDescent="0.2">
      <c r="C1115" s="34" t="s">
        <v>1012</v>
      </c>
      <c r="D1115" s="33">
        <v>5.6189999999999998</v>
      </c>
      <c r="E1115" s="32">
        <v>5.6189999999999998</v>
      </c>
      <c r="F1115" s="32">
        <v>5.6189999999999998</v>
      </c>
      <c r="J1115" s="32">
        <v>0</v>
      </c>
      <c r="K1115" s="32">
        <v>0</v>
      </c>
    </row>
    <row r="1116" spans="1:13" x14ac:dyDescent="0.2">
      <c r="C1116" s="34" t="s">
        <v>1013</v>
      </c>
      <c r="D1116" s="33">
        <v>0.51800000000000002</v>
      </c>
      <c r="E1116" s="32">
        <v>0.51800000000000002</v>
      </c>
      <c r="F1116" s="32">
        <v>0.51800000000000002</v>
      </c>
      <c r="J1116" s="32">
        <v>0</v>
      </c>
      <c r="K1116" s="32">
        <v>0</v>
      </c>
    </row>
    <row r="1117" spans="1:13" x14ac:dyDescent="0.2">
      <c r="C1117" s="34" t="s">
        <v>1306</v>
      </c>
      <c r="D1117" s="33">
        <v>36.472000000000001</v>
      </c>
      <c r="E1117" s="32">
        <v>36.472000000000001</v>
      </c>
      <c r="F1117" s="32">
        <v>36.472000000000001</v>
      </c>
      <c r="J1117" s="32">
        <v>0</v>
      </c>
      <c r="K1117" s="32">
        <v>0</v>
      </c>
    </row>
    <row r="1118" spans="1:13" x14ac:dyDescent="0.2">
      <c r="C1118" s="34" t="s">
        <v>756</v>
      </c>
      <c r="D1118" s="33">
        <v>12.092000000000001</v>
      </c>
      <c r="E1118" s="32">
        <v>12.092000000000001</v>
      </c>
      <c r="F1118" s="32">
        <v>12.092000000000001</v>
      </c>
      <c r="J1118" s="32">
        <v>0</v>
      </c>
      <c r="K1118" s="32">
        <v>0</v>
      </c>
    </row>
    <row r="1119" spans="1:13" x14ac:dyDescent="0.2">
      <c r="C1119" s="34" t="s">
        <v>1015</v>
      </c>
      <c r="D1119" s="33">
        <v>8.7349999999999994</v>
      </c>
      <c r="E1119" s="32">
        <v>8.7349999999999994</v>
      </c>
      <c r="F1119" s="32">
        <v>8.7349999999999994</v>
      </c>
      <c r="J1119" s="32">
        <v>0</v>
      </c>
      <c r="K1119" s="32">
        <v>0</v>
      </c>
    </row>
    <row r="1120" spans="1:13" x14ac:dyDescent="0.2">
      <c r="C1120" s="34" t="s">
        <v>1016</v>
      </c>
      <c r="D1120" s="33">
        <v>1.0680000000000001</v>
      </c>
      <c r="E1120" s="32">
        <v>1.0680000000000001</v>
      </c>
      <c r="F1120" s="32">
        <v>1.0680000000000001</v>
      </c>
      <c r="J1120" s="32">
        <v>0</v>
      </c>
      <c r="K1120" s="32">
        <v>0</v>
      </c>
    </row>
    <row r="1121" spans="1:11" s="77" customFormat="1" x14ac:dyDescent="0.2">
      <c r="A1121" s="124"/>
      <c r="B1121" s="266" t="s">
        <v>152</v>
      </c>
      <c r="C1121" s="267"/>
      <c r="D1121" s="124">
        <v>393.88400000000001</v>
      </c>
      <c r="E1121" s="77">
        <v>393.88400000000001</v>
      </c>
      <c r="F1121" s="77">
        <v>385.298</v>
      </c>
      <c r="J1121" s="77">
        <v>8.5860000000000003</v>
      </c>
      <c r="K1121" s="77">
        <v>8.5860000000000003</v>
      </c>
    </row>
    <row r="1122" spans="1:11" x14ac:dyDescent="0.2">
      <c r="C1122" s="34" t="s">
        <v>1371</v>
      </c>
      <c r="D1122" s="33">
        <v>0.66100000000000003</v>
      </c>
      <c r="E1122" s="32">
        <v>0.66100000000000003</v>
      </c>
      <c r="F1122" s="32">
        <v>0.66100000000000003</v>
      </c>
      <c r="J1122" s="32">
        <v>0</v>
      </c>
      <c r="K1122" s="32">
        <v>0</v>
      </c>
    </row>
    <row r="1123" spans="1:11" x14ac:dyDescent="0.2">
      <c r="C1123" s="34" t="s">
        <v>1017</v>
      </c>
      <c r="D1123" s="33">
        <v>5.4550000000000001</v>
      </c>
      <c r="E1123" s="32">
        <v>5.4550000000000001</v>
      </c>
      <c r="F1123" s="32">
        <v>5.4550000000000001</v>
      </c>
      <c r="J1123" s="32">
        <v>0</v>
      </c>
      <c r="K1123" s="32">
        <v>0</v>
      </c>
    </row>
    <row r="1124" spans="1:11" x14ac:dyDescent="0.2">
      <c r="C1124" s="34" t="s">
        <v>1510</v>
      </c>
      <c r="D1124" s="33">
        <v>0</v>
      </c>
      <c r="E1124" s="32">
        <v>0</v>
      </c>
      <c r="F1124" s="32">
        <v>0</v>
      </c>
      <c r="J1124" s="32">
        <v>0</v>
      </c>
      <c r="K1124" s="32">
        <v>0</v>
      </c>
    </row>
    <row r="1125" spans="1:11" x14ac:dyDescent="0.2">
      <c r="C1125" s="34" t="s">
        <v>1511</v>
      </c>
      <c r="D1125" s="33">
        <v>0</v>
      </c>
      <c r="E1125" s="32">
        <v>0</v>
      </c>
      <c r="F1125" s="32">
        <v>0</v>
      </c>
      <c r="J1125" s="32">
        <v>0</v>
      </c>
      <c r="K1125" s="32">
        <v>0</v>
      </c>
    </row>
    <row r="1126" spans="1:11" x14ac:dyDescent="0.2">
      <c r="C1126" s="34" t="s">
        <v>1018</v>
      </c>
      <c r="D1126" s="33">
        <v>98.638000000000005</v>
      </c>
      <c r="E1126" s="32">
        <v>98.638000000000005</v>
      </c>
      <c r="F1126" s="32">
        <v>98.638000000000005</v>
      </c>
      <c r="J1126" s="32">
        <v>0</v>
      </c>
      <c r="K1126" s="32">
        <v>0</v>
      </c>
    </row>
    <row r="1127" spans="1:11" x14ac:dyDescent="0.2">
      <c r="C1127" s="34" t="s">
        <v>1019</v>
      </c>
      <c r="D1127" s="33">
        <v>26.572000000000003</v>
      </c>
      <c r="E1127" s="32">
        <v>26.572000000000003</v>
      </c>
      <c r="F1127" s="32">
        <v>17.986000000000001</v>
      </c>
      <c r="J1127" s="32">
        <v>8.5860000000000003</v>
      </c>
      <c r="K1127" s="32">
        <v>8.5860000000000003</v>
      </c>
    </row>
    <row r="1128" spans="1:11" x14ac:dyDescent="0.2">
      <c r="C1128" s="34" t="s">
        <v>1020</v>
      </c>
      <c r="D1128" s="33">
        <v>11.787000000000001</v>
      </c>
      <c r="E1128" s="32">
        <v>11.787000000000001</v>
      </c>
      <c r="F1128" s="32">
        <v>11.787000000000001</v>
      </c>
      <c r="J1128" s="32">
        <v>0</v>
      </c>
      <c r="K1128" s="32">
        <v>0</v>
      </c>
    </row>
    <row r="1129" spans="1:11" x14ac:dyDescent="0.2">
      <c r="C1129" s="34" t="s">
        <v>1021</v>
      </c>
      <c r="D1129" s="33">
        <v>41.383000000000003</v>
      </c>
      <c r="E1129" s="32">
        <v>41.383000000000003</v>
      </c>
      <c r="F1129" s="32">
        <v>41.383000000000003</v>
      </c>
      <c r="J1129" s="32">
        <v>0</v>
      </c>
      <c r="K1129" s="32">
        <v>0</v>
      </c>
    </row>
    <row r="1130" spans="1:11" x14ac:dyDescent="0.2">
      <c r="C1130" s="34" t="s">
        <v>1022</v>
      </c>
      <c r="D1130" s="33">
        <v>59.646000000000001</v>
      </c>
      <c r="E1130" s="32">
        <v>59.646000000000001</v>
      </c>
      <c r="F1130" s="32">
        <v>59.646000000000001</v>
      </c>
      <c r="J1130" s="32">
        <v>0</v>
      </c>
      <c r="K1130" s="32">
        <v>0</v>
      </c>
    </row>
    <row r="1131" spans="1:11" x14ac:dyDescent="0.2">
      <c r="C1131" s="34" t="s">
        <v>1023</v>
      </c>
      <c r="D1131" s="33">
        <v>4.2789999999999999</v>
      </c>
      <c r="E1131" s="32">
        <v>4.2789999999999999</v>
      </c>
      <c r="F1131" s="32">
        <v>4.2789999999999999</v>
      </c>
      <c r="J1131" s="32">
        <v>0</v>
      </c>
      <c r="K1131" s="32">
        <v>0</v>
      </c>
    </row>
    <row r="1132" spans="1:11" x14ac:dyDescent="0.2">
      <c r="C1132" s="34" t="s">
        <v>1024</v>
      </c>
      <c r="D1132" s="33">
        <v>0.83</v>
      </c>
      <c r="E1132" s="32">
        <v>0.83</v>
      </c>
      <c r="F1132" s="32">
        <v>0.83</v>
      </c>
      <c r="J1132" s="32">
        <v>0</v>
      </c>
      <c r="K1132" s="32">
        <v>0</v>
      </c>
    </row>
    <row r="1133" spans="1:11" x14ac:dyDescent="0.2">
      <c r="C1133" s="34" t="s">
        <v>1025</v>
      </c>
      <c r="D1133" s="33">
        <v>0.99399999999999999</v>
      </c>
      <c r="E1133" s="32">
        <v>0.99399999999999999</v>
      </c>
      <c r="F1133" s="32">
        <v>0.99399999999999999</v>
      </c>
      <c r="J1133" s="32">
        <v>0</v>
      </c>
      <c r="K1133" s="32">
        <v>0</v>
      </c>
    </row>
    <row r="1134" spans="1:11" x14ac:dyDescent="0.2">
      <c r="C1134" s="34" t="s">
        <v>1026</v>
      </c>
      <c r="D1134" s="33">
        <v>18.167999999999999</v>
      </c>
      <c r="E1134" s="32">
        <v>18.167999999999999</v>
      </c>
      <c r="F1134" s="32">
        <v>18.167999999999999</v>
      </c>
      <c r="J1134" s="32">
        <v>0</v>
      </c>
      <c r="K1134" s="32">
        <v>0</v>
      </c>
    </row>
    <row r="1135" spans="1:11" x14ac:dyDescent="0.2">
      <c r="C1135" s="34" t="s">
        <v>1027</v>
      </c>
      <c r="D1135" s="33">
        <v>26.552999999999997</v>
      </c>
      <c r="E1135" s="32">
        <v>26.552999999999997</v>
      </c>
      <c r="F1135" s="32">
        <v>26.552999999999997</v>
      </c>
      <c r="J1135" s="32">
        <v>0</v>
      </c>
      <c r="K1135" s="32">
        <v>0</v>
      </c>
    </row>
    <row r="1136" spans="1:11" x14ac:dyDescent="0.2">
      <c r="C1136" s="34" t="s">
        <v>1028</v>
      </c>
      <c r="D1136" s="33">
        <v>0</v>
      </c>
      <c r="E1136" s="32">
        <v>0</v>
      </c>
      <c r="F1136" s="32">
        <v>0</v>
      </c>
      <c r="J1136" s="32">
        <v>0</v>
      </c>
      <c r="K1136" s="32">
        <v>0</v>
      </c>
    </row>
    <row r="1137" spans="1:11" x14ac:dyDescent="0.2">
      <c r="C1137" s="34" t="s">
        <v>1029</v>
      </c>
      <c r="D1137" s="33">
        <v>39.973999999999997</v>
      </c>
      <c r="E1137" s="32">
        <v>39.973999999999997</v>
      </c>
      <c r="F1137" s="32">
        <v>39.973999999999997</v>
      </c>
      <c r="J1137" s="32">
        <v>0</v>
      </c>
      <c r="K1137" s="32">
        <v>0</v>
      </c>
    </row>
    <row r="1138" spans="1:11" x14ac:dyDescent="0.2">
      <c r="C1138" s="34" t="s">
        <v>1030</v>
      </c>
      <c r="D1138" s="33">
        <v>7.5990000000000002</v>
      </c>
      <c r="E1138" s="32">
        <v>7.5990000000000002</v>
      </c>
      <c r="F1138" s="32">
        <v>7.5990000000000002</v>
      </c>
      <c r="J1138" s="32">
        <v>0</v>
      </c>
      <c r="K1138" s="32">
        <v>0</v>
      </c>
    </row>
    <row r="1139" spans="1:11" x14ac:dyDescent="0.2">
      <c r="C1139" s="34" t="s">
        <v>1031</v>
      </c>
      <c r="D1139" s="33">
        <v>47.043999999999997</v>
      </c>
      <c r="E1139" s="32">
        <v>47.043999999999997</v>
      </c>
      <c r="F1139" s="32">
        <v>47.043999999999997</v>
      </c>
      <c r="J1139" s="32">
        <v>0</v>
      </c>
      <c r="K1139" s="32">
        <v>0</v>
      </c>
    </row>
    <row r="1140" spans="1:11" x14ac:dyDescent="0.2">
      <c r="C1140" s="34" t="s">
        <v>1032</v>
      </c>
      <c r="D1140" s="33">
        <v>4.3010000000000002</v>
      </c>
      <c r="E1140" s="32">
        <v>4.3010000000000002</v>
      </c>
      <c r="F1140" s="32">
        <v>4.3010000000000002</v>
      </c>
      <c r="J1140" s="32">
        <v>0</v>
      </c>
      <c r="K1140" s="32">
        <v>0</v>
      </c>
    </row>
    <row r="1141" spans="1:11" s="77" customFormat="1" x14ac:dyDescent="0.2">
      <c r="A1141" s="124"/>
      <c r="B1141" s="266" t="s">
        <v>153</v>
      </c>
      <c r="C1141" s="267"/>
      <c r="D1141" s="124">
        <v>356.33299999999997</v>
      </c>
      <c r="E1141" s="77">
        <v>356.33299999999997</v>
      </c>
      <c r="F1141" s="77">
        <v>355.83299999999997</v>
      </c>
      <c r="J1141" s="77">
        <v>0.5</v>
      </c>
      <c r="K1141" s="77">
        <v>0.5</v>
      </c>
    </row>
    <row r="1142" spans="1:11" x14ac:dyDescent="0.2">
      <c r="C1142" s="34" t="s">
        <v>153</v>
      </c>
      <c r="D1142" s="33">
        <v>356.33299999999997</v>
      </c>
      <c r="E1142" s="32">
        <v>356.33299999999997</v>
      </c>
      <c r="F1142" s="32">
        <v>355.83299999999997</v>
      </c>
      <c r="J1142" s="32">
        <v>0.5</v>
      </c>
      <c r="K1142" s="32">
        <v>0.5</v>
      </c>
    </row>
    <row r="1143" spans="1:11" s="77" customFormat="1" x14ac:dyDescent="0.2">
      <c r="A1143" s="124"/>
      <c r="B1143" s="266" t="s">
        <v>154</v>
      </c>
      <c r="C1143" s="267"/>
      <c r="D1143" s="124">
        <v>1127.3040000000001</v>
      </c>
      <c r="E1143" s="77">
        <v>1127.3040000000001</v>
      </c>
      <c r="F1143" s="77">
        <v>1127.0540000000001</v>
      </c>
      <c r="J1143" s="77">
        <v>0.25</v>
      </c>
      <c r="K1143" s="77">
        <v>0.25</v>
      </c>
    </row>
    <row r="1144" spans="1:11" x14ac:dyDescent="0.2">
      <c r="C1144" s="34" t="s">
        <v>1033</v>
      </c>
      <c r="D1144" s="33">
        <v>56.167999999999999</v>
      </c>
      <c r="E1144" s="32">
        <v>56.167999999999999</v>
      </c>
      <c r="F1144" s="32">
        <v>56.167999999999999</v>
      </c>
      <c r="J1144" s="32">
        <v>0</v>
      </c>
      <c r="K1144" s="32">
        <v>0</v>
      </c>
    </row>
    <row r="1145" spans="1:11" x14ac:dyDescent="0.2">
      <c r="C1145" s="34" t="s">
        <v>1034</v>
      </c>
      <c r="D1145" s="33">
        <v>1.82</v>
      </c>
      <c r="E1145" s="32">
        <v>1.82</v>
      </c>
      <c r="F1145" s="32">
        <v>1.82</v>
      </c>
      <c r="J1145" s="32">
        <v>0</v>
      </c>
      <c r="K1145" s="32">
        <v>0</v>
      </c>
    </row>
    <row r="1146" spans="1:11" x14ac:dyDescent="0.2">
      <c r="C1146" s="34" t="s">
        <v>1035</v>
      </c>
      <c r="D1146" s="33">
        <v>1.0509999999999999</v>
      </c>
      <c r="E1146" s="32">
        <v>1.0509999999999999</v>
      </c>
      <c r="F1146" s="32">
        <v>1.0509999999999999</v>
      </c>
      <c r="J1146" s="32">
        <v>0</v>
      </c>
      <c r="K1146" s="32">
        <v>0</v>
      </c>
    </row>
    <row r="1147" spans="1:11" x14ac:dyDescent="0.2">
      <c r="C1147" s="34" t="s">
        <v>1036</v>
      </c>
      <c r="D1147" s="33">
        <v>8.5090000000000003</v>
      </c>
      <c r="E1147" s="32">
        <v>8.5090000000000003</v>
      </c>
      <c r="F1147" s="32">
        <v>8.5090000000000003</v>
      </c>
      <c r="J1147" s="32">
        <v>0</v>
      </c>
      <c r="K1147" s="32">
        <v>0</v>
      </c>
    </row>
    <row r="1148" spans="1:11" x14ac:dyDescent="0.2">
      <c r="C1148" s="34" t="s">
        <v>1037</v>
      </c>
      <c r="D1148" s="33">
        <v>6.4550000000000001</v>
      </c>
      <c r="E1148" s="32">
        <v>6.4550000000000001</v>
      </c>
      <c r="F1148" s="32">
        <v>6.4550000000000001</v>
      </c>
      <c r="J1148" s="32">
        <v>0</v>
      </c>
      <c r="K1148" s="32">
        <v>0</v>
      </c>
    </row>
    <row r="1149" spans="1:11" x14ac:dyDescent="0.2">
      <c r="C1149" s="34" t="s">
        <v>1038</v>
      </c>
      <c r="D1149" s="33">
        <v>12.094000000000001</v>
      </c>
      <c r="E1149" s="32">
        <v>12.094000000000001</v>
      </c>
      <c r="F1149" s="32">
        <v>12.094000000000001</v>
      </c>
      <c r="J1149" s="32">
        <v>0</v>
      </c>
      <c r="K1149" s="32">
        <v>0</v>
      </c>
    </row>
    <row r="1150" spans="1:11" x14ac:dyDescent="0.2">
      <c r="C1150" s="34" t="s">
        <v>1039</v>
      </c>
      <c r="D1150" s="33">
        <v>1.7350000000000001</v>
      </c>
      <c r="E1150" s="32">
        <v>1.7350000000000001</v>
      </c>
      <c r="F1150" s="32">
        <v>1.7350000000000001</v>
      </c>
      <c r="J1150" s="32">
        <v>0</v>
      </c>
      <c r="K1150" s="32">
        <v>0</v>
      </c>
    </row>
    <row r="1151" spans="1:11" x14ac:dyDescent="0.2">
      <c r="C1151" s="34" t="s">
        <v>1040</v>
      </c>
      <c r="D1151" s="33">
        <v>49.319000000000003</v>
      </c>
      <c r="E1151" s="32">
        <v>49.319000000000003</v>
      </c>
      <c r="F1151" s="32">
        <v>49.319000000000003</v>
      </c>
      <c r="J1151" s="32">
        <v>0</v>
      </c>
      <c r="K1151" s="32">
        <v>0</v>
      </c>
    </row>
    <row r="1152" spans="1:11" x14ac:dyDescent="0.2">
      <c r="C1152" s="34" t="s">
        <v>1512</v>
      </c>
      <c r="D1152" s="33">
        <v>5.1210000000000004</v>
      </c>
      <c r="E1152" s="32">
        <v>5.1210000000000004</v>
      </c>
      <c r="F1152" s="32">
        <v>5.1210000000000004</v>
      </c>
      <c r="J1152" s="32">
        <v>0</v>
      </c>
      <c r="K1152" s="32">
        <v>0</v>
      </c>
    </row>
    <row r="1153" spans="3:11" x14ac:dyDescent="0.2">
      <c r="C1153" s="34" t="s">
        <v>1041</v>
      </c>
      <c r="D1153" s="33">
        <v>7.19</v>
      </c>
      <c r="E1153" s="32">
        <v>7.19</v>
      </c>
      <c r="F1153" s="32">
        <v>7.19</v>
      </c>
      <c r="J1153" s="32">
        <v>0</v>
      </c>
      <c r="K1153" s="32">
        <v>0</v>
      </c>
    </row>
    <row r="1154" spans="3:11" x14ac:dyDescent="0.2">
      <c r="C1154" s="34" t="s">
        <v>1042</v>
      </c>
      <c r="D1154" s="33">
        <v>9.9380000000000006</v>
      </c>
      <c r="E1154" s="32">
        <v>9.9380000000000006</v>
      </c>
      <c r="F1154" s="32">
        <v>9.9380000000000006</v>
      </c>
      <c r="J1154" s="32">
        <v>0</v>
      </c>
      <c r="K1154" s="32">
        <v>0</v>
      </c>
    </row>
    <row r="1155" spans="3:11" x14ac:dyDescent="0.2">
      <c r="C1155" s="34" t="s">
        <v>1043</v>
      </c>
      <c r="D1155" s="33">
        <v>4.18</v>
      </c>
      <c r="E1155" s="32">
        <v>4.18</v>
      </c>
      <c r="F1155" s="32">
        <v>4.18</v>
      </c>
      <c r="J1155" s="32">
        <v>0</v>
      </c>
      <c r="K1155" s="32">
        <v>0</v>
      </c>
    </row>
    <row r="1156" spans="3:11" x14ac:dyDescent="0.2">
      <c r="C1156" s="34" t="s">
        <v>1044</v>
      </c>
      <c r="D1156" s="33">
        <v>4.7789999999999999</v>
      </c>
      <c r="E1156" s="32">
        <v>4.7789999999999999</v>
      </c>
      <c r="F1156" s="32">
        <v>4.7789999999999999</v>
      </c>
      <c r="J1156" s="32">
        <v>0</v>
      </c>
      <c r="K1156" s="32">
        <v>0</v>
      </c>
    </row>
    <row r="1157" spans="3:11" x14ac:dyDescent="0.2">
      <c r="C1157" s="34" t="s">
        <v>1045</v>
      </c>
      <c r="D1157" s="33">
        <v>1</v>
      </c>
      <c r="E1157" s="32">
        <v>1</v>
      </c>
      <c r="F1157" s="32">
        <v>1</v>
      </c>
      <c r="J1157" s="32">
        <v>0</v>
      </c>
      <c r="K1157" s="32">
        <v>0</v>
      </c>
    </row>
    <row r="1158" spans="3:11" x14ac:dyDescent="0.2">
      <c r="C1158" s="34" t="s">
        <v>480</v>
      </c>
      <c r="D1158" s="33">
        <v>4.2679999999999998</v>
      </c>
      <c r="E1158" s="32">
        <v>4.2679999999999998</v>
      </c>
      <c r="F1158" s="32">
        <v>4.2679999999999998</v>
      </c>
      <c r="J1158" s="32">
        <v>0</v>
      </c>
      <c r="K1158" s="32">
        <v>0</v>
      </c>
    </row>
    <row r="1159" spans="3:11" x14ac:dyDescent="0.2">
      <c r="C1159" s="34" t="s">
        <v>1046</v>
      </c>
      <c r="D1159" s="33">
        <v>603.83500000000004</v>
      </c>
      <c r="E1159" s="32">
        <v>603.83500000000004</v>
      </c>
      <c r="F1159" s="32">
        <v>603.83500000000004</v>
      </c>
      <c r="J1159" s="32">
        <v>0</v>
      </c>
      <c r="K1159" s="32">
        <v>0</v>
      </c>
    </row>
    <row r="1160" spans="3:11" x14ac:dyDescent="0.2">
      <c r="C1160" s="34" t="s">
        <v>1047</v>
      </c>
      <c r="D1160" s="33">
        <v>19.18</v>
      </c>
      <c r="E1160" s="32">
        <v>19.18</v>
      </c>
      <c r="F1160" s="32">
        <v>19.18</v>
      </c>
      <c r="J1160" s="32">
        <v>0</v>
      </c>
      <c r="K1160" s="32">
        <v>0</v>
      </c>
    </row>
    <row r="1161" spans="3:11" x14ac:dyDescent="0.2">
      <c r="C1161" s="34" t="s">
        <v>1470</v>
      </c>
      <c r="D1161" s="33">
        <v>137.44200000000001</v>
      </c>
      <c r="E1161" s="32">
        <v>137.44200000000001</v>
      </c>
      <c r="F1161" s="32">
        <v>137.44200000000001</v>
      </c>
      <c r="J1161" s="32">
        <v>0</v>
      </c>
      <c r="K1161" s="32">
        <v>0</v>
      </c>
    </row>
    <row r="1162" spans="3:11" x14ac:dyDescent="0.2">
      <c r="C1162" s="34" t="s">
        <v>1048</v>
      </c>
      <c r="D1162" s="33">
        <v>8.0649999999999995</v>
      </c>
      <c r="E1162" s="32">
        <v>8.0649999999999995</v>
      </c>
      <c r="F1162" s="32">
        <v>8.0649999999999995</v>
      </c>
      <c r="J1162" s="32">
        <v>0</v>
      </c>
      <c r="K1162" s="32">
        <v>0</v>
      </c>
    </row>
    <row r="1163" spans="3:11" x14ac:dyDescent="0.2">
      <c r="C1163" s="34" t="s">
        <v>1049</v>
      </c>
      <c r="D1163" s="33">
        <v>1.4490000000000001</v>
      </c>
      <c r="E1163" s="32">
        <v>1.4490000000000001</v>
      </c>
      <c r="F1163" s="32">
        <v>1.4490000000000001</v>
      </c>
      <c r="J1163" s="32">
        <v>0</v>
      </c>
      <c r="K1163" s="32">
        <v>0</v>
      </c>
    </row>
    <row r="1164" spans="3:11" x14ac:dyDescent="0.2">
      <c r="C1164" s="34" t="s">
        <v>453</v>
      </c>
      <c r="D1164" s="33">
        <v>1.2250000000000001</v>
      </c>
      <c r="E1164" s="32">
        <v>1.2250000000000001</v>
      </c>
      <c r="F1164" s="32">
        <v>1.2250000000000001</v>
      </c>
      <c r="J1164" s="32">
        <v>0</v>
      </c>
      <c r="K1164" s="32">
        <v>0</v>
      </c>
    </row>
    <row r="1165" spans="3:11" x14ac:dyDescent="0.2">
      <c r="C1165" s="34" t="s">
        <v>1050</v>
      </c>
      <c r="D1165" s="33">
        <v>21.855</v>
      </c>
      <c r="E1165" s="32">
        <v>21.855</v>
      </c>
      <c r="F1165" s="32">
        <v>21.855</v>
      </c>
      <c r="J1165" s="32">
        <v>0</v>
      </c>
      <c r="K1165" s="32">
        <v>0</v>
      </c>
    </row>
    <row r="1166" spans="3:11" x14ac:dyDescent="0.2">
      <c r="C1166" s="34" t="s">
        <v>1051</v>
      </c>
      <c r="D1166" s="33">
        <v>2.54</v>
      </c>
      <c r="E1166" s="32">
        <v>2.54</v>
      </c>
      <c r="F1166" s="32">
        <v>2.54</v>
      </c>
      <c r="J1166" s="32">
        <v>0</v>
      </c>
      <c r="K1166" s="32">
        <v>0</v>
      </c>
    </row>
    <row r="1167" spans="3:11" x14ac:dyDescent="0.2">
      <c r="C1167" s="34" t="s">
        <v>1052</v>
      </c>
      <c r="D1167" s="33">
        <v>22.121000000000002</v>
      </c>
      <c r="E1167" s="32">
        <v>22.121000000000002</v>
      </c>
      <c r="F1167" s="32">
        <v>22.121000000000002</v>
      </c>
      <c r="J1167" s="32">
        <v>0</v>
      </c>
      <c r="K1167" s="32">
        <v>0</v>
      </c>
    </row>
    <row r="1168" spans="3:11" x14ac:dyDescent="0.2">
      <c r="C1168" s="34" t="s">
        <v>1053</v>
      </c>
      <c r="D1168" s="33">
        <v>22.766999999999999</v>
      </c>
      <c r="E1168" s="32">
        <v>22.766999999999999</v>
      </c>
      <c r="F1168" s="32">
        <v>22.766999999999999</v>
      </c>
      <c r="J1168" s="32">
        <v>0</v>
      </c>
      <c r="K1168" s="32">
        <v>0</v>
      </c>
    </row>
    <row r="1169" spans="3:11" x14ac:dyDescent="0.2">
      <c r="C1169" s="34" t="s">
        <v>1054</v>
      </c>
      <c r="D1169" s="33">
        <v>13.42</v>
      </c>
      <c r="E1169" s="32">
        <v>13.42</v>
      </c>
      <c r="F1169" s="32">
        <v>13.42</v>
      </c>
      <c r="J1169" s="32">
        <v>0</v>
      </c>
      <c r="K1169" s="32">
        <v>0</v>
      </c>
    </row>
    <row r="1170" spans="3:11" x14ac:dyDescent="0.2">
      <c r="C1170" s="34" t="s">
        <v>1055</v>
      </c>
      <c r="D1170" s="33">
        <v>2.0030000000000001</v>
      </c>
      <c r="E1170" s="32">
        <v>2.0030000000000001</v>
      </c>
      <c r="F1170" s="32">
        <v>2.0030000000000001</v>
      </c>
      <c r="J1170" s="32">
        <v>0</v>
      </c>
      <c r="K1170" s="32">
        <v>0</v>
      </c>
    </row>
    <row r="1171" spans="3:11" x14ac:dyDescent="0.2">
      <c r="C1171" s="34" t="s">
        <v>1056</v>
      </c>
      <c r="D1171" s="33">
        <v>6.7</v>
      </c>
      <c r="E1171" s="32">
        <v>6.7</v>
      </c>
      <c r="F1171" s="32">
        <v>6.7</v>
      </c>
      <c r="J1171" s="32">
        <v>0</v>
      </c>
      <c r="K1171" s="32">
        <v>0</v>
      </c>
    </row>
    <row r="1172" spans="3:11" x14ac:dyDescent="0.2">
      <c r="C1172" s="34" t="s">
        <v>1057</v>
      </c>
      <c r="D1172" s="33">
        <v>4.3550000000000004</v>
      </c>
      <c r="E1172" s="32">
        <v>4.3550000000000004</v>
      </c>
      <c r="F1172" s="32">
        <v>4.3550000000000004</v>
      </c>
      <c r="J1172" s="32">
        <v>0</v>
      </c>
      <c r="K1172" s="32">
        <v>0</v>
      </c>
    </row>
    <row r="1173" spans="3:11" x14ac:dyDescent="0.2">
      <c r="C1173" s="34" t="s">
        <v>1058</v>
      </c>
      <c r="D1173" s="33">
        <v>24.87</v>
      </c>
      <c r="E1173" s="32">
        <v>24.87</v>
      </c>
      <c r="F1173" s="32">
        <v>24.87</v>
      </c>
      <c r="J1173" s="32">
        <v>0</v>
      </c>
      <c r="K1173" s="32">
        <v>0</v>
      </c>
    </row>
    <row r="1174" spans="3:11" x14ac:dyDescent="0.2">
      <c r="C1174" s="34" t="s">
        <v>1059</v>
      </c>
      <c r="D1174" s="33">
        <v>1.0449999999999999</v>
      </c>
      <c r="E1174" s="32">
        <v>1.0449999999999999</v>
      </c>
      <c r="F1174" s="32">
        <v>1.0449999999999999</v>
      </c>
      <c r="J1174" s="32">
        <v>0</v>
      </c>
      <c r="K1174" s="32">
        <v>0</v>
      </c>
    </row>
    <row r="1175" spans="3:11" x14ac:dyDescent="0.2">
      <c r="C1175" s="34" t="s">
        <v>296</v>
      </c>
      <c r="D1175" s="33">
        <v>3.2389999999999999</v>
      </c>
      <c r="E1175" s="32">
        <v>3.2389999999999999</v>
      </c>
      <c r="F1175" s="32">
        <v>3.2389999999999999</v>
      </c>
      <c r="J1175" s="32">
        <v>0</v>
      </c>
      <c r="K1175" s="32">
        <v>0</v>
      </c>
    </row>
    <row r="1176" spans="3:11" x14ac:dyDescent="0.2">
      <c r="C1176" s="34" t="s">
        <v>1060</v>
      </c>
      <c r="D1176" s="33">
        <v>8.125</v>
      </c>
      <c r="E1176" s="32">
        <v>8.125</v>
      </c>
      <c r="F1176" s="32">
        <v>8.125</v>
      </c>
      <c r="J1176" s="32">
        <v>0</v>
      </c>
      <c r="K1176" s="32">
        <v>0</v>
      </c>
    </row>
    <row r="1177" spans="3:11" x14ac:dyDescent="0.2">
      <c r="C1177" s="34" t="s">
        <v>1061</v>
      </c>
      <c r="D1177" s="33">
        <v>5.5069999999999997</v>
      </c>
      <c r="E1177" s="32">
        <v>5.5069999999999997</v>
      </c>
      <c r="F1177" s="32">
        <v>5.5069999999999997</v>
      </c>
      <c r="J1177" s="32">
        <v>0</v>
      </c>
      <c r="K1177" s="32">
        <v>0</v>
      </c>
    </row>
    <row r="1178" spans="3:11" x14ac:dyDescent="0.2">
      <c r="C1178" s="34" t="s">
        <v>1062</v>
      </c>
      <c r="D1178" s="33">
        <v>0</v>
      </c>
      <c r="E1178" s="32">
        <v>0</v>
      </c>
      <c r="F1178" s="32">
        <v>0</v>
      </c>
      <c r="J1178" s="32">
        <v>0</v>
      </c>
      <c r="K1178" s="32">
        <v>0</v>
      </c>
    </row>
    <row r="1179" spans="3:11" x14ac:dyDescent="0.2">
      <c r="C1179" s="34" t="s">
        <v>1063</v>
      </c>
      <c r="D1179" s="33">
        <v>0.06</v>
      </c>
      <c r="E1179" s="32">
        <v>0.06</v>
      </c>
      <c r="F1179" s="32">
        <v>0.06</v>
      </c>
      <c r="J1179" s="32">
        <v>0</v>
      </c>
      <c r="K1179" s="32">
        <v>0</v>
      </c>
    </row>
    <row r="1180" spans="3:11" x14ac:dyDescent="0.2">
      <c r="C1180" s="34" t="s">
        <v>1064</v>
      </c>
      <c r="D1180" s="33">
        <v>0.25</v>
      </c>
      <c r="E1180" s="32">
        <v>0.25</v>
      </c>
      <c r="J1180" s="32">
        <v>0.25</v>
      </c>
      <c r="K1180" s="32">
        <v>0.25</v>
      </c>
    </row>
    <row r="1181" spans="3:11" x14ac:dyDescent="0.2">
      <c r="C1181" s="34" t="s">
        <v>1065</v>
      </c>
      <c r="D1181" s="33">
        <v>22.186</v>
      </c>
      <c r="E1181" s="32">
        <v>22.186</v>
      </c>
      <c r="F1181" s="32">
        <v>22.186</v>
      </c>
      <c r="J1181" s="32">
        <v>0</v>
      </c>
      <c r="K1181" s="32">
        <v>0</v>
      </c>
    </row>
    <row r="1182" spans="3:11" x14ac:dyDescent="0.2">
      <c r="C1182" s="34" t="s">
        <v>1066</v>
      </c>
      <c r="D1182" s="33">
        <v>10.15</v>
      </c>
      <c r="E1182" s="32">
        <v>10.15</v>
      </c>
      <c r="F1182" s="32">
        <v>10.15</v>
      </c>
      <c r="J1182" s="32">
        <v>0</v>
      </c>
      <c r="K1182" s="32">
        <v>0</v>
      </c>
    </row>
    <row r="1183" spans="3:11" x14ac:dyDescent="0.2">
      <c r="C1183" s="34" t="s">
        <v>1067</v>
      </c>
      <c r="D1183" s="33">
        <v>11.288</v>
      </c>
      <c r="E1183" s="32">
        <v>11.288</v>
      </c>
      <c r="F1183" s="32">
        <v>11.288</v>
      </c>
      <c r="J1183" s="32">
        <v>0</v>
      </c>
      <c r="K1183" s="32">
        <v>0</v>
      </c>
    </row>
    <row r="1184" spans="3:11" x14ac:dyDescent="0.2">
      <c r="C1184" s="34" t="s">
        <v>1513</v>
      </c>
      <c r="D1184" s="33">
        <v>0</v>
      </c>
      <c r="E1184" s="32">
        <v>0</v>
      </c>
      <c r="F1184" s="32">
        <v>0</v>
      </c>
      <c r="J1184" s="32">
        <v>0</v>
      </c>
      <c r="K1184" s="32">
        <v>0</v>
      </c>
    </row>
    <row r="1185" spans="1:11" x14ac:dyDescent="0.2">
      <c r="C1185" s="34"/>
    </row>
    <row r="1186" spans="1:11" s="77" customFormat="1" x14ac:dyDescent="0.2">
      <c r="A1186" s="266" t="s">
        <v>155</v>
      </c>
      <c r="B1186" s="266"/>
      <c r="C1186" s="267"/>
      <c r="D1186" s="124">
        <v>1653.2369999999999</v>
      </c>
      <c r="E1186" s="77">
        <v>1653.2369999999999</v>
      </c>
      <c r="F1186" s="77">
        <v>1475.059</v>
      </c>
      <c r="I1186" s="77">
        <v>25.602999999999998</v>
      </c>
      <c r="J1186" s="77">
        <v>152.57500000000002</v>
      </c>
      <c r="K1186" s="77">
        <v>152.57500000000002</v>
      </c>
    </row>
    <row r="1187" spans="1:11" x14ac:dyDescent="0.2">
      <c r="C1187" s="34"/>
    </row>
    <row r="1188" spans="1:11" s="77" customFormat="1" x14ac:dyDescent="0.2">
      <c r="A1188" s="124"/>
      <c r="B1188" s="266" t="s">
        <v>156</v>
      </c>
      <c r="C1188" s="267"/>
      <c r="D1188" s="124">
        <v>111.455</v>
      </c>
      <c r="E1188" s="77">
        <v>111.455</v>
      </c>
      <c r="F1188" s="77">
        <v>111.455</v>
      </c>
      <c r="J1188" s="77">
        <v>0</v>
      </c>
      <c r="K1188" s="77">
        <v>0</v>
      </c>
    </row>
    <row r="1189" spans="1:11" x14ac:dyDescent="0.2">
      <c r="C1189" s="34" t="s">
        <v>1068</v>
      </c>
      <c r="D1189" s="33">
        <v>10.432</v>
      </c>
      <c r="E1189" s="32">
        <v>10.432</v>
      </c>
      <c r="F1189" s="32">
        <v>10.432</v>
      </c>
      <c r="J1189" s="32">
        <v>0</v>
      </c>
      <c r="K1189" s="32">
        <v>0</v>
      </c>
    </row>
    <row r="1190" spans="1:11" x14ac:dyDescent="0.2">
      <c r="C1190" s="34" t="s">
        <v>1471</v>
      </c>
      <c r="D1190" s="33">
        <v>24.514000000000003</v>
      </c>
      <c r="E1190" s="32">
        <v>24.514000000000003</v>
      </c>
      <c r="F1190" s="32">
        <v>24.514000000000003</v>
      </c>
      <c r="J1190" s="32">
        <v>0</v>
      </c>
      <c r="K1190" s="32">
        <v>0</v>
      </c>
    </row>
    <row r="1191" spans="1:11" x14ac:dyDescent="0.2">
      <c r="C1191" s="34" t="s">
        <v>1070</v>
      </c>
      <c r="D1191" s="33">
        <v>22.451999999999998</v>
      </c>
      <c r="E1191" s="32">
        <v>22.451999999999998</v>
      </c>
      <c r="F1191" s="32">
        <v>22.451999999999998</v>
      </c>
      <c r="J1191" s="32">
        <v>0</v>
      </c>
      <c r="K1191" s="32">
        <v>0</v>
      </c>
    </row>
    <row r="1192" spans="1:11" x14ac:dyDescent="0.2">
      <c r="C1192" s="34" t="s">
        <v>1072</v>
      </c>
      <c r="D1192" s="33">
        <v>7.202</v>
      </c>
      <c r="E1192" s="32">
        <v>7.202</v>
      </c>
      <c r="F1192" s="32">
        <v>7.202</v>
      </c>
      <c r="J1192" s="32">
        <v>0</v>
      </c>
      <c r="K1192" s="32">
        <v>0</v>
      </c>
    </row>
    <row r="1193" spans="1:11" x14ac:dyDescent="0.2">
      <c r="C1193" s="34" t="s">
        <v>1073</v>
      </c>
      <c r="D1193" s="33">
        <v>15.356999999999999</v>
      </c>
      <c r="E1193" s="32">
        <v>15.356999999999999</v>
      </c>
      <c r="F1193" s="32">
        <v>15.356999999999999</v>
      </c>
      <c r="J1193" s="32">
        <v>0</v>
      </c>
      <c r="K1193" s="32">
        <v>0</v>
      </c>
    </row>
    <row r="1194" spans="1:11" x14ac:dyDescent="0.2">
      <c r="C1194" s="34" t="s">
        <v>1372</v>
      </c>
      <c r="D1194" s="33">
        <v>12.215999999999999</v>
      </c>
      <c r="E1194" s="32">
        <v>12.215999999999999</v>
      </c>
      <c r="F1194" s="32">
        <v>12.215999999999999</v>
      </c>
      <c r="J1194" s="32">
        <v>0</v>
      </c>
      <c r="K1194" s="32">
        <v>0</v>
      </c>
    </row>
    <row r="1195" spans="1:11" x14ac:dyDescent="0.2">
      <c r="C1195" s="34" t="s">
        <v>1373</v>
      </c>
      <c r="D1195" s="33">
        <v>1.706</v>
      </c>
      <c r="E1195" s="32">
        <v>1.706</v>
      </c>
      <c r="F1195" s="32">
        <v>1.706</v>
      </c>
      <c r="J1195" s="32">
        <v>0</v>
      </c>
      <c r="K1195" s="32">
        <v>0</v>
      </c>
    </row>
    <row r="1196" spans="1:11" x14ac:dyDescent="0.2">
      <c r="C1196" s="34" t="s">
        <v>1074</v>
      </c>
      <c r="D1196" s="33">
        <v>5.3259999999999996</v>
      </c>
      <c r="E1196" s="32">
        <v>5.3259999999999996</v>
      </c>
      <c r="F1196" s="32">
        <v>5.3259999999999996</v>
      </c>
      <c r="J1196" s="32">
        <v>0</v>
      </c>
      <c r="K1196" s="32">
        <v>0</v>
      </c>
    </row>
    <row r="1197" spans="1:11" x14ac:dyDescent="0.2">
      <c r="C1197" s="34" t="s">
        <v>1075</v>
      </c>
      <c r="D1197" s="33">
        <v>2.1440000000000001</v>
      </c>
      <c r="E1197" s="32">
        <v>2.1440000000000001</v>
      </c>
      <c r="F1197" s="32">
        <v>2.1440000000000001</v>
      </c>
      <c r="J1197" s="32">
        <v>0</v>
      </c>
      <c r="K1197" s="32">
        <v>0</v>
      </c>
    </row>
    <row r="1198" spans="1:11" x14ac:dyDescent="0.2">
      <c r="C1198" s="34" t="s">
        <v>1076</v>
      </c>
      <c r="D1198" s="33">
        <v>4.0170000000000003</v>
      </c>
      <c r="E1198" s="32">
        <v>4.0170000000000003</v>
      </c>
      <c r="F1198" s="32">
        <v>4.0170000000000003</v>
      </c>
      <c r="J1198" s="32">
        <v>0</v>
      </c>
      <c r="K1198" s="32">
        <v>0</v>
      </c>
    </row>
    <row r="1199" spans="1:11" x14ac:dyDescent="0.2">
      <c r="C1199" s="34" t="s">
        <v>1077</v>
      </c>
      <c r="D1199" s="33">
        <v>6.0890000000000004</v>
      </c>
      <c r="E1199" s="32">
        <v>6.0890000000000004</v>
      </c>
      <c r="F1199" s="32">
        <v>6.0890000000000004</v>
      </c>
      <c r="J1199" s="32">
        <v>0</v>
      </c>
      <c r="K1199" s="32">
        <v>0</v>
      </c>
    </row>
    <row r="1200" spans="1:11" s="77" customFormat="1" x14ac:dyDescent="0.2">
      <c r="A1200" s="124"/>
      <c r="B1200" s="266" t="s">
        <v>157</v>
      </c>
      <c r="C1200" s="267"/>
      <c r="D1200" s="124">
        <v>108.53099999999999</v>
      </c>
      <c r="E1200" s="77">
        <v>108.53099999999999</v>
      </c>
      <c r="F1200" s="77">
        <v>102.53099999999999</v>
      </c>
      <c r="J1200" s="77">
        <v>6</v>
      </c>
      <c r="K1200" s="77">
        <v>6</v>
      </c>
    </row>
    <row r="1201" spans="1:11" x14ac:dyDescent="0.2">
      <c r="C1201" s="34" t="s">
        <v>1078</v>
      </c>
      <c r="D1201" s="33">
        <v>11.494</v>
      </c>
      <c r="E1201" s="32">
        <v>11.494</v>
      </c>
      <c r="F1201" s="32">
        <v>5.4939999999999998</v>
      </c>
      <c r="J1201" s="32">
        <v>6</v>
      </c>
      <c r="K1201" s="32">
        <v>6</v>
      </c>
    </row>
    <row r="1202" spans="1:11" x14ac:dyDescent="0.2">
      <c r="C1202" s="34" t="s">
        <v>1079</v>
      </c>
      <c r="D1202" s="33">
        <v>1.4390000000000001</v>
      </c>
      <c r="E1202" s="32">
        <v>1.4390000000000001</v>
      </c>
      <c r="F1202" s="32">
        <v>1.4390000000000001</v>
      </c>
      <c r="J1202" s="32">
        <v>0</v>
      </c>
      <c r="K1202" s="32">
        <v>0</v>
      </c>
    </row>
    <row r="1203" spans="1:11" x14ac:dyDescent="0.2">
      <c r="C1203" s="34" t="s">
        <v>1080</v>
      </c>
      <c r="D1203" s="33">
        <v>2.1920000000000002</v>
      </c>
      <c r="E1203" s="32">
        <v>2.1920000000000002</v>
      </c>
      <c r="F1203" s="32">
        <v>2.1920000000000002</v>
      </c>
      <c r="J1203" s="32">
        <v>0</v>
      </c>
      <c r="K1203" s="32">
        <v>0</v>
      </c>
    </row>
    <row r="1204" spans="1:11" x14ac:dyDescent="0.2">
      <c r="C1204" s="34" t="s">
        <v>1081</v>
      </c>
      <c r="D1204" s="33">
        <v>14.94</v>
      </c>
      <c r="E1204" s="32">
        <v>14.94</v>
      </c>
      <c r="F1204" s="32">
        <v>14.94</v>
      </c>
      <c r="J1204" s="32">
        <v>0</v>
      </c>
      <c r="K1204" s="32">
        <v>0</v>
      </c>
    </row>
    <row r="1205" spans="1:11" x14ac:dyDescent="0.2">
      <c r="C1205" s="34" t="s">
        <v>1082</v>
      </c>
      <c r="D1205" s="33">
        <v>0.81899999999999995</v>
      </c>
      <c r="E1205" s="32">
        <v>0.81899999999999995</v>
      </c>
      <c r="F1205" s="32">
        <v>0.81899999999999995</v>
      </c>
      <c r="J1205" s="32">
        <v>0</v>
      </c>
      <c r="K1205" s="32">
        <v>0</v>
      </c>
    </row>
    <row r="1206" spans="1:11" x14ac:dyDescent="0.2">
      <c r="C1206" s="34" t="s">
        <v>1514</v>
      </c>
      <c r="D1206" s="33">
        <v>0</v>
      </c>
      <c r="E1206" s="32">
        <v>0</v>
      </c>
      <c r="F1206" s="32">
        <v>0</v>
      </c>
      <c r="J1206" s="32">
        <v>0</v>
      </c>
      <c r="K1206" s="32">
        <v>0</v>
      </c>
    </row>
    <row r="1207" spans="1:11" x14ac:dyDescent="0.2">
      <c r="C1207" s="34" t="s">
        <v>1083</v>
      </c>
      <c r="D1207" s="33">
        <v>4.9450000000000003</v>
      </c>
      <c r="E1207" s="32">
        <v>4.9450000000000003</v>
      </c>
      <c r="F1207" s="32">
        <v>4.9450000000000003</v>
      </c>
      <c r="J1207" s="32">
        <v>0</v>
      </c>
      <c r="K1207" s="32">
        <v>0</v>
      </c>
    </row>
    <row r="1208" spans="1:11" x14ac:dyDescent="0.2">
      <c r="C1208" s="34" t="s">
        <v>1084</v>
      </c>
      <c r="D1208" s="33">
        <v>14.81</v>
      </c>
      <c r="E1208" s="32">
        <v>14.81</v>
      </c>
      <c r="F1208" s="32">
        <v>14.81</v>
      </c>
      <c r="J1208" s="32">
        <v>0</v>
      </c>
      <c r="K1208" s="32">
        <v>0</v>
      </c>
    </row>
    <row r="1209" spans="1:11" x14ac:dyDescent="0.2">
      <c r="C1209" s="34" t="s">
        <v>1086</v>
      </c>
      <c r="D1209" s="33">
        <v>10.523</v>
      </c>
      <c r="E1209" s="32">
        <v>10.523</v>
      </c>
      <c r="F1209" s="32">
        <v>10.523</v>
      </c>
      <c r="J1209" s="32">
        <v>0</v>
      </c>
      <c r="K1209" s="32">
        <v>0</v>
      </c>
    </row>
    <row r="1210" spans="1:11" x14ac:dyDescent="0.2">
      <c r="C1210" s="34" t="s">
        <v>1087</v>
      </c>
      <c r="D1210" s="33">
        <v>21.343</v>
      </c>
      <c r="E1210" s="32">
        <v>21.343</v>
      </c>
      <c r="F1210" s="32">
        <v>21.343</v>
      </c>
      <c r="J1210" s="32">
        <v>0</v>
      </c>
      <c r="K1210" s="32">
        <v>0</v>
      </c>
    </row>
    <row r="1211" spans="1:11" x14ac:dyDescent="0.2">
      <c r="C1211" s="34" t="s">
        <v>1088</v>
      </c>
      <c r="D1211" s="33">
        <v>3.4289999999999998</v>
      </c>
      <c r="E1211" s="32">
        <v>3.4289999999999998</v>
      </c>
      <c r="F1211" s="32">
        <v>3.4289999999999998</v>
      </c>
      <c r="J1211" s="32">
        <v>0</v>
      </c>
      <c r="K1211" s="32">
        <v>0</v>
      </c>
    </row>
    <row r="1212" spans="1:11" x14ac:dyDescent="0.2">
      <c r="C1212" s="34" t="s">
        <v>1089</v>
      </c>
      <c r="D1212" s="33">
        <v>3.9909999999999997</v>
      </c>
      <c r="E1212" s="32">
        <v>3.9909999999999997</v>
      </c>
      <c r="F1212" s="32">
        <v>3.9909999999999997</v>
      </c>
      <c r="J1212" s="32">
        <v>0</v>
      </c>
      <c r="K1212" s="32">
        <v>0</v>
      </c>
    </row>
    <row r="1213" spans="1:11" x14ac:dyDescent="0.2">
      <c r="C1213" s="34" t="s">
        <v>1090</v>
      </c>
      <c r="D1213" s="33">
        <v>16.593</v>
      </c>
      <c r="E1213" s="32">
        <v>16.593</v>
      </c>
      <c r="F1213" s="32">
        <v>16.593</v>
      </c>
      <c r="J1213" s="32">
        <v>0</v>
      </c>
      <c r="K1213" s="32">
        <v>0</v>
      </c>
    </row>
    <row r="1214" spans="1:11" x14ac:dyDescent="0.2">
      <c r="C1214" s="34" t="s">
        <v>1091</v>
      </c>
      <c r="D1214" s="33">
        <v>2.0129999999999999</v>
      </c>
      <c r="E1214" s="32">
        <v>2.0129999999999999</v>
      </c>
      <c r="F1214" s="32">
        <v>2.0129999999999999</v>
      </c>
      <c r="J1214" s="32">
        <v>0</v>
      </c>
      <c r="K1214" s="32">
        <v>0</v>
      </c>
    </row>
    <row r="1215" spans="1:11" s="77" customFormat="1" x14ac:dyDescent="0.2">
      <c r="A1215" s="124"/>
      <c r="B1215" s="266" t="s">
        <v>158</v>
      </c>
      <c r="C1215" s="267"/>
      <c r="D1215" s="124">
        <v>133.42599999999999</v>
      </c>
      <c r="E1215" s="77">
        <v>133.42599999999999</v>
      </c>
      <c r="F1215" s="77">
        <v>107.82299999999999</v>
      </c>
      <c r="I1215" s="77">
        <v>25.602999999999998</v>
      </c>
      <c r="J1215" s="77">
        <v>0</v>
      </c>
      <c r="K1215" s="77">
        <v>0</v>
      </c>
    </row>
    <row r="1216" spans="1:11" x14ac:dyDescent="0.2">
      <c r="C1216" s="34" t="s">
        <v>1092</v>
      </c>
      <c r="D1216" s="33">
        <v>0.753</v>
      </c>
      <c r="E1216" s="32">
        <v>0.753</v>
      </c>
      <c r="F1216" s="32">
        <v>0.753</v>
      </c>
      <c r="J1216" s="32">
        <v>0</v>
      </c>
      <c r="K1216" s="32">
        <v>0</v>
      </c>
    </row>
    <row r="1217" spans="1:11" x14ac:dyDescent="0.2">
      <c r="C1217" s="34" t="s">
        <v>1374</v>
      </c>
      <c r="D1217" s="33">
        <v>2.4409999999999998</v>
      </c>
      <c r="E1217" s="32">
        <v>2.4409999999999998</v>
      </c>
      <c r="F1217" s="32">
        <v>2.4409999999999998</v>
      </c>
      <c r="J1217" s="32">
        <v>0</v>
      </c>
      <c r="K1217" s="32">
        <v>0</v>
      </c>
    </row>
    <row r="1218" spans="1:11" x14ac:dyDescent="0.2">
      <c r="C1218" s="34" t="s">
        <v>1093</v>
      </c>
      <c r="D1218" s="33">
        <v>1.7310000000000001</v>
      </c>
      <c r="E1218" s="32">
        <v>1.7310000000000001</v>
      </c>
      <c r="F1218" s="32">
        <v>1.7310000000000001</v>
      </c>
      <c r="J1218" s="32">
        <v>0</v>
      </c>
      <c r="K1218" s="32">
        <v>0</v>
      </c>
    </row>
    <row r="1219" spans="1:11" x14ac:dyDescent="0.2">
      <c r="C1219" s="34" t="s">
        <v>1094</v>
      </c>
      <c r="D1219" s="33">
        <v>4.165</v>
      </c>
      <c r="E1219" s="32">
        <v>4.165</v>
      </c>
      <c r="F1219" s="32">
        <v>4.165</v>
      </c>
      <c r="J1219" s="32">
        <v>0</v>
      </c>
      <c r="K1219" s="32">
        <v>0</v>
      </c>
    </row>
    <row r="1220" spans="1:11" x14ac:dyDescent="0.2">
      <c r="C1220" s="34" t="s">
        <v>1095</v>
      </c>
      <c r="D1220" s="33">
        <v>5.4719999999999995</v>
      </c>
      <c r="E1220" s="32">
        <v>5.4719999999999995</v>
      </c>
      <c r="F1220" s="32">
        <v>5.4719999999999995</v>
      </c>
      <c r="J1220" s="32">
        <v>0</v>
      </c>
      <c r="K1220" s="32">
        <v>0</v>
      </c>
    </row>
    <row r="1221" spans="1:11" x14ac:dyDescent="0.2">
      <c r="C1221" s="34" t="s">
        <v>1096</v>
      </c>
      <c r="D1221" s="33">
        <v>4.3929999999999998</v>
      </c>
      <c r="E1221" s="32">
        <v>4.3929999999999998</v>
      </c>
      <c r="F1221" s="32">
        <v>4.3929999999999998</v>
      </c>
      <c r="J1221" s="32">
        <v>0</v>
      </c>
      <c r="K1221" s="32">
        <v>0</v>
      </c>
    </row>
    <row r="1222" spans="1:11" x14ac:dyDescent="0.2">
      <c r="C1222" s="34" t="s">
        <v>1097</v>
      </c>
      <c r="D1222" s="33">
        <v>3.2519999999999998</v>
      </c>
      <c r="E1222" s="32">
        <v>3.2519999999999998</v>
      </c>
      <c r="F1222" s="32">
        <v>3.2519999999999998</v>
      </c>
      <c r="J1222" s="32">
        <v>0</v>
      </c>
      <c r="K1222" s="32">
        <v>0</v>
      </c>
    </row>
    <row r="1223" spans="1:11" x14ac:dyDescent="0.2">
      <c r="C1223" s="34" t="s">
        <v>1098</v>
      </c>
      <c r="D1223" s="33">
        <v>2.3490000000000002</v>
      </c>
      <c r="E1223" s="32">
        <v>2.3490000000000002</v>
      </c>
      <c r="F1223" s="32">
        <v>2.3490000000000002</v>
      </c>
      <c r="J1223" s="32">
        <v>0</v>
      </c>
      <c r="K1223" s="32">
        <v>0</v>
      </c>
    </row>
    <row r="1224" spans="1:11" x14ac:dyDescent="0.2">
      <c r="C1224" s="34" t="s">
        <v>1099</v>
      </c>
      <c r="D1224" s="33">
        <v>38.927999999999997</v>
      </c>
      <c r="E1224" s="32">
        <v>38.927999999999997</v>
      </c>
      <c r="F1224" s="32">
        <v>25.281000000000002</v>
      </c>
      <c r="I1224" s="32">
        <v>13.646999999999998</v>
      </c>
      <c r="J1224" s="32">
        <v>0</v>
      </c>
      <c r="K1224" s="32">
        <v>0</v>
      </c>
    </row>
    <row r="1225" spans="1:11" x14ac:dyDescent="0.2">
      <c r="C1225" s="34" t="s">
        <v>1100</v>
      </c>
      <c r="D1225" s="33">
        <v>69.942000000000007</v>
      </c>
      <c r="E1225" s="32">
        <v>69.942000000000007</v>
      </c>
      <c r="F1225" s="32">
        <v>57.986000000000004</v>
      </c>
      <c r="I1225" s="32">
        <v>11.956</v>
      </c>
      <c r="J1225" s="32">
        <v>0</v>
      </c>
      <c r="K1225" s="32">
        <v>0</v>
      </c>
    </row>
    <row r="1226" spans="1:11" s="77" customFormat="1" x14ac:dyDescent="0.2">
      <c r="A1226" s="124"/>
      <c r="B1226" s="266" t="s">
        <v>159</v>
      </c>
      <c r="C1226" s="267"/>
      <c r="D1226" s="124">
        <v>558.92499999999995</v>
      </c>
      <c r="E1226" s="77">
        <v>558.92499999999995</v>
      </c>
      <c r="F1226" s="77">
        <v>556.52499999999998</v>
      </c>
      <c r="J1226" s="77">
        <v>2.4</v>
      </c>
      <c r="K1226" s="77">
        <v>2.4</v>
      </c>
    </row>
    <row r="1227" spans="1:11" x14ac:dyDescent="0.2">
      <c r="C1227" s="34" t="s">
        <v>159</v>
      </c>
      <c r="D1227" s="33">
        <v>558.92499999999995</v>
      </c>
      <c r="E1227" s="32">
        <v>558.92499999999995</v>
      </c>
      <c r="F1227" s="32">
        <v>556.52499999999998</v>
      </c>
      <c r="J1227" s="32">
        <v>2.4</v>
      </c>
      <c r="K1227" s="32">
        <v>2.4</v>
      </c>
    </row>
    <row r="1228" spans="1:11" s="77" customFormat="1" x14ac:dyDescent="0.2">
      <c r="A1228" s="124"/>
      <c r="B1228" s="266" t="s">
        <v>160</v>
      </c>
      <c r="C1228" s="267"/>
      <c r="D1228" s="124">
        <v>740.9000000000002</v>
      </c>
      <c r="E1228" s="77">
        <v>740.9000000000002</v>
      </c>
      <c r="F1228" s="77">
        <v>596.72499999999991</v>
      </c>
      <c r="J1228" s="77">
        <v>144.17500000000001</v>
      </c>
      <c r="K1228" s="77">
        <v>144.17500000000001</v>
      </c>
    </row>
    <row r="1229" spans="1:11" x14ac:dyDescent="0.2">
      <c r="C1229" s="34" t="s">
        <v>1101</v>
      </c>
      <c r="D1229" s="33">
        <v>25.395</v>
      </c>
      <c r="E1229" s="32">
        <v>25.395</v>
      </c>
      <c r="F1229" s="32">
        <v>25.395</v>
      </c>
      <c r="J1229" s="32">
        <v>0</v>
      </c>
      <c r="K1229" s="32">
        <v>0</v>
      </c>
    </row>
    <row r="1230" spans="1:11" x14ac:dyDescent="0.2">
      <c r="C1230" s="34" t="s">
        <v>1102</v>
      </c>
      <c r="D1230" s="33">
        <v>144.17500000000001</v>
      </c>
      <c r="E1230" s="32">
        <v>144.17500000000001</v>
      </c>
      <c r="J1230" s="32">
        <v>144.17500000000001</v>
      </c>
      <c r="K1230" s="32">
        <v>144.17500000000001</v>
      </c>
    </row>
    <row r="1231" spans="1:11" x14ac:dyDescent="0.2">
      <c r="C1231" s="34" t="s">
        <v>1103</v>
      </c>
      <c r="D1231" s="33">
        <v>29.748999999999999</v>
      </c>
      <c r="E1231" s="32">
        <v>29.748999999999999</v>
      </c>
      <c r="F1231" s="32">
        <v>29.748999999999999</v>
      </c>
      <c r="J1231" s="32">
        <v>0</v>
      </c>
      <c r="K1231" s="32">
        <v>0</v>
      </c>
    </row>
    <row r="1232" spans="1:11" x14ac:dyDescent="0.2">
      <c r="C1232" s="34" t="s">
        <v>433</v>
      </c>
      <c r="D1232" s="33">
        <v>6.048</v>
      </c>
      <c r="E1232" s="32">
        <v>6.048</v>
      </c>
      <c r="F1232" s="32">
        <v>6.048</v>
      </c>
      <c r="J1232" s="32">
        <v>0</v>
      </c>
      <c r="K1232" s="32">
        <v>0</v>
      </c>
    </row>
    <row r="1233" spans="3:11" x14ac:dyDescent="0.2">
      <c r="C1233" s="34" t="s">
        <v>1104</v>
      </c>
      <c r="D1233" s="33">
        <v>5.5880000000000001</v>
      </c>
      <c r="E1233" s="32">
        <v>5.5880000000000001</v>
      </c>
      <c r="F1233" s="32">
        <v>5.5880000000000001</v>
      </c>
      <c r="J1233" s="32">
        <v>0</v>
      </c>
      <c r="K1233" s="32">
        <v>0</v>
      </c>
    </row>
    <row r="1234" spans="3:11" x14ac:dyDescent="0.2">
      <c r="C1234" s="34" t="s">
        <v>1316</v>
      </c>
      <c r="D1234" s="33">
        <v>0</v>
      </c>
      <c r="E1234" s="32">
        <v>0</v>
      </c>
      <c r="J1234" s="32">
        <v>0</v>
      </c>
      <c r="K1234" s="32">
        <v>0</v>
      </c>
    </row>
    <row r="1235" spans="3:11" x14ac:dyDescent="0.2">
      <c r="C1235" s="34" t="s">
        <v>1105</v>
      </c>
      <c r="D1235" s="33">
        <v>26.501000000000001</v>
      </c>
      <c r="E1235" s="32">
        <v>26.501000000000001</v>
      </c>
      <c r="F1235" s="32">
        <v>26.501000000000001</v>
      </c>
      <c r="J1235" s="32">
        <v>0</v>
      </c>
      <c r="K1235" s="32">
        <v>0</v>
      </c>
    </row>
    <row r="1236" spans="3:11" x14ac:dyDescent="0.2">
      <c r="C1236" s="34" t="s">
        <v>1106</v>
      </c>
      <c r="D1236" s="33">
        <v>16.641999999999999</v>
      </c>
      <c r="E1236" s="32">
        <v>16.641999999999999</v>
      </c>
      <c r="F1236" s="32">
        <v>16.641999999999999</v>
      </c>
      <c r="J1236" s="32">
        <v>0</v>
      </c>
      <c r="K1236" s="32">
        <v>0</v>
      </c>
    </row>
    <row r="1237" spans="3:11" x14ac:dyDescent="0.2">
      <c r="C1237" s="34" t="s">
        <v>1473</v>
      </c>
      <c r="D1237" s="33">
        <v>8.26</v>
      </c>
      <c r="E1237" s="32">
        <v>8.26</v>
      </c>
      <c r="F1237" s="32">
        <v>8.26</v>
      </c>
      <c r="J1237" s="32">
        <v>0</v>
      </c>
      <c r="K1237" s="32">
        <v>0</v>
      </c>
    </row>
    <row r="1238" spans="3:11" x14ac:dyDescent="0.2">
      <c r="C1238" s="34" t="s">
        <v>1107</v>
      </c>
      <c r="D1238" s="33">
        <v>7.4249999999999998</v>
      </c>
      <c r="E1238" s="32">
        <v>7.4249999999999998</v>
      </c>
      <c r="F1238" s="32">
        <v>7.4249999999999998</v>
      </c>
      <c r="J1238" s="32">
        <v>0</v>
      </c>
      <c r="K1238" s="32">
        <v>0</v>
      </c>
    </row>
    <row r="1239" spans="3:11" x14ac:dyDescent="0.2">
      <c r="C1239" s="34" t="s">
        <v>1108</v>
      </c>
      <c r="D1239" s="33">
        <v>1.9370000000000001</v>
      </c>
      <c r="E1239" s="32">
        <v>1.9370000000000001</v>
      </c>
      <c r="F1239" s="32">
        <v>1.9370000000000001</v>
      </c>
      <c r="J1239" s="32">
        <v>0</v>
      </c>
      <c r="K1239" s="32">
        <v>0</v>
      </c>
    </row>
    <row r="1240" spans="3:11" x14ac:dyDescent="0.2">
      <c r="C1240" s="34" t="s">
        <v>1109</v>
      </c>
      <c r="D1240" s="33">
        <v>26.470999999999997</v>
      </c>
      <c r="E1240" s="32">
        <v>26.470999999999997</v>
      </c>
      <c r="F1240" s="32">
        <v>26.470999999999997</v>
      </c>
      <c r="J1240" s="32">
        <v>0</v>
      </c>
      <c r="K1240" s="32">
        <v>0</v>
      </c>
    </row>
    <row r="1241" spans="3:11" x14ac:dyDescent="0.2">
      <c r="C1241" s="34" t="s">
        <v>1110</v>
      </c>
      <c r="D1241" s="33">
        <v>7.6639999999999997</v>
      </c>
      <c r="E1241" s="32">
        <v>7.6639999999999997</v>
      </c>
      <c r="F1241" s="32">
        <v>7.6639999999999997</v>
      </c>
      <c r="J1241" s="32">
        <v>0</v>
      </c>
      <c r="K1241" s="32">
        <v>0</v>
      </c>
    </row>
    <row r="1242" spans="3:11" x14ac:dyDescent="0.2">
      <c r="C1242" s="34" t="s">
        <v>1111</v>
      </c>
      <c r="D1242" s="33">
        <v>10.218</v>
      </c>
      <c r="E1242" s="32">
        <v>10.218</v>
      </c>
      <c r="F1242" s="32">
        <v>10.218</v>
      </c>
      <c r="J1242" s="32">
        <v>0</v>
      </c>
      <c r="K1242" s="32">
        <v>0</v>
      </c>
    </row>
    <row r="1243" spans="3:11" x14ac:dyDescent="0.2">
      <c r="C1243" s="34" t="s">
        <v>1112</v>
      </c>
      <c r="D1243" s="33">
        <v>9.5510000000000002</v>
      </c>
      <c r="E1243" s="32">
        <v>9.5510000000000002</v>
      </c>
      <c r="F1243" s="32">
        <v>9.5510000000000002</v>
      </c>
      <c r="J1243" s="32">
        <v>0</v>
      </c>
      <c r="K1243" s="32">
        <v>0</v>
      </c>
    </row>
    <row r="1244" spans="3:11" x14ac:dyDescent="0.2">
      <c r="C1244" s="34" t="s">
        <v>1515</v>
      </c>
      <c r="D1244" s="33">
        <v>0</v>
      </c>
      <c r="E1244" s="32">
        <v>0</v>
      </c>
      <c r="J1244" s="32">
        <v>0</v>
      </c>
      <c r="K1244" s="32">
        <v>0</v>
      </c>
    </row>
    <row r="1245" spans="3:11" x14ac:dyDescent="0.2">
      <c r="C1245" s="34" t="s">
        <v>1113</v>
      </c>
      <c r="D1245" s="33">
        <v>4.3680000000000003</v>
      </c>
      <c r="E1245" s="32">
        <v>4.3680000000000003</v>
      </c>
      <c r="F1245" s="32">
        <v>4.3680000000000003</v>
      </c>
      <c r="J1245" s="32">
        <v>0</v>
      </c>
      <c r="K1245" s="32">
        <v>0</v>
      </c>
    </row>
    <row r="1246" spans="3:11" x14ac:dyDescent="0.2">
      <c r="C1246" s="34" t="s">
        <v>1114</v>
      </c>
      <c r="D1246" s="33">
        <v>4.5</v>
      </c>
      <c r="E1246" s="32">
        <v>4.5</v>
      </c>
      <c r="F1246" s="32">
        <v>4.5</v>
      </c>
      <c r="J1246" s="32">
        <v>0</v>
      </c>
      <c r="K1246" s="32">
        <v>0</v>
      </c>
    </row>
    <row r="1247" spans="3:11" x14ac:dyDescent="0.2">
      <c r="C1247" s="34" t="s">
        <v>1115</v>
      </c>
      <c r="D1247" s="33">
        <v>47.747999999999998</v>
      </c>
      <c r="E1247" s="32">
        <v>47.747999999999998</v>
      </c>
      <c r="F1247" s="32">
        <v>47.747999999999998</v>
      </c>
      <c r="J1247" s="32">
        <v>0</v>
      </c>
      <c r="K1247" s="32">
        <v>0</v>
      </c>
    </row>
    <row r="1248" spans="3:11" x14ac:dyDescent="0.2">
      <c r="C1248" s="34" t="s">
        <v>1116</v>
      </c>
      <c r="D1248" s="33">
        <v>25.006</v>
      </c>
      <c r="E1248" s="32">
        <v>25.006</v>
      </c>
      <c r="F1248" s="32">
        <v>25.006</v>
      </c>
      <c r="J1248" s="32">
        <v>0</v>
      </c>
      <c r="K1248" s="32">
        <v>0</v>
      </c>
    </row>
    <row r="1249" spans="3:11" x14ac:dyDescent="0.2">
      <c r="C1249" s="34" t="s">
        <v>1117</v>
      </c>
      <c r="D1249" s="33">
        <v>11.307</v>
      </c>
      <c r="E1249" s="32">
        <v>11.307</v>
      </c>
      <c r="F1249" s="32">
        <v>11.307</v>
      </c>
      <c r="J1249" s="32">
        <v>0</v>
      </c>
      <c r="K1249" s="32">
        <v>0</v>
      </c>
    </row>
    <row r="1250" spans="3:11" x14ac:dyDescent="0.2">
      <c r="C1250" s="34" t="s">
        <v>1375</v>
      </c>
      <c r="D1250" s="33">
        <v>297.608</v>
      </c>
      <c r="E1250" s="32">
        <v>297.608</v>
      </c>
      <c r="F1250" s="32">
        <v>297.608</v>
      </c>
      <c r="J1250" s="32">
        <v>0</v>
      </c>
      <c r="K1250" s="32">
        <v>0</v>
      </c>
    </row>
    <row r="1251" spans="3:11" x14ac:dyDescent="0.2">
      <c r="C1251" s="34" t="s">
        <v>1118</v>
      </c>
      <c r="D1251" s="33">
        <v>24.738999999999997</v>
      </c>
      <c r="E1251" s="32">
        <v>24.738999999999997</v>
      </c>
      <c r="F1251" s="32">
        <v>24.738999999999997</v>
      </c>
      <c r="J1251" s="32">
        <v>0</v>
      </c>
      <c r="K1251" s="32">
        <v>0</v>
      </c>
    </row>
  </sheetData>
  <mergeCells count="94">
    <mergeCell ref="B1188:C1188"/>
    <mergeCell ref="B1200:C1200"/>
    <mergeCell ref="B1215:C1215"/>
    <mergeCell ref="B1226:C1226"/>
    <mergeCell ref="B1228:C1228"/>
    <mergeCell ref="B1106:C1106"/>
    <mergeCell ref="B1121:C1121"/>
    <mergeCell ref="B1141:C1141"/>
    <mergeCell ref="B1143:C1143"/>
    <mergeCell ref="A1186:C1186"/>
    <mergeCell ref="A1057:C1057"/>
    <mergeCell ref="B1059:C1059"/>
    <mergeCell ref="A1104:C1104"/>
    <mergeCell ref="B948:C948"/>
    <mergeCell ref="B976:C976"/>
    <mergeCell ref="B992:C992"/>
    <mergeCell ref="B1006:C1006"/>
    <mergeCell ref="B1012:C1012"/>
    <mergeCell ref="B567:C567"/>
    <mergeCell ref="B587:C587"/>
    <mergeCell ref="B612:C612"/>
    <mergeCell ref="B622:C622"/>
    <mergeCell ref="B512:C512"/>
    <mergeCell ref="A515:C515"/>
    <mergeCell ref="B517:C517"/>
    <mergeCell ref="B532:C532"/>
    <mergeCell ref="B544:C544"/>
    <mergeCell ref="B438:C438"/>
    <mergeCell ref="B455:C455"/>
    <mergeCell ref="A478:C478"/>
    <mergeCell ref="B480:C480"/>
    <mergeCell ref="B486:C486"/>
    <mergeCell ref="B300:C300"/>
    <mergeCell ref="B302:C302"/>
    <mergeCell ref="B317:C317"/>
    <mergeCell ref="B319:C319"/>
    <mergeCell ref="A333:C333"/>
    <mergeCell ref="A237:C237"/>
    <mergeCell ref="B239:C239"/>
    <mergeCell ref="B272:C272"/>
    <mergeCell ref="B278:C278"/>
    <mergeCell ref="B284:C284"/>
    <mergeCell ref="B109:C109"/>
    <mergeCell ref="B132:C132"/>
    <mergeCell ref="B134:C134"/>
    <mergeCell ref="B140:C140"/>
    <mergeCell ref="B158:C158"/>
    <mergeCell ref="A1:M1"/>
    <mergeCell ref="A5:C5"/>
    <mergeCell ref="A7:C7"/>
    <mergeCell ref="A9:C9"/>
    <mergeCell ref="B24:C24"/>
    <mergeCell ref="B11:C11"/>
    <mergeCell ref="B171:C171"/>
    <mergeCell ref="B195:C195"/>
    <mergeCell ref="B205:C205"/>
    <mergeCell ref="A217:C217"/>
    <mergeCell ref="B219:C219"/>
    <mergeCell ref="B335:C335"/>
    <mergeCell ref="B363:C363"/>
    <mergeCell ref="B375:C375"/>
    <mergeCell ref="A407:C407"/>
    <mergeCell ref="B409:C409"/>
    <mergeCell ref="B677:C677"/>
    <mergeCell ref="A637:C637"/>
    <mergeCell ref="B639:C639"/>
    <mergeCell ref="B652:C652"/>
    <mergeCell ref="A688:C688"/>
    <mergeCell ref="B690:C690"/>
    <mergeCell ref="B785:C785"/>
    <mergeCell ref="A805:C805"/>
    <mergeCell ref="B807:C807"/>
    <mergeCell ref="B823:C823"/>
    <mergeCell ref="B704:C704"/>
    <mergeCell ref="B706:C706"/>
    <mergeCell ref="B725:C725"/>
    <mergeCell ref="B754:C754"/>
    <mergeCell ref="B773:C773"/>
    <mergeCell ref="B829:C829"/>
    <mergeCell ref="B849:C849"/>
    <mergeCell ref="A871:C871"/>
    <mergeCell ref="B873:C873"/>
    <mergeCell ref="B879:C879"/>
    <mergeCell ref="B881:C881"/>
    <mergeCell ref="A946:C946"/>
    <mergeCell ref="B1018:C1018"/>
    <mergeCell ref="B1028:C1028"/>
    <mergeCell ref="B1036:C1036"/>
    <mergeCell ref="B107:C107"/>
    <mergeCell ref="B42:C42"/>
    <mergeCell ref="B63:C63"/>
    <mergeCell ref="B65:C65"/>
    <mergeCell ref="B72:C72"/>
    <mergeCell ref="B89:C8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pane ySplit="5" topLeftCell="A6" activePane="bottomLeft" state="frozen"/>
      <selection pane="bottomLeft" sqref="A1:B1"/>
    </sheetView>
  </sheetViews>
  <sheetFormatPr defaultColWidth="9.140625" defaultRowHeight="12.75" x14ac:dyDescent="0.2"/>
  <cols>
    <col min="1" max="1" width="63.7109375" style="4" bestFit="1" customWidth="1"/>
    <col min="2" max="2" width="25.85546875" style="4" customWidth="1"/>
    <col min="3" max="3" width="11" style="4" bestFit="1" customWidth="1"/>
    <col min="4" max="4" width="25.28515625" style="4" bestFit="1" customWidth="1"/>
    <col min="5" max="5" width="11.28515625" style="4" bestFit="1" customWidth="1"/>
    <col min="6" max="16384" width="9.140625" style="4"/>
  </cols>
  <sheetData>
    <row r="1" spans="1:4" x14ac:dyDescent="0.2">
      <c r="A1" s="263" t="s">
        <v>1586</v>
      </c>
      <c r="B1" s="263"/>
    </row>
    <row r="2" spans="1:4" ht="13.15" x14ac:dyDescent="0.25">
      <c r="A2" s="44"/>
      <c r="B2" s="44"/>
    </row>
    <row r="3" spans="1:4" ht="13.15" x14ac:dyDescent="0.25">
      <c r="A3" s="44"/>
      <c r="B3" s="45" t="s">
        <v>1119</v>
      </c>
    </row>
    <row r="4" spans="1:4" ht="13.9" thickBot="1" x14ac:dyDescent="0.3">
      <c r="A4" s="17"/>
      <c r="B4" s="46"/>
    </row>
    <row r="5" spans="1:4" ht="26.25" thickBot="1" x14ac:dyDescent="0.25">
      <c r="A5" s="20" t="s">
        <v>1120</v>
      </c>
      <c r="B5" s="18" t="s">
        <v>1121</v>
      </c>
    </row>
    <row r="6" spans="1:4" ht="13.15" x14ac:dyDescent="0.25">
      <c r="A6" s="17"/>
      <c r="B6" s="46"/>
    </row>
    <row r="7" spans="1:4" x14ac:dyDescent="0.2">
      <c r="A7" s="44" t="s">
        <v>1122</v>
      </c>
      <c r="B7" s="47">
        <v>635295.02200000011</v>
      </c>
    </row>
    <row r="8" spans="1:4" x14ac:dyDescent="0.2">
      <c r="A8" s="22" t="s">
        <v>1587</v>
      </c>
      <c r="B8" s="47">
        <v>97153.587000000014</v>
      </c>
      <c r="D8" s="53"/>
    </row>
    <row r="9" spans="1:4" ht="13.15" x14ac:dyDescent="0.25">
      <c r="A9" s="44"/>
      <c r="B9" s="15"/>
    </row>
    <row r="10" spans="1:4" x14ac:dyDescent="0.2">
      <c r="A10" s="16" t="s">
        <v>1123</v>
      </c>
      <c r="B10" s="96">
        <v>32389.656999999999</v>
      </c>
    </row>
    <row r="11" spans="1:4" ht="13.15" x14ac:dyDescent="0.25">
      <c r="A11" s="44"/>
      <c r="B11" s="47"/>
    </row>
    <row r="12" spans="1:4" ht="13.15" x14ac:dyDescent="0.25">
      <c r="A12" s="44" t="s">
        <v>1124</v>
      </c>
      <c r="B12" s="4">
        <v>31845.916000000001</v>
      </c>
    </row>
    <row r="13" spans="1:4" ht="13.15" x14ac:dyDescent="0.25">
      <c r="A13" s="44" t="s">
        <v>1125</v>
      </c>
      <c r="B13" s="47">
        <v>110.214</v>
      </c>
    </row>
    <row r="14" spans="1:4" x14ac:dyDescent="0.2">
      <c r="A14" s="44" t="s">
        <v>1126</v>
      </c>
      <c r="B14" s="4">
        <v>5.556</v>
      </c>
    </row>
    <row r="15" spans="1:4" x14ac:dyDescent="0.2">
      <c r="A15" s="44" t="s">
        <v>1127</v>
      </c>
      <c r="B15" s="4">
        <v>427.971</v>
      </c>
    </row>
    <row r="16" spans="1:4" ht="13.15" x14ac:dyDescent="0.25">
      <c r="A16" s="44"/>
      <c r="B16" s="15"/>
    </row>
    <row r="17" spans="1:2" ht="13.15" x14ac:dyDescent="0.25">
      <c r="A17" s="16" t="s">
        <v>1128</v>
      </c>
      <c r="B17" s="14">
        <v>602905.36500000011</v>
      </c>
    </row>
    <row r="18" spans="1:2" ht="13.15" x14ac:dyDescent="0.25">
      <c r="A18" s="44" t="s">
        <v>1129</v>
      </c>
      <c r="B18" s="47">
        <v>64763.930000000008</v>
      </c>
    </row>
    <row r="19" spans="1:2" ht="13.15" x14ac:dyDescent="0.25">
      <c r="A19" s="44"/>
      <c r="B19" s="47"/>
    </row>
    <row r="20" spans="1:2" ht="13.15" x14ac:dyDescent="0.25">
      <c r="A20" s="44" t="s">
        <v>1130</v>
      </c>
      <c r="B20" s="47">
        <v>592875.28600000008</v>
      </c>
    </row>
    <row r="21" spans="1:2" ht="13.15" x14ac:dyDescent="0.25">
      <c r="A21" s="44" t="s">
        <v>1131</v>
      </c>
      <c r="B21" s="47">
        <v>54733.85100000001</v>
      </c>
    </row>
    <row r="22" spans="1:2" ht="13.15" x14ac:dyDescent="0.25">
      <c r="A22" s="44" t="s">
        <v>1132</v>
      </c>
      <c r="B22" s="47">
        <v>10016.562999999998</v>
      </c>
    </row>
    <row r="23" spans="1:2" x14ac:dyDescent="0.2">
      <c r="A23" s="44" t="s">
        <v>1133</v>
      </c>
      <c r="B23" s="47">
        <v>13.516</v>
      </c>
    </row>
    <row r="24" spans="1:2" ht="13.15" x14ac:dyDescent="0.25">
      <c r="A24" s="44"/>
      <c r="B24" s="47"/>
    </row>
    <row r="25" spans="1:2" ht="13.15" x14ac:dyDescent="0.25">
      <c r="A25" s="16" t="s">
        <v>1134</v>
      </c>
      <c r="B25" s="14"/>
    </row>
    <row r="26" spans="1:2" ht="13.15" x14ac:dyDescent="0.25">
      <c r="A26" s="44"/>
      <c r="B26" s="47"/>
    </row>
    <row r="27" spans="1:2" x14ac:dyDescent="0.2">
      <c r="A27" s="44" t="s">
        <v>1135</v>
      </c>
      <c r="B27" s="47"/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1"/>
  <sheetViews>
    <sheetView zoomScaleNormal="100" workbookViewId="0">
      <pane ySplit="5" topLeftCell="A6" activePane="bottomLeft" state="frozen"/>
      <selection pane="bottomLeft" activeCell="F7" sqref="F7"/>
    </sheetView>
  </sheetViews>
  <sheetFormatPr defaultColWidth="9.140625" defaultRowHeight="12.75" x14ac:dyDescent="0.2"/>
  <cols>
    <col min="1" max="1" width="7.5703125" style="22" customWidth="1"/>
    <col min="2" max="2" width="18.7109375" style="22" bestFit="1" customWidth="1"/>
    <col min="3" max="3" width="13.140625" style="22" customWidth="1"/>
    <col min="4" max="4" width="13.5703125" style="22" customWidth="1"/>
    <col min="5" max="5" width="13" style="22" customWidth="1"/>
    <col min="6" max="6" width="12" style="22" customWidth="1"/>
    <col min="7" max="7" width="14.140625" style="22" customWidth="1"/>
    <col min="8" max="8" width="9.28515625" style="22" customWidth="1"/>
    <col min="9" max="9" width="15.85546875" style="22" customWidth="1"/>
    <col min="10" max="10" width="9.42578125" style="22" customWidth="1"/>
    <col min="11" max="11" width="10.5703125" style="22" customWidth="1"/>
    <col min="12" max="12" width="10.28515625" style="22" customWidth="1"/>
    <col min="13" max="13" width="9.140625" style="22"/>
    <col min="14" max="14" width="9.7109375" style="22" bestFit="1" customWidth="1"/>
    <col min="15" max="16384" width="9.140625" style="22"/>
  </cols>
  <sheetData>
    <row r="1" spans="1:14" ht="13.15" x14ac:dyDescent="0.25">
      <c r="A1" s="263" t="s">
        <v>1619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4" ht="13.15" x14ac:dyDescent="0.25">
      <c r="A2" s="93" t="s">
        <v>60</v>
      </c>
      <c r="B2" s="93">
        <v>433347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4" ht="13.15" x14ac:dyDescent="0.25">
      <c r="A3" s="93" t="s">
        <v>61</v>
      </c>
      <c r="B3" s="93">
        <v>99027</v>
      </c>
      <c r="C3" s="93"/>
      <c r="D3" s="93"/>
      <c r="E3" s="93"/>
      <c r="F3" s="93"/>
      <c r="G3" s="93"/>
      <c r="H3" s="93"/>
      <c r="I3" s="93"/>
      <c r="J3" s="93"/>
      <c r="K3" s="93"/>
      <c r="L3" s="23" t="s">
        <v>59</v>
      </c>
    </row>
    <row r="4" spans="1:14" ht="13.9" thickBot="1" x14ac:dyDescent="0.3">
      <c r="A4" s="93" t="s">
        <v>62</v>
      </c>
      <c r="B4" s="93">
        <v>532374</v>
      </c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4" s="26" customFormat="1" ht="51.75" customHeight="1" thickBot="1" x14ac:dyDescent="0.3">
      <c r="A5" s="272" t="s">
        <v>63</v>
      </c>
      <c r="B5" s="273"/>
      <c r="C5" s="24" t="s">
        <v>56</v>
      </c>
      <c r="D5" s="24" t="s">
        <v>163</v>
      </c>
      <c r="E5" s="24" t="s">
        <v>54</v>
      </c>
      <c r="F5" s="24" t="s">
        <v>53</v>
      </c>
      <c r="G5" s="24" t="s">
        <v>64</v>
      </c>
      <c r="H5" s="24" t="s">
        <v>51</v>
      </c>
      <c r="I5" s="24" t="s">
        <v>65</v>
      </c>
      <c r="J5" s="24" t="s">
        <v>49</v>
      </c>
      <c r="K5" s="24" t="s">
        <v>48</v>
      </c>
      <c r="L5" s="25" t="s">
        <v>47</v>
      </c>
    </row>
    <row r="6" spans="1:14" ht="13.15" x14ac:dyDescent="0.25">
      <c r="A6" s="202"/>
      <c r="B6" s="203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4" ht="13.15" x14ac:dyDescent="0.25">
      <c r="A7" s="274" t="s">
        <v>66</v>
      </c>
      <c r="B7" s="275"/>
      <c r="C7" s="195">
        <v>704278.63064199977</v>
      </c>
      <c r="D7" s="195">
        <v>171904.753642</v>
      </c>
      <c r="E7" s="195">
        <v>7008.6117999999988</v>
      </c>
      <c r="F7" s="195">
        <v>585326.03100000008</v>
      </c>
      <c r="G7" s="195">
        <v>52952.154000000002</v>
      </c>
      <c r="H7" s="195">
        <v>7459.1463809999987</v>
      </c>
      <c r="I7" s="195">
        <v>4882.4260000000004</v>
      </c>
      <c r="J7" s="195">
        <v>307.315</v>
      </c>
      <c r="K7" s="195">
        <v>42890.394115999996</v>
      </c>
      <c r="L7" s="195">
        <v>56404.706345000006</v>
      </c>
      <c r="N7" s="65"/>
    </row>
    <row r="8" spans="1:14" ht="13.15" x14ac:dyDescent="0.25">
      <c r="A8" s="181"/>
      <c r="B8" s="182"/>
      <c r="C8" s="195"/>
      <c r="D8" s="195"/>
      <c r="E8" s="195"/>
      <c r="F8" s="195"/>
      <c r="G8" s="195"/>
      <c r="H8" s="195"/>
      <c r="I8" s="195"/>
      <c r="J8" s="195"/>
      <c r="K8" s="195"/>
      <c r="L8" s="195"/>
    </row>
    <row r="9" spans="1:14" s="16" customFormat="1" ht="13.15" x14ac:dyDescent="0.25">
      <c r="A9" s="276" t="s">
        <v>67</v>
      </c>
      <c r="B9" s="277"/>
      <c r="C9" s="14">
        <v>35907.870710000003</v>
      </c>
      <c r="D9" s="14">
        <v>35907.870710000003</v>
      </c>
      <c r="E9" s="14">
        <v>44.195999999999991</v>
      </c>
      <c r="F9" s="14">
        <v>1283.7259999999999</v>
      </c>
      <c r="G9" s="14">
        <v>1283.7259999999999</v>
      </c>
      <c r="H9" s="14">
        <v>900.22099999999989</v>
      </c>
      <c r="I9" s="14">
        <v>355.42500000000007</v>
      </c>
      <c r="J9" s="14">
        <v>33.357999999999997</v>
      </c>
      <c r="K9" s="14">
        <v>22334.255910000007</v>
      </c>
      <c r="L9" s="14">
        <v>10956.688799999998</v>
      </c>
    </row>
    <row r="10" spans="1:14" s="93" customFormat="1" ht="13.15" x14ac:dyDescent="0.25">
      <c r="A10" s="184"/>
      <c r="B10" s="64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4" ht="13.15" x14ac:dyDescent="0.25">
      <c r="A11" s="184"/>
      <c r="B11" s="64" t="s">
        <v>68</v>
      </c>
      <c r="C11" s="13">
        <v>5822.8120000000008</v>
      </c>
      <c r="D11" s="13">
        <v>5822.8120000000008</v>
      </c>
      <c r="E11" s="13">
        <v>0.14099999999999999</v>
      </c>
      <c r="F11" s="13">
        <v>394.75200000000001</v>
      </c>
      <c r="G11" s="13">
        <v>394.75200000000001</v>
      </c>
      <c r="H11" s="13">
        <v>7.2629999999999999</v>
      </c>
      <c r="I11" s="13"/>
      <c r="J11" s="13"/>
      <c r="K11" s="13">
        <v>148.898</v>
      </c>
      <c r="L11" s="13">
        <v>5271.7579999999998</v>
      </c>
    </row>
    <row r="12" spans="1:14" ht="13.15" x14ac:dyDescent="0.25">
      <c r="A12" s="184"/>
      <c r="B12" s="64" t="s">
        <v>69</v>
      </c>
      <c r="C12" s="13">
        <v>904.43799999999999</v>
      </c>
      <c r="D12" s="13">
        <v>904.43799999999999</v>
      </c>
      <c r="E12" s="13"/>
      <c r="F12" s="13"/>
      <c r="G12" s="13"/>
      <c r="H12" s="13">
        <v>0.113</v>
      </c>
      <c r="I12" s="13">
        <v>81.331999999999994</v>
      </c>
      <c r="J12" s="13">
        <v>17.087</v>
      </c>
      <c r="K12" s="13">
        <v>610.9</v>
      </c>
      <c r="L12" s="13">
        <v>195.00600000000003</v>
      </c>
    </row>
    <row r="13" spans="1:14" x14ac:dyDescent="0.2">
      <c r="A13" s="184"/>
      <c r="B13" s="64" t="s">
        <v>70</v>
      </c>
      <c r="C13" s="13">
        <v>377.40299999999996</v>
      </c>
      <c r="D13" s="13">
        <v>377.40299999999996</v>
      </c>
      <c r="E13" s="13"/>
      <c r="F13" s="13"/>
      <c r="G13" s="13"/>
      <c r="H13" s="13"/>
      <c r="I13" s="13">
        <v>48.027000000000008</v>
      </c>
      <c r="J13" s="13">
        <v>4.6319999999999997</v>
      </c>
      <c r="K13" s="13">
        <v>295.69</v>
      </c>
      <c r="L13" s="13">
        <v>29.053999999999998</v>
      </c>
    </row>
    <row r="14" spans="1:14" ht="13.15" x14ac:dyDescent="0.25">
      <c r="A14" s="184"/>
      <c r="B14" s="64" t="s">
        <v>71</v>
      </c>
      <c r="C14" s="13">
        <v>445.935</v>
      </c>
      <c r="D14" s="13">
        <v>445.935</v>
      </c>
      <c r="E14" s="13"/>
      <c r="F14" s="13"/>
      <c r="G14" s="13"/>
      <c r="H14" s="13">
        <v>7.07</v>
      </c>
      <c r="I14" s="13"/>
      <c r="J14" s="13"/>
      <c r="K14" s="13">
        <v>347.791</v>
      </c>
      <c r="L14" s="13">
        <v>91.073999999999998</v>
      </c>
    </row>
    <row r="15" spans="1:14" ht="13.15" x14ac:dyDescent="0.25">
      <c r="A15" s="184"/>
      <c r="B15" s="64" t="s">
        <v>72</v>
      </c>
      <c r="C15" s="13">
        <v>233.39499999999998</v>
      </c>
      <c r="D15" s="13">
        <v>233.39499999999998</v>
      </c>
      <c r="E15" s="13">
        <v>0.16500000000000001</v>
      </c>
      <c r="F15" s="13"/>
      <c r="G15" s="13"/>
      <c r="H15" s="13">
        <v>9.9530000000000012</v>
      </c>
      <c r="I15" s="13">
        <v>13.007999999999999</v>
      </c>
      <c r="J15" s="13"/>
      <c r="K15" s="13">
        <v>204.74099999999999</v>
      </c>
      <c r="L15" s="13">
        <v>5.5280000000000005</v>
      </c>
    </row>
    <row r="16" spans="1:14" ht="13.15" x14ac:dyDescent="0.25">
      <c r="A16" s="184"/>
      <c r="B16" s="64" t="s">
        <v>73</v>
      </c>
      <c r="C16" s="13">
        <v>243.57999999999998</v>
      </c>
      <c r="D16" s="13">
        <v>243.57999999999998</v>
      </c>
      <c r="E16" s="13"/>
      <c r="F16" s="13"/>
      <c r="G16" s="13"/>
      <c r="H16" s="13">
        <v>3.6419999999999999</v>
      </c>
      <c r="I16" s="13">
        <v>66.079000000000008</v>
      </c>
      <c r="J16" s="13"/>
      <c r="K16" s="13">
        <v>157.376</v>
      </c>
      <c r="L16" s="13">
        <v>16.483000000000001</v>
      </c>
    </row>
    <row r="17" spans="1:12" ht="13.15" x14ac:dyDescent="0.25">
      <c r="A17" s="184"/>
      <c r="B17" s="64" t="s">
        <v>74</v>
      </c>
      <c r="C17" s="13">
        <v>308.67399999999998</v>
      </c>
      <c r="D17" s="13">
        <v>308.67399999999998</v>
      </c>
      <c r="E17" s="13"/>
      <c r="F17" s="13"/>
      <c r="G17" s="13"/>
      <c r="H17" s="13">
        <v>9.56</v>
      </c>
      <c r="I17" s="13">
        <v>61.084000000000003</v>
      </c>
      <c r="J17" s="13"/>
      <c r="K17" s="13">
        <v>132.989</v>
      </c>
      <c r="L17" s="13">
        <v>105.041</v>
      </c>
    </row>
    <row r="18" spans="1:12" ht="13.15" x14ac:dyDescent="0.25">
      <c r="A18" s="184"/>
      <c r="B18" s="64" t="s">
        <v>75</v>
      </c>
      <c r="C18" s="13">
        <v>105.61799999999999</v>
      </c>
      <c r="D18" s="13">
        <v>105.61799999999999</v>
      </c>
      <c r="E18" s="13">
        <v>0.36099999999999999</v>
      </c>
      <c r="F18" s="13"/>
      <c r="G18" s="13"/>
      <c r="H18" s="13">
        <v>6.7880000000000003</v>
      </c>
      <c r="I18" s="13"/>
      <c r="J18" s="13"/>
      <c r="K18" s="13">
        <v>91.570999999999998</v>
      </c>
      <c r="L18" s="13">
        <v>6.8979999999999997</v>
      </c>
    </row>
    <row r="19" spans="1:12" x14ac:dyDescent="0.2">
      <c r="A19" s="184"/>
      <c r="B19" s="64" t="s">
        <v>76</v>
      </c>
      <c r="C19" s="13">
        <v>639.01199999999994</v>
      </c>
      <c r="D19" s="13">
        <v>639.01199999999994</v>
      </c>
      <c r="E19" s="13">
        <v>4.3580000000000005</v>
      </c>
      <c r="F19" s="13">
        <v>15.092000000000001</v>
      </c>
      <c r="G19" s="13">
        <v>15.092000000000001</v>
      </c>
      <c r="H19" s="13">
        <v>134.613</v>
      </c>
      <c r="I19" s="13"/>
      <c r="J19" s="13">
        <v>1.4730000000000001</v>
      </c>
      <c r="K19" s="13">
        <v>444.24699999999996</v>
      </c>
      <c r="L19" s="13">
        <v>39.228999999999999</v>
      </c>
    </row>
    <row r="20" spans="1:12" ht="13.15" x14ac:dyDescent="0.25">
      <c r="A20" s="184"/>
      <c r="B20" s="64" t="s">
        <v>77</v>
      </c>
      <c r="C20" s="13">
        <v>1908.5080000000003</v>
      </c>
      <c r="D20" s="13">
        <v>1908.5080000000003</v>
      </c>
      <c r="E20" s="13">
        <v>36.695</v>
      </c>
      <c r="F20" s="13">
        <v>865.19200000000001</v>
      </c>
      <c r="G20" s="13">
        <v>865.19200000000001</v>
      </c>
      <c r="H20" s="13">
        <v>4.7520000000000007</v>
      </c>
      <c r="I20" s="13"/>
      <c r="J20" s="13"/>
      <c r="K20" s="13">
        <v>762.42600000000004</v>
      </c>
      <c r="L20" s="13">
        <v>239.44300000000001</v>
      </c>
    </row>
    <row r="21" spans="1:12" ht="13.15" x14ac:dyDescent="0.25">
      <c r="A21" s="184"/>
      <c r="B21" s="64" t="s">
        <v>78</v>
      </c>
      <c r="C21" s="13">
        <v>108.754</v>
      </c>
      <c r="D21" s="13">
        <v>108.754</v>
      </c>
      <c r="E21" s="13">
        <v>1.3620000000000001</v>
      </c>
      <c r="F21" s="13">
        <v>9.0999999999999998E-2</v>
      </c>
      <c r="G21" s="13">
        <v>9.0999999999999998E-2</v>
      </c>
      <c r="H21" s="13">
        <v>0.42499999999999999</v>
      </c>
      <c r="I21" s="13"/>
      <c r="J21" s="13"/>
      <c r="K21" s="13">
        <v>86.037999999999997</v>
      </c>
      <c r="L21" s="13">
        <v>20.838000000000001</v>
      </c>
    </row>
    <row r="22" spans="1:12" ht="13.15" x14ac:dyDescent="0.25">
      <c r="A22" s="184"/>
      <c r="B22" s="64" t="s">
        <v>79</v>
      </c>
      <c r="C22" s="13">
        <v>1087.595</v>
      </c>
      <c r="D22" s="13">
        <v>1087.595</v>
      </c>
      <c r="E22" s="13">
        <v>0.32599999999999996</v>
      </c>
      <c r="F22" s="13"/>
      <c r="G22" s="13"/>
      <c r="H22" s="13">
        <v>14.103</v>
      </c>
      <c r="I22" s="13">
        <v>47.944000000000003</v>
      </c>
      <c r="J22" s="13">
        <v>0.35</v>
      </c>
      <c r="K22" s="13">
        <v>723.0920000000001</v>
      </c>
      <c r="L22" s="13">
        <v>301.77999999999997</v>
      </c>
    </row>
    <row r="23" spans="1:12" ht="13.15" x14ac:dyDescent="0.25">
      <c r="A23" s="184"/>
      <c r="B23" s="64" t="s">
        <v>80</v>
      </c>
      <c r="C23" s="13">
        <v>656.95500000000004</v>
      </c>
      <c r="D23" s="13">
        <v>656.95500000000004</v>
      </c>
      <c r="E23" s="13">
        <v>0.78800000000000003</v>
      </c>
      <c r="F23" s="13">
        <v>7.2949999999999999</v>
      </c>
      <c r="G23" s="13">
        <v>7.2949999999999999</v>
      </c>
      <c r="H23" s="13">
        <v>49.265000000000001</v>
      </c>
      <c r="I23" s="13"/>
      <c r="J23" s="13">
        <v>1.915</v>
      </c>
      <c r="K23" s="13">
        <v>285.07</v>
      </c>
      <c r="L23" s="13">
        <v>312.62200000000001</v>
      </c>
    </row>
    <row r="24" spans="1:12" ht="13.15" x14ac:dyDescent="0.25">
      <c r="A24" s="184"/>
      <c r="B24" s="64" t="s">
        <v>81</v>
      </c>
      <c r="C24" s="13">
        <v>850.58564000000001</v>
      </c>
      <c r="D24" s="13">
        <v>850.58564000000001</v>
      </c>
      <c r="E24" s="13"/>
      <c r="F24" s="13"/>
      <c r="G24" s="13"/>
      <c r="H24" s="13">
        <v>64.659000000000006</v>
      </c>
      <c r="I24" s="13">
        <v>36.707999999999998</v>
      </c>
      <c r="J24" s="13"/>
      <c r="K24" s="13">
        <v>604.33683999999994</v>
      </c>
      <c r="L24" s="13">
        <v>144.8818</v>
      </c>
    </row>
    <row r="25" spans="1:12" ht="13.15" x14ac:dyDescent="0.25">
      <c r="A25" s="184"/>
      <c r="B25" s="64" t="s">
        <v>82</v>
      </c>
      <c r="C25" s="13">
        <v>21054.112999999998</v>
      </c>
      <c r="D25" s="13">
        <v>21054.112999999998</v>
      </c>
      <c r="E25" s="13"/>
      <c r="F25" s="13">
        <v>1.304</v>
      </c>
      <c r="G25" s="13">
        <v>1.304</v>
      </c>
      <c r="H25" s="13">
        <v>586.22900000000004</v>
      </c>
      <c r="I25" s="13"/>
      <c r="J25" s="13">
        <v>5.7519999999999998</v>
      </c>
      <c r="K25" s="13">
        <v>16285.607</v>
      </c>
      <c r="L25" s="13">
        <v>4175.2210000000005</v>
      </c>
    </row>
    <row r="26" spans="1:12" ht="13.15" x14ac:dyDescent="0.25">
      <c r="A26" s="184"/>
      <c r="B26" s="64" t="s">
        <v>83</v>
      </c>
      <c r="C26" s="13">
        <v>1160.4930700000002</v>
      </c>
      <c r="D26" s="13">
        <v>1160.4930700000002</v>
      </c>
      <c r="E26" s="13"/>
      <c r="F26" s="13"/>
      <c r="G26" s="13"/>
      <c r="H26" s="13">
        <v>1.786</v>
      </c>
      <c r="I26" s="13">
        <v>1.2430000000000001</v>
      </c>
      <c r="J26" s="13">
        <v>2.149</v>
      </c>
      <c r="K26" s="13">
        <v>1153.4830700000002</v>
      </c>
      <c r="L26" s="13">
        <v>1.8320000000000001</v>
      </c>
    </row>
    <row r="27" spans="1:12" s="93" customFormat="1" ht="13.15" x14ac:dyDescent="0.25">
      <c r="A27" s="184"/>
      <c r="B27" s="64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s="16" customFormat="1" ht="13.15" x14ac:dyDescent="0.25">
      <c r="A28" s="276" t="s">
        <v>84</v>
      </c>
      <c r="B28" s="277"/>
      <c r="C28" s="14">
        <v>197.63300000000001</v>
      </c>
      <c r="D28" s="14">
        <v>197.63300000000001</v>
      </c>
      <c r="E28" s="14"/>
      <c r="F28" s="14">
        <v>0.58399999999999996</v>
      </c>
      <c r="G28" s="14">
        <v>0.58399999999999996</v>
      </c>
      <c r="H28" s="14">
        <v>8.7200000000000006</v>
      </c>
      <c r="I28" s="14">
        <v>11.072000000000001</v>
      </c>
      <c r="J28" s="14"/>
      <c r="K28" s="14">
        <v>146.19099999999997</v>
      </c>
      <c r="L28" s="14">
        <v>31.066000000000003</v>
      </c>
    </row>
    <row r="29" spans="1:12" s="93" customFormat="1" ht="13.15" x14ac:dyDescent="0.25">
      <c r="A29" s="184"/>
      <c r="B29" s="64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 ht="13.15" x14ac:dyDescent="0.25">
      <c r="A30" s="184"/>
      <c r="B30" s="64" t="s">
        <v>85</v>
      </c>
      <c r="C30" s="13">
        <v>197.63300000000001</v>
      </c>
      <c r="D30" s="13">
        <v>197.63300000000001</v>
      </c>
      <c r="E30" s="13"/>
      <c r="F30" s="13">
        <v>0.58399999999999996</v>
      </c>
      <c r="G30" s="13">
        <v>0.58399999999999996</v>
      </c>
      <c r="H30" s="13">
        <v>8.7200000000000006</v>
      </c>
      <c r="I30" s="13">
        <v>11.072000000000001</v>
      </c>
      <c r="J30" s="13"/>
      <c r="K30" s="13">
        <v>146.19099999999997</v>
      </c>
      <c r="L30" s="13">
        <v>31.066000000000003</v>
      </c>
    </row>
    <row r="31" spans="1:12" s="93" customFormat="1" ht="13.15" x14ac:dyDescent="0.25">
      <c r="A31" s="184"/>
      <c r="B31" s="64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s="16" customFormat="1" ht="13.15" x14ac:dyDescent="0.25">
      <c r="A32" s="276" t="s">
        <v>86</v>
      </c>
      <c r="B32" s="277"/>
      <c r="C32" s="14">
        <v>636523.60145999992</v>
      </c>
      <c r="D32" s="14">
        <v>104149.72446</v>
      </c>
      <c r="E32" s="14">
        <v>6744.9219999999996</v>
      </c>
      <c r="F32" s="14">
        <v>582331.95499999996</v>
      </c>
      <c r="G32" s="14">
        <v>49958.078000000001</v>
      </c>
      <c r="H32" s="14">
        <v>5652.9044800000001</v>
      </c>
      <c r="I32" s="14">
        <v>71.461999999999989</v>
      </c>
      <c r="J32" s="14">
        <v>87.120999999999995</v>
      </c>
      <c r="K32" s="14">
        <v>5755.4089800000002</v>
      </c>
      <c r="L32" s="14">
        <v>35879.828000000001</v>
      </c>
    </row>
    <row r="33" spans="1:12" s="93" customFormat="1" ht="13.15" x14ac:dyDescent="0.25">
      <c r="A33" s="184"/>
      <c r="B33" s="64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3.15" x14ac:dyDescent="0.25">
      <c r="A34" s="184"/>
      <c r="B34" s="64" t="s">
        <v>87</v>
      </c>
      <c r="C34" s="13">
        <v>24005.846980000009</v>
      </c>
      <c r="D34" s="13">
        <v>24005.846980000009</v>
      </c>
      <c r="E34" s="13"/>
      <c r="F34" s="13"/>
      <c r="G34" s="13"/>
      <c r="H34" s="13"/>
      <c r="I34" s="13"/>
      <c r="J34" s="13"/>
      <c r="K34" s="13">
        <v>194.63097999999999</v>
      </c>
      <c r="L34" s="13">
        <v>23811.216</v>
      </c>
    </row>
    <row r="35" spans="1:12" x14ac:dyDescent="0.2">
      <c r="A35" s="184"/>
      <c r="B35" s="64" t="s">
        <v>88</v>
      </c>
      <c r="C35" s="13">
        <v>920.87699999999995</v>
      </c>
      <c r="D35" s="13">
        <v>920.87699999999995</v>
      </c>
      <c r="E35" s="13"/>
      <c r="F35" s="13"/>
      <c r="G35" s="13"/>
      <c r="H35" s="13"/>
      <c r="I35" s="13">
        <v>37.15</v>
      </c>
      <c r="J35" s="13"/>
      <c r="K35" s="13">
        <v>615.24400000000003</v>
      </c>
      <c r="L35" s="13">
        <v>268.483</v>
      </c>
    </row>
    <row r="36" spans="1:12" x14ac:dyDescent="0.2">
      <c r="A36" s="184"/>
      <c r="B36" s="64" t="s">
        <v>89</v>
      </c>
      <c r="C36" s="13">
        <v>3153.3780000000002</v>
      </c>
      <c r="D36" s="13">
        <v>3153.3780000000002</v>
      </c>
      <c r="E36" s="13"/>
      <c r="F36" s="13">
        <v>482.78899999999999</v>
      </c>
      <c r="G36" s="13">
        <v>482.78899999999999</v>
      </c>
      <c r="H36" s="13">
        <v>0.36199999999999999</v>
      </c>
      <c r="I36" s="13"/>
      <c r="J36" s="13"/>
      <c r="K36" s="13">
        <v>1549.1109999999999</v>
      </c>
      <c r="L36" s="13">
        <v>1121.116</v>
      </c>
    </row>
    <row r="37" spans="1:12" x14ac:dyDescent="0.2">
      <c r="A37" s="184"/>
      <c r="B37" s="64" t="s">
        <v>90</v>
      </c>
      <c r="C37" s="13">
        <v>9518.8389999999981</v>
      </c>
      <c r="D37" s="13">
        <v>9518.8389999999981</v>
      </c>
      <c r="E37" s="13"/>
      <c r="F37" s="13">
        <v>119.33799999999999</v>
      </c>
      <c r="G37" s="13">
        <v>119.33799999999999</v>
      </c>
      <c r="H37" s="13"/>
      <c r="I37" s="13">
        <v>20.469000000000001</v>
      </c>
      <c r="J37" s="13"/>
      <c r="K37" s="13">
        <v>339.26300000000003</v>
      </c>
      <c r="L37" s="13">
        <v>9039.7690000000002</v>
      </c>
    </row>
    <row r="38" spans="1:12" ht="13.15" x14ac:dyDescent="0.25">
      <c r="A38" s="184"/>
      <c r="B38" s="64" t="s">
        <v>91</v>
      </c>
      <c r="C38" s="13">
        <v>104638.8559</v>
      </c>
      <c r="D38" s="13">
        <v>5611.8559000000005</v>
      </c>
      <c r="E38" s="13">
        <v>2926.8779999999997</v>
      </c>
      <c r="F38" s="13">
        <v>99027</v>
      </c>
      <c r="G38" s="13"/>
      <c r="H38" s="13">
        <v>450.84190000000001</v>
      </c>
      <c r="I38" s="13"/>
      <c r="J38" s="13">
        <v>17.297000000000001</v>
      </c>
      <c r="K38" s="13">
        <v>2130.9580000000001</v>
      </c>
      <c r="L38" s="13">
        <v>85.881</v>
      </c>
    </row>
    <row r="39" spans="1:12" x14ac:dyDescent="0.2">
      <c r="A39" s="184"/>
      <c r="B39" s="64" t="s">
        <v>92</v>
      </c>
      <c r="C39" s="13">
        <v>478031.94357999996</v>
      </c>
      <c r="D39" s="13">
        <v>44685.066580000006</v>
      </c>
      <c r="E39" s="13">
        <v>1705.278</v>
      </c>
      <c r="F39" s="13">
        <v>475808.22</v>
      </c>
      <c r="G39" s="13">
        <v>42461.343000000001</v>
      </c>
      <c r="H39" s="13">
        <v>54.495580000000004</v>
      </c>
      <c r="I39" s="13">
        <v>6.8089999999999993</v>
      </c>
      <c r="J39" s="13">
        <v>11.747999999999999</v>
      </c>
      <c r="K39" s="13">
        <v>189.44200000000001</v>
      </c>
      <c r="L39" s="13">
        <v>255.95100000000002</v>
      </c>
    </row>
    <row r="40" spans="1:12" x14ac:dyDescent="0.2">
      <c r="A40" s="184"/>
      <c r="B40" s="64" t="s">
        <v>93</v>
      </c>
      <c r="C40" s="13">
        <v>6835.5539999999992</v>
      </c>
      <c r="D40" s="13">
        <v>6835.5539999999992</v>
      </c>
      <c r="E40" s="13">
        <v>873.94799999999998</v>
      </c>
      <c r="F40" s="13">
        <v>5152.192</v>
      </c>
      <c r="G40" s="13">
        <v>5152.192</v>
      </c>
      <c r="H40" s="13">
        <v>77.760999999999996</v>
      </c>
      <c r="I40" s="13"/>
      <c r="J40" s="13">
        <v>52.75</v>
      </c>
      <c r="K40" s="13">
        <v>542.58399999999995</v>
      </c>
      <c r="L40" s="13">
        <v>136.31900000000002</v>
      </c>
    </row>
    <row r="41" spans="1:12" ht="13.15" x14ac:dyDescent="0.25">
      <c r="A41" s="184"/>
      <c r="B41" s="64" t="s">
        <v>94</v>
      </c>
      <c r="C41" s="13">
        <v>9418.3069999999971</v>
      </c>
      <c r="D41" s="13">
        <v>9418.3069999999971</v>
      </c>
      <c r="E41" s="13">
        <v>1238.818</v>
      </c>
      <c r="F41" s="13">
        <v>1742.4159999999999</v>
      </c>
      <c r="G41" s="13">
        <v>1742.4159999999999</v>
      </c>
      <c r="H41" s="13">
        <v>5069.4439999999995</v>
      </c>
      <c r="I41" s="13">
        <v>7.0339999999999998</v>
      </c>
      <c r="J41" s="13">
        <v>5.3259999999999996</v>
      </c>
      <c r="K41" s="13">
        <v>194.17600000000002</v>
      </c>
      <c r="L41" s="13">
        <v>1161.0930000000001</v>
      </c>
    </row>
    <row r="42" spans="1:12" s="93" customFormat="1" ht="13.15" x14ac:dyDescent="0.25">
      <c r="A42" s="184"/>
      <c r="B42" s="64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s="16" customFormat="1" x14ac:dyDescent="0.2">
      <c r="A43" s="276" t="s">
        <v>95</v>
      </c>
      <c r="B43" s="277"/>
      <c r="C43" s="14">
        <v>1356.0197800000001</v>
      </c>
      <c r="D43" s="14">
        <v>1356.0197800000001</v>
      </c>
      <c r="E43" s="14">
        <v>21.889800000000001</v>
      </c>
      <c r="F43" s="14"/>
      <c r="G43" s="14"/>
      <c r="H43" s="14">
        <v>12.457500000000001</v>
      </c>
      <c r="I43" s="14">
        <v>467.33100000000002</v>
      </c>
      <c r="J43" s="14"/>
      <c r="K43" s="14">
        <v>529.72863000000007</v>
      </c>
      <c r="L43" s="14">
        <v>324.61284999999998</v>
      </c>
    </row>
    <row r="44" spans="1:12" s="93" customFormat="1" ht="13.15" x14ac:dyDescent="0.25">
      <c r="A44" s="184"/>
      <c r="B44" s="64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x14ac:dyDescent="0.2">
      <c r="A45" s="184"/>
      <c r="B45" s="64" t="s">
        <v>96</v>
      </c>
      <c r="C45" s="13">
        <v>651.50177999999983</v>
      </c>
      <c r="D45" s="13">
        <v>651.50177999999983</v>
      </c>
      <c r="E45" s="13">
        <v>19.879799999999999</v>
      </c>
      <c r="F45" s="13"/>
      <c r="G45" s="13"/>
      <c r="H45" s="13">
        <v>12.457500000000001</v>
      </c>
      <c r="I45" s="13">
        <v>294.35300000000001</v>
      </c>
      <c r="J45" s="13"/>
      <c r="K45" s="13">
        <v>268.22163000000006</v>
      </c>
      <c r="L45" s="13">
        <v>56.589850000000006</v>
      </c>
    </row>
    <row r="46" spans="1:12" ht="13.15" x14ac:dyDescent="0.25">
      <c r="A46" s="184"/>
      <c r="B46" s="64" t="s">
        <v>97</v>
      </c>
      <c r="C46" s="13">
        <v>92.263000000000005</v>
      </c>
      <c r="D46" s="13">
        <v>92.263000000000005</v>
      </c>
      <c r="E46" s="13"/>
      <c r="F46" s="13"/>
      <c r="G46" s="13"/>
      <c r="H46" s="13"/>
      <c r="I46" s="13">
        <v>7.5209999999999999</v>
      </c>
      <c r="J46" s="13"/>
      <c r="K46" s="13">
        <v>84.73</v>
      </c>
      <c r="L46" s="13">
        <v>1.2E-2</v>
      </c>
    </row>
    <row r="47" spans="1:12" x14ac:dyDescent="0.2">
      <c r="A47" s="184"/>
      <c r="B47" s="64" t="s">
        <v>98</v>
      </c>
      <c r="C47" s="13">
        <v>612.25500000000011</v>
      </c>
      <c r="D47" s="13">
        <v>612.25500000000011</v>
      </c>
      <c r="E47" s="13">
        <v>2.0099999999999998</v>
      </c>
      <c r="F47" s="13"/>
      <c r="G47" s="13"/>
      <c r="H47" s="13"/>
      <c r="I47" s="13">
        <v>165.45700000000002</v>
      </c>
      <c r="J47" s="13"/>
      <c r="K47" s="13">
        <v>176.77700000000004</v>
      </c>
      <c r="L47" s="13">
        <v>268.01099999999997</v>
      </c>
    </row>
    <row r="48" spans="1:12" s="93" customFormat="1" ht="13.15" x14ac:dyDescent="0.25">
      <c r="A48" s="184"/>
      <c r="B48" s="64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s="16" customFormat="1" x14ac:dyDescent="0.2">
      <c r="A49" s="276" t="s">
        <v>99</v>
      </c>
      <c r="B49" s="277"/>
      <c r="C49" s="14">
        <v>1863.1910000000003</v>
      </c>
      <c r="D49" s="14">
        <v>1863.1910000000003</v>
      </c>
      <c r="E49" s="14">
        <v>14.935</v>
      </c>
      <c r="F49" s="14">
        <v>4.4489999999999998</v>
      </c>
      <c r="G49" s="14">
        <v>4.4489999999999998</v>
      </c>
      <c r="H49" s="14">
        <v>129.619</v>
      </c>
      <c r="I49" s="14">
        <v>767.673</v>
      </c>
      <c r="J49" s="14"/>
      <c r="K49" s="14">
        <v>644.88100000000009</v>
      </c>
      <c r="L49" s="14">
        <v>301.63399999999996</v>
      </c>
    </row>
    <row r="50" spans="1:12" s="93" customFormat="1" ht="13.15" x14ac:dyDescent="0.25">
      <c r="A50" s="184"/>
      <c r="B50" s="64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2">
      <c r="A51" s="184"/>
      <c r="B51" s="64" t="s">
        <v>100</v>
      </c>
      <c r="C51" s="13">
        <v>687.44</v>
      </c>
      <c r="D51" s="13">
        <v>687.44</v>
      </c>
      <c r="E51" s="13">
        <v>14.935</v>
      </c>
      <c r="F51" s="13">
        <v>4.4489999999999998</v>
      </c>
      <c r="G51" s="13">
        <v>4.4489999999999998</v>
      </c>
      <c r="H51" s="13">
        <v>12.956</v>
      </c>
      <c r="I51" s="13">
        <v>286.83099999999996</v>
      </c>
      <c r="J51" s="13"/>
      <c r="K51" s="13">
        <v>155.85800000000003</v>
      </c>
      <c r="L51" s="13">
        <v>212.41099999999997</v>
      </c>
    </row>
    <row r="52" spans="1:12" ht="13.15" x14ac:dyDescent="0.25">
      <c r="A52" s="184"/>
      <c r="B52" s="64" t="s">
        <v>101</v>
      </c>
      <c r="C52" s="13">
        <v>526.09299999999996</v>
      </c>
      <c r="D52" s="13">
        <v>526.09299999999996</v>
      </c>
      <c r="E52" s="13"/>
      <c r="F52" s="13"/>
      <c r="G52" s="13"/>
      <c r="H52" s="13">
        <v>73.03</v>
      </c>
      <c r="I52" s="13">
        <v>69.39800000000001</v>
      </c>
      <c r="J52" s="13"/>
      <c r="K52" s="13">
        <v>301.315</v>
      </c>
      <c r="L52" s="13">
        <v>82.35</v>
      </c>
    </row>
    <row r="53" spans="1:12" x14ac:dyDescent="0.2">
      <c r="A53" s="184"/>
      <c r="B53" s="64" t="s">
        <v>102</v>
      </c>
      <c r="C53" s="13">
        <v>649.65800000000013</v>
      </c>
      <c r="D53" s="13">
        <v>649.65800000000013</v>
      </c>
      <c r="E53" s="13"/>
      <c r="F53" s="13"/>
      <c r="G53" s="13"/>
      <c r="H53" s="13">
        <v>43.633000000000003</v>
      </c>
      <c r="I53" s="13">
        <v>411.44400000000002</v>
      </c>
      <c r="J53" s="13"/>
      <c r="K53" s="13">
        <v>187.708</v>
      </c>
      <c r="L53" s="13">
        <v>6.8729999999999993</v>
      </c>
    </row>
    <row r="54" spans="1:12" s="93" customFormat="1" x14ac:dyDescent="0.2">
      <c r="A54" s="184"/>
      <c r="B54" s="64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s="16" customFormat="1" x14ac:dyDescent="0.2">
      <c r="A55" s="276" t="s">
        <v>103</v>
      </c>
      <c r="B55" s="277"/>
      <c r="C55" s="14">
        <v>809.86000000000013</v>
      </c>
      <c r="D55" s="14">
        <v>809.86000000000013</v>
      </c>
      <c r="E55" s="14">
        <v>4.5199999999999996</v>
      </c>
      <c r="F55" s="14"/>
      <c r="G55" s="14"/>
      <c r="H55" s="14">
        <v>21.490839999999999</v>
      </c>
      <c r="I55" s="14">
        <v>83.04</v>
      </c>
      <c r="J55" s="14"/>
      <c r="K55" s="14">
        <v>601.83915999999999</v>
      </c>
      <c r="L55" s="14">
        <v>98.97</v>
      </c>
    </row>
    <row r="56" spans="1:12" s="93" customFormat="1" x14ac:dyDescent="0.2">
      <c r="A56" s="184"/>
      <c r="B56" s="64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2">
      <c r="A57" s="184"/>
      <c r="B57" s="64" t="s">
        <v>104</v>
      </c>
      <c r="C57" s="13">
        <v>531.3850000000001</v>
      </c>
      <c r="D57" s="13">
        <v>531.3850000000001</v>
      </c>
      <c r="E57" s="13">
        <v>3.61</v>
      </c>
      <c r="F57" s="13"/>
      <c r="G57" s="13"/>
      <c r="H57" s="13">
        <v>15.408999999999999</v>
      </c>
      <c r="I57" s="13"/>
      <c r="J57" s="13"/>
      <c r="K57" s="13">
        <v>477.81200000000001</v>
      </c>
      <c r="L57" s="13">
        <v>34.553999999999995</v>
      </c>
    </row>
    <row r="58" spans="1:12" x14ac:dyDescent="0.2">
      <c r="A58" s="184"/>
      <c r="B58" s="64" t="s">
        <v>105</v>
      </c>
      <c r="C58" s="13">
        <v>274.10799999999995</v>
      </c>
      <c r="D58" s="13">
        <v>274.10799999999995</v>
      </c>
      <c r="E58" s="13">
        <v>0.90299999999999991</v>
      </c>
      <c r="F58" s="13"/>
      <c r="G58" s="13"/>
      <c r="H58" s="13">
        <v>4.31684</v>
      </c>
      <c r="I58" s="13">
        <v>83.04</v>
      </c>
      <c r="J58" s="13"/>
      <c r="K58" s="13">
        <v>121.43216000000001</v>
      </c>
      <c r="L58" s="13">
        <v>64.415999999999997</v>
      </c>
    </row>
    <row r="59" spans="1:12" x14ac:dyDescent="0.2">
      <c r="A59" s="184"/>
      <c r="B59" s="64" t="s">
        <v>106</v>
      </c>
      <c r="C59" s="13">
        <v>4.367</v>
      </c>
      <c r="D59" s="13">
        <v>4.367</v>
      </c>
      <c r="E59" s="13">
        <v>7.0000000000000001E-3</v>
      </c>
      <c r="F59" s="13"/>
      <c r="G59" s="13"/>
      <c r="H59" s="13">
        <v>1.7649999999999999</v>
      </c>
      <c r="I59" s="13"/>
      <c r="J59" s="13"/>
      <c r="K59" s="13">
        <v>2.5950000000000002</v>
      </c>
      <c r="L59" s="13"/>
    </row>
    <row r="60" spans="1:12" s="93" customFormat="1" x14ac:dyDescent="0.2">
      <c r="A60" s="184"/>
      <c r="B60" s="64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 s="16" customFormat="1" x14ac:dyDescent="0.2">
      <c r="A61" s="276" t="s">
        <v>107</v>
      </c>
      <c r="B61" s="277"/>
      <c r="C61" s="14">
        <v>6195.5930000000008</v>
      </c>
      <c r="D61" s="14">
        <v>6195.5930000000008</v>
      </c>
      <c r="E61" s="14">
        <v>35.708999999999996</v>
      </c>
      <c r="F61" s="14">
        <v>200.98500000000001</v>
      </c>
      <c r="G61" s="14">
        <v>200.98500000000001</v>
      </c>
      <c r="H61" s="14">
        <v>336.96899999999999</v>
      </c>
      <c r="I61" s="14">
        <v>519.31200000000001</v>
      </c>
      <c r="J61" s="14">
        <v>3.6</v>
      </c>
      <c r="K61" s="14">
        <v>1351.7038049999999</v>
      </c>
      <c r="L61" s="14">
        <v>3747.3141950000008</v>
      </c>
    </row>
    <row r="62" spans="1:12" s="93" customFormat="1" x14ac:dyDescent="0.2">
      <c r="A62" s="184"/>
      <c r="B62" s="64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2">
      <c r="A63" s="184"/>
      <c r="B63" s="64" t="s">
        <v>108</v>
      </c>
      <c r="C63" s="13">
        <v>181.29999999999998</v>
      </c>
      <c r="D63" s="13">
        <v>181.29999999999998</v>
      </c>
      <c r="E63" s="13"/>
      <c r="F63" s="13"/>
      <c r="G63" s="13"/>
      <c r="H63" s="13">
        <v>8.1720000000000006</v>
      </c>
      <c r="I63" s="13">
        <v>61.658000000000001</v>
      </c>
      <c r="J63" s="13"/>
      <c r="K63" s="13">
        <v>74.543999999999997</v>
      </c>
      <c r="L63" s="13">
        <v>36.926000000000002</v>
      </c>
    </row>
    <row r="64" spans="1:12" x14ac:dyDescent="0.2">
      <c r="A64" s="184"/>
      <c r="B64" s="64" t="s">
        <v>109</v>
      </c>
      <c r="C64" s="13">
        <v>122.29899999999999</v>
      </c>
      <c r="D64" s="13">
        <v>122.29899999999999</v>
      </c>
      <c r="E64" s="13"/>
      <c r="F64" s="13"/>
      <c r="G64" s="13"/>
      <c r="H64" s="13">
        <v>3.581</v>
      </c>
      <c r="I64" s="13">
        <v>12.927999999999999</v>
      </c>
      <c r="J64" s="13"/>
      <c r="K64" s="13">
        <v>89.367000000000004</v>
      </c>
      <c r="L64" s="13">
        <v>16.423000000000002</v>
      </c>
    </row>
    <row r="65" spans="1:12" x14ac:dyDescent="0.2">
      <c r="A65" s="184"/>
      <c r="B65" s="64" t="s">
        <v>110</v>
      </c>
      <c r="C65" s="13">
        <v>846.92299999999989</v>
      </c>
      <c r="D65" s="13">
        <v>846.92299999999989</v>
      </c>
      <c r="E65" s="13">
        <v>6.1790000000000003</v>
      </c>
      <c r="F65" s="13">
        <v>46.146000000000001</v>
      </c>
      <c r="G65" s="13">
        <v>46.146000000000001</v>
      </c>
      <c r="H65" s="13">
        <v>136.779</v>
      </c>
      <c r="I65" s="13"/>
      <c r="J65" s="13"/>
      <c r="K65" s="13">
        <v>417.73999999999995</v>
      </c>
      <c r="L65" s="13">
        <v>240.07900000000001</v>
      </c>
    </row>
    <row r="66" spans="1:12" x14ac:dyDescent="0.2">
      <c r="A66" s="184"/>
      <c r="B66" s="64" t="s">
        <v>111</v>
      </c>
      <c r="C66" s="13">
        <v>822.85699999999997</v>
      </c>
      <c r="D66" s="13">
        <v>822.85699999999997</v>
      </c>
      <c r="E66" s="13"/>
      <c r="F66" s="13">
        <v>6.75</v>
      </c>
      <c r="G66" s="13">
        <v>6.75</v>
      </c>
      <c r="H66" s="13">
        <v>3.65</v>
      </c>
      <c r="I66" s="13">
        <v>65.432000000000002</v>
      </c>
      <c r="J66" s="13"/>
      <c r="K66" s="13">
        <v>44.646000000000001</v>
      </c>
      <c r="L66" s="13">
        <v>702.37900000000002</v>
      </c>
    </row>
    <row r="67" spans="1:12" x14ac:dyDescent="0.2">
      <c r="A67" s="184"/>
      <c r="B67" s="64" t="s">
        <v>112</v>
      </c>
      <c r="C67" s="13">
        <v>585.48300000000017</v>
      </c>
      <c r="D67" s="13">
        <v>585.48300000000017</v>
      </c>
      <c r="E67" s="13">
        <v>29.529999999999998</v>
      </c>
      <c r="F67" s="13"/>
      <c r="G67" s="13"/>
      <c r="H67" s="13">
        <v>182.31399999999999</v>
      </c>
      <c r="I67" s="13">
        <v>91.069000000000003</v>
      </c>
      <c r="J67" s="13">
        <v>3.6</v>
      </c>
      <c r="K67" s="13">
        <v>252.16800000000001</v>
      </c>
      <c r="L67" s="13">
        <v>26.802</v>
      </c>
    </row>
    <row r="68" spans="1:12" x14ac:dyDescent="0.2">
      <c r="A68" s="184"/>
      <c r="B68" s="64" t="s">
        <v>113</v>
      </c>
      <c r="C68" s="13">
        <v>343.47800000000001</v>
      </c>
      <c r="D68" s="13">
        <v>343.47800000000001</v>
      </c>
      <c r="E68" s="13"/>
      <c r="F68" s="13"/>
      <c r="G68" s="13"/>
      <c r="H68" s="13">
        <v>2.4729999999999999</v>
      </c>
      <c r="I68" s="13">
        <v>175.38900000000001</v>
      </c>
      <c r="J68" s="13"/>
      <c r="K68" s="13">
        <v>160.32600000000002</v>
      </c>
      <c r="L68" s="13">
        <v>5.29</v>
      </c>
    </row>
    <row r="69" spans="1:12" x14ac:dyDescent="0.2">
      <c r="A69" s="184"/>
      <c r="B69" s="64" t="s">
        <v>114</v>
      </c>
      <c r="C69" s="13">
        <v>3075.3900000000003</v>
      </c>
      <c r="D69" s="13">
        <v>3075.3900000000003</v>
      </c>
      <c r="E69" s="13"/>
      <c r="F69" s="13">
        <v>148.089</v>
      </c>
      <c r="G69" s="13">
        <v>148.089</v>
      </c>
      <c r="H69" s="13"/>
      <c r="I69" s="13">
        <v>11.555999999999999</v>
      </c>
      <c r="J69" s="13"/>
      <c r="K69" s="13">
        <v>203.09380499999997</v>
      </c>
      <c r="L69" s="13">
        <v>2712.6511950000004</v>
      </c>
    </row>
    <row r="70" spans="1:12" x14ac:dyDescent="0.2">
      <c r="A70" s="184"/>
      <c r="B70" s="64" t="s">
        <v>115</v>
      </c>
      <c r="C70" s="13">
        <v>217.86299999999997</v>
      </c>
      <c r="D70" s="13">
        <v>217.86299999999997</v>
      </c>
      <c r="E70" s="13"/>
      <c r="F70" s="13"/>
      <c r="G70" s="13"/>
      <c r="H70" s="13"/>
      <c r="I70" s="13">
        <v>101.28</v>
      </c>
      <c r="J70" s="13"/>
      <c r="K70" s="13">
        <v>109.819</v>
      </c>
      <c r="L70" s="13">
        <v>6.7640000000000002</v>
      </c>
    </row>
    <row r="71" spans="1:12" s="93" customFormat="1" x14ac:dyDescent="0.2">
      <c r="A71" s="184"/>
      <c r="B71" s="64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s="16" customFormat="1" x14ac:dyDescent="0.2">
      <c r="A72" s="276" t="s">
        <v>116</v>
      </c>
      <c r="B72" s="277"/>
      <c r="C72" s="14">
        <v>1191.3320000000001</v>
      </c>
      <c r="D72" s="14">
        <v>1191.3320000000001</v>
      </c>
      <c r="E72" s="14"/>
      <c r="F72" s="14">
        <v>0.89100000000000001</v>
      </c>
      <c r="G72" s="14">
        <v>0.89100000000000001</v>
      </c>
      <c r="H72" s="14">
        <v>30.164999999999999</v>
      </c>
      <c r="I72" s="14">
        <v>319.36399999999998</v>
      </c>
      <c r="J72" s="14">
        <v>0.96199999999999997</v>
      </c>
      <c r="K72" s="14">
        <v>437.94200000000001</v>
      </c>
      <c r="L72" s="14">
        <v>402.00799999999992</v>
      </c>
    </row>
    <row r="73" spans="1:12" s="93" customFormat="1" x14ac:dyDescent="0.2">
      <c r="A73" s="184"/>
      <c r="B73" s="64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2">
      <c r="A74" s="184"/>
      <c r="B74" s="64" t="s">
        <v>117</v>
      </c>
      <c r="C74" s="13">
        <v>213.48000000000002</v>
      </c>
      <c r="D74" s="13">
        <v>213.48000000000002</v>
      </c>
      <c r="E74" s="13"/>
      <c r="F74" s="13"/>
      <c r="G74" s="13"/>
      <c r="H74" s="13">
        <v>7.157</v>
      </c>
      <c r="I74" s="13">
        <v>123.46000000000001</v>
      </c>
      <c r="J74" s="13"/>
      <c r="K74" s="13">
        <v>60.110000000000007</v>
      </c>
      <c r="L74" s="13">
        <v>22.753000000000004</v>
      </c>
    </row>
    <row r="75" spans="1:12" x14ac:dyDescent="0.2">
      <c r="A75" s="184"/>
      <c r="B75" s="64" t="s">
        <v>118</v>
      </c>
      <c r="C75" s="13">
        <v>846.91300000000001</v>
      </c>
      <c r="D75" s="13">
        <v>846.91300000000001</v>
      </c>
      <c r="E75" s="13"/>
      <c r="F75" s="13">
        <v>0.89100000000000001</v>
      </c>
      <c r="G75" s="13">
        <v>0.89100000000000001</v>
      </c>
      <c r="H75" s="13">
        <v>22.218</v>
      </c>
      <c r="I75" s="13">
        <v>182.47800000000001</v>
      </c>
      <c r="J75" s="13"/>
      <c r="K75" s="13">
        <v>272.387</v>
      </c>
      <c r="L75" s="13">
        <v>368.93899999999996</v>
      </c>
    </row>
    <row r="76" spans="1:12" x14ac:dyDescent="0.2">
      <c r="A76" s="184"/>
      <c r="B76" s="64" t="s">
        <v>119</v>
      </c>
      <c r="C76" s="13">
        <v>130.93899999999999</v>
      </c>
      <c r="D76" s="13">
        <v>130.93899999999999</v>
      </c>
      <c r="E76" s="13"/>
      <c r="F76" s="13"/>
      <c r="G76" s="13"/>
      <c r="H76" s="13">
        <v>0.79</v>
      </c>
      <c r="I76" s="13">
        <v>13.425999999999998</v>
      </c>
      <c r="J76" s="13">
        <v>0.96199999999999997</v>
      </c>
      <c r="K76" s="13">
        <v>105.44499999999999</v>
      </c>
      <c r="L76" s="13">
        <v>10.316000000000001</v>
      </c>
    </row>
    <row r="77" spans="1:12" s="93" customFormat="1" x14ac:dyDescent="0.2">
      <c r="A77" s="184"/>
      <c r="B77" s="64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 s="16" customFormat="1" x14ac:dyDescent="0.2">
      <c r="A78" s="276" t="s">
        <v>120</v>
      </c>
      <c r="B78" s="277"/>
      <c r="C78" s="14">
        <v>4260.9152219999996</v>
      </c>
      <c r="D78" s="14">
        <v>4260.9152219999996</v>
      </c>
      <c r="E78" s="14">
        <v>0.25800000000000001</v>
      </c>
      <c r="F78" s="14">
        <v>310.48499999999996</v>
      </c>
      <c r="G78" s="14">
        <v>310.48499999999996</v>
      </c>
      <c r="H78" s="14">
        <v>49.150117999999999</v>
      </c>
      <c r="I78" s="14">
        <v>492.70100000000002</v>
      </c>
      <c r="J78" s="14">
        <v>11.146999999999998</v>
      </c>
      <c r="K78" s="14">
        <v>3162.8261040000002</v>
      </c>
      <c r="L78" s="14">
        <v>234.34799999999998</v>
      </c>
    </row>
    <row r="79" spans="1:12" s="93" customFormat="1" x14ac:dyDescent="0.2">
      <c r="A79" s="184"/>
      <c r="B79" s="64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2">
      <c r="A80" s="184"/>
      <c r="B80" s="64" t="s">
        <v>121</v>
      </c>
      <c r="C80" s="13">
        <v>131.67199999999997</v>
      </c>
      <c r="D80" s="13">
        <v>131.67199999999997</v>
      </c>
      <c r="E80" s="13"/>
      <c r="F80" s="13"/>
      <c r="G80" s="13"/>
      <c r="H80" s="13">
        <v>18.265999999999998</v>
      </c>
      <c r="I80" s="13">
        <v>11.632999999999999</v>
      </c>
      <c r="J80" s="13">
        <v>4.0869999999999997</v>
      </c>
      <c r="K80" s="13">
        <v>85.932000000000002</v>
      </c>
      <c r="L80" s="13">
        <v>11.754</v>
      </c>
    </row>
    <row r="81" spans="1:12" x14ac:dyDescent="0.2">
      <c r="A81" s="184"/>
      <c r="B81" s="64" t="s">
        <v>122</v>
      </c>
      <c r="C81" s="13">
        <v>1.5720000000000001</v>
      </c>
      <c r="D81" s="13">
        <v>1.5720000000000001</v>
      </c>
      <c r="E81" s="13"/>
      <c r="F81" s="13"/>
      <c r="G81" s="13"/>
      <c r="H81" s="13"/>
      <c r="I81" s="13"/>
      <c r="J81" s="13"/>
      <c r="K81" s="13">
        <v>1.5720000000000001</v>
      </c>
      <c r="L81" s="13"/>
    </row>
    <row r="82" spans="1:12" x14ac:dyDescent="0.2">
      <c r="A82" s="184"/>
      <c r="B82" s="64" t="s">
        <v>123</v>
      </c>
      <c r="C82" s="13">
        <v>179.40752200000003</v>
      </c>
      <c r="D82" s="13">
        <v>179.40752200000003</v>
      </c>
      <c r="E82" s="13"/>
      <c r="F82" s="13"/>
      <c r="G82" s="13"/>
      <c r="H82" s="13">
        <v>25.689117999999997</v>
      </c>
      <c r="I82" s="13">
        <v>73.143000000000001</v>
      </c>
      <c r="J82" s="13"/>
      <c r="K82" s="13">
        <v>80.575403999999992</v>
      </c>
      <c r="L82" s="13"/>
    </row>
    <row r="83" spans="1:12" x14ac:dyDescent="0.2">
      <c r="A83" s="184"/>
      <c r="B83" s="64" t="s">
        <v>124</v>
      </c>
      <c r="C83" s="13">
        <v>443.11500000000007</v>
      </c>
      <c r="D83" s="13">
        <v>443.11500000000007</v>
      </c>
      <c r="E83" s="13"/>
      <c r="F83" s="13"/>
      <c r="G83" s="13"/>
      <c r="H83" s="13"/>
      <c r="I83" s="13">
        <v>212.136</v>
      </c>
      <c r="J83" s="13"/>
      <c r="K83" s="13">
        <v>230.97899999999998</v>
      </c>
      <c r="L83" s="13"/>
    </row>
    <row r="84" spans="1:12" x14ac:dyDescent="0.2">
      <c r="A84" s="184"/>
      <c r="B84" s="64" t="s">
        <v>125</v>
      </c>
      <c r="C84" s="13">
        <v>2616.1985999999997</v>
      </c>
      <c r="D84" s="13">
        <v>2616.1985999999997</v>
      </c>
      <c r="E84" s="13">
        <v>0.25800000000000001</v>
      </c>
      <c r="F84" s="13">
        <v>310.48499999999996</v>
      </c>
      <c r="G84" s="13">
        <v>310.48499999999996</v>
      </c>
      <c r="H84" s="13">
        <v>5.1950000000000003</v>
      </c>
      <c r="I84" s="13">
        <v>16.386000000000003</v>
      </c>
      <c r="J84" s="13"/>
      <c r="K84" s="13">
        <v>2125.9225999999999</v>
      </c>
      <c r="L84" s="13">
        <v>157.952</v>
      </c>
    </row>
    <row r="85" spans="1:12" x14ac:dyDescent="0.2">
      <c r="A85" s="184"/>
      <c r="B85" s="64" t="s">
        <v>126</v>
      </c>
      <c r="C85" s="13">
        <v>185.13209999999998</v>
      </c>
      <c r="D85" s="13">
        <v>185.13209999999998</v>
      </c>
      <c r="E85" s="13"/>
      <c r="F85" s="13"/>
      <c r="G85" s="13"/>
      <c r="H85" s="13"/>
      <c r="I85" s="13">
        <v>92.429999999999993</v>
      </c>
      <c r="J85" s="13">
        <v>7.06</v>
      </c>
      <c r="K85" s="13">
        <v>85.642099999999999</v>
      </c>
      <c r="L85" s="13"/>
    </row>
    <row r="86" spans="1:12" x14ac:dyDescent="0.2">
      <c r="A86" s="184"/>
      <c r="B86" s="64" t="s">
        <v>127</v>
      </c>
      <c r="C86" s="13">
        <v>703.8180000000001</v>
      </c>
      <c r="D86" s="13">
        <v>703.8180000000001</v>
      </c>
      <c r="E86" s="13"/>
      <c r="F86" s="13"/>
      <c r="G86" s="13"/>
      <c r="H86" s="13"/>
      <c r="I86" s="13">
        <v>86.972999999999999</v>
      </c>
      <c r="J86" s="13"/>
      <c r="K86" s="13">
        <v>552.20299999999997</v>
      </c>
      <c r="L86" s="13">
        <v>64.641999999999996</v>
      </c>
    </row>
    <row r="87" spans="1:12" s="93" customFormat="1" x14ac:dyDescent="0.2">
      <c r="A87" s="184"/>
      <c r="B87" s="64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 s="16" customFormat="1" x14ac:dyDescent="0.2">
      <c r="A88" s="276" t="s">
        <v>128</v>
      </c>
      <c r="B88" s="277"/>
      <c r="C88" s="14">
        <v>1587.3386</v>
      </c>
      <c r="D88" s="14">
        <v>1587.3386</v>
      </c>
      <c r="E88" s="14"/>
      <c r="F88" s="14">
        <v>76.884999999999991</v>
      </c>
      <c r="G88" s="14">
        <v>76.884999999999991</v>
      </c>
      <c r="H88" s="14">
        <v>36.226443000000003</v>
      </c>
      <c r="I88" s="14">
        <v>287.28999999999996</v>
      </c>
      <c r="J88" s="14"/>
      <c r="K88" s="14">
        <v>648.08515699999998</v>
      </c>
      <c r="L88" s="14">
        <v>538.85199999999998</v>
      </c>
    </row>
    <row r="89" spans="1:12" s="93" customFormat="1" x14ac:dyDescent="0.2">
      <c r="A89" s="184"/>
      <c r="B89" s="64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2">
      <c r="A90" s="184"/>
      <c r="B90" s="64" t="s">
        <v>129</v>
      </c>
      <c r="C90" s="13">
        <v>316.37200000000001</v>
      </c>
      <c r="D90" s="13">
        <v>316.37200000000001</v>
      </c>
      <c r="E90" s="13"/>
      <c r="F90" s="13">
        <v>48.192999999999998</v>
      </c>
      <c r="G90" s="13">
        <v>48.192999999999998</v>
      </c>
      <c r="H90" s="13"/>
      <c r="I90" s="13">
        <v>115.44200000000001</v>
      </c>
      <c r="J90" s="13"/>
      <c r="K90" s="13">
        <v>118.27900000000001</v>
      </c>
      <c r="L90" s="13">
        <v>34.457999999999998</v>
      </c>
    </row>
    <row r="91" spans="1:12" x14ac:dyDescent="0.2">
      <c r="A91" s="184"/>
      <c r="B91" s="64" t="s">
        <v>130</v>
      </c>
      <c r="C91" s="13">
        <v>500.80900000000003</v>
      </c>
      <c r="D91" s="13">
        <v>500.80900000000003</v>
      </c>
      <c r="E91" s="13"/>
      <c r="F91" s="13">
        <v>18.692</v>
      </c>
      <c r="G91" s="13">
        <v>18.692</v>
      </c>
      <c r="H91" s="13"/>
      <c r="I91" s="13"/>
      <c r="J91" s="13"/>
      <c r="K91" s="13">
        <v>114.956</v>
      </c>
      <c r="L91" s="13">
        <v>367.161</v>
      </c>
    </row>
    <row r="92" spans="1:12" x14ac:dyDescent="0.2">
      <c r="A92" s="184"/>
      <c r="B92" s="64" t="s">
        <v>131</v>
      </c>
      <c r="C92" s="13">
        <v>223.8886</v>
      </c>
      <c r="D92" s="13">
        <v>223.8886</v>
      </c>
      <c r="E92" s="13"/>
      <c r="F92" s="13"/>
      <c r="G92" s="13"/>
      <c r="H92" s="13">
        <v>20.965852999999999</v>
      </c>
      <c r="I92" s="13">
        <v>68.956999999999994</v>
      </c>
      <c r="J92" s="13"/>
      <c r="K92" s="13">
        <v>128.95074700000001</v>
      </c>
      <c r="L92" s="13">
        <v>5.0149999999999997</v>
      </c>
    </row>
    <row r="93" spans="1:12" x14ac:dyDescent="0.2">
      <c r="A93" s="184"/>
      <c r="B93" s="64" t="s">
        <v>132</v>
      </c>
      <c r="C93" s="13">
        <v>546.26900000000001</v>
      </c>
      <c r="D93" s="13">
        <v>546.26900000000001</v>
      </c>
      <c r="E93" s="13"/>
      <c r="F93" s="13">
        <v>10</v>
      </c>
      <c r="G93" s="13">
        <v>10</v>
      </c>
      <c r="H93" s="13">
        <v>15.260590000000001</v>
      </c>
      <c r="I93" s="13">
        <v>102.89099999999999</v>
      </c>
      <c r="J93" s="13"/>
      <c r="K93" s="13">
        <v>285.89940999999999</v>
      </c>
      <c r="L93" s="13">
        <v>132.21800000000002</v>
      </c>
    </row>
    <row r="94" spans="1:12" s="93" customFormat="1" x14ac:dyDescent="0.2">
      <c r="A94" s="184"/>
      <c r="B94" s="64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 s="16" customFormat="1" x14ac:dyDescent="0.2">
      <c r="A95" s="276" t="s">
        <v>133</v>
      </c>
      <c r="B95" s="277"/>
      <c r="C95" s="14">
        <v>1426.7110000000002</v>
      </c>
      <c r="D95" s="14">
        <v>1426.7110000000002</v>
      </c>
      <c r="E95" s="14"/>
      <c r="F95" s="14">
        <v>4.4290000000000003</v>
      </c>
      <c r="G95" s="14">
        <v>4.4290000000000003</v>
      </c>
      <c r="H95" s="14">
        <v>156.655</v>
      </c>
      <c r="I95" s="14">
        <v>269.43999999999994</v>
      </c>
      <c r="J95" s="14">
        <v>4.1000000000000002E-2</v>
      </c>
      <c r="K95" s="14">
        <v>538.31499999999994</v>
      </c>
      <c r="L95" s="14">
        <v>457.83100000000002</v>
      </c>
    </row>
    <row r="96" spans="1:12" s="93" customFormat="1" x14ac:dyDescent="0.2">
      <c r="A96" s="184"/>
      <c r="B96" s="64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2">
      <c r="A97" s="184"/>
      <c r="B97" s="64" t="s">
        <v>134</v>
      </c>
      <c r="C97" s="13">
        <v>21.823999999999998</v>
      </c>
      <c r="D97" s="13">
        <v>21.823999999999998</v>
      </c>
      <c r="E97" s="13"/>
      <c r="F97" s="13"/>
      <c r="G97" s="13"/>
      <c r="H97" s="13">
        <v>5.266</v>
      </c>
      <c r="I97" s="13">
        <v>4.1449999999999996</v>
      </c>
      <c r="J97" s="13">
        <v>4.1000000000000002E-2</v>
      </c>
      <c r="K97" s="13">
        <v>12.372</v>
      </c>
      <c r="L97" s="13"/>
    </row>
    <row r="98" spans="1:12" x14ac:dyDescent="0.2">
      <c r="A98" s="184"/>
      <c r="B98" s="64" t="s">
        <v>135</v>
      </c>
      <c r="C98" s="13">
        <v>2.3940000000000001</v>
      </c>
      <c r="D98" s="13">
        <v>2.3940000000000001</v>
      </c>
      <c r="E98" s="13"/>
      <c r="F98" s="13"/>
      <c r="G98" s="13"/>
      <c r="H98" s="13">
        <v>0.73</v>
      </c>
      <c r="I98" s="13"/>
      <c r="J98" s="13"/>
      <c r="K98" s="13">
        <v>1.6639999999999999</v>
      </c>
      <c r="L98" s="13"/>
    </row>
    <row r="99" spans="1:12" x14ac:dyDescent="0.2">
      <c r="A99" s="184"/>
      <c r="B99" s="64" t="s">
        <v>136</v>
      </c>
      <c r="C99" s="13">
        <v>1402.4930000000002</v>
      </c>
      <c r="D99" s="13">
        <v>1402.4930000000002</v>
      </c>
      <c r="E99" s="13"/>
      <c r="F99" s="13">
        <v>4.4290000000000003</v>
      </c>
      <c r="G99" s="13">
        <v>4.4290000000000003</v>
      </c>
      <c r="H99" s="13">
        <v>150.65900000000002</v>
      </c>
      <c r="I99" s="13">
        <v>265.29499999999996</v>
      </c>
      <c r="J99" s="13"/>
      <c r="K99" s="13">
        <v>524.279</v>
      </c>
      <c r="L99" s="13">
        <v>457.83100000000002</v>
      </c>
    </row>
    <row r="100" spans="1:12" s="93" customFormat="1" x14ac:dyDescent="0.2">
      <c r="A100" s="184"/>
      <c r="B100" s="64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s="16" customFormat="1" x14ac:dyDescent="0.2">
      <c r="A101" s="276" t="s">
        <v>137</v>
      </c>
      <c r="B101" s="277"/>
      <c r="C101" s="14">
        <v>8295.6479999999992</v>
      </c>
      <c r="D101" s="14">
        <v>8295.6479999999992</v>
      </c>
      <c r="E101" s="14">
        <v>108.31399999999999</v>
      </c>
      <c r="F101" s="14">
        <v>1091.1120000000001</v>
      </c>
      <c r="G101" s="14">
        <v>1091.1120000000001</v>
      </c>
      <c r="H101" s="14">
        <v>4.7089999999999996</v>
      </c>
      <c r="I101" s="14">
        <v>424.78699999999998</v>
      </c>
      <c r="J101" s="14">
        <v>7.6270000000000007</v>
      </c>
      <c r="K101" s="14">
        <v>4300.4470000000001</v>
      </c>
      <c r="L101" s="14">
        <v>2358.6519999999991</v>
      </c>
    </row>
    <row r="102" spans="1:12" s="93" customFormat="1" x14ac:dyDescent="0.2">
      <c r="A102" s="184"/>
      <c r="B102" s="64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2">
      <c r="A103" s="184"/>
      <c r="B103" s="64" t="s">
        <v>138</v>
      </c>
      <c r="C103" s="13">
        <v>669.20499999999993</v>
      </c>
      <c r="D103" s="13">
        <v>669.20499999999993</v>
      </c>
      <c r="E103" s="13"/>
      <c r="F103" s="13">
        <v>0.01</v>
      </c>
      <c r="G103" s="13">
        <v>0.01</v>
      </c>
      <c r="H103" s="13"/>
      <c r="I103" s="13">
        <v>119.91100000000002</v>
      </c>
      <c r="J103" s="13"/>
      <c r="K103" s="13">
        <v>358.089</v>
      </c>
      <c r="L103" s="13">
        <v>191.19499999999999</v>
      </c>
    </row>
    <row r="104" spans="1:12" x14ac:dyDescent="0.2">
      <c r="A104" s="184"/>
      <c r="B104" s="64" t="s">
        <v>139</v>
      </c>
      <c r="C104" s="13">
        <v>210.89699999999999</v>
      </c>
      <c r="D104" s="13">
        <v>210.89699999999999</v>
      </c>
      <c r="E104" s="13"/>
      <c r="F104" s="13">
        <v>4.4999999999999998E-2</v>
      </c>
      <c r="G104" s="13">
        <v>4.4999999999999998E-2</v>
      </c>
      <c r="H104" s="13"/>
      <c r="I104" s="13"/>
      <c r="J104" s="13"/>
      <c r="K104" s="13">
        <v>102.35300000000001</v>
      </c>
      <c r="L104" s="13">
        <v>108.49900000000001</v>
      </c>
    </row>
    <row r="105" spans="1:12" x14ac:dyDescent="0.2">
      <c r="A105" s="184"/>
      <c r="B105" s="64" t="s">
        <v>140</v>
      </c>
      <c r="C105" s="13">
        <v>120.55499999999999</v>
      </c>
      <c r="D105" s="13">
        <v>120.55499999999999</v>
      </c>
      <c r="E105" s="13"/>
      <c r="F105" s="13"/>
      <c r="G105" s="13"/>
      <c r="H105" s="13"/>
      <c r="I105" s="13">
        <v>24.369</v>
      </c>
      <c r="J105" s="13"/>
      <c r="K105" s="13">
        <v>93.121999999999986</v>
      </c>
      <c r="L105" s="13">
        <v>3.0640000000000001</v>
      </c>
    </row>
    <row r="106" spans="1:12" x14ac:dyDescent="0.2">
      <c r="A106" s="184"/>
      <c r="B106" s="64" t="s">
        <v>141</v>
      </c>
      <c r="C106" s="13">
        <v>258.62400000000002</v>
      </c>
      <c r="D106" s="13">
        <v>258.62400000000002</v>
      </c>
      <c r="E106" s="13">
        <v>108.31399999999999</v>
      </c>
      <c r="F106" s="13"/>
      <c r="G106" s="13"/>
      <c r="H106" s="13">
        <v>2.069</v>
      </c>
      <c r="I106" s="13">
        <v>111.68</v>
      </c>
      <c r="J106" s="13">
        <v>0.54400000000000004</v>
      </c>
      <c r="K106" s="13">
        <v>36.017000000000003</v>
      </c>
      <c r="L106" s="13"/>
    </row>
    <row r="107" spans="1:12" x14ac:dyDescent="0.2">
      <c r="A107" s="184"/>
      <c r="B107" s="64" t="s">
        <v>142</v>
      </c>
      <c r="C107" s="13">
        <v>154.08099999999999</v>
      </c>
      <c r="D107" s="13">
        <v>154.08099999999999</v>
      </c>
      <c r="E107" s="13"/>
      <c r="F107" s="13"/>
      <c r="G107" s="13"/>
      <c r="H107" s="13"/>
      <c r="I107" s="13">
        <v>16.03</v>
      </c>
      <c r="J107" s="13"/>
      <c r="K107" s="13">
        <v>136.17699999999999</v>
      </c>
      <c r="L107" s="13">
        <v>1.8740000000000001</v>
      </c>
    </row>
    <row r="108" spans="1:12" x14ac:dyDescent="0.2">
      <c r="A108" s="184"/>
      <c r="B108" s="64" t="s">
        <v>143</v>
      </c>
      <c r="C108" s="13">
        <v>90.194000000000003</v>
      </c>
      <c r="D108" s="13">
        <v>90.194000000000003</v>
      </c>
      <c r="E108" s="13"/>
      <c r="F108" s="13"/>
      <c r="G108" s="13"/>
      <c r="H108" s="13"/>
      <c r="I108" s="13">
        <v>13.872999999999999</v>
      </c>
      <c r="J108" s="13"/>
      <c r="K108" s="13">
        <v>61.411000000000001</v>
      </c>
      <c r="L108" s="13">
        <v>14.91</v>
      </c>
    </row>
    <row r="109" spans="1:12" x14ac:dyDescent="0.2">
      <c r="A109" s="184"/>
      <c r="B109" s="64" t="s">
        <v>144</v>
      </c>
      <c r="C109" s="13">
        <v>6329.851999999999</v>
      </c>
      <c r="D109" s="13">
        <v>6329.851999999999</v>
      </c>
      <c r="E109" s="13"/>
      <c r="F109" s="13">
        <v>1091.057</v>
      </c>
      <c r="G109" s="13">
        <v>1091.057</v>
      </c>
      <c r="H109" s="13">
        <v>2.5</v>
      </c>
      <c r="I109" s="13">
        <v>97.012</v>
      </c>
      <c r="J109" s="13">
        <v>2.0470000000000002</v>
      </c>
      <c r="K109" s="13">
        <v>3389.5940000000001</v>
      </c>
      <c r="L109" s="13">
        <v>1747.6419999999998</v>
      </c>
    </row>
    <row r="110" spans="1:12" x14ac:dyDescent="0.2">
      <c r="A110" s="184"/>
      <c r="B110" s="64" t="s">
        <v>145</v>
      </c>
      <c r="C110" s="13">
        <v>462.24000000000007</v>
      </c>
      <c r="D110" s="13">
        <v>462.24000000000007</v>
      </c>
      <c r="E110" s="13"/>
      <c r="F110" s="13"/>
      <c r="G110" s="13"/>
      <c r="H110" s="13">
        <v>0.14000000000000001</v>
      </c>
      <c r="I110" s="13">
        <v>41.911999999999999</v>
      </c>
      <c r="J110" s="13">
        <v>5.0359999999999996</v>
      </c>
      <c r="K110" s="13">
        <v>123.684</v>
      </c>
      <c r="L110" s="13">
        <v>291.46800000000002</v>
      </c>
    </row>
    <row r="111" spans="1:12" s="93" customFormat="1" x14ac:dyDescent="0.2">
      <c r="A111" s="184"/>
      <c r="B111" s="64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s="16" customFormat="1" x14ac:dyDescent="0.2">
      <c r="A112" s="276" t="s">
        <v>146</v>
      </c>
      <c r="B112" s="277"/>
      <c r="C112" s="14">
        <v>1080.7758700000002</v>
      </c>
      <c r="D112" s="14">
        <v>1080.7758700000002</v>
      </c>
      <c r="E112" s="14">
        <v>22.888000000000002</v>
      </c>
      <c r="F112" s="14">
        <v>13.733000000000001</v>
      </c>
      <c r="G112" s="14">
        <v>13.733000000000001</v>
      </c>
      <c r="H112" s="14">
        <v>29.734999999999999</v>
      </c>
      <c r="I112" s="14">
        <v>156.977</v>
      </c>
      <c r="J112" s="14"/>
      <c r="K112" s="14">
        <v>642.89686999999992</v>
      </c>
      <c r="L112" s="14">
        <v>214.54599999999999</v>
      </c>
    </row>
    <row r="113" spans="1:12" s="93" customFormat="1" x14ac:dyDescent="0.2">
      <c r="A113" s="184"/>
      <c r="B113" s="64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x14ac:dyDescent="0.2">
      <c r="A114" s="184"/>
      <c r="B114" s="64" t="s">
        <v>147</v>
      </c>
      <c r="C114" s="13">
        <v>274.05987000000005</v>
      </c>
      <c r="D114" s="13">
        <v>274.05987000000005</v>
      </c>
      <c r="E114" s="13"/>
      <c r="F114" s="13"/>
      <c r="G114" s="13"/>
      <c r="H114" s="13">
        <v>29.734999999999999</v>
      </c>
      <c r="I114" s="13">
        <v>25.170999999999999</v>
      </c>
      <c r="J114" s="13"/>
      <c r="K114" s="13">
        <v>159.39187000000001</v>
      </c>
      <c r="L114" s="13">
        <v>59.762</v>
      </c>
    </row>
    <row r="115" spans="1:12" x14ac:dyDescent="0.2">
      <c r="A115" s="184"/>
      <c r="B115" s="64" t="s">
        <v>148</v>
      </c>
      <c r="C115" s="13">
        <v>237.50500000000005</v>
      </c>
      <c r="D115" s="13">
        <v>237.50500000000005</v>
      </c>
      <c r="E115" s="13">
        <v>22.888000000000002</v>
      </c>
      <c r="F115" s="13">
        <v>13.733000000000001</v>
      </c>
      <c r="G115" s="13">
        <v>13.733000000000001</v>
      </c>
      <c r="H115" s="13"/>
      <c r="I115" s="13">
        <v>72.905000000000001</v>
      </c>
      <c r="J115" s="13"/>
      <c r="K115" s="13">
        <v>118.824</v>
      </c>
      <c r="L115" s="13">
        <v>9.1549999999999994</v>
      </c>
    </row>
    <row r="116" spans="1:12" x14ac:dyDescent="0.2">
      <c r="A116" s="184"/>
      <c r="B116" s="64" t="s">
        <v>149</v>
      </c>
      <c r="C116" s="13">
        <v>569.21100000000001</v>
      </c>
      <c r="D116" s="13">
        <v>569.21100000000001</v>
      </c>
      <c r="E116" s="13"/>
      <c r="F116" s="13"/>
      <c r="G116" s="13"/>
      <c r="H116" s="13"/>
      <c r="I116" s="13">
        <v>58.900999999999996</v>
      </c>
      <c r="J116" s="13"/>
      <c r="K116" s="13">
        <v>364.68099999999993</v>
      </c>
      <c r="L116" s="13">
        <v>145.62899999999999</v>
      </c>
    </row>
    <row r="117" spans="1:12" s="93" customFormat="1" x14ac:dyDescent="0.2">
      <c r="A117" s="184"/>
      <c r="B117" s="64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s="16" customFormat="1" x14ac:dyDescent="0.2">
      <c r="A118" s="276" t="s">
        <v>150</v>
      </c>
      <c r="B118" s="277"/>
      <c r="C118" s="14">
        <v>2029.028</v>
      </c>
      <c r="D118" s="14">
        <v>2029.028</v>
      </c>
      <c r="E118" s="14">
        <v>3.323</v>
      </c>
      <c r="F118" s="14">
        <v>1.502</v>
      </c>
      <c r="G118" s="14">
        <v>1.502</v>
      </c>
      <c r="H118" s="14">
        <v>47.514000000000003</v>
      </c>
      <c r="I118" s="14">
        <v>549.86099999999999</v>
      </c>
      <c r="J118" s="14">
        <v>19.283999999999999</v>
      </c>
      <c r="K118" s="14">
        <v>1044.6079999999999</v>
      </c>
      <c r="L118" s="14">
        <v>362.93600000000004</v>
      </c>
    </row>
    <row r="119" spans="1:12" s="93" customFormat="1" x14ac:dyDescent="0.2">
      <c r="A119" s="184"/>
      <c r="B119" s="64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x14ac:dyDescent="0.2">
      <c r="A120" s="184"/>
      <c r="B120" s="64" t="s">
        <v>151</v>
      </c>
      <c r="C120" s="13">
        <v>191.57999999999998</v>
      </c>
      <c r="D120" s="13">
        <v>191.57999999999998</v>
      </c>
      <c r="E120" s="13"/>
      <c r="F120" s="13"/>
      <c r="G120" s="13"/>
      <c r="H120" s="13"/>
      <c r="I120" s="13">
        <v>52.896999999999998</v>
      </c>
      <c r="J120" s="13"/>
      <c r="K120" s="13">
        <v>117.655</v>
      </c>
      <c r="L120" s="13">
        <v>21.027999999999999</v>
      </c>
    </row>
    <row r="121" spans="1:12" x14ac:dyDescent="0.2">
      <c r="A121" s="184"/>
      <c r="B121" s="64" t="s">
        <v>152</v>
      </c>
      <c r="C121" s="13">
        <v>391.334</v>
      </c>
      <c r="D121" s="13">
        <v>391.334</v>
      </c>
      <c r="E121" s="13">
        <v>0.04</v>
      </c>
      <c r="F121" s="13"/>
      <c r="G121" s="13"/>
      <c r="H121" s="13"/>
      <c r="I121" s="13">
        <v>187.56800000000001</v>
      </c>
      <c r="J121" s="13">
        <v>19.283999999999999</v>
      </c>
      <c r="K121" s="13">
        <v>174.50299999999999</v>
      </c>
      <c r="L121" s="13">
        <v>9.9390000000000001</v>
      </c>
    </row>
    <row r="122" spans="1:12" x14ac:dyDescent="0.2">
      <c r="A122" s="184"/>
      <c r="B122" s="64" t="s">
        <v>153</v>
      </c>
      <c r="C122" s="13">
        <v>861.73199999999997</v>
      </c>
      <c r="D122" s="13">
        <v>861.73199999999997</v>
      </c>
      <c r="E122" s="13">
        <v>1.04</v>
      </c>
      <c r="F122" s="13"/>
      <c r="G122" s="13"/>
      <c r="H122" s="13">
        <v>45.67</v>
      </c>
      <c r="I122" s="13"/>
      <c r="J122" s="13"/>
      <c r="K122" s="13">
        <v>502.279</v>
      </c>
      <c r="L122" s="13">
        <v>312.74299999999999</v>
      </c>
    </row>
    <row r="123" spans="1:12" x14ac:dyDescent="0.2">
      <c r="A123" s="184"/>
      <c r="B123" s="64" t="s">
        <v>154</v>
      </c>
      <c r="C123" s="13">
        <v>584.38199999999995</v>
      </c>
      <c r="D123" s="13">
        <v>584.38199999999995</v>
      </c>
      <c r="E123" s="13">
        <v>2.2429999999999999</v>
      </c>
      <c r="F123" s="13">
        <v>1.502</v>
      </c>
      <c r="G123" s="13">
        <v>1.502</v>
      </c>
      <c r="H123" s="13">
        <v>1.8440000000000001</v>
      </c>
      <c r="I123" s="13">
        <v>309.39599999999996</v>
      </c>
      <c r="J123" s="13"/>
      <c r="K123" s="13">
        <v>250.17099999999999</v>
      </c>
      <c r="L123" s="13">
        <v>19.225999999999999</v>
      </c>
    </row>
    <row r="124" spans="1:12" s="93" customFormat="1" x14ac:dyDescent="0.2">
      <c r="A124" s="184"/>
      <c r="B124" s="64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s="16" customFormat="1" x14ac:dyDescent="0.2">
      <c r="A125" s="276" t="s">
        <v>155</v>
      </c>
      <c r="B125" s="277"/>
      <c r="C125" s="14">
        <v>1553.1130000000003</v>
      </c>
      <c r="D125" s="14">
        <v>1553.1130000000003</v>
      </c>
      <c r="E125" s="14">
        <v>7.657</v>
      </c>
      <c r="F125" s="14">
        <v>5.2949999999999999</v>
      </c>
      <c r="G125" s="14">
        <v>5.2949999999999999</v>
      </c>
      <c r="H125" s="14">
        <v>42.61</v>
      </c>
      <c r="I125" s="14">
        <v>106.691</v>
      </c>
      <c r="J125" s="14">
        <v>144.17500000000001</v>
      </c>
      <c r="K125" s="14">
        <v>751.26550000000009</v>
      </c>
      <c r="L125" s="14">
        <v>495.41950000000003</v>
      </c>
    </row>
    <row r="126" spans="1:12" s="93" customFormat="1" x14ac:dyDescent="0.2">
      <c r="A126" s="184"/>
      <c r="B126" s="64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x14ac:dyDescent="0.2">
      <c r="A127" s="184"/>
      <c r="B127" s="64" t="s">
        <v>156</v>
      </c>
      <c r="C127" s="13">
        <v>98.304999999999993</v>
      </c>
      <c r="D127" s="13">
        <v>98.304999999999993</v>
      </c>
      <c r="E127" s="13"/>
      <c r="F127" s="13"/>
      <c r="G127" s="13"/>
      <c r="H127" s="13">
        <v>2.5729999999999995</v>
      </c>
      <c r="I127" s="13">
        <v>25.286999999999999</v>
      </c>
      <c r="J127" s="13"/>
      <c r="K127" s="13">
        <v>54.883000000000003</v>
      </c>
      <c r="L127" s="13">
        <v>15.561999999999999</v>
      </c>
    </row>
    <row r="128" spans="1:12" x14ac:dyDescent="0.2">
      <c r="A128" s="184"/>
      <c r="B128" s="64" t="s">
        <v>157</v>
      </c>
      <c r="C128" s="13">
        <v>107.05800000000001</v>
      </c>
      <c r="D128" s="13">
        <v>107.05800000000001</v>
      </c>
      <c r="E128" s="13"/>
      <c r="F128" s="13"/>
      <c r="G128" s="13"/>
      <c r="H128" s="13">
        <v>6.8319999999999999</v>
      </c>
      <c r="I128" s="13">
        <v>28.697000000000003</v>
      </c>
      <c r="J128" s="13"/>
      <c r="K128" s="13">
        <v>68.299000000000007</v>
      </c>
      <c r="L128" s="13">
        <v>3.23</v>
      </c>
    </row>
    <row r="129" spans="1:12" x14ac:dyDescent="0.2">
      <c r="A129" s="184"/>
      <c r="B129" s="64" t="s">
        <v>158</v>
      </c>
      <c r="C129" s="13">
        <v>128.61199999999999</v>
      </c>
      <c r="D129" s="13">
        <v>128.61199999999999</v>
      </c>
      <c r="E129" s="13"/>
      <c r="F129" s="13"/>
      <c r="G129" s="13"/>
      <c r="H129" s="13"/>
      <c r="I129" s="13"/>
      <c r="J129" s="13"/>
      <c r="K129" s="13">
        <v>62.869000000000007</v>
      </c>
      <c r="L129" s="13">
        <v>65.742999999999995</v>
      </c>
    </row>
    <row r="130" spans="1:12" x14ac:dyDescent="0.2">
      <c r="A130" s="184"/>
      <c r="B130" s="64" t="s">
        <v>159</v>
      </c>
      <c r="C130" s="13">
        <v>790.26400000000012</v>
      </c>
      <c r="D130" s="13">
        <v>790.26400000000012</v>
      </c>
      <c r="E130" s="13"/>
      <c r="F130" s="13"/>
      <c r="G130" s="13"/>
      <c r="H130" s="13">
        <v>24.962</v>
      </c>
      <c r="I130" s="13"/>
      <c r="J130" s="13"/>
      <c r="K130" s="13">
        <v>428.89400000000001</v>
      </c>
      <c r="L130" s="13">
        <v>336.40800000000002</v>
      </c>
    </row>
    <row r="131" spans="1:12" x14ac:dyDescent="0.2">
      <c r="A131" s="184"/>
      <c r="B131" s="64" t="s">
        <v>160</v>
      </c>
      <c r="C131" s="13">
        <v>428.87400000000002</v>
      </c>
      <c r="D131" s="13">
        <v>428.87400000000002</v>
      </c>
      <c r="E131" s="13">
        <v>7.657</v>
      </c>
      <c r="F131" s="13">
        <v>5.2949999999999999</v>
      </c>
      <c r="G131" s="13">
        <v>5.2949999999999999</v>
      </c>
      <c r="H131" s="13">
        <v>8.2430000000000003</v>
      </c>
      <c r="I131" s="13">
        <v>52.707000000000001</v>
      </c>
      <c r="J131" s="13">
        <v>144.17500000000001</v>
      </c>
      <c r="K131" s="13">
        <v>136.32050000000004</v>
      </c>
      <c r="L131" s="13">
        <v>74.476500000000001</v>
      </c>
    </row>
  </sheetData>
  <mergeCells count="18">
    <mergeCell ref="A112:B112"/>
    <mergeCell ref="A118:B118"/>
    <mergeCell ref="A125:B125"/>
    <mergeCell ref="A72:B72"/>
    <mergeCell ref="A78:B78"/>
    <mergeCell ref="A88:B88"/>
    <mergeCell ref="A95:B95"/>
    <mergeCell ref="A101:B101"/>
    <mergeCell ref="A32:B32"/>
    <mergeCell ref="A43:B43"/>
    <mergeCell ref="A49:B49"/>
    <mergeCell ref="A55:B55"/>
    <mergeCell ref="A61:B61"/>
    <mergeCell ref="A1:L1"/>
    <mergeCell ref="A5:B5"/>
    <mergeCell ref="A7:B7"/>
    <mergeCell ref="A9:B9"/>
    <mergeCell ref="A28:B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pane ySplit="5" topLeftCell="A6" activePane="bottomLeft" state="frozen"/>
      <selection pane="bottomLeft" sqref="A1:K1"/>
    </sheetView>
  </sheetViews>
  <sheetFormatPr defaultColWidth="9.140625" defaultRowHeight="12.75" x14ac:dyDescent="0.2"/>
  <cols>
    <col min="1" max="1" width="22.42578125" style="4" bestFit="1" customWidth="1"/>
    <col min="2" max="2" width="15.140625" style="4" customWidth="1"/>
    <col min="3" max="3" width="11.28515625" style="4" customWidth="1"/>
    <col min="4" max="4" width="12.7109375" style="4" customWidth="1"/>
    <col min="5" max="5" width="10.42578125" style="4" customWidth="1"/>
    <col min="6" max="6" width="11.28515625" style="4" bestFit="1" customWidth="1"/>
    <col min="7" max="7" width="8.5703125" style="4" customWidth="1"/>
    <col min="8" max="8" width="10.7109375" style="4" customWidth="1"/>
    <col min="9" max="9" width="8.5703125" style="4" customWidth="1"/>
    <col min="10" max="10" width="9.140625" style="4" customWidth="1"/>
    <col min="11" max="11" width="9.28515625" style="4" customWidth="1"/>
    <col min="12" max="12" width="8.85546875" style="4" bestFit="1" customWidth="1"/>
    <col min="13" max="16384" width="9.140625" style="4"/>
  </cols>
  <sheetData>
    <row r="1" spans="1:16" x14ac:dyDescent="0.2">
      <c r="A1" s="263" t="s">
        <v>1620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6" ht="13.15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6" ht="13.15" x14ac:dyDescent="0.25">
      <c r="A3" s="44"/>
      <c r="B3" s="44"/>
      <c r="C3" s="44"/>
      <c r="D3" s="44"/>
      <c r="E3" s="21"/>
      <c r="F3" s="21"/>
      <c r="G3" s="44"/>
      <c r="H3" s="44"/>
      <c r="I3" s="44"/>
      <c r="J3" s="44"/>
      <c r="K3" s="45" t="s">
        <v>58</v>
      </c>
    </row>
    <row r="4" spans="1:16" ht="13.9" thickBot="1" x14ac:dyDescent="0.3">
      <c r="A4" s="44"/>
      <c r="B4" s="44"/>
      <c r="C4" s="44"/>
      <c r="D4" s="47"/>
      <c r="E4" s="47"/>
      <c r="F4" s="44"/>
      <c r="G4" s="47"/>
      <c r="H4" s="47"/>
      <c r="I4" s="47"/>
      <c r="J4" s="47"/>
      <c r="K4" s="47"/>
    </row>
    <row r="5" spans="1:16" ht="51.75" thickBot="1" x14ac:dyDescent="0.25">
      <c r="A5" s="20" t="s">
        <v>57</v>
      </c>
      <c r="B5" s="19" t="s">
        <v>56</v>
      </c>
      <c r="C5" s="19" t="s">
        <v>55</v>
      </c>
      <c r="D5" s="19" t="s">
        <v>54</v>
      </c>
      <c r="E5" s="19" t="s">
        <v>53</v>
      </c>
      <c r="F5" s="19" t="s">
        <v>52</v>
      </c>
      <c r="G5" s="19" t="s">
        <v>51</v>
      </c>
      <c r="H5" s="19" t="s">
        <v>50</v>
      </c>
      <c r="I5" s="19" t="s">
        <v>49</v>
      </c>
      <c r="J5" s="19" t="s">
        <v>48</v>
      </c>
      <c r="K5" s="18" t="s">
        <v>47</v>
      </c>
    </row>
    <row r="6" spans="1:16" ht="13.15" x14ac:dyDescent="0.25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6" ht="13.15" x14ac:dyDescent="0.25">
      <c r="A7" s="16" t="s">
        <v>46</v>
      </c>
      <c r="B7" s="14">
        <v>704278.630642</v>
      </c>
      <c r="C7" s="14">
        <v>171904.75364200003</v>
      </c>
      <c r="D7" s="14">
        <v>7008.6118000000006</v>
      </c>
      <c r="E7" s="14">
        <v>585326.03100000008</v>
      </c>
      <c r="F7" s="14">
        <v>52952.154000000002</v>
      </c>
      <c r="G7" s="14">
        <v>7459.1463809999968</v>
      </c>
      <c r="H7" s="14">
        <v>4882.4260000000004</v>
      </c>
      <c r="I7" s="14">
        <v>307.315</v>
      </c>
      <c r="J7" s="14">
        <v>42890.394116000032</v>
      </c>
      <c r="K7" s="14">
        <v>56404.706344999991</v>
      </c>
    </row>
    <row r="8" spans="1:16" ht="13.15" x14ac:dyDescent="0.25">
      <c r="A8" s="16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6" ht="13.15" x14ac:dyDescent="0.25">
      <c r="A9" s="44" t="s">
        <v>45</v>
      </c>
      <c r="B9" s="14">
        <v>5001.2120000000004</v>
      </c>
      <c r="C9" s="14">
        <v>5001.2120000000004</v>
      </c>
      <c r="D9" s="47"/>
      <c r="E9" s="47">
        <v>4840.616</v>
      </c>
      <c r="F9" s="47">
        <v>4840.616</v>
      </c>
      <c r="G9" s="47">
        <v>160.596</v>
      </c>
      <c r="H9" s="47"/>
      <c r="I9" s="47"/>
      <c r="J9" s="47"/>
      <c r="K9" s="47"/>
    </row>
    <row r="10" spans="1:16" x14ac:dyDescent="0.2">
      <c r="A10" s="44" t="s">
        <v>44</v>
      </c>
      <c r="B10" s="14">
        <v>601155.07189999998</v>
      </c>
      <c r="C10" s="14">
        <v>68781.194900000002</v>
      </c>
      <c r="D10" s="47">
        <v>6738.3380000000006</v>
      </c>
      <c r="E10" s="47">
        <v>580113.90599999996</v>
      </c>
      <c r="F10" s="47">
        <v>47740.029000000002</v>
      </c>
      <c r="G10" s="47">
        <v>534.54190000000006</v>
      </c>
      <c r="H10" s="47">
        <v>17.503999999999998</v>
      </c>
      <c r="I10" s="47">
        <v>276.36200000000002</v>
      </c>
      <c r="J10" s="47">
        <v>2758.7490000000003</v>
      </c>
      <c r="K10" s="47">
        <v>10715.671</v>
      </c>
    </row>
    <row r="11" spans="1:16" ht="13.15" x14ac:dyDescent="0.25">
      <c r="A11" s="44"/>
      <c r="B11" s="15"/>
      <c r="C11" s="15"/>
      <c r="D11" s="15"/>
      <c r="E11" s="15"/>
      <c r="F11" s="15"/>
      <c r="G11" s="15"/>
      <c r="H11" s="15"/>
      <c r="I11" s="15"/>
      <c r="J11" s="15"/>
      <c r="K11" s="15"/>
      <c r="O11" s="53"/>
      <c r="P11" s="53"/>
    </row>
    <row r="12" spans="1:16" x14ac:dyDescent="0.2">
      <c r="A12" s="44" t="s">
        <v>43</v>
      </c>
      <c r="B12" s="14">
        <v>76960.745742000028</v>
      </c>
      <c r="C12" s="14">
        <v>76960.745742000028</v>
      </c>
      <c r="D12" s="14">
        <v>270.27379999999999</v>
      </c>
      <c r="E12" s="14">
        <v>223.42000000000002</v>
      </c>
      <c r="F12" s="14">
        <v>223.42000000000002</v>
      </c>
      <c r="G12" s="14">
        <v>6220.1114809999972</v>
      </c>
      <c r="H12" s="14">
        <v>4863.6790000000001</v>
      </c>
      <c r="I12" s="14">
        <v>29.196999999999999</v>
      </c>
      <c r="J12" s="14">
        <v>23928.566116000031</v>
      </c>
      <c r="K12" s="14">
        <v>41425.498344999993</v>
      </c>
      <c r="O12" s="53"/>
    </row>
    <row r="13" spans="1:16" x14ac:dyDescent="0.2">
      <c r="A13" s="45" t="s">
        <v>42</v>
      </c>
      <c r="B13" s="14">
        <v>44474.215742000029</v>
      </c>
      <c r="C13" s="14">
        <v>44474.215742000029</v>
      </c>
      <c r="D13" s="47">
        <v>270.27379999999999</v>
      </c>
      <c r="E13" s="47">
        <v>223.42000000000002</v>
      </c>
      <c r="F13" s="47">
        <v>223.42000000000002</v>
      </c>
      <c r="G13" s="47">
        <v>6220.1114809999972</v>
      </c>
      <c r="H13" s="47">
        <v>4863.6790000000001</v>
      </c>
      <c r="I13" s="47">
        <v>29.196999999999999</v>
      </c>
      <c r="J13" s="47">
        <v>23919.493116000031</v>
      </c>
      <c r="K13" s="47">
        <v>8948.0413449999924</v>
      </c>
    </row>
    <row r="14" spans="1:16" ht="13.15" x14ac:dyDescent="0.25">
      <c r="A14" s="45" t="s">
        <v>41</v>
      </c>
      <c r="B14" s="14">
        <v>23812.406999999999</v>
      </c>
      <c r="C14" s="14">
        <v>23812.406999999999</v>
      </c>
      <c r="D14" s="47"/>
      <c r="E14" s="47"/>
      <c r="F14" s="47"/>
      <c r="G14" s="47"/>
      <c r="H14" s="47"/>
      <c r="I14" s="47"/>
      <c r="J14" s="47">
        <v>1.1910000000000001</v>
      </c>
      <c r="K14" s="14">
        <v>23811.216</v>
      </c>
    </row>
    <row r="15" spans="1:16" x14ac:dyDescent="0.2">
      <c r="A15" s="45" t="s">
        <v>40</v>
      </c>
      <c r="B15" s="14">
        <v>8647.2150000000001</v>
      </c>
      <c r="C15" s="14">
        <v>8647.2150000000001</v>
      </c>
      <c r="D15" s="47"/>
      <c r="E15" s="47"/>
      <c r="F15" s="47"/>
      <c r="G15" s="47"/>
      <c r="H15" s="47"/>
      <c r="I15" s="47"/>
      <c r="J15" s="47"/>
      <c r="K15" s="14">
        <v>8647.2150000000001</v>
      </c>
    </row>
    <row r="16" spans="1:16" ht="13.15" x14ac:dyDescent="0.25">
      <c r="A16" s="45" t="s">
        <v>39</v>
      </c>
      <c r="B16" s="14">
        <v>26.907999999999998</v>
      </c>
      <c r="C16" s="14">
        <v>26.907999999999998</v>
      </c>
      <c r="D16" s="47"/>
      <c r="E16" s="47"/>
      <c r="F16" s="47"/>
      <c r="G16" s="47"/>
      <c r="H16" s="47"/>
      <c r="I16" s="47"/>
      <c r="J16" s="47">
        <v>7.8820000000000006</v>
      </c>
      <c r="K16" s="47">
        <v>19.026</v>
      </c>
    </row>
    <row r="17" spans="1:11" ht="13.15" x14ac:dyDescent="0.25">
      <c r="A17" s="44"/>
      <c r="B17" s="14"/>
      <c r="C17" s="14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4" t="s">
        <v>38</v>
      </c>
      <c r="B18" s="14">
        <v>20940.793999999998</v>
      </c>
      <c r="C18" s="14">
        <v>20940.793999999998</v>
      </c>
      <c r="D18" s="47"/>
      <c r="E18" s="47"/>
      <c r="F18" s="47"/>
      <c r="G18" s="47">
        <v>533.351</v>
      </c>
      <c r="H18" s="47"/>
      <c r="I18" s="47"/>
      <c r="J18" s="47">
        <v>16202.335999999999</v>
      </c>
      <c r="K18" s="47">
        <v>4205.107</v>
      </c>
    </row>
    <row r="19" spans="1:11" ht="13.15" x14ac:dyDescent="0.25">
      <c r="A19" s="44" t="s">
        <v>37</v>
      </c>
      <c r="B19" s="14">
        <v>0.7</v>
      </c>
      <c r="C19" s="14">
        <v>0.7</v>
      </c>
      <c r="D19" s="47"/>
      <c r="E19" s="47"/>
      <c r="F19" s="47"/>
      <c r="G19" s="47">
        <v>0.7</v>
      </c>
      <c r="H19" s="47"/>
      <c r="I19" s="14"/>
      <c r="J19" s="47"/>
      <c r="K19" s="47"/>
    </row>
    <row r="20" spans="1:11" ht="13.15" x14ac:dyDescent="0.25">
      <c r="A20" s="54" t="s">
        <v>36</v>
      </c>
      <c r="B20" s="14">
        <v>220.107</v>
      </c>
      <c r="C20" s="14">
        <v>220.107</v>
      </c>
      <c r="D20" s="47"/>
      <c r="E20" s="47">
        <v>148.089</v>
      </c>
      <c r="F20" s="47">
        <v>148.089</v>
      </c>
      <c r="G20" s="47">
        <v>9.8460000000000001</v>
      </c>
      <c r="H20" s="47">
        <v>1.2430000000000001</v>
      </c>
      <c r="I20" s="47">
        <v>1.756</v>
      </c>
      <c r="J20" s="47">
        <v>0.74299999999999999</v>
      </c>
      <c r="K20" s="14">
        <v>58.429999999999993</v>
      </c>
    </row>
    <row r="21" spans="1:11" ht="13.15" x14ac:dyDescent="0.25">
      <c r="A21" s="44"/>
      <c r="B21" s="14"/>
      <c r="C21" s="44"/>
      <c r="D21" s="44"/>
      <c r="E21" s="44"/>
      <c r="F21" s="44"/>
      <c r="G21" s="44"/>
      <c r="H21" s="44"/>
      <c r="I21" s="44"/>
      <c r="J21" s="44"/>
      <c r="K21" s="44"/>
    </row>
    <row r="22" spans="1:11" ht="13.15" x14ac:dyDescent="0.25">
      <c r="A22" s="44"/>
      <c r="B22" s="47"/>
      <c r="C22" s="47"/>
      <c r="D22" s="44"/>
      <c r="E22" s="47"/>
      <c r="F22" s="13"/>
      <c r="G22" s="47"/>
      <c r="H22" s="47"/>
      <c r="I22" s="47"/>
      <c r="J22" s="47"/>
      <c r="K22" s="47"/>
    </row>
    <row r="23" spans="1:11" ht="13.15" x14ac:dyDescent="0.25">
      <c r="A23" s="44"/>
      <c r="B23" s="47"/>
      <c r="C23" s="47"/>
      <c r="D23" s="44"/>
      <c r="E23" s="55"/>
      <c r="F23" s="44"/>
      <c r="G23" s="47"/>
      <c r="H23" s="44"/>
      <c r="I23" s="44"/>
      <c r="J23" s="44"/>
      <c r="K23" s="44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1"/>
  <sheetViews>
    <sheetView topLeftCell="B1" zoomScaleNormal="100" workbookViewId="0">
      <pane ySplit="5" topLeftCell="A6" activePane="bottomLeft" state="frozen"/>
      <selection pane="bottomLeft" sqref="A1:O1"/>
    </sheetView>
  </sheetViews>
  <sheetFormatPr defaultColWidth="9.140625" defaultRowHeight="12.75" x14ac:dyDescent="0.2"/>
  <cols>
    <col min="1" max="1" width="7.140625" style="33" customWidth="1"/>
    <col min="2" max="2" width="8.7109375" style="33" customWidth="1"/>
    <col min="3" max="3" width="26.5703125" style="33" bestFit="1" customWidth="1"/>
    <col min="4" max="4" width="14.28515625" style="32" bestFit="1" customWidth="1"/>
    <col min="5" max="5" width="13.28515625" style="32" customWidth="1"/>
    <col min="6" max="6" width="10.42578125" style="32" customWidth="1"/>
    <col min="7" max="7" width="11.7109375" style="32" bestFit="1" customWidth="1"/>
    <col min="8" max="8" width="11.28515625" style="32" customWidth="1"/>
    <col min="9" max="9" width="10.28515625" style="32" bestFit="1" customWidth="1"/>
    <col min="10" max="10" width="9.42578125" style="32" customWidth="1"/>
    <col min="11" max="11" width="11" style="32" bestFit="1" customWidth="1"/>
    <col min="12" max="12" width="13.28515625" style="32" bestFit="1" customWidth="1"/>
    <col min="13" max="13" width="10.42578125" style="32" bestFit="1" customWidth="1"/>
    <col min="14" max="14" width="11" style="32" bestFit="1" customWidth="1"/>
    <col min="15" max="15" width="8.7109375" style="32" customWidth="1"/>
    <col min="16" max="16" width="9.140625" style="32"/>
    <col min="17" max="17" width="9.7109375" style="32" bestFit="1" customWidth="1"/>
    <col min="18" max="16384" width="9.140625" style="32"/>
  </cols>
  <sheetData>
    <row r="1" spans="1:17" ht="13.15" x14ac:dyDescent="0.25">
      <c r="A1" s="263" t="s">
        <v>1640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</row>
    <row r="3" spans="1:17" ht="13.15" x14ac:dyDescent="0.25">
      <c r="O3" s="35" t="s">
        <v>161</v>
      </c>
    </row>
    <row r="4" spans="1:17" ht="13.9" thickBot="1" x14ac:dyDescent="0.3"/>
    <row r="5" spans="1:17" ht="51.75" customHeight="1" thickBot="1" x14ac:dyDescent="0.25">
      <c r="A5" s="269" t="s">
        <v>162</v>
      </c>
      <c r="B5" s="270"/>
      <c r="C5" s="271"/>
      <c r="D5" s="147" t="s">
        <v>56</v>
      </c>
      <c r="E5" s="145" t="s">
        <v>163</v>
      </c>
      <c r="F5" s="36" t="s">
        <v>42</v>
      </c>
      <c r="G5" s="36" t="s">
        <v>164</v>
      </c>
      <c r="H5" s="36" t="s">
        <v>165</v>
      </c>
      <c r="I5" s="36" t="s">
        <v>166</v>
      </c>
      <c r="J5" s="36" t="s">
        <v>45</v>
      </c>
      <c r="K5" s="36" t="s">
        <v>167</v>
      </c>
      <c r="L5" s="36" t="s">
        <v>168</v>
      </c>
      <c r="M5" s="36" t="s">
        <v>169</v>
      </c>
      <c r="N5" s="36" t="s">
        <v>170</v>
      </c>
      <c r="O5" s="37" t="s">
        <v>171</v>
      </c>
    </row>
    <row r="6" spans="1:17" ht="13.15" x14ac:dyDescent="0.25">
      <c r="A6" s="75"/>
      <c r="B6" s="75"/>
      <c r="C6" s="68"/>
    </row>
    <row r="7" spans="1:17" ht="13.15" x14ac:dyDescent="0.25">
      <c r="A7" s="280" t="s">
        <v>66</v>
      </c>
      <c r="B7" s="280"/>
      <c r="C7" s="281"/>
      <c r="D7" s="38">
        <v>704278.63064199837</v>
      </c>
      <c r="E7" s="39">
        <v>171904.75364200011</v>
      </c>
      <c r="F7" s="38">
        <v>44474.21574200008</v>
      </c>
      <c r="G7" s="174">
        <v>601155.07189999998</v>
      </c>
      <c r="H7" s="38">
        <v>68781.194899999973</v>
      </c>
      <c r="I7" s="38">
        <v>20940.793999999998</v>
      </c>
      <c r="J7" s="38">
        <v>5001.2120000000004</v>
      </c>
      <c r="K7" s="38">
        <v>0.7</v>
      </c>
      <c r="L7" s="38">
        <v>23812.407000000003</v>
      </c>
      <c r="M7" s="38">
        <v>8647.2150000000001</v>
      </c>
      <c r="N7" s="38">
        <v>26.907999999999998</v>
      </c>
      <c r="O7" s="38">
        <v>220.107</v>
      </c>
      <c r="Q7" s="85"/>
    </row>
    <row r="8" spans="1:17" ht="13.15" x14ac:dyDescent="0.25">
      <c r="A8" s="94"/>
      <c r="B8" s="94"/>
      <c r="C8" s="95"/>
      <c r="D8" s="40"/>
      <c r="E8" s="41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7" s="77" customFormat="1" ht="13.15" x14ac:dyDescent="0.25">
      <c r="A9" s="266" t="s">
        <v>67</v>
      </c>
      <c r="B9" s="266"/>
      <c r="C9" s="267"/>
      <c r="D9" s="174">
        <v>35907.870710000017</v>
      </c>
      <c r="E9" s="174">
        <v>35907.870710000017</v>
      </c>
      <c r="F9" s="174">
        <v>7488.7387099999996</v>
      </c>
      <c r="G9" s="174">
        <v>7420.5120000000006</v>
      </c>
      <c r="H9" s="174">
        <v>7420.5120000000006</v>
      </c>
      <c r="I9" s="174">
        <v>20940.793999999998</v>
      </c>
      <c r="J9" s="174">
        <v>14.484</v>
      </c>
      <c r="K9" s="174">
        <v>0.7</v>
      </c>
      <c r="L9" s="174"/>
      <c r="M9" s="174"/>
      <c r="N9" s="174"/>
      <c r="O9" s="174">
        <v>42.641999999999996</v>
      </c>
    </row>
    <row r="10" spans="1:17" ht="13.15" x14ac:dyDescent="0.25">
      <c r="C10" s="34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</row>
    <row r="11" spans="1:17" s="77" customFormat="1" ht="13.15" x14ac:dyDescent="0.25">
      <c r="A11" s="193"/>
      <c r="B11" s="266" t="s">
        <v>68</v>
      </c>
      <c r="C11" s="267"/>
      <c r="D11" s="174">
        <v>5822.8120000000008</v>
      </c>
      <c r="E11" s="174">
        <v>5822.8120000000008</v>
      </c>
      <c r="F11" s="174">
        <v>181.29299999999998</v>
      </c>
      <c r="G11" s="174">
        <v>5641.5190000000002</v>
      </c>
      <c r="H11" s="174">
        <v>5641.5190000000002</v>
      </c>
      <c r="I11" s="174"/>
      <c r="J11" s="174"/>
      <c r="K11" s="174"/>
      <c r="L11" s="174"/>
      <c r="M11" s="174"/>
      <c r="N11" s="174"/>
      <c r="O11" s="174"/>
    </row>
    <row r="12" spans="1:17" ht="13.15" x14ac:dyDescent="0.25">
      <c r="C12" s="34" t="s">
        <v>172</v>
      </c>
      <c r="D12" s="175">
        <v>13.456999999999999</v>
      </c>
      <c r="E12" s="175">
        <v>13.456999999999999</v>
      </c>
      <c r="F12" s="175">
        <v>13.456999999999999</v>
      </c>
      <c r="G12" s="175"/>
      <c r="H12" s="175"/>
      <c r="I12" s="175"/>
      <c r="J12" s="175"/>
      <c r="K12" s="175"/>
      <c r="L12" s="175"/>
      <c r="M12" s="175"/>
      <c r="N12" s="175"/>
      <c r="O12" s="175"/>
    </row>
    <row r="13" spans="1:17" x14ac:dyDescent="0.2">
      <c r="C13" s="34" t="s">
        <v>173</v>
      </c>
      <c r="D13" s="175">
        <v>13.946</v>
      </c>
      <c r="E13" s="175">
        <v>13.946</v>
      </c>
      <c r="F13" s="175">
        <v>13.946</v>
      </c>
      <c r="G13" s="175"/>
      <c r="H13" s="175"/>
      <c r="I13" s="175"/>
      <c r="J13" s="175"/>
      <c r="K13" s="175"/>
      <c r="L13" s="175"/>
      <c r="M13" s="175"/>
      <c r="N13" s="175"/>
      <c r="O13" s="175"/>
    </row>
    <row r="14" spans="1:17" x14ac:dyDescent="0.2">
      <c r="C14" s="34" t="s">
        <v>174</v>
      </c>
      <c r="D14" s="175">
        <v>3.0369999999999999</v>
      </c>
      <c r="E14" s="175">
        <v>3.0369999999999999</v>
      </c>
      <c r="F14" s="175">
        <v>3.0369999999999999</v>
      </c>
      <c r="G14" s="175"/>
      <c r="H14" s="175"/>
      <c r="I14" s="175"/>
      <c r="J14" s="175"/>
      <c r="K14" s="175"/>
      <c r="L14" s="175"/>
      <c r="M14" s="175"/>
      <c r="N14" s="175"/>
      <c r="O14" s="175"/>
    </row>
    <row r="15" spans="1:17" ht="13.15" x14ac:dyDescent="0.25">
      <c r="C15" s="34" t="s">
        <v>176</v>
      </c>
      <c r="D15" s="175">
        <v>5761.5880000000006</v>
      </c>
      <c r="E15" s="175">
        <v>5761.5880000000006</v>
      </c>
      <c r="F15" s="175">
        <v>120.069</v>
      </c>
      <c r="G15" s="175">
        <v>5641.5190000000002</v>
      </c>
      <c r="H15" s="175">
        <v>5641.5190000000002</v>
      </c>
      <c r="I15" s="175"/>
      <c r="J15" s="175"/>
      <c r="K15" s="175"/>
      <c r="L15" s="175"/>
      <c r="M15" s="175"/>
      <c r="N15" s="175"/>
      <c r="O15" s="175"/>
    </row>
    <row r="16" spans="1:17" x14ac:dyDescent="0.2">
      <c r="C16" s="34" t="s">
        <v>1322</v>
      </c>
      <c r="D16" s="175">
        <v>23.254000000000001</v>
      </c>
      <c r="E16" s="175">
        <v>23.254000000000001</v>
      </c>
      <c r="F16" s="175">
        <v>23.254000000000001</v>
      </c>
      <c r="G16" s="175"/>
      <c r="H16" s="175"/>
      <c r="I16" s="175"/>
      <c r="J16" s="175"/>
      <c r="K16" s="175"/>
      <c r="L16" s="175"/>
      <c r="M16" s="175"/>
      <c r="N16" s="175"/>
      <c r="O16" s="175"/>
    </row>
    <row r="17" spans="1:15" x14ac:dyDescent="0.2">
      <c r="C17" s="34" t="s">
        <v>177</v>
      </c>
      <c r="D17" s="175">
        <v>1.387</v>
      </c>
      <c r="E17" s="175">
        <v>1.387</v>
      </c>
      <c r="F17" s="175">
        <v>1.387</v>
      </c>
      <c r="G17" s="175"/>
      <c r="H17" s="175"/>
      <c r="I17" s="175"/>
      <c r="J17" s="175"/>
      <c r="K17" s="175"/>
      <c r="L17" s="175"/>
      <c r="M17" s="175"/>
      <c r="N17" s="175"/>
      <c r="O17" s="175"/>
    </row>
    <row r="18" spans="1:15" x14ac:dyDescent="0.2">
      <c r="C18" s="34" t="s">
        <v>1476</v>
      </c>
      <c r="D18" s="175">
        <v>2.327</v>
      </c>
      <c r="E18" s="175">
        <v>2.327</v>
      </c>
      <c r="F18" s="175">
        <v>2.327</v>
      </c>
      <c r="G18" s="175"/>
      <c r="H18" s="175"/>
      <c r="I18" s="175"/>
      <c r="J18" s="175"/>
      <c r="K18" s="175"/>
      <c r="L18" s="175"/>
      <c r="M18" s="175"/>
      <c r="N18" s="175"/>
      <c r="O18" s="175"/>
    </row>
    <row r="19" spans="1:15" x14ac:dyDescent="0.2">
      <c r="C19" s="34" t="s">
        <v>178</v>
      </c>
      <c r="D19" s="175">
        <v>1.046</v>
      </c>
      <c r="E19" s="175">
        <v>1.046</v>
      </c>
      <c r="F19" s="175">
        <v>1.046</v>
      </c>
      <c r="G19" s="175"/>
      <c r="H19" s="175"/>
      <c r="I19" s="175"/>
      <c r="J19" s="175"/>
      <c r="K19" s="175"/>
      <c r="L19" s="175"/>
      <c r="M19" s="175"/>
      <c r="N19" s="175"/>
      <c r="O19" s="175"/>
    </row>
    <row r="20" spans="1:15" x14ac:dyDescent="0.2">
      <c r="C20" s="34" t="s">
        <v>1275</v>
      </c>
      <c r="D20" s="175">
        <v>2.77</v>
      </c>
      <c r="E20" s="175">
        <v>2.77</v>
      </c>
      <c r="F20" s="175">
        <v>2.77</v>
      </c>
      <c r="G20" s="175"/>
      <c r="H20" s="175"/>
      <c r="I20" s="175"/>
      <c r="J20" s="175"/>
      <c r="K20" s="175"/>
      <c r="L20" s="175"/>
      <c r="M20" s="175"/>
      <c r="N20" s="175"/>
      <c r="O20" s="175"/>
    </row>
    <row r="21" spans="1:15" s="77" customFormat="1" ht="13.15" x14ac:dyDescent="0.25">
      <c r="A21" s="193"/>
      <c r="B21" s="266" t="s">
        <v>69</v>
      </c>
      <c r="C21" s="267"/>
      <c r="D21" s="174">
        <v>904.43799999999976</v>
      </c>
      <c r="E21" s="174">
        <v>904.43799999999976</v>
      </c>
      <c r="F21" s="174">
        <v>834.11399999999992</v>
      </c>
      <c r="G21" s="174">
        <v>70.323999999999998</v>
      </c>
      <c r="H21" s="174">
        <v>70.323999999999998</v>
      </c>
      <c r="I21" s="174"/>
      <c r="J21" s="174"/>
      <c r="K21" s="174"/>
      <c r="L21" s="174"/>
      <c r="M21" s="174"/>
      <c r="N21" s="174"/>
      <c r="O21" s="174"/>
    </row>
    <row r="22" spans="1:15" ht="13.15" x14ac:dyDescent="0.25">
      <c r="C22" s="34" t="s">
        <v>179</v>
      </c>
      <c r="D22" s="175">
        <v>24.183999999999997</v>
      </c>
      <c r="E22" s="175">
        <v>24.183999999999997</v>
      </c>
      <c r="F22" s="175">
        <v>0.113</v>
      </c>
      <c r="G22" s="175">
        <v>24.071000000000002</v>
      </c>
      <c r="H22" s="175">
        <v>24.071000000000002</v>
      </c>
      <c r="I22" s="175"/>
      <c r="J22" s="175"/>
      <c r="K22" s="175"/>
      <c r="L22" s="175"/>
      <c r="M22" s="175"/>
      <c r="N22" s="175"/>
      <c r="O22" s="175"/>
    </row>
    <row r="23" spans="1:15" x14ac:dyDescent="0.2">
      <c r="C23" s="34" t="s">
        <v>180</v>
      </c>
      <c r="D23" s="175">
        <v>14.19</v>
      </c>
      <c r="E23" s="175">
        <v>14.19</v>
      </c>
      <c r="F23" s="175">
        <v>14.19</v>
      </c>
      <c r="G23" s="175"/>
      <c r="H23" s="175"/>
      <c r="I23" s="175"/>
      <c r="J23" s="175"/>
      <c r="K23" s="175"/>
      <c r="L23" s="175"/>
      <c r="M23" s="175"/>
      <c r="N23" s="175"/>
      <c r="O23" s="175"/>
    </row>
    <row r="24" spans="1:15" x14ac:dyDescent="0.2">
      <c r="C24" s="34" t="s">
        <v>181</v>
      </c>
      <c r="D24" s="175">
        <v>4.016</v>
      </c>
      <c r="E24" s="175">
        <v>4.016</v>
      </c>
      <c r="F24" s="175">
        <v>4.016</v>
      </c>
      <c r="G24" s="175"/>
      <c r="H24" s="175"/>
      <c r="I24" s="175"/>
      <c r="J24" s="175"/>
      <c r="K24" s="175"/>
      <c r="L24" s="175"/>
      <c r="M24" s="175"/>
      <c r="N24" s="175"/>
      <c r="O24" s="175"/>
    </row>
    <row r="25" spans="1:15" x14ac:dyDescent="0.2">
      <c r="C25" s="34" t="s">
        <v>182</v>
      </c>
      <c r="D25" s="175">
        <v>37.594999999999999</v>
      </c>
      <c r="E25" s="175">
        <v>37.594999999999999</v>
      </c>
      <c r="F25" s="175">
        <v>37.594999999999999</v>
      </c>
      <c r="G25" s="175"/>
      <c r="H25" s="175"/>
      <c r="I25" s="175"/>
      <c r="J25" s="175"/>
      <c r="K25" s="175"/>
      <c r="L25" s="175"/>
      <c r="M25" s="175"/>
      <c r="N25" s="175"/>
      <c r="O25" s="175"/>
    </row>
    <row r="26" spans="1:15" x14ac:dyDescent="0.2">
      <c r="C26" s="34" t="s">
        <v>183</v>
      </c>
      <c r="D26" s="175">
        <v>21.478999999999999</v>
      </c>
      <c r="E26" s="175">
        <v>21.478999999999999</v>
      </c>
      <c r="F26" s="175">
        <v>21.459000000000003</v>
      </c>
      <c r="G26" s="175">
        <v>0.02</v>
      </c>
      <c r="H26" s="175">
        <v>0.02</v>
      </c>
      <c r="I26" s="175"/>
      <c r="J26" s="175"/>
      <c r="K26" s="175"/>
      <c r="L26" s="175"/>
      <c r="M26" s="175"/>
      <c r="N26" s="175"/>
      <c r="O26" s="175"/>
    </row>
    <row r="27" spans="1:15" x14ac:dyDescent="0.2">
      <c r="C27" s="34" t="s">
        <v>184</v>
      </c>
      <c r="D27" s="175">
        <v>5.548</v>
      </c>
      <c r="E27" s="175">
        <v>5.548</v>
      </c>
      <c r="F27" s="175">
        <v>5.548</v>
      </c>
      <c r="G27" s="175"/>
      <c r="H27" s="175"/>
      <c r="I27" s="175"/>
      <c r="J27" s="175"/>
      <c r="K27" s="175"/>
      <c r="L27" s="175"/>
      <c r="M27" s="175"/>
      <c r="N27" s="175"/>
      <c r="O27" s="175"/>
    </row>
    <row r="28" spans="1:15" x14ac:dyDescent="0.2">
      <c r="C28" s="34" t="s">
        <v>1517</v>
      </c>
      <c r="D28" s="175">
        <v>5.258</v>
      </c>
      <c r="E28" s="175">
        <v>5.258</v>
      </c>
      <c r="F28" s="175">
        <v>5.258</v>
      </c>
      <c r="G28" s="175"/>
      <c r="H28" s="175"/>
      <c r="I28" s="175"/>
      <c r="J28" s="175"/>
      <c r="K28" s="175"/>
      <c r="L28" s="175"/>
      <c r="M28" s="175"/>
      <c r="N28" s="175"/>
      <c r="O28" s="175"/>
    </row>
    <row r="29" spans="1:15" x14ac:dyDescent="0.2">
      <c r="C29" s="34" t="s">
        <v>185</v>
      </c>
      <c r="D29" s="175">
        <v>131.08799999999999</v>
      </c>
      <c r="E29" s="175">
        <v>131.08799999999999</v>
      </c>
      <c r="F29" s="175">
        <v>131.08799999999999</v>
      </c>
      <c r="G29" s="175"/>
      <c r="H29" s="175"/>
      <c r="I29" s="175"/>
      <c r="J29" s="175"/>
      <c r="K29" s="175"/>
      <c r="L29" s="175"/>
      <c r="M29" s="175"/>
      <c r="N29" s="175"/>
      <c r="O29" s="175"/>
    </row>
    <row r="30" spans="1:15" x14ac:dyDescent="0.2">
      <c r="C30" s="34" t="s">
        <v>186</v>
      </c>
      <c r="D30" s="175">
        <v>9.2680000000000007</v>
      </c>
      <c r="E30" s="175">
        <v>9.2680000000000007</v>
      </c>
      <c r="F30" s="175">
        <v>9.2680000000000007</v>
      </c>
      <c r="G30" s="175"/>
      <c r="H30" s="175"/>
      <c r="I30" s="175"/>
      <c r="J30" s="175"/>
      <c r="K30" s="175"/>
      <c r="L30" s="175"/>
      <c r="M30" s="175"/>
      <c r="N30" s="175"/>
      <c r="O30" s="175"/>
    </row>
    <row r="31" spans="1:15" x14ac:dyDescent="0.2">
      <c r="C31" s="34" t="s">
        <v>187</v>
      </c>
      <c r="D31" s="175">
        <v>29.388000000000002</v>
      </c>
      <c r="E31" s="175">
        <v>29.388000000000002</v>
      </c>
      <c r="F31" s="175">
        <v>29.388000000000002</v>
      </c>
      <c r="G31" s="175"/>
      <c r="H31" s="175"/>
      <c r="I31" s="175"/>
      <c r="J31" s="175"/>
      <c r="K31" s="175"/>
      <c r="L31" s="175"/>
      <c r="M31" s="175"/>
      <c r="N31" s="175"/>
      <c r="O31" s="175"/>
    </row>
    <row r="32" spans="1:15" x14ac:dyDescent="0.2">
      <c r="C32" s="34" t="s">
        <v>188</v>
      </c>
      <c r="D32" s="175">
        <v>60.119</v>
      </c>
      <c r="E32" s="175">
        <v>60.119</v>
      </c>
      <c r="F32" s="175">
        <v>60.119</v>
      </c>
      <c r="G32" s="175"/>
      <c r="H32" s="175"/>
      <c r="I32" s="175"/>
      <c r="J32" s="175"/>
      <c r="K32" s="175"/>
      <c r="L32" s="175"/>
      <c r="M32" s="175"/>
      <c r="N32" s="175"/>
      <c r="O32" s="175"/>
    </row>
    <row r="33" spans="1:15" ht="13.15" x14ac:dyDescent="0.25">
      <c r="C33" s="34" t="s">
        <v>189</v>
      </c>
      <c r="D33" s="175">
        <v>376.26099999999997</v>
      </c>
      <c r="E33" s="175">
        <v>376.26099999999997</v>
      </c>
      <c r="F33" s="175">
        <v>376.26099999999997</v>
      </c>
      <c r="G33" s="175"/>
      <c r="H33" s="175"/>
      <c r="I33" s="175"/>
      <c r="J33" s="175"/>
      <c r="K33" s="175"/>
      <c r="L33" s="175"/>
      <c r="M33" s="175"/>
      <c r="N33" s="175"/>
      <c r="O33" s="175"/>
    </row>
    <row r="34" spans="1:15" x14ac:dyDescent="0.2">
      <c r="C34" s="34" t="s">
        <v>1183</v>
      </c>
      <c r="D34" s="175">
        <v>29.146000000000001</v>
      </c>
      <c r="E34" s="175">
        <v>29.146000000000001</v>
      </c>
      <c r="F34" s="175"/>
      <c r="G34" s="175">
        <v>29.146000000000001</v>
      </c>
      <c r="H34" s="175">
        <v>29.146000000000001</v>
      </c>
      <c r="I34" s="175"/>
      <c r="J34" s="175"/>
      <c r="K34" s="175"/>
      <c r="L34" s="175"/>
      <c r="M34" s="175"/>
      <c r="N34" s="175"/>
      <c r="O34" s="175"/>
    </row>
    <row r="35" spans="1:15" x14ac:dyDescent="0.2">
      <c r="C35" s="34" t="s">
        <v>190</v>
      </c>
      <c r="D35" s="175">
        <v>8.891</v>
      </c>
      <c r="E35" s="175">
        <v>8.891</v>
      </c>
      <c r="F35" s="175">
        <v>8.891</v>
      </c>
      <c r="G35" s="175"/>
      <c r="H35" s="175"/>
      <c r="I35" s="175"/>
      <c r="J35" s="175"/>
      <c r="K35" s="175"/>
      <c r="L35" s="175"/>
      <c r="M35" s="175"/>
      <c r="N35" s="175"/>
      <c r="O35" s="175"/>
    </row>
    <row r="36" spans="1:15" x14ac:dyDescent="0.2">
      <c r="C36" s="34" t="s">
        <v>191</v>
      </c>
      <c r="D36" s="175">
        <v>4.1849999999999996</v>
      </c>
      <c r="E36" s="175">
        <v>4.1849999999999996</v>
      </c>
      <c r="F36" s="175">
        <v>4.1849999999999996</v>
      </c>
      <c r="G36" s="175"/>
      <c r="H36" s="175"/>
      <c r="I36" s="175"/>
      <c r="J36" s="175"/>
      <c r="K36" s="175"/>
      <c r="L36" s="175"/>
      <c r="M36" s="175"/>
      <c r="N36" s="175"/>
      <c r="O36" s="175"/>
    </row>
    <row r="37" spans="1:15" x14ac:dyDescent="0.2">
      <c r="C37" s="34" t="s">
        <v>192</v>
      </c>
      <c r="D37" s="175">
        <v>21.238</v>
      </c>
      <c r="E37" s="175">
        <v>21.238</v>
      </c>
      <c r="F37" s="175">
        <v>4.1509999999999998</v>
      </c>
      <c r="G37" s="175">
        <v>17.087</v>
      </c>
      <c r="H37" s="175">
        <v>17.087</v>
      </c>
      <c r="I37" s="175"/>
      <c r="J37" s="175"/>
      <c r="K37" s="175"/>
      <c r="L37" s="175"/>
      <c r="M37" s="175"/>
      <c r="N37" s="175"/>
      <c r="O37" s="175"/>
    </row>
    <row r="38" spans="1:15" x14ac:dyDescent="0.2">
      <c r="C38" s="34" t="s">
        <v>193</v>
      </c>
      <c r="D38" s="175">
        <v>122.58399999999999</v>
      </c>
      <c r="E38" s="175">
        <v>122.58399999999999</v>
      </c>
      <c r="F38" s="175">
        <v>122.58399999999999</v>
      </c>
      <c r="G38" s="175"/>
      <c r="H38" s="175"/>
      <c r="I38" s="175"/>
      <c r="J38" s="175"/>
      <c r="K38" s="175"/>
      <c r="L38" s="175"/>
      <c r="M38" s="175"/>
      <c r="N38" s="175"/>
      <c r="O38" s="175"/>
    </row>
    <row r="39" spans="1:15" s="77" customFormat="1" x14ac:dyDescent="0.2">
      <c r="A39" s="193"/>
      <c r="B39" s="266" t="s">
        <v>70</v>
      </c>
      <c r="C39" s="267"/>
      <c r="D39" s="174">
        <v>377.40299999999991</v>
      </c>
      <c r="E39" s="174">
        <v>377.40299999999991</v>
      </c>
      <c r="F39" s="174">
        <v>343.71699999999998</v>
      </c>
      <c r="G39" s="174">
        <v>4.6319999999999997</v>
      </c>
      <c r="H39" s="174">
        <v>4.6319999999999997</v>
      </c>
      <c r="I39" s="174"/>
      <c r="J39" s="174"/>
      <c r="K39" s="174"/>
      <c r="L39" s="174"/>
      <c r="M39" s="174"/>
      <c r="N39" s="174"/>
      <c r="O39" s="174">
        <v>29.053999999999998</v>
      </c>
    </row>
    <row r="40" spans="1:15" x14ac:dyDescent="0.2">
      <c r="C40" s="34" t="s">
        <v>194</v>
      </c>
      <c r="D40" s="175">
        <v>0.78</v>
      </c>
      <c r="E40" s="175">
        <v>0.78</v>
      </c>
      <c r="F40" s="175">
        <v>0.78</v>
      </c>
      <c r="G40" s="175"/>
      <c r="H40" s="175"/>
      <c r="I40" s="175"/>
      <c r="J40" s="175"/>
      <c r="K40" s="175"/>
      <c r="L40" s="175"/>
      <c r="M40" s="175"/>
      <c r="N40" s="175"/>
      <c r="O40" s="175"/>
    </row>
    <row r="41" spans="1:15" x14ac:dyDescent="0.2">
      <c r="C41" s="34" t="s">
        <v>195</v>
      </c>
      <c r="D41" s="175">
        <v>2.0659999999999998</v>
      </c>
      <c r="E41" s="175">
        <v>2.0659999999999998</v>
      </c>
      <c r="F41" s="175">
        <v>2.0659999999999998</v>
      </c>
      <c r="G41" s="175"/>
      <c r="H41" s="175"/>
      <c r="I41" s="175"/>
      <c r="J41" s="175"/>
      <c r="K41" s="175"/>
      <c r="L41" s="175"/>
      <c r="M41" s="175"/>
      <c r="N41" s="175"/>
      <c r="O41" s="175"/>
    </row>
    <row r="42" spans="1:15" x14ac:dyDescent="0.2">
      <c r="C42" s="34" t="s">
        <v>196</v>
      </c>
      <c r="D42" s="175">
        <v>21.36</v>
      </c>
      <c r="E42" s="175">
        <v>21.36</v>
      </c>
      <c r="F42" s="175">
        <v>21.36</v>
      </c>
      <c r="G42" s="175"/>
      <c r="H42" s="175"/>
      <c r="I42" s="175"/>
      <c r="J42" s="175"/>
      <c r="K42" s="175"/>
      <c r="L42" s="175"/>
      <c r="M42" s="175"/>
      <c r="N42" s="175"/>
      <c r="O42" s="175"/>
    </row>
    <row r="43" spans="1:15" x14ac:dyDescent="0.2">
      <c r="C43" s="34" t="s">
        <v>197</v>
      </c>
      <c r="D43" s="175">
        <v>34.898000000000003</v>
      </c>
      <c r="E43" s="175">
        <v>34.898000000000003</v>
      </c>
      <c r="F43" s="175">
        <v>34.898000000000003</v>
      </c>
      <c r="G43" s="175"/>
      <c r="H43" s="175"/>
      <c r="I43" s="175"/>
      <c r="J43" s="175"/>
      <c r="K43" s="175"/>
      <c r="L43" s="175"/>
      <c r="M43" s="175"/>
      <c r="N43" s="175"/>
      <c r="O43" s="175"/>
    </row>
    <row r="44" spans="1:15" x14ac:dyDescent="0.2">
      <c r="C44" s="34" t="s">
        <v>198</v>
      </c>
      <c r="D44" s="175">
        <v>0.63300000000000001</v>
      </c>
      <c r="E44" s="175">
        <v>0.63300000000000001</v>
      </c>
      <c r="F44" s="175">
        <v>0.63300000000000001</v>
      </c>
      <c r="G44" s="175"/>
      <c r="H44" s="175"/>
      <c r="I44" s="175"/>
      <c r="J44" s="175"/>
      <c r="K44" s="175"/>
      <c r="L44" s="175"/>
      <c r="M44" s="175"/>
      <c r="N44" s="175"/>
      <c r="O44" s="175"/>
    </row>
    <row r="45" spans="1:15" x14ac:dyDescent="0.2">
      <c r="C45" s="34" t="s">
        <v>199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</row>
    <row r="46" spans="1:15" x14ac:dyDescent="0.2">
      <c r="C46" s="34" t="s">
        <v>200</v>
      </c>
      <c r="D46" s="175">
        <v>5.1989999999999998</v>
      </c>
      <c r="E46" s="175">
        <v>5.1989999999999998</v>
      </c>
      <c r="F46" s="175">
        <v>5.1989999999999998</v>
      </c>
      <c r="G46" s="175"/>
      <c r="H46" s="175"/>
      <c r="I46" s="175"/>
      <c r="J46" s="175"/>
      <c r="K46" s="175"/>
      <c r="L46" s="175"/>
      <c r="M46" s="175"/>
      <c r="N46" s="175"/>
      <c r="O46" s="175"/>
    </row>
    <row r="47" spans="1:15" x14ac:dyDescent="0.2">
      <c r="C47" s="34" t="s">
        <v>1185</v>
      </c>
      <c r="D47" s="175">
        <v>2.2759999999999998</v>
      </c>
      <c r="E47" s="175">
        <v>2.2759999999999998</v>
      </c>
      <c r="F47" s="175">
        <v>2.2759999999999998</v>
      </c>
      <c r="G47" s="175"/>
      <c r="H47" s="175"/>
      <c r="I47" s="175"/>
      <c r="J47" s="175"/>
      <c r="K47" s="175"/>
      <c r="L47" s="175"/>
      <c r="M47" s="175"/>
      <c r="N47" s="175"/>
      <c r="O47" s="175"/>
    </row>
    <row r="48" spans="1:15" ht="13.15" x14ac:dyDescent="0.25">
      <c r="C48" s="34" t="s">
        <v>201</v>
      </c>
      <c r="D48" s="175">
        <v>26.507000000000001</v>
      </c>
      <c r="E48" s="175">
        <v>26.507000000000001</v>
      </c>
      <c r="F48" s="175">
        <v>26.507000000000001</v>
      </c>
      <c r="G48" s="175"/>
      <c r="H48" s="175"/>
      <c r="I48" s="175"/>
      <c r="J48" s="175"/>
      <c r="K48" s="175"/>
      <c r="L48" s="175"/>
      <c r="M48" s="175"/>
      <c r="N48" s="175"/>
      <c r="O48" s="175"/>
    </row>
    <row r="49" spans="1:15" x14ac:dyDescent="0.2">
      <c r="C49" s="34" t="s">
        <v>1621</v>
      </c>
      <c r="D49" s="175">
        <v>15.768000000000001</v>
      </c>
      <c r="E49" s="175">
        <v>15.768000000000001</v>
      </c>
      <c r="F49" s="175">
        <v>15.768000000000001</v>
      </c>
      <c r="G49" s="175"/>
      <c r="H49" s="175"/>
      <c r="I49" s="175"/>
      <c r="J49" s="175"/>
      <c r="K49" s="175"/>
      <c r="L49" s="175"/>
      <c r="M49" s="175"/>
      <c r="N49" s="175"/>
      <c r="O49" s="175"/>
    </row>
    <row r="50" spans="1:15" ht="13.15" x14ac:dyDescent="0.25">
      <c r="C50" s="34" t="s">
        <v>202</v>
      </c>
      <c r="D50" s="175">
        <v>186.428</v>
      </c>
      <c r="E50" s="175">
        <v>186.428</v>
      </c>
      <c r="F50" s="175">
        <v>157.374</v>
      </c>
      <c r="G50" s="175"/>
      <c r="H50" s="175"/>
      <c r="I50" s="175"/>
      <c r="J50" s="175"/>
      <c r="K50" s="175"/>
      <c r="L50" s="175"/>
      <c r="M50" s="175"/>
      <c r="N50" s="175"/>
      <c r="O50" s="175">
        <v>29.053999999999998</v>
      </c>
    </row>
    <row r="51" spans="1:15" x14ac:dyDescent="0.2">
      <c r="C51" s="34" t="s">
        <v>203</v>
      </c>
      <c r="D51" s="175">
        <v>15.481000000000002</v>
      </c>
      <c r="E51" s="175">
        <v>15.481000000000002</v>
      </c>
      <c r="F51" s="175">
        <v>15.481000000000002</v>
      </c>
      <c r="G51" s="175"/>
      <c r="H51" s="175"/>
      <c r="I51" s="175"/>
      <c r="J51" s="175"/>
      <c r="K51" s="175"/>
      <c r="L51" s="175"/>
      <c r="M51" s="175"/>
      <c r="N51" s="175"/>
      <c r="O51" s="175"/>
    </row>
    <row r="52" spans="1:15" x14ac:dyDescent="0.2">
      <c r="C52" s="34" t="s">
        <v>204</v>
      </c>
      <c r="D52" s="175">
        <v>10.411</v>
      </c>
      <c r="E52" s="175">
        <v>10.411</v>
      </c>
      <c r="F52" s="175">
        <v>5.7789999999999999</v>
      </c>
      <c r="G52" s="175">
        <v>4.6319999999999997</v>
      </c>
      <c r="H52" s="175">
        <v>4.6319999999999997</v>
      </c>
      <c r="I52" s="175"/>
      <c r="J52" s="175"/>
      <c r="K52" s="175"/>
      <c r="L52" s="175"/>
      <c r="M52" s="175"/>
      <c r="N52" s="175"/>
      <c r="O52" s="175"/>
    </row>
    <row r="53" spans="1:15" x14ac:dyDescent="0.2">
      <c r="C53" s="34" t="s">
        <v>205</v>
      </c>
      <c r="D53" s="175">
        <v>16.3</v>
      </c>
      <c r="E53" s="175">
        <v>16.3</v>
      </c>
      <c r="F53" s="175">
        <v>16.3</v>
      </c>
      <c r="G53" s="175"/>
      <c r="H53" s="175"/>
      <c r="I53" s="175"/>
      <c r="J53" s="175"/>
      <c r="K53" s="175"/>
      <c r="L53" s="175"/>
      <c r="M53" s="175"/>
      <c r="N53" s="175"/>
      <c r="O53" s="175"/>
    </row>
    <row r="54" spans="1:15" x14ac:dyDescent="0.2">
      <c r="C54" s="34" t="s">
        <v>206</v>
      </c>
      <c r="D54" s="175">
        <v>0.67800000000000005</v>
      </c>
      <c r="E54" s="175">
        <v>0.67800000000000005</v>
      </c>
      <c r="F54" s="175">
        <v>0.67800000000000005</v>
      </c>
      <c r="G54" s="175"/>
      <c r="H54" s="175"/>
      <c r="I54" s="175"/>
      <c r="J54" s="175"/>
      <c r="K54" s="175"/>
      <c r="L54" s="175"/>
      <c r="M54" s="175"/>
      <c r="N54" s="175"/>
      <c r="O54" s="175"/>
    </row>
    <row r="55" spans="1:15" x14ac:dyDescent="0.2">
      <c r="C55" s="34" t="s">
        <v>207</v>
      </c>
      <c r="D55" s="175">
        <v>6.0770000000000008</v>
      </c>
      <c r="E55" s="175">
        <v>6.0770000000000008</v>
      </c>
      <c r="F55" s="175">
        <v>6.0770000000000008</v>
      </c>
      <c r="G55" s="175"/>
      <c r="H55" s="175"/>
      <c r="I55" s="175"/>
      <c r="J55" s="175"/>
      <c r="K55" s="175"/>
      <c r="L55" s="175"/>
      <c r="M55" s="175"/>
      <c r="N55" s="175"/>
      <c r="O55" s="175"/>
    </row>
    <row r="56" spans="1:15" x14ac:dyDescent="0.2">
      <c r="C56" s="34" t="s">
        <v>208</v>
      </c>
      <c r="D56" s="175">
        <v>15.731999999999999</v>
      </c>
      <c r="E56" s="175">
        <v>15.731999999999999</v>
      </c>
      <c r="F56" s="175">
        <v>15.731999999999999</v>
      </c>
      <c r="G56" s="175"/>
      <c r="H56" s="175"/>
      <c r="I56" s="175"/>
      <c r="J56" s="175"/>
      <c r="K56" s="175"/>
      <c r="L56" s="175"/>
      <c r="M56" s="175"/>
      <c r="N56" s="175"/>
      <c r="O56" s="175"/>
    </row>
    <row r="57" spans="1:15" x14ac:dyDescent="0.2">
      <c r="C57" s="34" t="s">
        <v>1518</v>
      </c>
      <c r="D57" s="175">
        <v>11.398</v>
      </c>
      <c r="E57" s="175">
        <v>11.398</v>
      </c>
      <c r="F57" s="175">
        <v>11.398</v>
      </c>
      <c r="G57" s="175"/>
      <c r="H57" s="175"/>
      <c r="I57" s="175"/>
      <c r="J57" s="175"/>
      <c r="K57" s="175"/>
      <c r="L57" s="175"/>
      <c r="M57" s="175"/>
      <c r="N57" s="175"/>
      <c r="O57" s="175"/>
    </row>
    <row r="58" spans="1:15" x14ac:dyDescent="0.2">
      <c r="C58" s="34" t="s">
        <v>210</v>
      </c>
      <c r="D58" s="175">
        <v>0.189</v>
      </c>
      <c r="E58" s="175">
        <v>0.189</v>
      </c>
      <c r="F58" s="175">
        <v>0.189</v>
      </c>
      <c r="G58" s="175"/>
      <c r="H58" s="175"/>
      <c r="I58" s="175"/>
      <c r="J58" s="175"/>
      <c r="K58" s="175"/>
      <c r="L58" s="175"/>
      <c r="M58" s="175"/>
      <c r="N58" s="175"/>
      <c r="O58" s="175"/>
    </row>
    <row r="59" spans="1:15" x14ac:dyDescent="0.2">
      <c r="C59" s="34" t="s">
        <v>211</v>
      </c>
      <c r="D59" s="175">
        <v>5.2219999999999995</v>
      </c>
      <c r="E59" s="175">
        <v>5.2219999999999995</v>
      </c>
      <c r="F59" s="175">
        <v>5.2220000000000004</v>
      </c>
      <c r="G59" s="175"/>
      <c r="H59" s="175"/>
      <c r="I59" s="175"/>
      <c r="J59" s="175"/>
      <c r="K59" s="175"/>
      <c r="L59" s="175"/>
      <c r="M59" s="175"/>
      <c r="N59" s="175"/>
      <c r="O59" s="175"/>
    </row>
    <row r="60" spans="1:15" s="77" customFormat="1" x14ac:dyDescent="0.2">
      <c r="A60" s="193"/>
      <c r="B60" s="266" t="s">
        <v>71</v>
      </c>
      <c r="C60" s="267"/>
      <c r="D60" s="174">
        <v>445.935</v>
      </c>
      <c r="E60" s="174">
        <v>445.935</v>
      </c>
      <c r="F60" s="174">
        <v>445.935</v>
      </c>
      <c r="G60" s="174"/>
      <c r="H60" s="174"/>
      <c r="I60" s="174"/>
      <c r="J60" s="174"/>
      <c r="K60" s="174"/>
      <c r="L60" s="174"/>
      <c r="M60" s="174"/>
      <c r="N60" s="174"/>
      <c r="O60" s="174"/>
    </row>
    <row r="61" spans="1:15" x14ac:dyDescent="0.2">
      <c r="C61" s="34" t="s">
        <v>71</v>
      </c>
      <c r="D61" s="175">
        <v>445.935</v>
      </c>
      <c r="E61" s="175">
        <v>445.935</v>
      </c>
      <c r="F61" s="175">
        <v>445.935</v>
      </c>
      <c r="G61" s="175"/>
      <c r="H61" s="175"/>
      <c r="I61" s="175"/>
      <c r="J61" s="175"/>
      <c r="K61" s="175"/>
      <c r="L61" s="175"/>
      <c r="M61" s="175"/>
      <c r="N61" s="175"/>
      <c r="O61" s="175"/>
    </row>
    <row r="62" spans="1:15" s="77" customFormat="1" x14ac:dyDescent="0.2">
      <c r="A62" s="193"/>
      <c r="B62" s="266" t="s">
        <v>72</v>
      </c>
      <c r="C62" s="267"/>
      <c r="D62" s="174">
        <v>233.39500000000001</v>
      </c>
      <c r="E62" s="174">
        <v>233.39500000000001</v>
      </c>
      <c r="F62" s="174">
        <v>233.39500000000001</v>
      </c>
      <c r="G62" s="174"/>
      <c r="H62" s="174"/>
      <c r="I62" s="174"/>
      <c r="J62" s="174"/>
      <c r="K62" s="174"/>
      <c r="L62" s="174"/>
      <c r="M62" s="174"/>
      <c r="N62" s="174"/>
      <c r="O62" s="174"/>
    </row>
    <row r="63" spans="1:15" x14ac:dyDescent="0.2">
      <c r="C63" s="34" t="s">
        <v>212</v>
      </c>
      <c r="D63" s="175">
        <v>33.517000000000003</v>
      </c>
      <c r="E63" s="175">
        <v>33.517000000000003</v>
      </c>
      <c r="F63" s="175">
        <v>33.517000000000003</v>
      </c>
      <c r="G63" s="175"/>
      <c r="H63" s="175"/>
      <c r="I63" s="175"/>
      <c r="J63" s="175"/>
      <c r="K63" s="175"/>
      <c r="L63" s="175"/>
      <c r="M63" s="175"/>
      <c r="N63" s="175"/>
      <c r="O63" s="175"/>
    </row>
    <row r="64" spans="1:15" x14ac:dyDescent="0.2">
      <c r="C64" s="34" t="s">
        <v>213</v>
      </c>
      <c r="D64" s="175">
        <v>78.732000000000014</v>
      </c>
      <c r="E64" s="175">
        <v>78.732000000000014</v>
      </c>
      <c r="F64" s="175">
        <v>78.731999999999999</v>
      </c>
      <c r="G64" s="175"/>
      <c r="H64" s="175"/>
      <c r="I64" s="175"/>
      <c r="J64" s="175"/>
      <c r="K64" s="175"/>
      <c r="L64" s="175"/>
      <c r="M64" s="175"/>
      <c r="N64" s="175"/>
      <c r="O64" s="175"/>
    </row>
    <row r="65" spans="1:15" x14ac:dyDescent="0.2">
      <c r="C65" s="34" t="s">
        <v>214</v>
      </c>
      <c r="D65" s="175">
        <v>58.715999999999994</v>
      </c>
      <c r="E65" s="175">
        <v>58.715999999999994</v>
      </c>
      <c r="F65" s="175">
        <v>58.716000000000001</v>
      </c>
      <c r="G65" s="175"/>
      <c r="H65" s="175"/>
      <c r="I65" s="175"/>
      <c r="J65" s="175"/>
      <c r="K65" s="175"/>
      <c r="L65" s="175"/>
      <c r="M65" s="175"/>
      <c r="N65" s="175"/>
      <c r="O65" s="175"/>
    </row>
    <row r="66" spans="1:15" x14ac:dyDescent="0.2">
      <c r="C66" s="34" t="s">
        <v>215</v>
      </c>
      <c r="D66" s="175">
        <v>14.57</v>
      </c>
      <c r="E66" s="175">
        <v>14.57</v>
      </c>
      <c r="F66" s="175">
        <v>14.57</v>
      </c>
      <c r="G66" s="175"/>
      <c r="H66" s="175"/>
      <c r="I66" s="175"/>
      <c r="J66" s="175"/>
      <c r="K66" s="175"/>
      <c r="L66" s="175"/>
      <c r="M66" s="175"/>
      <c r="N66" s="175"/>
      <c r="O66" s="175"/>
    </row>
    <row r="67" spans="1:15" x14ac:dyDescent="0.2">
      <c r="C67" s="34" t="s">
        <v>450</v>
      </c>
      <c r="D67" s="175">
        <v>3.11</v>
      </c>
      <c r="E67" s="175">
        <v>3.11</v>
      </c>
      <c r="F67" s="175">
        <v>3.11</v>
      </c>
      <c r="G67" s="175"/>
      <c r="H67" s="175"/>
      <c r="I67" s="175"/>
      <c r="J67" s="175"/>
      <c r="K67" s="175"/>
      <c r="L67" s="175"/>
      <c r="M67" s="175"/>
      <c r="N67" s="175"/>
      <c r="O67" s="175"/>
    </row>
    <row r="68" spans="1:15" x14ac:dyDescent="0.2">
      <c r="C68" s="34" t="s">
        <v>217</v>
      </c>
      <c r="D68" s="175">
        <v>9.3640000000000008</v>
      </c>
      <c r="E68" s="175">
        <v>9.3640000000000008</v>
      </c>
      <c r="F68" s="175">
        <v>9.3640000000000008</v>
      </c>
      <c r="G68" s="175"/>
      <c r="H68" s="175"/>
      <c r="I68" s="175"/>
      <c r="J68" s="175"/>
      <c r="K68" s="175"/>
      <c r="L68" s="175"/>
      <c r="M68" s="175"/>
      <c r="N68" s="175"/>
      <c r="O68" s="175"/>
    </row>
    <row r="69" spans="1:15" x14ac:dyDescent="0.2">
      <c r="C69" s="34" t="s">
        <v>218</v>
      </c>
      <c r="D69" s="175">
        <v>1.7630000000000001</v>
      </c>
      <c r="E69" s="175">
        <v>1.7630000000000001</v>
      </c>
      <c r="F69" s="175">
        <v>1.7629999999999999</v>
      </c>
      <c r="G69" s="175"/>
      <c r="H69" s="175"/>
      <c r="I69" s="175"/>
      <c r="J69" s="175"/>
      <c r="K69" s="175"/>
      <c r="L69" s="175"/>
      <c r="M69" s="175"/>
      <c r="N69" s="175"/>
      <c r="O69" s="175"/>
    </row>
    <row r="70" spans="1:15" x14ac:dyDescent="0.2">
      <c r="C70" s="34" t="s">
        <v>1622</v>
      </c>
      <c r="D70" s="175">
        <v>3.8159999999999998</v>
      </c>
      <c r="E70" s="175">
        <v>3.8159999999999998</v>
      </c>
      <c r="F70" s="175">
        <v>3.8159999999999998</v>
      </c>
      <c r="G70" s="175"/>
      <c r="H70" s="175"/>
      <c r="I70" s="175"/>
      <c r="J70" s="175"/>
      <c r="K70" s="175"/>
      <c r="L70" s="175"/>
      <c r="M70" s="175"/>
      <c r="N70" s="175"/>
      <c r="O70" s="175"/>
    </row>
    <row r="71" spans="1:15" x14ac:dyDescent="0.2">
      <c r="C71" s="34" t="s">
        <v>1188</v>
      </c>
      <c r="D71" s="175">
        <v>29.807000000000002</v>
      </c>
      <c r="E71" s="175">
        <v>29.807000000000002</v>
      </c>
      <c r="F71" s="175">
        <v>29.806999999999999</v>
      </c>
      <c r="G71" s="175"/>
      <c r="H71" s="175"/>
      <c r="I71" s="175"/>
      <c r="J71" s="175"/>
      <c r="K71" s="175"/>
      <c r="L71" s="175"/>
      <c r="M71" s="175"/>
      <c r="N71" s="175"/>
      <c r="O71" s="175"/>
    </row>
    <row r="72" spans="1:15" s="77" customFormat="1" x14ac:dyDescent="0.2">
      <c r="A72" s="193"/>
      <c r="B72" s="266" t="s">
        <v>73</v>
      </c>
      <c r="C72" s="267"/>
      <c r="D72" s="174">
        <v>243.58</v>
      </c>
      <c r="E72" s="174">
        <v>243.58</v>
      </c>
      <c r="F72" s="174">
        <v>243.58</v>
      </c>
      <c r="G72" s="174"/>
      <c r="H72" s="174"/>
      <c r="I72" s="174"/>
      <c r="J72" s="174"/>
      <c r="K72" s="174"/>
      <c r="L72" s="174"/>
      <c r="M72" s="174"/>
      <c r="N72" s="174"/>
      <c r="O72" s="174"/>
    </row>
    <row r="73" spans="1:15" x14ac:dyDescent="0.2">
      <c r="C73" s="34" t="s">
        <v>219</v>
      </c>
      <c r="D73" s="175">
        <v>17.103999999999999</v>
      </c>
      <c r="E73" s="175">
        <v>17.103999999999999</v>
      </c>
      <c r="F73" s="175">
        <v>17.103999999999999</v>
      </c>
      <c r="G73" s="175"/>
      <c r="H73" s="175"/>
      <c r="I73" s="175"/>
      <c r="J73" s="175"/>
      <c r="K73" s="175"/>
      <c r="L73" s="175"/>
      <c r="M73" s="175"/>
      <c r="N73" s="175"/>
      <c r="O73" s="175"/>
    </row>
    <row r="74" spans="1:15" x14ac:dyDescent="0.2">
      <c r="C74" s="34" t="s">
        <v>220</v>
      </c>
      <c r="D74" s="175">
        <v>7.3090000000000002</v>
      </c>
      <c r="E74" s="175">
        <v>7.3090000000000002</v>
      </c>
      <c r="F74" s="175">
        <v>7.3090000000000002</v>
      </c>
      <c r="G74" s="175"/>
      <c r="H74" s="175"/>
      <c r="I74" s="175"/>
      <c r="J74" s="175"/>
      <c r="K74" s="175"/>
      <c r="L74" s="175"/>
      <c r="M74" s="175"/>
      <c r="N74" s="175"/>
      <c r="O74" s="175"/>
    </row>
    <row r="75" spans="1:15" x14ac:dyDescent="0.2">
      <c r="C75" s="34" t="s">
        <v>221</v>
      </c>
      <c r="D75" s="175">
        <v>1.1040000000000001</v>
      </c>
      <c r="E75" s="175">
        <v>1.1040000000000001</v>
      </c>
      <c r="F75" s="175">
        <v>1.1040000000000001</v>
      </c>
      <c r="G75" s="175"/>
      <c r="H75" s="175"/>
      <c r="I75" s="175"/>
      <c r="J75" s="175"/>
      <c r="K75" s="175"/>
      <c r="L75" s="175"/>
      <c r="M75" s="175"/>
      <c r="N75" s="175"/>
      <c r="O75" s="175"/>
    </row>
    <row r="76" spans="1:15" x14ac:dyDescent="0.2">
      <c r="C76" s="34" t="s">
        <v>222</v>
      </c>
      <c r="D76" s="175">
        <v>9.1560000000000006</v>
      </c>
      <c r="E76" s="175">
        <v>9.1560000000000006</v>
      </c>
      <c r="F76" s="175">
        <v>9.1560000000000006</v>
      </c>
      <c r="G76" s="175"/>
      <c r="H76" s="175"/>
      <c r="I76" s="175"/>
      <c r="J76" s="175"/>
      <c r="K76" s="175"/>
      <c r="L76" s="175"/>
      <c r="M76" s="175"/>
      <c r="N76" s="175"/>
      <c r="O76" s="175"/>
    </row>
    <row r="77" spans="1:15" x14ac:dyDescent="0.2">
      <c r="C77" s="34" t="s">
        <v>223</v>
      </c>
      <c r="D77" s="175">
        <v>74.373000000000019</v>
      </c>
      <c r="E77" s="175">
        <v>74.373000000000019</v>
      </c>
      <c r="F77" s="175">
        <v>74.373000000000005</v>
      </c>
      <c r="G77" s="175"/>
      <c r="H77" s="175"/>
      <c r="I77" s="175"/>
      <c r="J77" s="175"/>
      <c r="K77" s="175"/>
      <c r="L77" s="175"/>
      <c r="M77" s="175"/>
      <c r="N77" s="175"/>
      <c r="O77" s="175"/>
    </row>
    <row r="78" spans="1:15" x14ac:dyDescent="0.2">
      <c r="C78" s="34" t="s">
        <v>224</v>
      </c>
      <c r="D78" s="175">
        <v>31.951999999999998</v>
      </c>
      <c r="E78" s="175">
        <v>31.951999999999998</v>
      </c>
      <c r="F78" s="175">
        <v>31.952000000000002</v>
      </c>
      <c r="G78" s="175"/>
      <c r="H78" s="175"/>
      <c r="I78" s="175"/>
      <c r="J78" s="175"/>
      <c r="K78" s="175"/>
      <c r="L78" s="175"/>
      <c r="M78" s="175"/>
      <c r="N78" s="175"/>
      <c r="O78" s="175"/>
    </row>
    <row r="79" spans="1:15" x14ac:dyDescent="0.2">
      <c r="C79" s="34" t="s">
        <v>225</v>
      </c>
      <c r="D79" s="175">
        <v>37.898000000000003</v>
      </c>
      <c r="E79" s="175">
        <v>37.898000000000003</v>
      </c>
      <c r="F79" s="175">
        <v>37.898000000000003</v>
      </c>
      <c r="G79" s="175"/>
      <c r="H79" s="175"/>
      <c r="I79" s="175"/>
      <c r="J79" s="175"/>
      <c r="K79" s="175"/>
      <c r="L79" s="175"/>
      <c r="M79" s="175"/>
      <c r="N79" s="175"/>
      <c r="O79" s="175"/>
    </row>
    <row r="80" spans="1:15" x14ac:dyDescent="0.2">
      <c r="C80" s="34" t="s">
        <v>226</v>
      </c>
      <c r="D80" s="175">
        <v>13.911999999999999</v>
      </c>
      <c r="E80" s="175">
        <v>13.911999999999999</v>
      </c>
      <c r="F80" s="175">
        <v>13.912000000000001</v>
      </c>
      <c r="G80" s="175"/>
      <c r="H80" s="175"/>
      <c r="I80" s="175"/>
      <c r="J80" s="175"/>
      <c r="K80" s="175"/>
      <c r="L80" s="175"/>
      <c r="M80" s="175"/>
      <c r="N80" s="175"/>
      <c r="O80" s="175"/>
    </row>
    <row r="81" spans="1:15" x14ac:dyDescent="0.2">
      <c r="C81" s="34" t="s">
        <v>227</v>
      </c>
      <c r="D81" s="175">
        <v>12.983000000000001</v>
      </c>
      <c r="E81" s="175">
        <v>12.983000000000001</v>
      </c>
      <c r="F81" s="175">
        <v>12.983000000000001</v>
      </c>
      <c r="G81" s="175"/>
      <c r="H81" s="175"/>
      <c r="I81" s="175"/>
      <c r="J81" s="175"/>
      <c r="K81" s="175"/>
      <c r="L81" s="175"/>
      <c r="M81" s="175"/>
      <c r="N81" s="175"/>
      <c r="O81" s="175"/>
    </row>
    <row r="82" spans="1:15" x14ac:dyDescent="0.2">
      <c r="C82" s="34" t="s">
        <v>1623</v>
      </c>
      <c r="D82" s="175">
        <v>3.23</v>
      </c>
      <c r="E82" s="175">
        <v>3.23</v>
      </c>
      <c r="F82" s="175">
        <v>3.23</v>
      </c>
      <c r="G82" s="175"/>
      <c r="H82" s="175"/>
      <c r="I82" s="175"/>
      <c r="J82" s="175"/>
      <c r="K82" s="175"/>
      <c r="L82" s="175"/>
      <c r="M82" s="175"/>
      <c r="N82" s="175"/>
      <c r="O82" s="175"/>
    </row>
    <row r="83" spans="1:15" x14ac:dyDescent="0.2">
      <c r="C83" s="34" t="s">
        <v>228</v>
      </c>
      <c r="D83" s="175">
        <v>1.3959999999999999</v>
      </c>
      <c r="E83" s="175">
        <v>1.3959999999999999</v>
      </c>
      <c r="F83" s="175">
        <v>1.3959999999999999</v>
      </c>
      <c r="G83" s="175"/>
      <c r="H83" s="175"/>
      <c r="I83" s="175"/>
      <c r="J83" s="175"/>
      <c r="K83" s="175"/>
      <c r="L83" s="175"/>
      <c r="M83" s="175"/>
      <c r="N83" s="175"/>
      <c r="O83" s="175"/>
    </row>
    <row r="84" spans="1:15" x14ac:dyDescent="0.2">
      <c r="C84" s="34" t="s">
        <v>229</v>
      </c>
      <c r="D84" s="175">
        <v>6.883</v>
      </c>
      <c r="E84" s="175">
        <v>6.883</v>
      </c>
      <c r="F84" s="175">
        <v>6.883</v>
      </c>
      <c r="G84" s="175"/>
      <c r="H84" s="175"/>
      <c r="I84" s="175"/>
      <c r="J84" s="175"/>
      <c r="K84" s="175"/>
      <c r="L84" s="175"/>
      <c r="M84" s="175"/>
      <c r="N84" s="175"/>
      <c r="O84" s="175"/>
    </row>
    <row r="85" spans="1:15" x14ac:dyDescent="0.2">
      <c r="C85" s="34" t="s">
        <v>230</v>
      </c>
      <c r="D85" s="175">
        <v>19.29</v>
      </c>
      <c r="E85" s="175">
        <v>19.29</v>
      </c>
      <c r="F85" s="175">
        <v>19.29</v>
      </c>
      <c r="G85" s="175"/>
      <c r="H85" s="175"/>
      <c r="I85" s="175"/>
      <c r="J85" s="175"/>
      <c r="K85" s="175"/>
      <c r="L85" s="175"/>
      <c r="M85" s="175"/>
      <c r="N85" s="175"/>
      <c r="O85" s="175"/>
    </row>
    <row r="86" spans="1:15" x14ac:dyDescent="0.2">
      <c r="C86" s="34" t="s">
        <v>231</v>
      </c>
      <c r="D86" s="175">
        <v>2.8929999999999998</v>
      </c>
      <c r="E86" s="175">
        <v>2.8929999999999998</v>
      </c>
      <c r="F86" s="175">
        <v>2.8929999999999998</v>
      </c>
      <c r="G86" s="175"/>
      <c r="H86" s="175"/>
      <c r="I86" s="175"/>
      <c r="J86" s="175"/>
      <c r="K86" s="175"/>
      <c r="L86" s="175"/>
      <c r="M86" s="175"/>
      <c r="N86" s="175"/>
      <c r="O86" s="175"/>
    </row>
    <row r="87" spans="1:15" x14ac:dyDescent="0.2">
      <c r="C87" s="34" t="s">
        <v>232</v>
      </c>
      <c r="D87" s="175">
        <v>4.0969999999999995</v>
      </c>
      <c r="E87" s="175">
        <v>4.0969999999999995</v>
      </c>
      <c r="F87" s="175">
        <v>4.0970000000000004</v>
      </c>
      <c r="G87" s="175"/>
      <c r="H87" s="175"/>
      <c r="I87" s="175"/>
      <c r="J87" s="175"/>
      <c r="K87" s="175"/>
      <c r="L87" s="175"/>
      <c r="M87" s="175"/>
      <c r="N87" s="175"/>
      <c r="O87" s="175"/>
    </row>
    <row r="88" spans="1:15" s="77" customFormat="1" x14ac:dyDescent="0.2">
      <c r="A88" s="193"/>
      <c r="B88" s="266" t="s">
        <v>74</v>
      </c>
      <c r="C88" s="267"/>
      <c r="D88" s="174">
        <v>308.67399999999998</v>
      </c>
      <c r="E88" s="174">
        <v>308.67399999999998</v>
      </c>
      <c r="F88" s="174">
        <v>299.11400000000003</v>
      </c>
      <c r="G88" s="174"/>
      <c r="H88" s="174"/>
      <c r="I88" s="174"/>
      <c r="J88" s="174"/>
      <c r="K88" s="174"/>
      <c r="L88" s="174"/>
      <c r="M88" s="174"/>
      <c r="N88" s="174"/>
      <c r="O88" s="174">
        <v>9.56</v>
      </c>
    </row>
    <row r="89" spans="1:15" x14ac:dyDescent="0.2">
      <c r="C89" s="34" t="s">
        <v>233</v>
      </c>
      <c r="D89" s="175">
        <v>38.421999999999997</v>
      </c>
      <c r="E89" s="175">
        <v>38.421999999999997</v>
      </c>
      <c r="F89" s="175">
        <v>28.861999999999998</v>
      </c>
      <c r="G89" s="175"/>
      <c r="H89" s="175"/>
      <c r="I89" s="175"/>
      <c r="J89" s="175"/>
      <c r="K89" s="175"/>
      <c r="L89" s="175"/>
      <c r="M89" s="175"/>
      <c r="N89" s="175"/>
      <c r="O89" s="175">
        <v>9.56</v>
      </c>
    </row>
    <row r="90" spans="1:15" x14ac:dyDescent="0.2">
      <c r="C90" s="34" t="s">
        <v>234</v>
      </c>
      <c r="D90" s="175">
        <v>31.818999999999999</v>
      </c>
      <c r="E90" s="175">
        <v>31.818999999999999</v>
      </c>
      <c r="F90" s="175">
        <v>31.818999999999999</v>
      </c>
      <c r="G90" s="175"/>
      <c r="H90" s="175"/>
      <c r="I90" s="175"/>
      <c r="J90" s="175"/>
      <c r="K90" s="175"/>
      <c r="L90" s="175"/>
      <c r="M90" s="175"/>
      <c r="N90" s="175"/>
      <c r="O90" s="175"/>
    </row>
    <row r="91" spans="1:15" x14ac:dyDescent="0.2">
      <c r="C91" s="34" t="s">
        <v>235</v>
      </c>
      <c r="D91" s="175">
        <v>15.031000000000001</v>
      </c>
      <c r="E91" s="175">
        <v>15.031000000000001</v>
      </c>
      <c r="F91" s="175">
        <v>15.031000000000001</v>
      </c>
      <c r="G91" s="175"/>
      <c r="H91" s="175"/>
      <c r="I91" s="175"/>
      <c r="J91" s="175"/>
      <c r="K91" s="175"/>
      <c r="L91" s="175"/>
      <c r="M91" s="175"/>
      <c r="N91" s="175"/>
      <c r="O91" s="175"/>
    </row>
    <row r="92" spans="1:15" x14ac:dyDescent="0.2">
      <c r="C92" s="34" t="s">
        <v>236</v>
      </c>
      <c r="D92" s="175">
        <v>6.4249999999999998</v>
      </c>
      <c r="E92" s="175">
        <v>6.4249999999999998</v>
      </c>
      <c r="F92" s="175">
        <v>6.4249999999999998</v>
      </c>
      <c r="G92" s="175"/>
      <c r="H92" s="175"/>
      <c r="I92" s="175"/>
      <c r="J92" s="175"/>
      <c r="K92" s="175"/>
      <c r="L92" s="175"/>
      <c r="M92" s="175"/>
      <c r="N92" s="175"/>
      <c r="O92" s="175"/>
    </row>
    <row r="93" spans="1:15" x14ac:dyDescent="0.2">
      <c r="C93" s="34" t="s">
        <v>237</v>
      </c>
      <c r="D93" s="175">
        <v>103.169</v>
      </c>
      <c r="E93" s="175">
        <v>103.169</v>
      </c>
      <c r="F93" s="175">
        <v>103.169</v>
      </c>
      <c r="G93" s="175"/>
      <c r="H93" s="175"/>
      <c r="I93" s="175"/>
      <c r="J93" s="175"/>
      <c r="K93" s="175"/>
      <c r="L93" s="175"/>
      <c r="M93" s="175"/>
      <c r="N93" s="175"/>
      <c r="O93" s="175"/>
    </row>
    <row r="94" spans="1:15" x14ac:dyDescent="0.2">
      <c r="C94" s="34" t="s">
        <v>238</v>
      </c>
      <c r="D94" s="175">
        <v>45.366</v>
      </c>
      <c r="E94" s="175">
        <v>45.366</v>
      </c>
      <c r="F94" s="175">
        <v>45.366</v>
      </c>
      <c r="G94" s="175"/>
      <c r="H94" s="175"/>
      <c r="I94" s="175"/>
      <c r="J94" s="175"/>
      <c r="K94" s="175"/>
      <c r="L94" s="175"/>
      <c r="M94" s="175"/>
      <c r="N94" s="175"/>
      <c r="O94" s="175"/>
    </row>
    <row r="95" spans="1:15" x14ac:dyDescent="0.2">
      <c r="C95" s="34" t="s">
        <v>239</v>
      </c>
      <c r="D95" s="175">
        <v>7.2649999999999997</v>
      </c>
      <c r="E95" s="175">
        <v>7.2649999999999997</v>
      </c>
      <c r="F95" s="175">
        <v>7.2649999999999997</v>
      </c>
      <c r="G95" s="175"/>
      <c r="H95" s="175"/>
      <c r="I95" s="175"/>
      <c r="J95" s="175"/>
      <c r="K95" s="175"/>
      <c r="L95" s="175"/>
      <c r="M95" s="175"/>
      <c r="N95" s="175"/>
      <c r="O95" s="175"/>
    </row>
    <row r="96" spans="1:15" x14ac:dyDescent="0.2">
      <c r="C96" s="34" t="s">
        <v>240</v>
      </c>
      <c r="D96" s="175">
        <v>13.531000000000001</v>
      </c>
      <c r="E96" s="175">
        <v>13.531000000000001</v>
      </c>
      <c r="F96" s="175">
        <v>13.531000000000001</v>
      </c>
      <c r="G96" s="175"/>
      <c r="H96" s="175"/>
      <c r="I96" s="175"/>
      <c r="J96" s="175"/>
      <c r="K96" s="175"/>
      <c r="L96" s="175"/>
      <c r="M96" s="175"/>
      <c r="N96" s="175"/>
      <c r="O96" s="175"/>
    </row>
    <row r="97" spans="1:15" x14ac:dyDescent="0.2">
      <c r="C97" s="34" t="s">
        <v>241</v>
      </c>
      <c r="D97" s="175">
        <v>2.4950000000000001</v>
      </c>
      <c r="E97" s="175">
        <v>2.4950000000000001</v>
      </c>
      <c r="F97" s="175">
        <v>2.4950000000000001</v>
      </c>
      <c r="G97" s="175"/>
      <c r="H97" s="175"/>
      <c r="I97" s="175"/>
      <c r="J97" s="175"/>
      <c r="K97" s="175"/>
      <c r="L97" s="175"/>
      <c r="M97" s="175"/>
      <c r="N97" s="175"/>
      <c r="O97" s="175"/>
    </row>
    <row r="98" spans="1:15" x14ac:dyDescent="0.2">
      <c r="C98" s="34" t="s">
        <v>242</v>
      </c>
      <c r="D98" s="175">
        <v>3.528</v>
      </c>
      <c r="E98" s="175">
        <v>3.528</v>
      </c>
      <c r="F98" s="175">
        <v>3.528</v>
      </c>
      <c r="G98" s="175"/>
      <c r="H98" s="175"/>
      <c r="I98" s="175"/>
      <c r="J98" s="175"/>
      <c r="K98" s="175"/>
      <c r="L98" s="175"/>
      <c r="M98" s="175"/>
      <c r="N98" s="175"/>
      <c r="O98" s="175"/>
    </row>
    <row r="99" spans="1:15" x14ac:dyDescent="0.2">
      <c r="C99" s="34" t="s">
        <v>243</v>
      </c>
      <c r="D99" s="175">
        <v>1.18</v>
      </c>
      <c r="E99" s="175">
        <v>1.18</v>
      </c>
      <c r="F99" s="175">
        <v>1.18</v>
      </c>
      <c r="G99" s="175"/>
      <c r="H99" s="175"/>
      <c r="I99" s="175"/>
      <c r="J99" s="175"/>
      <c r="K99" s="175"/>
      <c r="L99" s="175"/>
      <c r="M99" s="175"/>
      <c r="N99" s="175"/>
      <c r="O99" s="175"/>
    </row>
    <row r="100" spans="1:15" x14ac:dyDescent="0.2">
      <c r="C100" s="34" t="s">
        <v>244</v>
      </c>
      <c r="D100" s="175">
        <v>2.734</v>
      </c>
      <c r="E100" s="175">
        <v>2.734</v>
      </c>
      <c r="F100" s="175">
        <v>2.734</v>
      </c>
      <c r="G100" s="175"/>
      <c r="H100" s="175"/>
      <c r="I100" s="175"/>
      <c r="J100" s="175"/>
      <c r="K100" s="175"/>
      <c r="L100" s="175"/>
      <c r="M100" s="175"/>
      <c r="N100" s="175"/>
      <c r="O100" s="175"/>
    </row>
    <row r="101" spans="1:15" x14ac:dyDescent="0.2">
      <c r="C101" s="34" t="s">
        <v>245</v>
      </c>
      <c r="D101" s="175">
        <v>1.5</v>
      </c>
      <c r="E101" s="175">
        <v>1.5</v>
      </c>
      <c r="F101" s="175">
        <v>1.5</v>
      </c>
      <c r="G101" s="175"/>
      <c r="H101" s="175"/>
      <c r="I101" s="175"/>
      <c r="J101" s="175"/>
      <c r="K101" s="175"/>
      <c r="L101" s="175"/>
      <c r="M101" s="175"/>
      <c r="N101" s="175"/>
      <c r="O101" s="175"/>
    </row>
    <row r="102" spans="1:15" x14ac:dyDescent="0.2">
      <c r="C102" s="34" t="s">
        <v>246</v>
      </c>
      <c r="D102" s="175">
        <v>14.792</v>
      </c>
      <c r="E102" s="175">
        <v>14.792</v>
      </c>
      <c r="F102" s="175">
        <v>14.792</v>
      </c>
      <c r="G102" s="175"/>
      <c r="H102" s="175"/>
      <c r="I102" s="175"/>
      <c r="J102" s="175"/>
      <c r="K102" s="175"/>
      <c r="L102" s="175"/>
      <c r="M102" s="175"/>
      <c r="N102" s="175"/>
      <c r="O102" s="175"/>
    </row>
    <row r="103" spans="1:15" x14ac:dyDescent="0.2">
      <c r="C103" s="34" t="s">
        <v>247</v>
      </c>
      <c r="D103" s="175">
        <v>15.039000000000001</v>
      </c>
      <c r="E103" s="175">
        <v>15.039000000000001</v>
      </c>
      <c r="F103" s="175">
        <v>15.039000000000001</v>
      </c>
      <c r="G103" s="175"/>
      <c r="H103" s="175"/>
      <c r="I103" s="175"/>
      <c r="J103" s="175"/>
      <c r="K103" s="175"/>
      <c r="L103" s="175"/>
      <c r="M103" s="175"/>
      <c r="N103" s="175"/>
      <c r="O103" s="175"/>
    </row>
    <row r="104" spans="1:15" x14ac:dyDescent="0.2">
      <c r="C104" s="34" t="s">
        <v>248</v>
      </c>
      <c r="D104" s="175">
        <v>3.0089999999999999</v>
      </c>
      <c r="E104" s="175">
        <v>3.0089999999999999</v>
      </c>
      <c r="F104" s="175">
        <v>3.0089999999999999</v>
      </c>
      <c r="G104" s="175"/>
      <c r="H104" s="175"/>
      <c r="I104" s="175"/>
      <c r="J104" s="175"/>
      <c r="K104" s="175"/>
      <c r="L104" s="175"/>
      <c r="M104" s="175"/>
      <c r="N104" s="175"/>
      <c r="O104" s="175"/>
    </row>
    <row r="105" spans="1:15" x14ac:dyDescent="0.2">
      <c r="C105" s="34" t="s">
        <v>249</v>
      </c>
      <c r="D105" s="175">
        <v>3.3690000000000002</v>
      </c>
      <c r="E105" s="175">
        <v>3.3690000000000002</v>
      </c>
      <c r="F105" s="175">
        <v>3.3690000000000002</v>
      </c>
      <c r="G105" s="175"/>
      <c r="H105" s="175"/>
      <c r="I105" s="175"/>
      <c r="J105" s="175"/>
      <c r="K105" s="175"/>
      <c r="L105" s="175"/>
      <c r="M105" s="175"/>
      <c r="N105" s="175"/>
      <c r="O105" s="175"/>
    </row>
    <row r="106" spans="1:15" s="77" customFormat="1" x14ac:dyDescent="0.2">
      <c r="A106" s="193"/>
      <c r="B106" s="266" t="s">
        <v>75</v>
      </c>
      <c r="C106" s="267"/>
      <c r="D106" s="174">
        <v>105.61799999999999</v>
      </c>
      <c r="E106" s="174">
        <v>105.61799999999999</v>
      </c>
      <c r="F106" s="174">
        <v>105.61799999999999</v>
      </c>
      <c r="G106" s="174"/>
      <c r="H106" s="174"/>
      <c r="I106" s="174"/>
      <c r="J106" s="174"/>
      <c r="K106" s="174"/>
      <c r="L106" s="174"/>
      <c r="M106" s="174"/>
      <c r="N106" s="174"/>
      <c r="O106" s="174"/>
    </row>
    <row r="107" spans="1:15" x14ac:dyDescent="0.2">
      <c r="C107" s="34" t="s">
        <v>75</v>
      </c>
      <c r="D107" s="175">
        <v>105.61799999999999</v>
      </c>
      <c r="E107" s="175">
        <v>105.61799999999999</v>
      </c>
      <c r="F107" s="175">
        <v>105.61799999999999</v>
      </c>
      <c r="G107" s="175"/>
      <c r="H107" s="175"/>
      <c r="I107" s="175"/>
      <c r="J107" s="175"/>
      <c r="K107" s="175"/>
      <c r="L107" s="175"/>
      <c r="M107" s="175"/>
      <c r="N107" s="175"/>
      <c r="O107" s="175"/>
    </row>
    <row r="108" spans="1:15" s="77" customFormat="1" x14ac:dyDescent="0.2">
      <c r="A108" s="193"/>
      <c r="B108" s="266" t="s">
        <v>76</v>
      </c>
      <c r="C108" s="267"/>
      <c r="D108" s="174">
        <v>639.01199999999994</v>
      </c>
      <c r="E108" s="174">
        <v>639.01199999999994</v>
      </c>
      <c r="F108" s="174">
        <v>639.01199999999994</v>
      </c>
      <c r="G108" s="174"/>
      <c r="H108" s="174"/>
      <c r="I108" s="174"/>
      <c r="J108" s="174"/>
      <c r="K108" s="174"/>
      <c r="L108" s="174"/>
      <c r="M108" s="174"/>
      <c r="N108" s="174"/>
      <c r="O108" s="174"/>
    </row>
    <row r="109" spans="1:15" x14ac:dyDescent="0.2">
      <c r="C109" s="34" t="s">
        <v>250</v>
      </c>
      <c r="D109" s="175">
        <v>8.3789999999999996</v>
      </c>
      <c r="E109" s="175">
        <v>8.3789999999999996</v>
      </c>
      <c r="F109" s="175">
        <v>8.3789999999999996</v>
      </c>
      <c r="G109" s="175"/>
      <c r="H109" s="175"/>
      <c r="I109" s="175"/>
      <c r="J109" s="175"/>
      <c r="K109" s="175"/>
      <c r="L109" s="175"/>
      <c r="M109" s="175"/>
      <c r="N109" s="175"/>
      <c r="O109" s="175"/>
    </row>
    <row r="110" spans="1:15" x14ac:dyDescent="0.2">
      <c r="C110" s="34" t="s">
        <v>251</v>
      </c>
      <c r="D110" s="175">
        <v>8.8800000000000008</v>
      </c>
      <c r="E110" s="175">
        <v>8.8800000000000008</v>
      </c>
      <c r="F110" s="175">
        <v>8.8800000000000008</v>
      </c>
      <c r="G110" s="175"/>
      <c r="H110" s="175"/>
      <c r="I110" s="175"/>
      <c r="J110" s="175"/>
      <c r="K110" s="175"/>
      <c r="L110" s="175"/>
      <c r="M110" s="175"/>
      <c r="N110" s="175"/>
      <c r="O110" s="175"/>
    </row>
    <row r="111" spans="1:15" x14ac:dyDescent="0.2">
      <c r="C111" s="34" t="s">
        <v>252</v>
      </c>
      <c r="D111" s="175">
        <v>12.97</v>
      </c>
      <c r="E111" s="175">
        <v>12.97</v>
      </c>
      <c r="F111" s="175">
        <v>12.97</v>
      </c>
      <c r="G111" s="175"/>
      <c r="H111" s="175"/>
      <c r="I111" s="175"/>
      <c r="J111" s="175"/>
      <c r="K111" s="175"/>
      <c r="L111" s="175"/>
      <c r="M111" s="175"/>
      <c r="N111" s="175"/>
      <c r="O111" s="175"/>
    </row>
    <row r="112" spans="1:15" x14ac:dyDescent="0.2">
      <c r="C112" s="34" t="s">
        <v>253</v>
      </c>
      <c r="D112" s="175">
        <v>20.3</v>
      </c>
      <c r="E112" s="175">
        <v>20.3</v>
      </c>
      <c r="F112" s="175">
        <v>20.3</v>
      </c>
      <c r="G112" s="175"/>
      <c r="H112" s="175"/>
      <c r="I112" s="175"/>
      <c r="J112" s="175"/>
      <c r="K112" s="175"/>
      <c r="L112" s="175"/>
      <c r="M112" s="175"/>
      <c r="N112" s="175"/>
      <c r="O112" s="175"/>
    </row>
    <row r="113" spans="3:15" x14ac:dyDescent="0.2">
      <c r="C113" s="34" t="s">
        <v>254</v>
      </c>
      <c r="D113" s="175">
        <v>7.7009999999999996</v>
      </c>
      <c r="E113" s="175">
        <v>7.7009999999999996</v>
      </c>
      <c r="F113" s="175">
        <v>7.7009999999999996</v>
      </c>
      <c r="G113" s="175"/>
      <c r="H113" s="175"/>
      <c r="I113" s="175"/>
      <c r="J113" s="175"/>
      <c r="K113" s="175"/>
      <c r="L113" s="175"/>
      <c r="M113" s="175"/>
      <c r="N113" s="175"/>
      <c r="O113" s="175"/>
    </row>
    <row r="114" spans="3:15" x14ac:dyDescent="0.2">
      <c r="C114" s="34" t="s">
        <v>255</v>
      </c>
      <c r="D114" s="175">
        <v>41.68</v>
      </c>
      <c r="E114" s="175">
        <v>41.68</v>
      </c>
      <c r="F114" s="175">
        <v>41.68</v>
      </c>
      <c r="G114" s="175"/>
      <c r="H114" s="175"/>
      <c r="I114" s="175"/>
      <c r="J114" s="175"/>
      <c r="K114" s="175"/>
      <c r="L114" s="175"/>
      <c r="M114" s="175"/>
      <c r="N114" s="175"/>
      <c r="O114" s="175"/>
    </row>
    <row r="115" spans="3:15" x14ac:dyDescent="0.2">
      <c r="C115" s="34" t="s">
        <v>256</v>
      </c>
      <c r="D115" s="175">
        <v>5.1970000000000001</v>
      </c>
      <c r="E115" s="175">
        <v>5.1970000000000001</v>
      </c>
      <c r="F115" s="175">
        <v>5.1970000000000001</v>
      </c>
      <c r="G115" s="175"/>
      <c r="H115" s="175"/>
      <c r="I115" s="175"/>
      <c r="J115" s="175"/>
      <c r="K115" s="175"/>
      <c r="L115" s="175"/>
      <c r="M115" s="175"/>
      <c r="N115" s="175"/>
      <c r="O115" s="175"/>
    </row>
    <row r="116" spans="3:15" x14ac:dyDescent="0.2">
      <c r="C116" s="34" t="s">
        <v>257</v>
      </c>
      <c r="D116" s="175">
        <v>1.6859999999999999</v>
      </c>
      <c r="E116" s="175">
        <v>1.6859999999999999</v>
      </c>
      <c r="F116" s="175">
        <v>1.6859999999999999</v>
      </c>
      <c r="G116" s="175"/>
      <c r="H116" s="175"/>
      <c r="I116" s="175"/>
      <c r="J116" s="175"/>
      <c r="K116" s="175"/>
      <c r="L116" s="175"/>
      <c r="M116" s="175"/>
      <c r="N116" s="175"/>
      <c r="O116" s="175"/>
    </row>
    <row r="117" spans="3:15" x14ac:dyDescent="0.2">
      <c r="C117" s="34" t="s">
        <v>258</v>
      </c>
      <c r="D117" s="175">
        <v>49.54</v>
      </c>
      <c r="E117" s="175">
        <v>49.54</v>
      </c>
      <c r="F117" s="175">
        <v>49.54</v>
      </c>
      <c r="G117" s="175"/>
      <c r="H117" s="175"/>
      <c r="I117" s="175"/>
      <c r="J117" s="175"/>
      <c r="K117" s="175"/>
      <c r="L117" s="175"/>
      <c r="M117" s="175"/>
      <c r="N117" s="175"/>
      <c r="O117" s="175"/>
    </row>
    <row r="118" spans="3:15" x14ac:dyDescent="0.2">
      <c r="C118" s="34" t="s">
        <v>259</v>
      </c>
      <c r="D118" s="175">
        <v>13.77</v>
      </c>
      <c r="E118" s="175">
        <v>13.77</v>
      </c>
      <c r="F118" s="175">
        <v>13.77</v>
      </c>
      <c r="G118" s="175"/>
      <c r="H118" s="175"/>
      <c r="I118" s="175"/>
      <c r="J118" s="175"/>
      <c r="K118" s="175"/>
      <c r="L118" s="175"/>
      <c r="M118" s="175"/>
      <c r="N118" s="175"/>
      <c r="O118" s="175"/>
    </row>
    <row r="119" spans="3:15" x14ac:dyDescent="0.2">
      <c r="C119" s="34" t="s">
        <v>261</v>
      </c>
      <c r="D119" s="175">
        <v>12.521000000000001</v>
      </c>
      <c r="E119" s="175">
        <v>12.521000000000001</v>
      </c>
      <c r="F119" s="175">
        <v>12.521000000000001</v>
      </c>
      <c r="G119" s="175"/>
      <c r="H119" s="175"/>
      <c r="I119" s="175"/>
      <c r="J119" s="175"/>
      <c r="K119" s="175"/>
      <c r="L119" s="175"/>
      <c r="M119" s="175"/>
      <c r="N119" s="175"/>
      <c r="O119" s="175"/>
    </row>
    <row r="120" spans="3:15" x14ac:dyDescent="0.2">
      <c r="C120" s="34" t="s">
        <v>262</v>
      </c>
      <c r="D120" s="175">
        <v>20.25</v>
      </c>
      <c r="E120" s="175">
        <v>20.25</v>
      </c>
      <c r="F120" s="175">
        <v>20.25</v>
      </c>
      <c r="G120" s="175"/>
      <c r="H120" s="175"/>
      <c r="I120" s="175"/>
      <c r="J120" s="175"/>
      <c r="K120" s="175"/>
      <c r="L120" s="175"/>
      <c r="M120" s="175"/>
      <c r="N120" s="175"/>
      <c r="O120" s="175"/>
    </row>
    <row r="121" spans="3:15" x14ac:dyDescent="0.2">
      <c r="C121" s="34" t="s">
        <v>263</v>
      </c>
      <c r="D121" s="175">
        <v>1.752</v>
      </c>
      <c r="E121" s="175">
        <v>1.752</v>
      </c>
      <c r="F121" s="175">
        <v>1.752</v>
      </c>
      <c r="G121" s="175"/>
      <c r="H121" s="175"/>
      <c r="I121" s="175"/>
      <c r="J121" s="175"/>
      <c r="K121" s="175"/>
      <c r="L121" s="175"/>
      <c r="M121" s="175"/>
      <c r="N121" s="175"/>
      <c r="O121" s="175"/>
    </row>
    <row r="122" spans="3:15" x14ac:dyDescent="0.2">
      <c r="C122" s="34" t="s">
        <v>264</v>
      </c>
      <c r="D122" s="175">
        <v>16.545000000000002</v>
      </c>
      <c r="E122" s="175">
        <v>16.545000000000002</v>
      </c>
      <c r="F122" s="175">
        <v>16.545000000000002</v>
      </c>
      <c r="G122" s="175"/>
      <c r="H122" s="175"/>
      <c r="I122" s="175"/>
      <c r="J122" s="175"/>
      <c r="K122" s="175"/>
      <c r="L122" s="175"/>
      <c r="M122" s="175"/>
      <c r="N122" s="175"/>
      <c r="O122" s="175"/>
    </row>
    <row r="123" spans="3:15" x14ac:dyDescent="0.2">
      <c r="C123" s="34" t="s">
        <v>265</v>
      </c>
      <c r="D123" s="175">
        <v>310.56700000000001</v>
      </c>
      <c r="E123" s="175">
        <v>310.56700000000001</v>
      </c>
      <c r="F123" s="175">
        <v>310.56700000000001</v>
      </c>
      <c r="G123" s="175"/>
      <c r="H123" s="175"/>
      <c r="I123" s="175"/>
      <c r="J123" s="175"/>
      <c r="K123" s="175"/>
      <c r="L123" s="175"/>
      <c r="M123" s="175"/>
      <c r="N123" s="175"/>
      <c r="O123" s="175"/>
    </row>
    <row r="124" spans="3:15" x14ac:dyDescent="0.2">
      <c r="C124" s="34" t="s">
        <v>266</v>
      </c>
      <c r="D124" s="175">
        <v>36.950000000000003</v>
      </c>
      <c r="E124" s="175">
        <v>36.950000000000003</v>
      </c>
      <c r="F124" s="175">
        <v>36.950000000000003</v>
      </c>
      <c r="G124" s="175"/>
      <c r="H124" s="175"/>
      <c r="I124" s="175"/>
      <c r="J124" s="175"/>
      <c r="K124" s="175"/>
      <c r="L124" s="175"/>
      <c r="M124" s="175"/>
      <c r="N124" s="175"/>
      <c r="O124" s="175"/>
    </row>
    <row r="125" spans="3:15" x14ac:dyDescent="0.2">
      <c r="C125" s="34" t="s">
        <v>267</v>
      </c>
      <c r="D125" s="175">
        <v>15.898</v>
      </c>
      <c r="E125" s="175">
        <v>15.898</v>
      </c>
      <c r="F125" s="175">
        <v>15.898</v>
      </c>
      <c r="G125" s="175"/>
      <c r="H125" s="175"/>
      <c r="I125" s="175"/>
      <c r="J125" s="175"/>
      <c r="K125" s="175"/>
      <c r="L125" s="175"/>
      <c r="M125" s="175"/>
      <c r="N125" s="175"/>
      <c r="O125" s="175"/>
    </row>
    <row r="126" spans="3:15" x14ac:dyDescent="0.2">
      <c r="C126" s="34" t="s">
        <v>268</v>
      </c>
      <c r="D126" s="175">
        <v>3.88</v>
      </c>
      <c r="E126" s="175">
        <v>3.88</v>
      </c>
      <c r="F126" s="175">
        <v>3.88</v>
      </c>
      <c r="G126" s="175"/>
      <c r="H126" s="175"/>
      <c r="I126" s="175"/>
      <c r="J126" s="175"/>
      <c r="K126" s="175"/>
      <c r="L126" s="175"/>
      <c r="M126" s="175"/>
      <c r="N126" s="175"/>
      <c r="O126" s="175"/>
    </row>
    <row r="127" spans="3:15" x14ac:dyDescent="0.2">
      <c r="C127" s="34" t="s">
        <v>269</v>
      </c>
      <c r="D127" s="175">
        <v>1.413</v>
      </c>
      <c r="E127" s="175">
        <v>1.413</v>
      </c>
      <c r="F127" s="175">
        <v>1.413</v>
      </c>
      <c r="G127" s="175"/>
      <c r="H127" s="175"/>
      <c r="I127" s="175"/>
      <c r="J127" s="175"/>
      <c r="K127" s="175"/>
      <c r="L127" s="175"/>
      <c r="M127" s="175"/>
      <c r="N127" s="175"/>
      <c r="O127" s="175"/>
    </row>
    <row r="128" spans="3:15" x14ac:dyDescent="0.2">
      <c r="C128" s="34" t="s">
        <v>270</v>
      </c>
      <c r="D128" s="175">
        <v>49.132999999999996</v>
      </c>
      <c r="E128" s="175">
        <v>49.132999999999996</v>
      </c>
      <c r="F128" s="175">
        <v>49.132999999999996</v>
      </c>
      <c r="G128" s="175"/>
      <c r="H128" s="175"/>
      <c r="I128" s="175"/>
      <c r="J128" s="175"/>
      <c r="K128" s="175"/>
      <c r="L128" s="175"/>
      <c r="M128" s="175"/>
      <c r="N128" s="175"/>
      <c r="O128" s="175"/>
    </row>
    <row r="129" spans="1:15" s="77" customFormat="1" x14ac:dyDescent="0.2">
      <c r="A129" s="193"/>
      <c r="B129" s="266" t="s">
        <v>77</v>
      </c>
      <c r="C129" s="267"/>
      <c r="D129" s="174">
        <v>1908.5080000000003</v>
      </c>
      <c r="E129" s="174">
        <v>1908.5080000000003</v>
      </c>
      <c r="F129" s="174">
        <v>170.97499999999999</v>
      </c>
      <c r="G129" s="174">
        <v>1695.72</v>
      </c>
      <c r="H129" s="174">
        <v>1695.72</v>
      </c>
      <c r="I129" s="174">
        <v>41.813000000000002</v>
      </c>
      <c r="J129" s="174"/>
      <c r="K129" s="174"/>
      <c r="L129" s="174"/>
      <c r="M129" s="174"/>
      <c r="N129" s="174"/>
      <c r="O129" s="174"/>
    </row>
    <row r="130" spans="1:15" x14ac:dyDescent="0.2">
      <c r="C130" s="34" t="s">
        <v>77</v>
      </c>
      <c r="D130" s="175">
        <v>1908.5080000000003</v>
      </c>
      <c r="E130" s="175">
        <v>1908.5080000000003</v>
      </c>
      <c r="F130" s="175">
        <v>170.97499999999999</v>
      </c>
      <c r="G130" s="175">
        <v>1695.72</v>
      </c>
      <c r="H130" s="175">
        <v>1695.72</v>
      </c>
      <c r="I130" s="175">
        <v>41.813000000000002</v>
      </c>
      <c r="J130" s="175"/>
      <c r="K130" s="175"/>
      <c r="L130" s="175"/>
      <c r="M130" s="175"/>
      <c r="N130" s="175"/>
      <c r="O130" s="175"/>
    </row>
    <row r="131" spans="1:15" s="77" customFormat="1" x14ac:dyDescent="0.2">
      <c r="A131" s="193"/>
      <c r="B131" s="266" t="s">
        <v>78</v>
      </c>
      <c r="C131" s="267"/>
      <c r="D131" s="174">
        <v>108.754</v>
      </c>
      <c r="E131" s="174">
        <v>108.754</v>
      </c>
      <c r="F131" s="174">
        <v>108.754</v>
      </c>
      <c r="G131" s="174"/>
      <c r="H131" s="174"/>
      <c r="I131" s="174"/>
      <c r="J131" s="174"/>
      <c r="K131" s="174"/>
      <c r="L131" s="174"/>
      <c r="M131" s="174"/>
      <c r="N131" s="174"/>
      <c r="O131" s="174"/>
    </row>
    <row r="132" spans="1:15" x14ac:dyDescent="0.2">
      <c r="C132" s="34" t="s">
        <v>271</v>
      </c>
      <c r="D132" s="175">
        <v>61.051000000000002</v>
      </c>
      <c r="E132" s="175">
        <v>61.051000000000002</v>
      </c>
      <c r="F132" s="175">
        <v>61.051000000000002</v>
      </c>
      <c r="G132" s="175"/>
      <c r="H132" s="175"/>
      <c r="I132" s="175"/>
      <c r="J132" s="175"/>
      <c r="K132" s="175"/>
      <c r="L132" s="175"/>
      <c r="M132" s="175"/>
      <c r="N132" s="175"/>
      <c r="O132" s="175"/>
    </row>
    <row r="133" spans="1:15" x14ac:dyDescent="0.2">
      <c r="C133" s="34" t="s">
        <v>1624</v>
      </c>
      <c r="D133" s="175">
        <v>2.2189999999999999</v>
      </c>
      <c r="E133" s="175">
        <v>2.2189999999999999</v>
      </c>
      <c r="F133" s="175">
        <v>2.2189999999999999</v>
      </c>
      <c r="G133" s="175"/>
      <c r="H133" s="175"/>
      <c r="I133" s="175"/>
      <c r="J133" s="175"/>
      <c r="K133" s="175"/>
      <c r="L133" s="175"/>
      <c r="M133" s="175"/>
      <c r="N133" s="175"/>
      <c r="O133" s="175"/>
    </row>
    <row r="134" spans="1:15" x14ac:dyDescent="0.2">
      <c r="C134" s="34" t="s">
        <v>272</v>
      </c>
      <c r="D134" s="175">
        <v>1.0609999999999999</v>
      </c>
      <c r="E134" s="175">
        <v>1.0609999999999999</v>
      </c>
      <c r="F134" s="175">
        <v>1.0609999999999999</v>
      </c>
      <c r="G134" s="175"/>
      <c r="H134" s="175"/>
      <c r="I134" s="175"/>
      <c r="J134" s="175"/>
      <c r="K134" s="175"/>
      <c r="L134" s="175"/>
      <c r="M134" s="175"/>
      <c r="N134" s="175"/>
      <c r="O134" s="175"/>
    </row>
    <row r="135" spans="1:15" x14ac:dyDescent="0.2">
      <c r="C135" s="34" t="s">
        <v>273</v>
      </c>
      <c r="D135" s="175">
        <v>6.4550000000000001</v>
      </c>
      <c r="E135" s="175">
        <v>6.4550000000000001</v>
      </c>
      <c r="F135" s="175">
        <v>6.4550000000000001</v>
      </c>
      <c r="G135" s="175"/>
      <c r="H135" s="175"/>
      <c r="I135" s="175"/>
      <c r="J135" s="175"/>
      <c r="K135" s="175"/>
      <c r="L135" s="175"/>
      <c r="M135" s="175"/>
      <c r="N135" s="175"/>
      <c r="O135" s="175"/>
    </row>
    <row r="136" spans="1:15" x14ac:dyDescent="0.2">
      <c r="C136" s="34" t="s">
        <v>274</v>
      </c>
      <c r="D136" s="175">
        <v>1.417</v>
      </c>
      <c r="E136" s="175">
        <v>1.417</v>
      </c>
      <c r="F136" s="175">
        <v>1.417</v>
      </c>
      <c r="G136" s="175"/>
      <c r="H136" s="175"/>
      <c r="I136" s="175"/>
      <c r="J136" s="175"/>
      <c r="K136" s="175"/>
      <c r="L136" s="175"/>
      <c r="M136" s="175"/>
      <c r="N136" s="175"/>
      <c r="O136" s="175"/>
    </row>
    <row r="137" spans="1:15" x14ac:dyDescent="0.2">
      <c r="C137" s="34" t="s">
        <v>275</v>
      </c>
      <c r="D137" s="175">
        <v>36.551000000000002</v>
      </c>
      <c r="E137" s="175">
        <v>36.551000000000002</v>
      </c>
      <c r="F137" s="175">
        <v>36.551000000000002</v>
      </c>
      <c r="G137" s="175"/>
      <c r="H137" s="175"/>
      <c r="I137" s="175"/>
      <c r="J137" s="175"/>
      <c r="K137" s="175"/>
      <c r="L137" s="175"/>
      <c r="M137" s="175"/>
      <c r="N137" s="175"/>
      <c r="O137" s="175"/>
    </row>
    <row r="138" spans="1:15" s="77" customFormat="1" x14ac:dyDescent="0.2">
      <c r="A138" s="193"/>
      <c r="B138" s="266" t="s">
        <v>79</v>
      </c>
      <c r="C138" s="267"/>
      <c r="D138" s="174">
        <v>1087.595</v>
      </c>
      <c r="E138" s="174">
        <v>1087.595</v>
      </c>
      <c r="F138" s="174">
        <v>405.91800000000001</v>
      </c>
      <c r="G138" s="174">
        <v>0.35</v>
      </c>
      <c r="H138" s="174">
        <v>0.35</v>
      </c>
      <c r="I138" s="174">
        <v>681.327</v>
      </c>
      <c r="J138" s="174"/>
      <c r="K138" s="174"/>
      <c r="L138" s="174"/>
      <c r="M138" s="174"/>
      <c r="N138" s="174"/>
      <c r="O138" s="174"/>
    </row>
    <row r="139" spans="1:15" x14ac:dyDescent="0.2">
      <c r="C139" s="34" t="s">
        <v>276</v>
      </c>
      <c r="D139" s="175">
        <v>219.38499999999999</v>
      </c>
      <c r="E139" s="175">
        <v>219.38499999999999</v>
      </c>
      <c r="F139" s="175">
        <v>219.38499999999999</v>
      </c>
      <c r="G139" s="175"/>
      <c r="H139" s="175"/>
      <c r="I139" s="175"/>
      <c r="J139" s="175"/>
      <c r="K139" s="175"/>
      <c r="L139" s="175"/>
      <c r="M139" s="175"/>
      <c r="N139" s="175"/>
      <c r="O139" s="175"/>
    </row>
    <row r="140" spans="1:15" x14ac:dyDescent="0.2">
      <c r="C140" s="34" t="s">
        <v>277</v>
      </c>
      <c r="D140" s="175">
        <v>33.081000000000003</v>
      </c>
      <c r="E140" s="175">
        <v>33.081000000000003</v>
      </c>
      <c r="F140" s="175">
        <v>33.081000000000003</v>
      </c>
      <c r="G140" s="175"/>
      <c r="H140" s="175"/>
      <c r="I140" s="175"/>
      <c r="J140" s="175"/>
      <c r="K140" s="175"/>
      <c r="L140" s="175"/>
      <c r="M140" s="175"/>
      <c r="N140" s="175"/>
      <c r="O140" s="175"/>
    </row>
    <row r="141" spans="1:15" x14ac:dyDescent="0.2">
      <c r="C141" s="34" t="s">
        <v>278</v>
      </c>
      <c r="D141" s="175">
        <v>90.673999999999992</v>
      </c>
      <c r="E141" s="175">
        <v>90.673999999999992</v>
      </c>
      <c r="F141" s="175">
        <v>90.673999999999992</v>
      </c>
      <c r="G141" s="175"/>
      <c r="H141" s="175"/>
      <c r="I141" s="175"/>
      <c r="J141" s="175"/>
      <c r="K141" s="175"/>
      <c r="L141" s="175"/>
      <c r="M141" s="175"/>
      <c r="N141" s="175"/>
      <c r="O141" s="175"/>
    </row>
    <row r="142" spans="1:15" x14ac:dyDescent="0.2">
      <c r="C142" s="34" t="s">
        <v>1325</v>
      </c>
      <c r="D142" s="175">
        <v>14.863</v>
      </c>
      <c r="E142" s="175">
        <v>14.863</v>
      </c>
      <c r="F142" s="175">
        <v>14.863</v>
      </c>
      <c r="G142" s="175"/>
      <c r="H142" s="175"/>
      <c r="I142" s="175"/>
      <c r="J142" s="175"/>
      <c r="K142" s="175"/>
      <c r="L142" s="175"/>
      <c r="M142" s="175"/>
      <c r="N142" s="175"/>
      <c r="O142" s="175"/>
    </row>
    <row r="143" spans="1:15" x14ac:dyDescent="0.2">
      <c r="C143" s="34" t="s">
        <v>279</v>
      </c>
      <c r="D143" s="175">
        <v>5.7060000000000004</v>
      </c>
      <c r="E143" s="175">
        <v>5.7060000000000004</v>
      </c>
      <c r="F143" s="175">
        <v>5.7060000000000004</v>
      </c>
      <c r="G143" s="175"/>
      <c r="H143" s="175"/>
      <c r="I143" s="175"/>
      <c r="J143" s="175"/>
      <c r="K143" s="175"/>
      <c r="L143" s="175"/>
      <c r="M143" s="175"/>
      <c r="N143" s="175"/>
      <c r="O143" s="175"/>
    </row>
    <row r="144" spans="1:15" x14ac:dyDescent="0.2">
      <c r="C144" s="34" t="s">
        <v>280</v>
      </c>
      <c r="D144" s="175">
        <v>684.58600000000001</v>
      </c>
      <c r="E144" s="175">
        <v>684.58600000000001</v>
      </c>
      <c r="F144" s="175">
        <v>3.2589999999999999</v>
      </c>
      <c r="G144" s="175"/>
      <c r="H144" s="175"/>
      <c r="I144" s="175">
        <v>681.327</v>
      </c>
      <c r="J144" s="175"/>
      <c r="K144" s="175"/>
      <c r="L144" s="175"/>
      <c r="M144" s="175"/>
      <c r="N144" s="175"/>
      <c r="O144" s="175"/>
    </row>
    <row r="145" spans="1:15" x14ac:dyDescent="0.2">
      <c r="C145" s="34" t="s">
        <v>281</v>
      </c>
      <c r="D145" s="175">
        <v>7.4089999999999998</v>
      </c>
      <c r="E145" s="175">
        <v>7.4089999999999998</v>
      </c>
      <c r="F145" s="175">
        <v>7.4089999999999998</v>
      </c>
      <c r="G145" s="175"/>
      <c r="H145" s="175"/>
      <c r="I145" s="175"/>
      <c r="J145" s="175"/>
      <c r="K145" s="175"/>
      <c r="L145" s="175"/>
      <c r="M145" s="175"/>
      <c r="N145" s="175"/>
      <c r="O145" s="175"/>
    </row>
    <row r="146" spans="1:15" x14ac:dyDescent="0.2">
      <c r="C146" s="34" t="s">
        <v>865</v>
      </c>
      <c r="D146" s="175">
        <v>0.35</v>
      </c>
      <c r="E146" s="175">
        <v>0.35</v>
      </c>
      <c r="F146" s="175"/>
      <c r="G146" s="175">
        <v>0.35</v>
      </c>
      <c r="H146" s="175">
        <v>0.35</v>
      </c>
      <c r="I146" s="175"/>
      <c r="J146" s="175"/>
      <c r="K146" s="175"/>
      <c r="L146" s="175"/>
      <c r="M146" s="175"/>
      <c r="N146" s="175"/>
      <c r="O146" s="175"/>
    </row>
    <row r="147" spans="1:15" x14ac:dyDescent="0.2">
      <c r="C147" s="34" t="s">
        <v>282</v>
      </c>
      <c r="D147" s="175">
        <v>3.407</v>
      </c>
      <c r="E147" s="175">
        <v>3.407</v>
      </c>
      <c r="F147" s="175">
        <v>3.407</v>
      </c>
      <c r="G147" s="175"/>
      <c r="H147" s="175"/>
      <c r="I147" s="175"/>
      <c r="J147" s="175"/>
      <c r="K147" s="175"/>
      <c r="L147" s="175"/>
      <c r="M147" s="175"/>
      <c r="N147" s="175"/>
      <c r="O147" s="175"/>
    </row>
    <row r="148" spans="1:15" x14ac:dyDescent="0.2">
      <c r="C148" s="34" t="s">
        <v>283</v>
      </c>
      <c r="D148" s="175">
        <v>26.404</v>
      </c>
      <c r="E148" s="175">
        <v>26.404</v>
      </c>
      <c r="F148" s="175">
        <v>26.404</v>
      </c>
      <c r="G148" s="175"/>
      <c r="H148" s="175"/>
      <c r="I148" s="175"/>
      <c r="J148" s="175"/>
      <c r="K148" s="175"/>
      <c r="L148" s="175"/>
      <c r="M148" s="175"/>
      <c r="N148" s="175"/>
      <c r="O148" s="175"/>
    </row>
    <row r="149" spans="1:15" x14ac:dyDescent="0.2">
      <c r="C149" s="34" t="s">
        <v>1519</v>
      </c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</row>
    <row r="150" spans="1:15" x14ac:dyDescent="0.2">
      <c r="C150" s="34" t="s">
        <v>1482</v>
      </c>
      <c r="D150" s="175">
        <v>1.73</v>
      </c>
      <c r="E150" s="175">
        <v>1.73</v>
      </c>
      <c r="F150" s="175">
        <v>1.73</v>
      </c>
      <c r="G150" s="175"/>
      <c r="H150" s="175"/>
      <c r="I150" s="175"/>
      <c r="J150" s="175"/>
      <c r="K150" s="175"/>
      <c r="L150" s="175"/>
      <c r="M150" s="175"/>
      <c r="N150" s="175"/>
      <c r="O150" s="175"/>
    </row>
    <row r="151" spans="1:15" s="77" customFormat="1" x14ac:dyDescent="0.2">
      <c r="A151" s="193"/>
      <c r="B151" s="266" t="s">
        <v>80</v>
      </c>
      <c r="C151" s="267"/>
      <c r="D151" s="174">
        <v>656.95500000000015</v>
      </c>
      <c r="E151" s="174">
        <v>656.95500000000015</v>
      </c>
      <c r="F151" s="174">
        <v>656.95500000000015</v>
      </c>
      <c r="G151" s="174"/>
      <c r="H151" s="174"/>
      <c r="I151" s="174"/>
      <c r="J151" s="174"/>
      <c r="K151" s="174"/>
      <c r="L151" s="174"/>
      <c r="M151" s="174"/>
      <c r="N151" s="174"/>
      <c r="O151" s="174"/>
    </row>
    <row r="152" spans="1:15" x14ac:dyDescent="0.2">
      <c r="C152" s="34" t="s">
        <v>285</v>
      </c>
      <c r="D152" s="175">
        <v>1.915</v>
      </c>
      <c r="E152" s="175">
        <v>1.915</v>
      </c>
      <c r="F152" s="175">
        <v>1.915</v>
      </c>
      <c r="G152" s="175"/>
      <c r="H152" s="175"/>
      <c r="I152" s="175"/>
      <c r="J152" s="175"/>
      <c r="K152" s="175"/>
      <c r="L152" s="175"/>
      <c r="M152" s="175"/>
      <c r="N152" s="175"/>
      <c r="O152" s="175"/>
    </row>
    <row r="153" spans="1:15" x14ac:dyDescent="0.2">
      <c r="C153" s="34" t="s">
        <v>286</v>
      </c>
      <c r="D153" s="175">
        <v>18.811</v>
      </c>
      <c r="E153" s="175">
        <v>18.811</v>
      </c>
      <c r="F153" s="175">
        <v>18.811</v>
      </c>
      <c r="G153" s="175"/>
      <c r="H153" s="175"/>
      <c r="I153" s="175"/>
      <c r="J153" s="175"/>
      <c r="K153" s="175"/>
      <c r="L153" s="175"/>
      <c r="M153" s="175"/>
      <c r="N153" s="175"/>
      <c r="O153" s="175"/>
    </row>
    <row r="154" spans="1:15" x14ac:dyDescent="0.2">
      <c r="C154" s="34" t="s">
        <v>1520</v>
      </c>
      <c r="D154" s="175"/>
      <c r="E154" s="175"/>
      <c r="F154" s="175"/>
      <c r="G154" s="175"/>
      <c r="H154" s="175"/>
      <c r="I154" s="175"/>
      <c r="J154" s="175"/>
      <c r="K154" s="175"/>
      <c r="L154" s="175"/>
      <c r="M154" s="175"/>
      <c r="N154" s="175"/>
      <c r="O154" s="175"/>
    </row>
    <row r="155" spans="1:15" x14ac:dyDescent="0.2">
      <c r="C155" s="34" t="s">
        <v>287</v>
      </c>
      <c r="D155" s="175">
        <v>13.853999999999999</v>
      </c>
      <c r="E155" s="175">
        <v>13.853999999999999</v>
      </c>
      <c r="F155" s="175">
        <v>13.853999999999999</v>
      </c>
      <c r="G155" s="175"/>
      <c r="H155" s="175"/>
      <c r="I155" s="175"/>
      <c r="J155" s="175"/>
      <c r="K155" s="175"/>
      <c r="L155" s="175"/>
      <c r="M155" s="175"/>
      <c r="N155" s="175"/>
      <c r="O155" s="175"/>
    </row>
    <row r="156" spans="1:15" x14ac:dyDescent="0.2">
      <c r="C156" s="34" t="s">
        <v>288</v>
      </c>
      <c r="D156" s="175">
        <v>2.2389999999999999</v>
      </c>
      <c r="E156" s="175">
        <v>2.2389999999999999</v>
      </c>
      <c r="F156" s="175">
        <v>2.2389999999999999</v>
      </c>
      <c r="G156" s="175"/>
      <c r="H156" s="175"/>
      <c r="I156" s="175"/>
      <c r="J156" s="175"/>
      <c r="K156" s="175"/>
      <c r="L156" s="175"/>
      <c r="M156" s="175"/>
      <c r="N156" s="175"/>
      <c r="O156" s="175"/>
    </row>
    <row r="157" spans="1:15" x14ac:dyDescent="0.2">
      <c r="C157" s="34" t="s">
        <v>289</v>
      </c>
      <c r="D157" s="175">
        <v>13.605</v>
      </c>
      <c r="E157" s="175">
        <v>13.605</v>
      </c>
      <c r="F157" s="175">
        <v>13.605</v>
      </c>
      <c r="G157" s="175"/>
      <c r="H157" s="175"/>
      <c r="I157" s="175"/>
      <c r="J157" s="175"/>
      <c r="K157" s="175"/>
      <c r="L157" s="175"/>
      <c r="M157" s="175"/>
      <c r="N157" s="175"/>
      <c r="O157" s="175"/>
    </row>
    <row r="158" spans="1:15" x14ac:dyDescent="0.2">
      <c r="C158" s="34" t="s">
        <v>290</v>
      </c>
      <c r="D158" s="175">
        <v>51.649000000000001</v>
      </c>
      <c r="E158" s="175">
        <v>51.649000000000001</v>
      </c>
      <c r="F158" s="175">
        <v>51.649000000000001</v>
      </c>
      <c r="G158" s="175"/>
      <c r="H158" s="175"/>
      <c r="I158" s="175"/>
      <c r="J158" s="175"/>
      <c r="K158" s="175"/>
      <c r="L158" s="175"/>
      <c r="M158" s="175"/>
      <c r="N158" s="175"/>
      <c r="O158" s="175"/>
    </row>
    <row r="159" spans="1:15" x14ac:dyDescent="0.2">
      <c r="C159" s="34" t="s">
        <v>291</v>
      </c>
      <c r="D159" s="175">
        <v>0.504</v>
      </c>
      <c r="E159" s="175">
        <v>0.504</v>
      </c>
      <c r="F159" s="175">
        <v>0.504</v>
      </c>
      <c r="G159" s="175"/>
      <c r="H159" s="175"/>
      <c r="I159" s="175"/>
      <c r="J159" s="175"/>
      <c r="K159" s="175"/>
      <c r="L159" s="175"/>
      <c r="M159" s="175"/>
      <c r="N159" s="175"/>
      <c r="O159" s="175"/>
    </row>
    <row r="160" spans="1:15" x14ac:dyDescent="0.2">
      <c r="C160" s="34" t="s">
        <v>292</v>
      </c>
      <c r="D160" s="175"/>
      <c r="E160" s="175"/>
      <c r="F160" s="175"/>
      <c r="G160" s="175"/>
      <c r="H160" s="175"/>
      <c r="I160" s="175"/>
      <c r="J160" s="175"/>
      <c r="K160" s="175"/>
      <c r="L160" s="175"/>
      <c r="M160" s="175"/>
      <c r="N160" s="175"/>
      <c r="O160" s="175"/>
    </row>
    <row r="161" spans="1:15" x14ac:dyDescent="0.2">
      <c r="C161" s="34" t="s">
        <v>293</v>
      </c>
      <c r="D161" s="175">
        <v>490.45000000000005</v>
      </c>
      <c r="E161" s="175">
        <v>490.45000000000005</v>
      </c>
      <c r="F161" s="175">
        <v>490.45000000000005</v>
      </c>
      <c r="G161" s="175"/>
      <c r="H161" s="175"/>
      <c r="I161" s="175"/>
      <c r="J161" s="175"/>
      <c r="K161" s="175"/>
      <c r="L161" s="175"/>
      <c r="M161" s="175"/>
      <c r="N161" s="175"/>
      <c r="O161" s="175"/>
    </row>
    <row r="162" spans="1:15" x14ac:dyDescent="0.2">
      <c r="C162" s="34" t="s">
        <v>294</v>
      </c>
      <c r="D162" s="175">
        <v>11.91</v>
      </c>
      <c r="E162" s="175">
        <v>11.91</v>
      </c>
      <c r="F162" s="175">
        <v>11.91</v>
      </c>
      <c r="G162" s="175"/>
      <c r="H162" s="175"/>
      <c r="I162" s="175"/>
      <c r="J162" s="175"/>
      <c r="K162" s="175"/>
      <c r="L162" s="175"/>
      <c r="M162" s="175"/>
      <c r="N162" s="175"/>
      <c r="O162" s="175"/>
    </row>
    <row r="163" spans="1:15" x14ac:dyDescent="0.2">
      <c r="C163" s="34" t="s">
        <v>1202</v>
      </c>
      <c r="D163" s="175">
        <v>6.0019999999999998</v>
      </c>
      <c r="E163" s="175">
        <v>6.0019999999999998</v>
      </c>
      <c r="F163" s="175">
        <v>6.0019999999999998</v>
      </c>
      <c r="G163" s="175"/>
      <c r="H163" s="175"/>
      <c r="I163" s="175"/>
      <c r="J163" s="175"/>
      <c r="K163" s="175"/>
      <c r="L163" s="175"/>
      <c r="M163" s="175"/>
      <c r="N163" s="175"/>
      <c r="O163" s="175"/>
    </row>
    <row r="164" spans="1:15" x14ac:dyDescent="0.2">
      <c r="C164" s="34" t="s">
        <v>295</v>
      </c>
      <c r="D164" s="175">
        <v>2.6619999999999999</v>
      </c>
      <c r="E164" s="175">
        <v>2.6619999999999999</v>
      </c>
      <c r="F164" s="175">
        <v>2.6619999999999999</v>
      </c>
      <c r="G164" s="175"/>
      <c r="H164" s="175"/>
      <c r="I164" s="175"/>
      <c r="J164" s="175"/>
      <c r="K164" s="175"/>
      <c r="L164" s="175"/>
      <c r="M164" s="175"/>
      <c r="N164" s="175"/>
      <c r="O164" s="175"/>
    </row>
    <row r="165" spans="1:15" x14ac:dyDescent="0.2">
      <c r="C165" s="34" t="s">
        <v>296</v>
      </c>
      <c r="D165" s="175">
        <v>43.353999999999999</v>
      </c>
      <c r="E165" s="175">
        <v>43.353999999999999</v>
      </c>
      <c r="F165" s="175">
        <v>43.353999999999999</v>
      </c>
      <c r="G165" s="175"/>
      <c r="H165" s="175"/>
      <c r="I165" s="175"/>
      <c r="J165" s="175"/>
      <c r="K165" s="175"/>
      <c r="L165" s="175"/>
      <c r="M165" s="175"/>
      <c r="N165" s="175"/>
      <c r="O165" s="175"/>
    </row>
    <row r="166" spans="1:15" s="77" customFormat="1" x14ac:dyDescent="0.2">
      <c r="A166" s="193"/>
      <c r="B166" s="266" t="s">
        <v>81</v>
      </c>
      <c r="C166" s="267"/>
      <c r="D166" s="174">
        <v>850.58564000000024</v>
      </c>
      <c r="E166" s="174">
        <v>850.58564000000024</v>
      </c>
      <c r="F166" s="174">
        <v>849.68564000000015</v>
      </c>
      <c r="G166" s="174">
        <v>0.2</v>
      </c>
      <c r="H166" s="174">
        <v>0.2</v>
      </c>
      <c r="I166" s="174"/>
      <c r="J166" s="174"/>
      <c r="K166" s="174">
        <v>0.7</v>
      </c>
      <c r="L166" s="174"/>
      <c r="M166" s="174"/>
      <c r="N166" s="174"/>
      <c r="O166" s="174"/>
    </row>
    <row r="167" spans="1:15" x14ac:dyDescent="0.2">
      <c r="C167" s="34" t="s">
        <v>297</v>
      </c>
      <c r="D167" s="175">
        <v>12.161000000000001</v>
      </c>
      <c r="E167" s="175">
        <v>12.161000000000001</v>
      </c>
      <c r="F167" s="175">
        <v>12.161000000000001</v>
      </c>
      <c r="G167" s="175"/>
      <c r="H167" s="175"/>
      <c r="I167" s="175"/>
      <c r="J167" s="175"/>
      <c r="K167" s="175"/>
      <c r="L167" s="175"/>
      <c r="M167" s="175"/>
      <c r="N167" s="175"/>
      <c r="O167" s="175"/>
    </row>
    <row r="168" spans="1:15" x14ac:dyDescent="0.2">
      <c r="C168" s="34" t="s">
        <v>298</v>
      </c>
      <c r="D168" s="175">
        <v>1.337</v>
      </c>
      <c r="E168" s="175">
        <v>1.337</v>
      </c>
      <c r="F168" s="175">
        <v>1.337</v>
      </c>
      <c r="G168" s="175"/>
      <c r="H168" s="175"/>
      <c r="I168" s="175"/>
      <c r="J168" s="175"/>
      <c r="K168" s="175"/>
      <c r="L168" s="175"/>
      <c r="M168" s="175"/>
      <c r="N168" s="175"/>
      <c r="O168" s="175"/>
    </row>
    <row r="169" spans="1:15" x14ac:dyDescent="0.2">
      <c r="C169" s="34" t="s">
        <v>299</v>
      </c>
      <c r="D169" s="175">
        <v>29.896999999999998</v>
      </c>
      <c r="E169" s="175">
        <v>29.896999999999998</v>
      </c>
      <c r="F169" s="175">
        <v>29.896999999999998</v>
      </c>
      <c r="G169" s="175"/>
      <c r="H169" s="175"/>
      <c r="I169" s="175"/>
      <c r="J169" s="175"/>
      <c r="K169" s="175"/>
      <c r="L169" s="175"/>
      <c r="M169" s="175"/>
      <c r="N169" s="175"/>
      <c r="O169" s="175"/>
    </row>
    <row r="170" spans="1:15" x14ac:dyDescent="0.2">
      <c r="C170" s="34" t="s">
        <v>300</v>
      </c>
      <c r="D170" s="175">
        <v>19.595000000000002</v>
      </c>
      <c r="E170" s="175">
        <v>19.595000000000002</v>
      </c>
      <c r="F170" s="175">
        <v>18.895</v>
      </c>
      <c r="G170" s="175"/>
      <c r="H170" s="175"/>
      <c r="I170" s="175"/>
      <c r="J170" s="175"/>
      <c r="K170" s="175">
        <v>0.7</v>
      </c>
      <c r="L170" s="175"/>
      <c r="M170" s="175"/>
      <c r="N170" s="175"/>
      <c r="O170" s="175"/>
    </row>
    <row r="171" spans="1:15" x14ac:dyDescent="0.2">
      <c r="C171" s="34" t="s">
        <v>301</v>
      </c>
      <c r="D171" s="175">
        <v>2.452</v>
      </c>
      <c r="E171" s="175">
        <v>2.452</v>
      </c>
      <c r="F171" s="175">
        <v>2.452</v>
      </c>
      <c r="G171" s="175"/>
      <c r="H171" s="175"/>
      <c r="I171" s="175"/>
      <c r="J171" s="175"/>
      <c r="K171" s="175"/>
      <c r="L171" s="175"/>
      <c r="M171" s="175"/>
      <c r="N171" s="175"/>
      <c r="O171" s="175"/>
    </row>
    <row r="172" spans="1:15" x14ac:dyDescent="0.2">
      <c r="C172" s="34" t="s">
        <v>302</v>
      </c>
      <c r="D172" s="175">
        <v>0.77600000000000002</v>
      </c>
      <c r="E172" s="175">
        <v>0.77600000000000002</v>
      </c>
      <c r="F172" s="175">
        <v>0.77600000000000002</v>
      </c>
      <c r="G172" s="175"/>
      <c r="H172" s="175"/>
      <c r="I172" s="175"/>
      <c r="J172" s="175"/>
      <c r="K172" s="175"/>
      <c r="L172" s="175"/>
      <c r="M172" s="175"/>
      <c r="N172" s="175"/>
      <c r="O172" s="175"/>
    </row>
    <row r="173" spans="1:15" x14ac:dyDescent="0.2">
      <c r="C173" s="34" t="s">
        <v>303</v>
      </c>
      <c r="D173" s="175">
        <v>5.952</v>
      </c>
      <c r="E173" s="175">
        <v>5.952</v>
      </c>
      <c r="F173" s="175">
        <v>5.952</v>
      </c>
      <c r="G173" s="175"/>
      <c r="H173" s="175"/>
      <c r="I173" s="175"/>
      <c r="J173" s="175"/>
      <c r="K173" s="175"/>
      <c r="L173" s="175"/>
      <c r="M173" s="175"/>
      <c r="N173" s="175"/>
      <c r="O173" s="175"/>
    </row>
    <row r="174" spans="1:15" x14ac:dyDescent="0.2">
      <c r="C174" s="34" t="s">
        <v>1625</v>
      </c>
      <c r="D174" s="175">
        <v>0.224</v>
      </c>
      <c r="E174" s="175">
        <v>0.224</v>
      </c>
      <c r="F174" s="175">
        <v>0.224</v>
      </c>
      <c r="G174" s="175"/>
      <c r="H174" s="175"/>
      <c r="I174" s="175"/>
      <c r="J174" s="175"/>
      <c r="K174" s="175"/>
      <c r="L174" s="175"/>
      <c r="M174" s="175"/>
      <c r="N174" s="175"/>
      <c r="O174" s="175"/>
    </row>
    <row r="175" spans="1:15" x14ac:dyDescent="0.2">
      <c r="C175" s="34" t="s">
        <v>304</v>
      </c>
      <c r="D175" s="175">
        <v>1.032</v>
      </c>
      <c r="E175" s="175">
        <v>1.032</v>
      </c>
      <c r="F175" s="175">
        <v>1.032</v>
      </c>
      <c r="G175" s="175"/>
      <c r="H175" s="175"/>
      <c r="I175" s="175"/>
      <c r="J175" s="175"/>
      <c r="K175" s="175"/>
      <c r="L175" s="175"/>
      <c r="M175" s="175"/>
      <c r="N175" s="175"/>
      <c r="O175" s="175"/>
    </row>
    <row r="176" spans="1:15" x14ac:dyDescent="0.2">
      <c r="C176" s="34" t="s">
        <v>305</v>
      </c>
      <c r="D176" s="175">
        <v>299.56964000000005</v>
      </c>
      <c r="E176" s="175">
        <v>299.56964000000005</v>
      </c>
      <c r="F176" s="175">
        <v>299.36964</v>
      </c>
      <c r="G176" s="175">
        <v>0.2</v>
      </c>
      <c r="H176" s="175">
        <v>0.2</v>
      </c>
      <c r="I176" s="175"/>
      <c r="J176" s="175"/>
      <c r="K176" s="175"/>
      <c r="L176" s="175"/>
      <c r="M176" s="175"/>
      <c r="N176" s="175"/>
      <c r="O176" s="175"/>
    </row>
    <row r="177" spans="1:15" x14ac:dyDescent="0.2">
      <c r="C177" s="34" t="s">
        <v>306</v>
      </c>
      <c r="D177" s="175">
        <v>7.1239999999999997</v>
      </c>
      <c r="E177" s="175">
        <v>7.1239999999999997</v>
      </c>
      <c r="F177" s="175">
        <v>7.1239999999999997</v>
      </c>
      <c r="G177" s="175"/>
      <c r="H177" s="175"/>
      <c r="I177" s="175"/>
      <c r="J177" s="175"/>
      <c r="K177" s="175"/>
      <c r="L177" s="175"/>
      <c r="M177" s="175"/>
      <c r="N177" s="175"/>
      <c r="O177" s="175"/>
    </row>
    <row r="178" spans="1:15" x14ac:dyDescent="0.2">
      <c r="C178" s="34" t="s">
        <v>307</v>
      </c>
      <c r="D178" s="175">
        <v>16.360999999999997</v>
      </c>
      <c r="E178" s="175">
        <v>16.360999999999997</v>
      </c>
      <c r="F178" s="175">
        <v>16.360999999999997</v>
      </c>
      <c r="G178" s="175"/>
      <c r="H178" s="175"/>
      <c r="I178" s="175"/>
      <c r="J178" s="175"/>
      <c r="K178" s="175"/>
      <c r="L178" s="175"/>
      <c r="M178" s="175"/>
      <c r="N178" s="175"/>
      <c r="O178" s="175"/>
    </row>
    <row r="179" spans="1:15" x14ac:dyDescent="0.2">
      <c r="C179" s="34" t="s">
        <v>308</v>
      </c>
      <c r="D179" s="175">
        <v>1.851</v>
      </c>
      <c r="E179" s="175">
        <v>1.851</v>
      </c>
      <c r="F179" s="175">
        <v>1.851</v>
      </c>
      <c r="G179" s="175"/>
      <c r="H179" s="175"/>
      <c r="I179" s="175"/>
      <c r="J179" s="175"/>
      <c r="K179" s="175"/>
      <c r="L179" s="175"/>
      <c r="M179" s="175"/>
      <c r="N179" s="175"/>
      <c r="O179" s="175"/>
    </row>
    <row r="180" spans="1:15" x14ac:dyDescent="0.2">
      <c r="C180" s="34" t="s">
        <v>309</v>
      </c>
      <c r="D180" s="175">
        <v>1.663</v>
      </c>
      <c r="E180" s="175">
        <v>1.663</v>
      </c>
      <c r="F180" s="175">
        <v>1.663</v>
      </c>
      <c r="G180" s="175"/>
      <c r="H180" s="175"/>
      <c r="I180" s="175"/>
      <c r="J180" s="175"/>
      <c r="K180" s="175"/>
      <c r="L180" s="175"/>
      <c r="M180" s="175"/>
      <c r="N180" s="175"/>
      <c r="O180" s="175"/>
    </row>
    <row r="181" spans="1:15" x14ac:dyDescent="0.2">
      <c r="C181" s="34" t="s">
        <v>310</v>
      </c>
      <c r="D181" s="175">
        <v>0.122</v>
      </c>
      <c r="E181" s="175">
        <v>0.122</v>
      </c>
      <c r="F181" s="175">
        <v>0.122</v>
      </c>
      <c r="G181" s="175"/>
      <c r="H181" s="175"/>
      <c r="I181" s="175"/>
      <c r="J181" s="175"/>
      <c r="K181" s="175"/>
      <c r="L181" s="175"/>
      <c r="M181" s="175"/>
      <c r="N181" s="175"/>
      <c r="O181" s="175"/>
    </row>
    <row r="182" spans="1:15" x14ac:dyDescent="0.2">
      <c r="C182" s="34" t="s">
        <v>311</v>
      </c>
      <c r="D182" s="175">
        <v>28.152999999999999</v>
      </c>
      <c r="E182" s="175">
        <v>28.152999999999999</v>
      </c>
      <c r="F182" s="175">
        <v>28.152999999999999</v>
      </c>
      <c r="G182" s="175"/>
      <c r="H182" s="175"/>
      <c r="I182" s="175"/>
      <c r="J182" s="175"/>
      <c r="K182" s="175"/>
      <c r="L182" s="175"/>
      <c r="M182" s="175"/>
      <c r="N182" s="175"/>
      <c r="O182" s="175"/>
    </row>
    <row r="183" spans="1:15" x14ac:dyDescent="0.2">
      <c r="C183" s="34" t="s">
        <v>312</v>
      </c>
      <c r="D183" s="175">
        <v>3.976</v>
      </c>
      <c r="E183" s="175">
        <v>3.976</v>
      </c>
      <c r="F183" s="175">
        <v>3.976</v>
      </c>
      <c r="G183" s="175"/>
      <c r="H183" s="175"/>
      <c r="I183" s="175"/>
      <c r="J183" s="175"/>
      <c r="K183" s="175"/>
      <c r="L183" s="175"/>
      <c r="M183" s="175"/>
      <c r="N183" s="175"/>
      <c r="O183" s="175"/>
    </row>
    <row r="184" spans="1:15" x14ac:dyDescent="0.2">
      <c r="C184" s="34" t="s">
        <v>313</v>
      </c>
      <c r="D184" s="175">
        <v>290.42599999999999</v>
      </c>
      <c r="E184" s="175">
        <v>290.42599999999999</v>
      </c>
      <c r="F184" s="175">
        <v>290.42599999999999</v>
      </c>
      <c r="G184" s="175"/>
      <c r="H184" s="175"/>
      <c r="I184" s="175"/>
      <c r="J184" s="175"/>
      <c r="K184" s="175"/>
      <c r="L184" s="175"/>
      <c r="M184" s="175"/>
      <c r="N184" s="175"/>
      <c r="O184" s="175"/>
    </row>
    <row r="185" spans="1:15" x14ac:dyDescent="0.2">
      <c r="C185" s="34" t="s">
        <v>315</v>
      </c>
      <c r="D185" s="175">
        <v>26.841000000000001</v>
      </c>
      <c r="E185" s="175">
        <v>26.841000000000001</v>
      </c>
      <c r="F185" s="175">
        <v>26.841000000000001</v>
      </c>
      <c r="G185" s="175"/>
      <c r="H185" s="175"/>
      <c r="I185" s="175"/>
      <c r="J185" s="175"/>
      <c r="K185" s="175"/>
      <c r="L185" s="175"/>
      <c r="M185" s="175"/>
      <c r="N185" s="175"/>
      <c r="O185" s="175"/>
    </row>
    <row r="186" spans="1:15" x14ac:dyDescent="0.2">
      <c r="C186" s="34" t="s">
        <v>316</v>
      </c>
      <c r="D186" s="175">
        <v>1.7049999999999998</v>
      </c>
      <c r="E186" s="175">
        <v>1.7049999999999998</v>
      </c>
      <c r="F186" s="175">
        <v>1.7050000000000001</v>
      </c>
      <c r="G186" s="175"/>
      <c r="H186" s="175"/>
      <c r="I186" s="175"/>
      <c r="J186" s="175"/>
      <c r="K186" s="175"/>
      <c r="L186" s="175"/>
      <c r="M186" s="175"/>
      <c r="N186" s="175"/>
      <c r="O186" s="175"/>
    </row>
    <row r="187" spans="1:15" x14ac:dyDescent="0.2">
      <c r="C187" s="34" t="s">
        <v>317</v>
      </c>
      <c r="D187" s="175">
        <v>10.690999999999999</v>
      </c>
      <c r="E187" s="175">
        <v>10.690999999999999</v>
      </c>
      <c r="F187" s="175">
        <v>10.690999999999999</v>
      </c>
      <c r="G187" s="175"/>
      <c r="H187" s="175"/>
      <c r="I187" s="175"/>
      <c r="J187" s="175"/>
      <c r="K187" s="175"/>
      <c r="L187" s="175"/>
      <c r="M187" s="175"/>
      <c r="N187" s="175"/>
      <c r="O187" s="175"/>
    </row>
    <row r="188" spans="1:15" x14ac:dyDescent="0.2">
      <c r="C188" s="34" t="s">
        <v>318</v>
      </c>
      <c r="D188" s="175">
        <v>21.384</v>
      </c>
      <c r="E188" s="175">
        <v>21.384</v>
      </c>
      <c r="F188" s="175">
        <v>21.384</v>
      </c>
      <c r="G188" s="175"/>
      <c r="H188" s="175"/>
      <c r="I188" s="175"/>
      <c r="J188" s="175"/>
      <c r="K188" s="175"/>
      <c r="L188" s="175"/>
      <c r="M188" s="175"/>
      <c r="N188" s="175"/>
      <c r="O188" s="175"/>
    </row>
    <row r="189" spans="1:15" x14ac:dyDescent="0.2">
      <c r="C189" s="34" t="s">
        <v>319</v>
      </c>
      <c r="D189" s="175">
        <v>30.084</v>
      </c>
      <c r="E189" s="175">
        <v>30.084</v>
      </c>
      <c r="F189" s="175">
        <v>30.084000000000003</v>
      </c>
      <c r="G189" s="175"/>
      <c r="H189" s="175"/>
      <c r="I189" s="175"/>
      <c r="J189" s="175"/>
      <c r="K189" s="175"/>
      <c r="L189" s="175"/>
      <c r="M189" s="175"/>
      <c r="N189" s="175"/>
      <c r="O189" s="175"/>
    </row>
    <row r="190" spans="1:15" x14ac:dyDescent="0.2">
      <c r="C190" s="34" t="s">
        <v>320</v>
      </c>
      <c r="D190" s="175">
        <v>37.209000000000003</v>
      </c>
      <c r="E190" s="175">
        <v>37.209000000000003</v>
      </c>
      <c r="F190" s="175">
        <v>37.209000000000003</v>
      </c>
      <c r="G190" s="175"/>
      <c r="H190" s="175"/>
      <c r="I190" s="175"/>
      <c r="J190" s="175"/>
      <c r="K190" s="175"/>
      <c r="L190" s="175"/>
      <c r="M190" s="175"/>
      <c r="N190" s="175"/>
      <c r="O190" s="175"/>
    </row>
    <row r="191" spans="1:15" s="77" customFormat="1" x14ac:dyDescent="0.2">
      <c r="A191" s="193"/>
      <c r="B191" s="266" t="s">
        <v>82</v>
      </c>
      <c r="C191" s="267"/>
      <c r="D191" s="174">
        <v>21054.112999999998</v>
      </c>
      <c r="E191" s="174">
        <v>21054.112999999998</v>
      </c>
      <c r="F191" s="174">
        <v>815.70799999999997</v>
      </c>
      <c r="G191" s="174">
        <v>6.2670000000000003</v>
      </c>
      <c r="H191" s="174">
        <v>6.2670000000000003</v>
      </c>
      <c r="I191" s="174">
        <v>20217.653999999999</v>
      </c>
      <c r="J191" s="174">
        <v>14.484</v>
      </c>
      <c r="K191" s="174"/>
      <c r="L191" s="174"/>
      <c r="M191" s="174"/>
      <c r="N191" s="174"/>
      <c r="O191" s="174"/>
    </row>
    <row r="192" spans="1:15" x14ac:dyDescent="0.2">
      <c r="C192" s="34" t="s">
        <v>82</v>
      </c>
      <c r="D192" s="175">
        <v>21054.112999999998</v>
      </c>
      <c r="E192" s="175">
        <v>21054.112999999998</v>
      </c>
      <c r="F192" s="175">
        <v>815.70799999999997</v>
      </c>
      <c r="G192" s="175">
        <v>6.2670000000000003</v>
      </c>
      <c r="H192" s="175">
        <v>6.2670000000000003</v>
      </c>
      <c r="I192" s="175">
        <v>20217.653999999999</v>
      </c>
      <c r="J192" s="175">
        <v>14.484</v>
      </c>
      <c r="K192" s="175"/>
      <c r="L192" s="175"/>
      <c r="M192" s="175"/>
      <c r="N192" s="175"/>
      <c r="O192" s="175"/>
    </row>
    <row r="193" spans="1:15" s="77" customFormat="1" x14ac:dyDescent="0.2">
      <c r="A193" s="193"/>
      <c r="B193" s="266" t="s">
        <v>83</v>
      </c>
      <c r="C193" s="267"/>
      <c r="D193" s="174">
        <v>1160.49307</v>
      </c>
      <c r="E193" s="174">
        <v>1160.49307</v>
      </c>
      <c r="F193" s="174">
        <v>1154.9650700000002</v>
      </c>
      <c r="G193" s="174">
        <v>1.5</v>
      </c>
      <c r="H193" s="174">
        <v>1.5</v>
      </c>
      <c r="I193" s="174"/>
      <c r="J193" s="174"/>
      <c r="K193" s="174"/>
      <c r="L193" s="174"/>
      <c r="M193" s="174"/>
      <c r="N193" s="174"/>
      <c r="O193" s="174">
        <v>4.0279999999999996</v>
      </c>
    </row>
    <row r="194" spans="1:15" x14ac:dyDescent="0.2">
      <c r="C194" s="34" t="s">
        <v>324</v>
      </c>
      <c r="D194" s="175">
        <v>382.9452</v>
      </c>
      <c r="E194" s="175">
        <v>382.9452</v>
      </c>
      <c r="F194" s="175">
        <v>382.9452</v>
      </c>
      <c r="G194" s="175"/>
      <c r="H194" s="175"/>
      <c r="I194" s="175"/>
      <c r="J194" s="175"/>
      <c r="K194" s="175"/>
      <c r="L194" s="175"/>
      <c r="M194" s="175"/>
      <c r="N194" s="175"/>
      <c r="O194" s="175"/>
    </row>
    <row r="195" spans="1:15" x14ac:dyDescent="0.2">
      <c r="C195" s="34" t="s">
        <v>325</v>
      </c>
      <c r="D195" s="175">
        <v>1.5418000000000001</v>
      </c>
      <c r="E195" s="175">
        <v>1.5418000000000001</v>
      </c>
      <c r="F195" s="175">
        <v>1.5418000000000001</v>
      </c>
      <c r="G195" s="175"/>
      <c r="H195" s="175"/>
      <c r="I195" s="175"/>
      <c r="J195" s="175"/>
      <c r="K195" s="175"/>
      <c r="L195" s="175"/>
      <c r="M195" s="175"/>
      <c r="N195" s="175"/>
      <c r="O195" s="175"/>
    </row>
    <row r="196" spans="1:15" x14ac:dyDescent="0.2">
      <c r="C196" s="34" t="s">
        <v>1521</v>
      </c>
      <c r="D196" s="175">
        <v>1.7552999999999999</v>
      </c>
      <c r="E196" s="175">
        <v>1.7552999999999999</v>
      </c>
      <c r="F196" s="175">
        <v>1.7552999999999999</v>
      </c>
      <c r="G196" s="175"/>
      <c r="H196" s="175"/>
      <c r="I196" s="175"/>
      <c r="J196" s="175"/>
      <c r="K196" s="175"/>
      <c r="L196" s="175"/>
      <c r="M196" s="175"/>
      <c r="N196" s="175"/>
      <c r="O196" s="175"/>
    </row>
    <row r="197" spans="1:15" x14ac:dyDescent="0.2">
      <c r="C197" s="34" t="s">
        <v>326</v>
      </c>
      <c r="D197" s="175">
        <v>26.017000000000003</v>
      </c>
      <c r="E197" s="175">
        <v>26.017000000000003</v>
      </c>
      <c r="F197" s="175">
        <v>26.017000000000003</v>
      </c>
      <c r="G197" s="175"/>
      <c r="H197" s="175"/>
      <c r="I197" s="175"/>
      <c r="J197" s="175"/>
      <c r="K197" s="175"/>
      <c r="L197" s="175"/>
      <c r="M197" s="175"/>
      <c r="N197" s="175"/>
      <c r="O197" s="175"/>
    </row>
    <row r="198" spans="1:15" x14ac:dyDescent="0.2">
      <c r="C198" s="34" t="s">
        <v>1522</v>
      </c>
      <c r="D198" s="175">
        <v>42.771140000000003</v>
      </c>
      <c r="E198" s="175">
        <v>42.771140000000003</v>
      </c>
      <c r="F198" s="175">
        <v>42.771140000000003</v>
      </c>
      <c r="G198" s="175"/>
      <c r="H198" s="175"/>
      <c r="I198" s="175"/>
      <c r="J198" s="175"/>
      <c r="K198" s="175"/>
      <c r="L198" s="175"/>
      <c r="M198" s="175"/>
      <c r="N198" s="175"/>
      <c r="O198" s="175"/>
    </row>
    <row r="199" spans="1:15" x14ac:dyDescent="0.2">
      <c r="C199" s="34" t="s">
        <v>327</v>
      </c>
      <c r="D199" s="175">
        <v>27.393500000000003</v>
      </c>
      <c r="E199" s="175">
        <v>27.393500000000003</v>
      </c>
      <c r="F199" s="175">
        <v>23.365500000000001</v>
      </c>
      <c r="G199" s="175"/>
      <c r="H199" s="175"/>
      <c r="I199" s="175"/>
      <c r="J199" s="175"/>
      <c r="K199" s="175"/>
      <c r="L199" s="175"/>
      <c r="M199" s="175"/>
      <c r="N199" s="175"/>
      <c r="O199" s="175">
        <v>4.0279999999999996</v>
      </c>
    </row>
    <row r="200" spans="1:15" x14ac:dyDescent="0.2">
      <c r="C200" s="34" t="s">
        <v>328</v>
      </c>
      <c r="D200" s="175">
        <v>36.001510000000003</v>
      </c>
      <c r="E200" s="175">
        <v>36.001510000000003</v>
      </c>
      <c r="F200" s="175">
        <v>34.501510000000003</v>
      </c>
      <c r="G200" s="175">
        <v>1.5</v>
      </c>
      <c r="H200" s="175">
        <v>1.5</v>
      </c>
      <c r="I200" s="175"/>
      <c r="J200" s="175"/>
      <c r="K200" s="175"/>
      <c r="L200" s="175"/>
      <c r="M200" s="175"/>
      <c r="N200" s="175"/>
      <c r="O200" s="175"/>
    </row>
    <row r="201" spans="1:15" x14ac:dyDescent="0.2">
      <c r="C201" s="34" t="s">
        <v>1523</v>
      </c>
      <c r="D201" s="175">
        <v>1.5654999999999999</v>
      </c>
      <c r="E201" s="175">
        <v>1.5654999999999999</v>
      </c>
      <c r="F201" s="175">
        <v>1.5654999999999999</v>
      </c>
      <c r="G201" s="175"/>
      <c r="H201" s="175"/>
      <c r="I201" s="175"/>
      <c r="J201" s="175"/>
      <c r="K201" s="175"/>
      <c r="L201" s="175"/>
      <c r="M201" s="175"/>
      <c r="N201" s="175"/>
      <c r="O201" s="175"/>
    </row>
    <row r="202" spans="1:15" x14ac:dyDescent="0.2">
      <c r="C202" s="34" t="s">
        <v>1524</v>
      </c>
      <c r="D202" s="175">
        <v>38.670499999999997</v>
      </c>
      <c r="E202" s="175">
        <v>38.670499999999997</v>
      </c>
      <c r="F202" s="175">
        <v>38.670499999999997</v>
      </c>
      <c r="G202" s="175"/>
      <c r="H202" s="175"/>
      <c r="I202" s="175"/>
      <c r="J202" s="175"/>
      <c r="K202" s="175"/>
      <c r="L202" s="175"/>
      <c r="M202" s="175"/>
      <c r="N202" s="175"/>
      <c r="O202" s="175"/>
    </row>
    <row r="203" spans="1:15" x14ac:dyDescent="0.2">
      <c r="C203" s="34" t="s">
        <v>329</v>
      </c>
      <c r="D203" s="175">
        <v>35.712199999999996</v>
      </c>
      <c r="E203" s="175">
        <v>35.712199999999996</v>
      </c>
      <c r="F203" s="175">
        <v>35.712199999999996</v>
      </c>
      <c r="G203" s="175"/>
      <c r="H203" s="175"/>
      <c r="I203" s="175"/>
      <c r="J203" s="175"/>
      <c r="K203" s="175"/>
      <c r="L203" s="175"/>
      <c r="M203" s="175"/>
      <c r="N203" s="175"/>
      <c r="O203" s="175"/>
    </row>
    <row r="204" spans="1:15" x14ac:dyDescent="0.2">
      <c r="C204" s="34" t="s">
        <v>330</v>
      </c>
      <c r="D204" s="175">
        <v>123.36963</v>
      </c>
      <c r="E204" s="175">
        <v>123.36963</v>
      </c>
      <c r="F204" s="175">
        <v>123.36963</v>
      </c>
      <c r="G204" s="175"/>
      <c r="H204" s="175"/>
      <c r="I204" s="175"/>
      <c r="J204" s="175"/>
      <c r="K204" s="175"/>
      <c r="L204" s="175"/>
      <c r="M204" s="175"/>
      <c r="N204" s="175"/>
      <c r="O204" s="175"/>
    </row>
    <row r="205" spans="1:15" x14ac:dyDescent="0.2">
      <c r="C205" s="34" t="s">
        <v>331</v>
      </c>
      <c r="D205" s="175">
        <v>80.566210000000012</v>
      </c>
      <c r="E205" s="175">
        <v>80.566210000000012</v>
      </c>
      <c r="F205" s="175">
        <v>80.566210000000012</v>
      </c>
      <c r="G205" s="175"/>
      <c r="H205" s="175"/>
      <c r="I205" s="175"/>
      <c r="J205" s="175"/>
      <c r="K205" s="175"/>
      <c r="L205" s="175"/>
      <c r="M205" s="175"/>
      <c r="N205" s="175"/>
      <c r="O205" s="175"/>
    </row>
    <row r="206" spans="1:15" x14ac:dyDescent="0.2">
      <c r="C206" s="34" t="s">
        <v>1525</v>
      </c>
      <c r="D206" s="175">
        <v>80.782719999999998</v>
      </c>
      <c r="E206" s="175">
        <v>80.782719999999998</v>
      </c>
      <c r="F206" s="175">
        <v>80.782719999999998</v>
      </c>
      <c r="G206" s="175"/>
      <c r="H206" s="175"/>
      <c r="I206" s="175"/>
      <c r="J206" s="175"/>
      <c r="K206" s="175"/>
      <c r="L206" s="175"/>
      <c r="M206" s="175"/>
      <c r="N206" s="175"/>
      <c r="O206" s="175"/>
    </row>
    <row r="207" spans="1:15" x14ac:dyDescent="0.2">
      <c r="C207" s="34" t="s">
        <v>1207</v>
      </c>
      <c r="D207" s="175">
        <v>53.082509999999999</v>
      </c>
      <c r="E207" s="175">
        <v>53.082509999999999</v>
      </c>
      <c r="F207" s="175">
        <v>53.082509999999999</v>
      </c>
      <c r="G207" s="175"/>
      <c r="H207" s="175"/>
      <c r="I207" s="175"/>
      <c r="J207" s="175"/>
      <c r="K207" s="175"/>
      <c r="L207" s="175"/>
      <c r="M207" s="175"/>
      <c r="N207" s="175"/>
      <c r="O207" s="175"/>
    </row>
    <row r="208" spans="1:15" x14ac:dyDescent="0.2">
      <c r="C208" s="34" t="s">
        <v>332</v>
      </c>
      <c r="D208" s="175">
        <v>76.397960000000026</v>
      </c>
      <c r="E208" s="175">
        <v>76.397960000000026</v>
      </c>
      <c r="F208" s="175">
        <v>76.397960000000026</v>
      </c>
      <c r="G208" s="175"/>
      <c r="H208" s="175"/>
      <c r="I208" s="175"/>
      <c r="J208" s="175"/>
      <c r="K208" s="175"/>
      <c r="L208" s="175"/>
      <c r="M208" s="175"/>
      <c r="N208" s="175"/>
      <c r="O208" s="175"/>
    </row>
    <row r="209" spans="1:15" x14ac:dyDescent="0.2">
      <c r="C209" s="34" t="s">
        <v>1526</v>
      </c>
      <c r="D209" s="175">
        <v>19.139700000000001</v>
      </c>
      <c r="E209" s="175">
        <v>19.139700000000001</v>
      </c>
      <c r="F209" s="175">
        <v>19.139700000000001</v>
      </c>
      <c r="G209" s="175"/>
      <c r="H209" s="175"/>
      <c r="I209" s="175"/>
      <c r="J209" s="175"/>
      <c r="K209" s="175"/>
      <c r="L209" s="175"/>
      <c r="M209" s="175"/>
      <c r="N209" s="175"/>
      <c r="O209" s="175"/>
    </row>
    <row r="210" spans="1:15" x14ac:dyDescent="0.2">
      <c r="C210" s="34" t="s">
        <v>1527</v>
      </c>
      <c r="D210" s="175">
        <v>17.817790000000002</v>
      </c>
      <c r="E210" s="175">
        <v>17.817790000000002</v>
      </c>
      <c r="F210" s="175">
        <v>17.817790000000002</v>
      </c>
      <c r="G210" s="175"/>
      <c r="H210" s="175"/>
      <c r="I210" s="175"/>
      <c r="J210" s="175"/>
      <c r="K210" s="175"/>
      <c r="L210" s="175"/>
      <c r="M210" s="175"/>
      <c r="N210" s="175"/>
      <c r="O210" s="175"/>
    </row>
    <row r="211" spans="1:15" x14ac:dyDescent="0.2">
      <c r="C211" s="34" t="s">
        <v>1328</v>
      </c>
      <c r="D211" s="175">
        <v>109.21980000000001</v>
      </c>
      <c r="E211" s="175">
        <v>109.21980000000001</v>
      </c>
      <c r="F211" s="175">
        <v>109.21980000000001</v>
      </c>
      <c r="G211" s="175"/>
      <c r="H211" s="175"/>
      <c r="I211" s="175"/>
      <c r="J211" s="175"/>
      <c r="K211" s="175"/>
      <c r="L211" s="175"/>
      <c r="M211" s="175"/>
      <c r="N211" s="175"/>
      <c r="O211" s="175"/>
    </row>
    <row r="212" spans="1:15" x14ac:dyDescent="0.2">
      <c r="C212" s="34" t="s">
        <v>1528</v>
      </c>
      <c r="D212" s="175">
        <v>5.7431000000000001</v>
      </c>
      <c r="E212" s="175">
        <v>5.7431000000000001</v>
      </c>
      <c r="F212" s="175">
        <v>5.7431000000000001</v>
      </c>
      <c r="G212" s="175"/>
      <c r="H212" s="175"/>
      <c r="I212" s="175"/>
      <c r="J212" s="175"/>
      <c r="K212" s="175"/>
      <c r="L212" s="175"/>
      <c r="M212" s="175"/>
      <c r="N212" s="175"/>
      <c r="O212" s="175"/>
    </row>
    <row r="213" spans="1:15" x14ac:dyDescent="0.2">
      <c r="C213" s="34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  <c r="O213" s="175"/>
    </row>
    <row r="214" spans="1:15" s="77" customFormat="1" x14ac:dyDescent="0.2">
      <c r="A214" s="266" t="s">
        <v>84</v>
      </c>
      <c r="B214" s="266"/>
      <c r="C214" s="267"/>
      <c r="D214" s="174">
        <v>197.63299999999998</v>
      </c>
      <c r="E214" s="174">
        <v>197.63299999999998</v>
      </c>
      <c r="F214" s="174">
        <v>197.63299999999998</v>
      </c>
      <c r="G214" s="174"/>
      <c r="H214" s="174"/>
      <c r="I214" s="174"/>
      <c r="J214" s="174"/>
      <c r="K214" s="174"/>
      <c r="L214" s="174"/>
      <c r="M214" s="174"/>
      <c r="N214" s="174"/>
      <c r="O214" s="174"/>
    </row>
    <row r="215" spans="1:15" s="77" customFormat="1" x14ac:dyDescent="0.2">
      <c r="A215" s="193"/>
      <c r="B215" s="193"/>
      <c r="C215" s="19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</row>
    <row r="216" spans="1:15" s="77" customFormat="1" x14ac:dyDescent="0.2">
      <c r="A216" s="193"/>
      <c r="B216" s="266" t="s">
        <v>85</v>
      </c>
      <c r="C216" s="267"/>
      <c r="D216" s="174">
        <v>197.63299999999998</v>
      </c>
      <c r="E216" s="174">
        <v>197.63299999999998</v>
      </c>
      <c r="F216" s="174">
        <v>197.63299999999998</v>
      </c>
      <c r="G216" s="174"/>
      <c r="H216" s="174"/>
      <c r="I216" s="174"/>
      <c r="J216" s="174"/>
      <c r="K216" s="174"/>
      <c r="L216" s="174"/>
      <c r="M216" s="174"/>
      <c r="N216" s="174"/>
      <c r="O216" s="174"/>
    </row>
    <row r="217" spans="1:15" x14ac:dyDescent="0.2">
      <c r="C217" s="34" t="s">
        <v>333</v>
      </c>
      <c r="D217" s="175">
        <v>8.8870000000000005</v>
      </c>
      <c r="E217" s="175">
        <v>8.8870000000000005</v>
      </c>
      <c r="F217" s="175">
        <v>8.8870000000000005</v>
      </c>
      <c r="G217" s="175"/>
      <c r="H217" s="175"/>
      <c r="I217" s="175"/>
      <c r="J217" s="175"/>
      <c r="K217" s="175"/>
      <c r="L217" s="175"/>
      <c r="M217" s="175"/>
      <c r="N217" s="175"/>
      <c r="O217" s="175"/>
    </row>
    <row r="218" spans="1:15" x14ac:dyDescent="0.2">
      <c r="C218" s="34" t="s">
        <v>334</v>
      </c>
      <c r="D218" s="175">
        <v>3.1</v>
      </c>
      <c r="E218" s="175">
        <v>3.1</v>
      </c>
      <c r="F218" s="175">
        <v>3.1</v>
      </c>
      <c r="G218" s="175"/>
      <c r="H218" s="175"/>
      <c r="I218" s="175"/>
      <c r="J218" s="175"/>
      <c r="K218" s="175"/>
      <c r="L218" s="175"/>
      <c r="M218" s="175"/>
      <c r="N218" s="175"/>
      <c r="O218" s="175"/>
    </row>
    <row r="219" spans="1:15" x14ac:dyDescent="0.2">
      <c r="C219" s="34" t="s">
        <v>335</v>
      </c>
      <c r="D219" s="175">
        <v>2.3090000000000002</v>
      </c>
      <c r="E219" s="175">
        <v>2.3090000000000002</v>
      </c>
      <c r="F219" s="175">
        <v>2.3090000000000002</v>
      </c>
      <c r="G219" s="175"/>
      <c r="H219" s="175"/>
      <c r="I219" s="175"/>
      <c r="J219" s="175"/>
      <c r="K219" s="175"/>
      <c r="L219" s="175"/>
      <c r="M219" s="175"/>
      <c r="N219" s="175"/>
      <c r="O219" s="175"/>
    </row>
    <row r="220" spans="1:15" x14ac:dyDescent="0.2">
      <c r="C220" s="34" t="s">
        <v>1208</v>
      </c>
      <c r="D220" s="175">
        <v>0.6</v>
      </c>
      <c r="E220" s="175">
        <v>0.6</v>
      </c>
      <c r="F220" s="175">
        <v>0.6</v>
      </c>
      <c r="G220" s="175"/>
      <c r="H220" s="175"/>
      <c r="I220" s="175"/>
      <c r="J220" s="175"/>
      <c r="K220" s="175"/>
      <c r="L220" s="175"/>
      <c r="M220" s="175"/>
      <c r="N220" s="175"/>
      <c r="O220" s="175"/>
    </row>
    <row r="221" spans="1:15" x14ac:dyDescent="0.2">
      <c r="C221" s="34" t="s">
        <v>336</v>
      </c>
      <c r="D221" s="175">
        <v>2.4249999999999998</v>
      </c>
      <c r="E221" s="175">
        <v>2.4249999999999998</v>
      </c>
      <c r="F221" s="175">
        <v>2.4249999999999998</v>
      </c>
      <c r="G221" s="175"/>
      <c r="H221" s="175"/>
      <c r="I221" s="175"/>
      <c r="J221" s="175"/>
      <c r="K221" s="175"/>
      <c r="L221" s="175"/>
      <c r="M221" s="175"/>
      <c r="N221" s="175"/>
      <c r="O221" s="175"/>
    </row>
    <row r="222" spans="1:15" x14ac:dyDescent="0.2">
      <c r="C222" s="34" t="s">
        <v>338</v>
      </c>
      <c r="D222" s="175">
        <v>2.46</v>
      </c>
      <c r="E222" s="175">
        <v>2.46</v>
      </c>
      <c r="F222" s="175">
        <v>2.46</v>
      </c>
      <c r="G222" s="175"/>
      <c r="H222" s="175"/>
      <c r="I222" s="175"/>
      <c r="J222" s="175"/>
      <c r="K222" s="175"/>
      <c r="L222" s="175"/>
      <c r="M222" s="175"/>
      <c r="N222" s="175"/>
      <c r="O222" s="175"/>
    </row>
    <row r="223" spans="1:15" x14ac:dyDescent="0.2">
      <c r="C223" s="34" t="s">
        <v>339</v>
      </c>
      <c r="D223" s="175">
        <v>8.1</v>
      </c>
      <c r="E223" s="175">
        <v>8.1</v>
      </c>
      <c r="F223" s="175">
        <v>8.1</v>
      </c>
      <c r="G223" s="175"/>
      <c r="H223" s="175"/>
      <c r="I223" s="175"/>
      <c r="J223" s="175"/>
      <c r="K223" s="175"/>
      <c r="L223" s="175"/>
      <c r="M223" s="175"/>
      <c r="N223" s="175"/>
      <c r="O223" s="175"/>
    </row>
    <row r="224" spans="1:15" x14ac:dyDescent="0.2">
      <c r="C224" s="34" t="s">
        <v>340</v>
      </c>
      <c r="D224" s="175">
        <v>35.903999999999996</v>
      </c>
      <c r="E224" s="175">
        <v>35.903999999999996</v>
      </c>
      <c r="F224" s="175">
        <v>35.904000000000003</v>
      </c>
      <c r="G224" s="175"/>
      <c r="H224" s="175"/>
      <c r="I224" s="175"/>
      <c r="J224" s="175"/>
      <c r="K224" s="175"/>
      <c r="L224" s="175"/>
      <c r="M224" s="175"/>
      <c r="N224" s="175"/>
      <c r="O224" s="175"/>
    </row>
    <row r="225" spans="1:15" x14ac:dyDescent="0.2">
      <c r="C225" s="34" t="s">
        <v>341</v>
      </c>
      <c r="D225" s="175">
        <v>103.2</v>
      </c>
      <c r="E225" s="175">
        <v>103.2</v>
      </c>
      <c r="F225" s="175">
        <v>103.2</v>
      </c>
      <c r="G225" s="175"/>
      <c r="H225" s="175"/>
      <c r="I225" s="175"/>
      <c r="J225" s="175"/>
      <c r="K225" s="175"/>
      <c r="L225" s="175"/>
      <c r="M225" s="175"/>
      <c r="N225" s="175"/>
      <c r="O225" s="175"/>
    </row>
    <row r="226" spans="1:15" x14ac:dyDescent="0.2">
      <c r="C226" s="34" t="s">
        <v>342</v>
      </c>
      <c r="D226" s="175">
        <v>3.46</v>
      </c>
      <c r="E226" s="175">
        <v>3.46</v>
      </c>
      <c r="F226" s="175">
        <v>3.46</v>
      </c>
      <c r="G226" s="175"/>
      <c r="H226" s="175"/>
      <c r="I226" s="175"/>
      <c r="J226" s="175"/>
      <c r="K226" s="175"/>
      <c r="L226" s="175"/>
      <c r="M226" s="175"/>
      <c r="N226" s="175"/>
      <c r="O226" s="175"/>
    </row>
    <row r="227" spans="1:15" x14ac:dyDescent="0.2">
      <c r="C227" s="34" t="s">
        <v>343</v>
      </c>
      <c r="D227" s="175">
        <v>15.593999999999999</v>
      </c>
      <c r="E227" s="175">
        <v>15.593999999999999</v>
      </c>
      <c r="F227" s="175">
        <v>15.593999999999999</v>
      </c>
      <c r="G227" s="175"/>
      <c r="H227" s="175"/>
      <c r="I227" s="175"/>
      <c r="J227" s="175"/>
      <c r="K227" s="175"/>
      <c r="L227" s="175"/>
      <c r="M227" s="175"/>
      <c r="N227" s="175"/>
      <c r="O227" s="175"/>
    </row>
    <row r="228" spans="1:15" x14ac:dyDescent="0.2">
      <c r="C228" s="34" t="s">
        <v>344</v>
      </c>
      <c r="D228" s="175">
        <v>2.6139999999999999</v>
      </c>
      <c r="E228" s="175">
        <v>2.6139999999999999</v>
      </c>
      <c r="F228" s="175">
        <v>2.6139999999999999</v>
      </c>
      <c r="G228" s="175"/>
      <c r="H228" s="175"/>
      <c r="I228" s="175"/>
      <c r="J228" s="175"/>
      <c r="K228" s="175"/>
      <c r="L228" s="175"/>
      <c r="M228" s="175"/>
      <c r="N228" s="175"/>
      <c r="O228" s="175"/>
    </row>
    <row r="229" spans="1:15" x14ac:dyDescent="0.2">
      <c r="C229" s="34" t="s">
        <v>345</v>
      </c>
      <c r="D229" s="175">
        <v>0.26200000000000001</v>
      </c>
      <c r="E229" s="175">
        <v>0.26200000000000001</v>
      </c>
      <c r="F229" s="175">
        <v>0.26200000000000001</v>
      </c>
      <c r="G229" s="175"/>
      <c r="H229" s="175"/>
      <c r="I229" s="175"/>
      <c r="J229" s="175"/>
      <c r="K229" s="175"/>
      <c r="L229" s="175"/>
      <c r="M229" s="175"/>
      <c r="N229" s="175"/>
      <c r="O229" s="175"/>
    </row>
    <row r="230" spans="1:15" x14ac:dyDescent="0.2">
      <c r="C230" s="34" t="s">
        <v>347</v>
      </c>
      <c r="D230" s="175">
        <v>1.6E-2</v>
      </c>
      <c r="E230" s="175">
        <v>1.6E-2</v>
      </c>
      <c r="F230" s="175">
        <v>1.6E-2</v>
      </c>
      <c r="G230" s="175"/>
      <c r="H230" s="175"/>
      <c r="I230" s="175"/>
      <c r="J230" s="175"/>
      <c r="K230" s="175"/>
      <c r="L230" s="175"/>
      <c r="M230" s="175"/>
      <c r="N230" s="175"/>
      <c r="O230" s="175"/>
    </row>
    <row r="231" spans="1:15" x14ac:dyDescent="0.2">
      <c r="C231" s="34" t="s">
        <v>348</v>
      </c>
      <c r="D231" s="175">
        <v>6.6000000000000005</v>
      </c>
      <c r="E231" s="175">
        <v>6.6000000000000005</v>
      </c>
      <c r="F231" s="175">
        <v>6.6</v>
      </c>
      <c r="G231" s="175"/>
      <c r="H231" s="175"/>
      <c r="I231" s="175"/>
      <c r="J231" s="175"/>
      <c r="K231" s="175"/>
      <c r="L231" s="175"/>
      <c r="M231" s="175"/>
      <c r="N231" s="175"/>
      <c r="O231" s="175"/>
    </row>
    <row r="232" spans="1:15" x14ac:dyDescent="0.2">
      <c r="C232" s="34" t="s">
        <v>1529</v>
      </c>
      <c r="D232" s="175">
        <v>0.52500000000000002</v>
      </c>
      <c r="E232" s="175">
        <v>0.52500000000000002</v>
      </c>
      <c r="F232" s="175">
        <v>0.52500000000000002</v>
      </c>
      <c r="G232" s="175"/>
      <c r="H232" s="175"/>
      <c r="I232" s="175"/>
      <c r="J232" s="175"/>
      <c r="K232" s="175"/>
      <c r="L232" s="175"/>
      <c r="M232" s="175"/>
      <c r="N232" s="175"/>
      <c r="O232" s="175"/>
    </row>
    <row r="233" spans="1:15" x14ac:dyDescent="0.2">
      <c r="C233" s="34" t="s">
        <v>349</v>
      </c>
      <c r="D233" s="175">
        <v>1.577</v>
      </c>
      <c r="E233" s="175">
        <v>1.577</v>
      </c>
      <c r="F233" s="175">
        <v>1.577</v>
      </c>
      <c r="G233" s="175"/>
      <c r="H233" s="175"/>
      <c r="I233" s="175"/>
      <c r="J233" s="175"/>
      <c r="K233" s="175"/>
      <c r="L233" s="175"/>
      <c r="M233" s="175"/>
      <c r="N233" s="175"/>
      <c r="O233" s="175"/>
    </row>
    <row r="234" spans="1:15" x14ac:dyDescent="0.2">
      <c r="C234" s="34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  <c r="N234" s="175"/>
      <c r="O234" s="175"/>
    </row>
    <row r="235" spans="1:15" s="77" customFormat="1" x14ac:dyDescent="0.2">
      <c r="A235" s="266" t="s">
        <v>86</v>
      </c>
      <c r="B235" s="266"/>
      <c r="C235" s="267"/>
      <c r="D235" s="174">
        <v>636523.60145999992</v>
      </c>
      <c r="E235" s="174">
        <v>104149.72445999995</v>
      </c>
      <c r="F235" s="174">
        <v>9867.6645599999974</v>
      </c>
      <c r="G235" s="174">
        <v>589353.68290000001</v>
      </c>
      <c r="H235" s="174">
        <v>56979.805899999999</v>
      </c>
      <c r="I235" s="174"/>
      <c r="J235" s="174">
        <v>4840.616</v>
      </c>
      <c r="K235" s="174"/>
      <c r="L235" s="174">
        <v>23812.407000000003</v>
      </c>
      <c r="M235" s="174">
        <v>8647.2150000000001</v>
      </c>
      <c r="N235" s="174"/>
      <c r="O235" s="174">
        <v>2.016</v>
      </c>
    </row>
    <row r="236" spans="1:15" s="77" customFormat="1" x14ac:dyDescent="0.2">
      <c r="A236" s="193"/>
      <c r="B236" s="193"/>
      <c r="C236" s="19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</row>
    <row r="237" spans="1:15" s="77" customFormat="1" x14ac:dyDescent="0.2">
      <c r="A237" s="193"/>
      <c r="B237" s="266" t="s">
        <v>87</v>
      </c>
      <c r="C237" s="267"/>
      <c r="D237" s="174">
        <v>24005.846980000006</v>
      </c>
      <c r="E237" s="174">
        <v>24005.846980000006</v>
      </c>
      <c r="F237" s="174">
        <v>194.63098000000002</v>
      </c>
      <c r="G237" s="174"/>
      <c r="H237" s="174"/>
      <c r="I237" s="174"/>
      <c r="J237" s="174"/>
      <c r="K237" s="174"/>
      <c r="L237" s="174">
        <v>23811.216000000004</v>
      </c>
      <c r="M237" s="174"/>
      <c r="N237" s="174"/>
      <c r="O237" s="174"/>
    </row>
    <row r="238" spans="1:15" x14ac:dyDescent="0.2">
      <c r="C238" s="34" t="s">
        <v>87</v>
      </c>
      <c r="D238" s="175">
        <v>357.78100000000001</v>
      </c>
      <c r="E238" s="175">
        <v>357.78100000000001</v>
      </c>
      <c r="F238" s="175"/>
      <c r="G238" s="175"/>
      <c r="H238" s="175"/>
      <c r="I238" s="175"/>
      <c r="J238" s="175"/>
      <c r="K238" s="175"/>
      <c r="L238" s="175">
        <v>357.78100000000268</v>
      </c>
      <c r="M238" s="175"/>
      <c r="N238" s="175"/>
      <c r="O238" s="175"/>
    </row>
    <row r="239" spans="1:15" x14ac:dyDescent="0.2">
      <c r="C239" s="34" t="s">
        <v>350</v>
      </c>
      <c r="D239" s="175">
        <v>0.45300000000000001</v>
      </c>
      <c r="E239" s="175">
        <v>0.45300000000000001</v>
      </c>
      <c r="F239" s="175">
        <v>0.45300000000000001</v>
      </c>
      <c r="G239" s="175"/>
      <c r="H239" s="175"/>
      <c r="I239" s="175"/>
      <c r="J239" s="175"/>
      <c r="K239" s="175"/>
      <c r="L239" s="175"/>
      <c r="M239" s="175"/>
      <c r="N239" s="175"/>
      <c r="O239" s="175"/>
    </row>
    <row r="240" spans="1:15" x14ac:dyDescent="0.2">
      <c r="C240" s="34" t="s">
        <v>351</v>
      </c>
      <c r="D240" s="175">
        <v>1.585</v>
      </c>
      <c r="E240" s="175">
        <v>1.585</v>
      </c>
      <c r="F240" s="175">
        <v>1.585</v>
      </c>
      <c r="G240" s="175"/>
      <c r="H240" s="175"/>
      <c r="I240" s="175"/>
      <c r="J240" s="175"/>
      <c r="K240" s="175"/>
      <c r="L240" s="175"/>
      <c r="M240" s="175"/>
      <c r="N240" s="175"/>
      <c r="O240" s="175"/>
    </row>
    <row r="241" spans="3:15" x14ac:dyDescent="0.2">
      <c r="C241" s="34" t="s">
        <v>1626</v>
      </c>
      <c r="D241" s="175">
        <v>0.40799999999999997</v>
      </c>
      <c r="E241" s="175">
        <v>0.40799999999999997</v>
      </c>
      <c r="F241" s="175">
        <v>0.40799999999999997</v>
      </c>
      <c r="G241" s="175"/>
      <c r="H241" s="175"/>
      <c r="I241" s="175"/>
      <c r="J241" s="175"/>
      <c r="K241" s="175"/>
      <c r="L241" s="175"/>
      <c r="M241" s="175"/>
      <c r="N241" s="175"/>
      <c r="O241" s="175"/>
    </row>
    <row r="242" spans="3:15" x14ac:dyDescent="0.2">
      <c r="C242" s="34" t="s">
        <v>352</v>
      </c>
      <c r="D242" s="175">
        <v>4.9550000000000001</v>
      </c>
      <c r="E242" s="175">
        <v>4.9550000000000001</v>
      </c>
      <c r="F242" s="175">
        <v>4.9550000000000001</v>
      </c>
      <c r="G242" s="175"/>
      <c r="H242" s="175"/>
      <c r="I242" s="175"/>
      <c r="J242" s="175"/>
      <c r="K242" s="175"/>
      <c r="L242" s="175"/>
      <c r="M242" s="175"/>
      <c r="N242" s="175"/>
      <c r="O242" s="175"/>
    </row>
    <row r="243" spans="3:15" x14ac:dyDescent="0.2">
      <c r="C243" s="34" t="s">
        <v>1330</v>
      </c>
      <c r="D243" s="175">
        <v>0.183</v>
      </c>
      <c r="E243" s="175">
        <v>0.183</v>
      </c>
      <c r="F243" s="175">
        <v>0.183</v>
      </c>
      <c r="G243" s="175"/>
      <c r="H243" s="175"/>
      <c r="I243" s="175"/>
      <c r="J243" s="175"/>
      <c r="K243" s="175"/>
      <c r="L243" s="175"/>
      <c r="M243" s="175"/>
      <c r="N243" s="175"/>
      <c r="O243" s="175"/>
    </row>
    <row r="244" spans="3:15" x14ac:dyDescent="0.2">
      <c r="C244" s="34" t="s">
        <v>353</v>
      </c>
      <c r="D244" s="175">
        <v>1.895</v>
      </c>
      <c r="E244" s="175">
        <v>1.895</v>
      </c>
      <c r="F244" s="175">
        <v>1.895</v>
      </c>
      <c r="G244" s="175"/>
      <c r="H244" s="175"/>
      <c r="I244" s="175"/>
      <c r="J244" s="175"/>
      <c r="K244" s="175"/>
      <c r="L244" s="175"/>
      <c r="M244" s="175"/>
      <c r="N244" s="175"/>
      <c r="O244" s="175"/>
    </row>
    <row r="245" spans="3:15" x14ac:dyDescent="0.2">
      <c r="C245" s="34" t="s">
        <v>354</v>
      </c>
      <c r="D245" s="175">
        <v>58.908999999999999</v>
      </c>
      <c r="E245" s="175">
        <v>58.908999999999999</v>
      </c>
      <c r="F245" s="175">
        <v>58.908999999999999</v>
      </c>
      <c r="G245" s="175"/>
      <c r="H245" s="175"/>
      <c r="I245" s="175"/>
      <c r="J245" s="175"/>
      <c r="K245" s="175"/>
      <c r="L245" s="175"/>
      <c r="M245" s="175"/>
      <c r="N245" s="175"/>
      <c r="O245" s="175"/>
    </row>
    <row r="246" spans="3:15" x14ac:dyDescent="0.2">
      <c r="C246" s="34" t="s">
        <v>355</v>
      </c>
      <c r="D246" s="175">
        <v>3.6749800000000001</v>
      </c>
      <c r="E246" s="175">
        <v>3.6749800000000001</v>
      </c>
      <c r="F246" s="175">
        <v>3.6749800000000001</v>
      </c>
      <c r="G246" s="175"/>
      <c r="H246" s="175"/>
      <c r="I246" s="175"/>
      <c r="J246" s="175"/>
      <c r="K246" s="175"/>
      <c r="L246" s="175"/>
      <c r="M246" s="175"/>
      <c r="N246" s="175"/>
      <c r="O246" s="175"/>
    </row>
    <row r="247" spans="3:15" x14ac:dyDescent="0.2">
      <c r="C247" s="34" t="s">
        <v>1627</v>
      </c>
      <c r="D247" s="175">
        <v>0.69699999999999995</v>
      </c>
      <c r="E247" s="175">
        <v>0.69699999999999995</v>
      </c>
      <c r="F247" s="175">
        <v>0.69699999999999995</v>
      </c>
      <c r="G247" s="175"/>
      <c r="H247" s="175"/>
      <c r="I247" s="175"/>
      <c r="J247" s="175"/>
      <c r="K247" s="175"/>
      <c r="L247" s="175"/>
      <c r="M247" s="175"/>
      <c r="N247" s="175"/>
      <c r="O247" s="175"/>
    </row>
    <row r="248" spans="3:15" x14ac:dyDescent="0.2">
      <c r="C248" s="34" t="s">
        <v>1211</v>
      </c>
      <c r="D248" s="175">
        <v>0.70899999999999996</v>
      </c>
      <c r="E248" s="175">
        <v>0.70899999999999996</v>
      </c>
      <c r="F248" s="175">
        <v>0.70899999999999996</v>
      </c>
      <c r="G248" s="175"/>
      <c r="H248" s="175"/>
      <c r="I248" s="175"/>
      <c r="J248" s="175"/>
      <c r="K248" s="175"/>
      <c r="L248" s="175"/>
      <c r="M248" s="175"/>
      <c r="N248" s="175"/>
      <c r="O248" s="175"/>
    </row>
    <row r="249" spans="3:15" x14ac:dyDescent="0.2">
      <c r="C249" s="34" t="s">
        <v>356</v>
      </c>
      <c r="D249" s="175">
        <v>2.8319999999999999</v>
      </c>
      <c r="E249" s="175">
        <v>2.8319999999999999</v>
      </c>
      <c r="F249" s="175">
        <v>2.8319999999999999</v>
      </c>
      <c r="G249" s="175"/>
      <c r="H249" s="175"/>
      <c r="I249" s="175"/>
      <c r="J249" s="175"/>
      <c r="K249" s="175"/>
      <c r="L249" s="175"/>
      <c r="M249" s="175"/>
      <c r="N249" s="175"/>
      <c r="O249" s="175"/>
    </row>
    <row r="250" spans="3:15" x14ac:dyDescent="0.2">
      <c r="C250" s="34" t="s">
        <v>1530</v>
      </c>
      <c r="D250" s="175">
        <v>3.5529999999999999</v>
      </c>
      <c r="E250" s="175">
        <v>3.5529999999999999</v>
      </c>
      <c r="F250" s="175">
        <v>3.5529999999999999</v>
      </c>
      <c r="G250" s="175"/>
      <c r="H250" s="175"/>
      <c r="I250" s="175"/>
      <c r="J250" s="175"/>
      <c r="K250" s="175"/>
      <c r="L250" s="175"/>
      <c r="M250" s="175"/>
      <c r="N250" s="175"/>
      <c r="O250" s="175"/>
    </row>
    <row r="251" spans="3:15" x14ac:dyDescent="0.2">
      <c r="C251" s="34" t="s">
        <v>357</v>
      </c>
      <c r="D251" s="175">
        <v>19216.738000000001</v>
      </c>
      <c r="E251" s="175">
        <v>19216.738000000001</v>
      </c>
      <c r="F251" s="175">
        <v>7.2329999999999997</v>
      </c>
      <c r="G251" s="175"/>
      <c r="H251" s="175"/>
      <c r="I251" s="175"/>
      <c r="J251" s="175"/>
      <c r="K251" s="175"/>
      <c r="L251" s="175">
        <v>19209.505000000001</v>
      </c>
      <c r="M251" s="175"/>
      <c r="N251" s="175"/>
      <c r="O251" s="175"/>
    </row>
    <row r="252" spans="3:15" x14ac:dyDescent="0.2">
      <c r="C252" s="34" t="s">
        <v>1213</v>
      </c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  <c r="N252" s="175"/>
      <c r="O252" s="175"/>
    </row>
    <row r="253" spans="3:15" x14ac:dyDescent="0.2">
      <c r="C253" s="34" t="s">
        <v>358</v>
      </c>
      <c r="D253" s="175">
        <v>13.216999999999999</v>
      </c>
      <c r="E253" s="175">
        <v>13.216999999999999</v>
      </c>
      <c r="F253" s="175">
        <v>13.216999999999999</v>
      </c>
      <c r="G253" s="175"/>
      <c r="H253" s="175"/>
      <c r="I253" s="175"/>
      <c r="J253" s="175"/>
      <c r="K253" s="175"/>
      <c r="L253" s="175"/>
      <c r="M253" s="175"/>
      <c r="N253" s="175"/>
      <c r="O253" s="175"/>
    </row>
    <row r="254" spans="3:15" x14ac:dyDescent="0.2">
      <c r="C254" s="34" t="s">
        <v>287</v>
      </c>
      <c r="D254" s="175">
        <v>3.992</v>
      </c>
      <c r="E254" s="175">
        <v>3.992</v>
      </c>
      <c r="F254" s="175">
        <v>3.992</v>
      </c>
      <c r="G254" s="175"/>
      <c r="H254" s="175"/>
      <c r="I254" s="175"/>
      <c r="J254" s="175"/>
      <c r="K254" s="175"/>
      <c r="L254" s="175"/>
      <c r="M254" s="175"/>
      <c r="N254" s="175"/>
      <c r="O254" s="175"/>
    </row>
    <row r="255" spans="3:15" x14ac:dyDescent="0.2">
      <c r="C255" s="34" t="s">
        <v>359</v>
      </c>
      <c r="D255" s="175">
        <v>20.702999999999999</v>
      </c>
      <c r="E255" s="175">
        <v>20.702999999999999</v>
      </c>
      <c r="F255" s="175">
        <v>20.702999999999999</v>
      </c>
      <c r="G255" s="175"/>
      <c r="H255" s="175"/>
      <c r="I255" s="175"/>
      <c r="J255" s="175"/>
      <c r="K255" s="175"/>
      <c r="L255" s="175"/>
      <c r="M255" s="175"/>
      <c r="N255" s="175"/>
      <c r="O255" s="175"/>
    </row>
    <row r="256" spans="3:15" x14ac:dyDescent="0.2">
      <c r="C256" s="34" t="s">
        <v>1332</v>
      </c>
      <c r="D256" s="175">
        <v>1.4159999999999999</v>
      </c>
      <c r="E256" s="175">
        <v>1.4159999999999999</v>
      </c>
      <c r="F256" s="175">
        <v>1.4159999999999999</v>
      </c>
      <c r="G256" s="175"/>
      <c r="H256" s="175"/>
      <c r="I256" s="175"/>
      <c r="J256" s="175"/>
      <c r="K256" s="175"/>
      <c r="L256" s="175"/>
      <c r="M256" s="175"/>
      <c r="N256" s="175"/>
      <c r="O256" s="175"/>
    </row>
    <row r="257" spans="1:15" x14ac:dyDescent="0.2">
      <c r="C257" s="34" t="s">
        <v>1214</v>
      </c>
      <c r="D257" s="175">
        <v>0.192</v>
      </c>
      <c r="E257" s="175">
        <v>0.192</v>
      </c>
      <c r="F257" s="175">
        <v>0.192</v>
      </c>
      <c r="G257" s="175"/>
      <c r="H257" s="175"/>
      <c r="I257" s="175"/>
      <c r="J257" s="175"/>
      <c r="K257" s="175"/>
      <c r="L257" s="175"/>
      <c r="M257" s="175"/>
      <c r="N257" s="175"/>
      <c r="O257" s="175"/>
    </row>
    <row r="258" spans="1:15" x14ac:dyDescent="0.2">
      <c r="C258" s="34" t="s">
        <v>1215</v>
      </c>
      <c r="D258" s="175">
        <v>0.1</v>
      </c>
      <c r="E258" s="175">
        <v>0.1</v>
      </c>
      <c r="F258" s="175">
        <v>0.1</v>
      </c>
      <c r="G258" s="175"/>
      <c r="H258" s="175"/>
      <c r="I258" s="175"/>
      <c r="J258" s="175"/>
      <c r="K258" s="175"/>
      <c r="L258" s="175"/>
      <c r="M258" s="175"/>
      <c r="N258" s="175"/>
      <c r="O258" s="175"/>
    </row>
    <row r="259" spans="1:15" x14ac:dyDescent="0.2">
      <c r="C259" s="34" t="s">
        <v>360</v>
      </c>
      <c r="D259" s="175">
        <v>3.3220000000000001</v>
      </c>
      <c r="E259" s="175">
        <v>3.3220000000000001</v>
      </c>
      <c r="F259" s="175">
        <v>3.3220000000000001</v>
      </c>
      <c r="G259" s="175"/>
      <c r="H259" s="175"/>
      <c r="I259" s="175"/>
      <c r="J259" s="175"/>
      <c r="K259" s="175"/>
      <c r="L259" s="175"/>
      <c r="M259" s="175"/>
      <c r="N259" s="175"/>
      <c r="O259" s="175"/>
    </row>
    <row r="260" spans="1:15" x14ac:dyDescent="0.2">
      <c r="C260" s="34" t="s">
        <v>361</v>
      </c>
      <c r="D260" s="175">
        <v>3.4039999999999999</v>
      </c>
      <c r="E260" s="175">
        <v>3.4039999999999999</v>
      </c>
      <c r="F260" s="175">
        <v>3.4039999999999999</v>
      </c>
      <c r="G260" s="175"/>
      <c r="H260" s="175"/>
      <c r="I260" s="175"/>
      <c r="J260" s="175"/>
      <c r="K260" s="175"/>
      <c r="L260" s="175"/>
      <c r="M260" s="175"/>
      <c r="N260" s="175"/>
      <c r="O260" s="175"/>
    </row>
    <row r="261" spans="1:15" x14ac:dyDescent="0.2">
      <c r="C261" s="34" t="s">
        <v>362</v>
      </c>
      <c r="D261" s="175">
        <v>0.79600000000000004</v>
      </c>
      <c r="E261" s="175">
        <v>0.79600000000000004</v>
      </c>
      <c r="F261" s="175">
        <v>0.79600000000000004</v>
      </c>
      <c r="G261" s="175"/>
      <c r="H261" s="175"/>
      <c r="I261" s="175"/>
      <c r="J261" s="175"/>
      <c r="K261" s="175"/>
      <c r="L261" s="175"/>
      <c r="M261" s="175"/>
      <c r="N261" s="175"/>
      <c r="O261" s="175"/>
    </row>
    <row r="262" spans="1:15" x14ac:dyDescent="0.2">
      <c r="C262" s="34" t="s">
        <v>363</v>
      </c>
      <c r="D262" s="175">
        <v>1.0980000000000001</v>
      </c>
      <c r="E262" s="175">
        <v>1.0980000000000001</v>
      </c>
      <c r="F262" s="175">
        <v>1.0980000000000001</v>
      </c>
      <c r="G262" s="175"/>
      <c r="H262" s="175"/>
      <c r="I262" s="175"/>
      <c r="J262" s="175"/>
      <c r="K262" s="175"/>
      <c r="L262" s="175"/>
      <c r="M262" s="175"/>
      <c r="N262" s="175"/>
      <c r="O262" s="175"/>
    </row>
    <row r="263" spans="1:15" x14ac:dyDescent="0.2">
      <c r="C263" s="34" t="s">
        <v>364</v>
      </c>
      <c r="D263" s="175">
        <v>0.8</v>
      </c>
      <c r="E263" s="175">
        <v>0.8</v>
      </c>
      <c r="F263" s="175">
        <v>0.8</v>
      </c>
      <c r="G263" s="175"/>
      <c r="H263" s="175"/>
      <c r="I263" s="175"/>
      <c r="J263" s="175"/>
      <c r="K263" s="175"/>
      <c r="L263" s="175"/>
      <c r="M263" s="175"/>
      <c r="N263" s="175"/>
      <c r="O263" s="175"/>
    </row>
    <row r="264" spans="1:15" x14ac:dyDescent="0.2">
      <c r="C264" s="34" t="s">
        <v>1333</v>
      </c>
      <c r="D264" s="175">
        <v>0.64700000000000002</v>
      </c>
      <c r="E264" s="175">
        <v>0.64700000000000002</v>
      </c>
      <c r="F264" s="175">
        <v>0.64700000000000002</v>
      </c>
      <c r="G264" s="175"/>
      <c r="H264" s="175"/>
      <c r="I264" s="175"/>
      <c r="J264" s="175"/>
      <c r="K264" s="175"/>
      <c r="L264" s="175"/>
      <c r="M264" s="175"/>
      <c r="N264" s="175"/>
      <c r="O264" s="175"/>
    </row>
    <row r="265" spans="1:15" x14ac:dyDescent="0.2">
      <c r="C265" s="34" t="s">
        <v>365</v>
      </c>
      <c r="D265" s="175">
        <v>0.34899999999999998</v>
      </c>
      <c r="E265" s="175">
        <v>0.34899999999999998</v>
      </c>
      <c r="F265" s="175">
        <v>0.34899999999999998</v>
      </c>
      <c r="G265" s="175"/>
      <c r="H265" s="175"/>
      <c r="I265" s="175"/>
      <c r="J265" s="175"/>
      <c r="K265" s="175"/>
      <c r="L265" s="175"/>
      <c r="M265" s="175"/>
      <c r="N265" s="175"/>
      <c r="O265" s="175"/>
    </row>
    <row r="266" spans="1:15" x14ac:dyDescent="0.2">
      <c r="C266" s="34" t="s">
        <v>1461</v>
      </c>
      <c r="D266" s="175">
        <v>2.8450000000000002</v>
      </c>
      <c r="E266" s="175">
        <v>2.8450000000000002</v>
      </c>
      <c r="F266" s="175">
        <v>2.8450000000000002</v>
      </c>
      <c r="G266" s="175"/>
      <c r="H266" s="175"/>
      <c r="I266" s="175"/>
      <c r="J266" s="175"/>
      <c r="K266" s="175"/>
      <c r="L266" s="175"/>
      <c r="M266" s="175"/>
      <c r="N266" s="175"/>
      <c r="O266" s="175"/>
    </row>
    <row r="267" spans="1:15" x14ac:dyDescent="0.2">
      <c r="C267" s="34" t="s">
        <v>366</v>
      </c>
      <c r="D267" s="175">
        <v>0.752</v>
      </c>
      <c r="E267" s="175">
        <v>0.752</v>
      </c>
      <c r="F267" s="175">
        <v>0.752</v>
      </c>
      <c r="G267" s="175"/>
      <c r="H267" s="175"/>
      <c r="I267" s="175"/>
      <c r="J267" s="175"/>
      <c r="K267" s="175"/>
      <c r="L267" s="175"/>
      <c r="M267" s="175"/>
      <c r="N267" s="175"/>
      <c r="O267" s="175"/>
    </row>
    <row r="268" spans="1:15" x14ac:dyDescent="0.2">
      <c r="C268" s="34" t="s">
        <v>1334</v>
      </c>
      <c r="D268" s="175">
        <v>0.31</v>
      </c>
      <c r="E268" s="175">
        <v>0.31</v>
      </c>
      <c r="F268" s="175">
        <v>0.31</v>
      </c>
      <c r="G268" s="175"/>
      <c r="H268" s="175"/>
      <c r="I268" s="175"/>
      <c r="J268" s="175"/>
      <c r="K268" s="175"/>
      <c r="L268" s="175"/>
      <c r="M268" s="175"/>
      <c r="N268" s="175"/>
      <c r="O268" s="175"/>
    </row>
    <row r="269" spans="1:15" x14ac:dyDescent="0.2">
      <c r="C269" s="34" t="s">
        <v>1628</v>
      </c>
      <c r="D269" s="175">
        <v>0.41799999999999998</v>
      </c>
      <c r="E269" s="175">
        <v>0.41799999999999998</v>
      </c>
      <c r="F269" s="175">
        <v>0.41799999999999998</v>
      </c>
      <c r="G269" s="175"/>
      <c r="H269" s="175"/>
      <c r="I269" s="175"/>
      <c r="J269" s="175"/>
      <c r="K269" s="175"/>
      <c r="L269" s="175"/>
      <c r="M269" s="175"/>
      <c r="N269" s="175"/>
      <c r="O269" s="175"/>
    </row>
    <row r="270" spans="1:15" x14ac:dyDescent="0.2">
      <c r="C270" s="34" t="s">
        <v>368</v>
      </c>
      <c r="D270" s="175">
        <v>4254.1130000000003</v>
      </c>
      <c r="E270" s="175">
        <v>4254.1130000000003</v>
      </c>
      <c r="F270" s="175">
        <v>10.183</v>
      </c>
      <c r="G270" s="175"/>
      <c r="H270" s="175"/>
      <c r="I270" s="175"/>
      <c r="J270" s="175"/>
      <c r="K270" s="175"/>
      <c r="L270" s="175">
        <v>4243.93</v>
      </c>
      <c r="M270" s="175"/>
      <c r="N270" s="175"/>
      <c r="O270" s="175"/>
    </row>
    <row r="271" spans="1:15" x14ac:dyDescent="0.2">
      <c r="C271" s="34" t="s">
        <v>369</v>
      </c>
      <c r="D271" s="175">
        <v>43</v>
      </c>
      <c r="E271" s="175">
        <v>43</v>
      </c>
      <c r="F271" s="175">
        <v>43</v>
      </c>
      <c r="G271" s="175"/>
      <c r="H271" s="175"/>
      <c r="I271" s="175"/>
      <c r="J271" s="175"/>
      <c r="K271" s="175"/>
      <c r="L271" s="175"/>
      <c r="M271" s="175"/>
      <c r="N271" s="175"/>
      <c r="O271" s="175"/>
    </row>
    <row r="272" spans="1:15" s="77" customFormat="1" x14ac:dyDescent="0.2">
      <c r="A272" s="193"/>
      <c r="B272" s="266" t="s">
        <v>88</v>
      </c>
      <c r="C272" s="267"/>
      <c r="D272" s="174">
        <v>920.87699999999995</v>
      </c>
      <c r="E272" s="174">
        <v>920.87699999999995</v>
      </c>
      <c r="F272" s="174">
        <v>920.87699999999995</v>
      </c>
      <c r="G272" s="174"/>
      <c r="H272" s="174"/>
      <c r="I272" s="174"/>
      <c r="J272" s="174"/>
      <c r="K272" s="174"/>
      <c r="L272" s="174"/>
      <c r="M272" s="174"/>
      <c r="N272" s="174"/>
      <c r="O272" s="174"/>
    </row>
    <row r="273" spans="1:15" x14ac:dyDescent="0.2">
      <c r="C273" s="34" t="s">
        <v>370</v>
      </c>
      <c r="D273" s="175">
        <v>41.100999999999999</v>
      </c>
      <c r="E273" s="175">
        <v>41.100999999999999</v>
      </c>
      <c r="F273" s="175">
        <v>41.100999999999999</v>
      </c>
      <c r="G273" s="175"/>
      <c r="H273" s="175"/>
      <c r="I273" s="175"/>
      <c r="J273" s="175"/>
      <c r="K273" s="175"/>
      <c r="L273" s="175"/>
      <c r="M273" s="175"/>
      <c r="N273" s="175"/>
      <c r="O273" s="175"/>
    </row>
    <row r="274" spans="1:15" x14ac:dyDescent="0.2">
      <c r="C274" s="34" t="s">
        <v>1484</v>
      </c>
      <c r="D274" s="175">
        <v>837.62400000000002</v>
      </c>
      <c r="E274" s="175">
        <v>837.62400000000002</v>
      </c>
      <c r="F274" s="175">
        <v>837.62400000000002</v>
      </c>
      <c r="G274" s="175"/>
      <c r="H274" s="175"/>
      <c r="I274" s="175"/>
      <c r="J274" s="175"/>
      <c r="K274" s="175"/>
      <c r="L274" s="175"/>
      <c r="M274" s="175"/>
      <c r="N274" s="175"/>
      <c r="O274" s="175"/>
    </row>
    <row r="275" spans="1:15" x14ac:dyDescent="0.2">
      <c r="C275" s="34" t="s">
        <v>371</v>
      </c>
      <c r="D275" s="175">
        <v>9.3099999999999987</v>
      </c>
      <c r="E275" s="175">
        <v>9.3099999999999987</v>
      </c>
      <c r="F275" s="175">
        <v>9.3099999999999987</v>
      </c>
      <c r="G275" s="175"/>
      <c r="H275" s="175"/>
      <c r="I275" s="175"/>
      <c r="J275" s="175"/>
      <c r="K275" s="175"/>
      <c r="L275" s="175"/>
      <c r="M275" s="175"/>
      <c r="N275" s="175"/>
      <c r="O275" s="175"/>
    </row>
    <row r="276" spans="1:15" x14ac:dyDescent="0.2">
      <c r="C276" s="34" t="s">
        <v>372</v>
      </c>
      <c r="D276" s="175">
        <v>3.274</v>
      </c>
      <c r="E276" s="175">
        <v>3.274</v>
      </c>
      <c r="F276" s="175">
        <v>3.274</v>
      </c>
      <c r="G276" s="175"/>
      <c r="H276" s="175"/>
      <c r="I276" s="175"/>
      <c r="J276" s="175"/>
      <c r="K276" s="175"/>
      <c r="L276" s="175"/>
      <c r="M276" s="175"/>
      <c r="N276" s="175"/>
      <c r="O276" s="175"/>
    </row>
    <row r="277" spans="1:15" x14ac:dyDescent="0.2">
      <c r="C277" s="34" t="s">
        <v>985</v>
      </c>
      <c r="D277" s="175">
        <v>6.7249999999999996</v>
      </c>
      <c r="E277" s="175">
        <v>6.7249999999999996</v>
      </c>
      <c r="F277" s="175">
        <v>6.7249999999999996</v>
      </c>
      <c r="G277" s="175"/>
      <c r="H277" s="175"/>
      <c r="I277" s="175"/>
      <c r="J277" s="175"/>
      <c r="K277" s="175"/>
      <c r="L277" s="175"/>
      <c r="M277" s="175"/>
      <c r="N277" s="175"/>
      <c r="O277" s="175"/>
    </row>
    <row r="278" spans="1:15" x14ac:dyDescent="0.2">
      <c r="C278" s="34" t="s">
        <v>1531</v>
      </c>
      <c r="D278" s="175">
        <v>22.843</v>
      </c>
      <c r="E278" s="175">
        <v>22.843</v>
      </c>
      <c r="F278" s="175">
        <v>22.843</v>
      </c>
      <c r="G278" s="175"/>
      <c r="H278" s="175"/>
      <c r="I278" s="175"/>
      <c r="J278" s="175"/>
      <c r="K278" s="175"/>
      <c r="L278" s="175"/>
      <c r="M278" s="175"/>
      <c r="N278" s="175"/>
      <c r="O278" s="175"/>
    </row>
    <row r="279" spans="1:15" s="77" customFormat="1" x14ac:dyDescent="0.2">
      <c r="A279" s="193"/>
      <c r="B279" s="266" t="s">
        <v>89</v>
      </c>
      <c r="C279" s="267"/>
      <c r="D279" s="174">
        <v>3153.3780000000002</v>
      </c>
      <c r="E279" s="174">
        <v>3153.3780000000002</v>
      </c>
      <c r="F279" s="174">
        <v>1704.2559999999999</v>
      </c>
      <c r="G279" s="174">
        <v>1447.106</v>
      </c>
      <c r="H279" s="174">
        <v>1447.106</v>
      </c>
      <c r="I279" s="174"/>
      <c r="J279" s="174"/>
      <c r="K279" s="174"/>
      <c r="L279" s="174"/>
      <c r="M279" s="174"/>
      <c r="N279" s="174"/>
      <c r="O279" s="174">
        <v>2.016</v>
      </c>
    </row>
    <row r="280" spans="1:15" x14ac:dyDescent="0.2">
      <c r="C280" s="34" t="s">
        <v>89</v>
      </c>
      <c r="D280" s="175">
        <v>3153.3780000000002</v>
      </c>
      <c r="E280" s="175">
        <v>3153.3780000000002</v>
      </c>
      <c r="F280" s="175">
        <v>1704.2559999999999</v>
      </c>
      <c r="G280" s="175">
        <v>1447.106</v>
      </c>
      <c r="H280" s="175">
        <v>1447.106</v>
      </c>
      <c r="I280" s="175"/>
      <c r="J280" s="175"/>
      <c r="K280" s="175"/>
      <c r="L280" s="175"/>
      <c r="M280" s="175"/>
      <c r="N280" s="175"/>
      <c r="O280" s="175">
        <v>2.016</v>
      </c>
    </row>
    <row r="281" spans="1:15" s="77" customFormat="1" x14ac:dyDescent="0.2">
      <c r="A281" s="193"/>
      <c r="B281" s="266" t="s">
        <v>90</v>
      </c>
      <c r="C281" s="267"/>
      <c r="D281" s="174">
        <v>9518.8389999999981</v>
      </c>
      <c r="E281" s="174">
        <v>9518.8389999999981</v>
      </c>
      <c r="F281" s="174">
        <v>752.28599999999994</v>
      </c>
      <c r="G281" s="174">
        <v>119.33799999999999</v>
      </c>
      <c r="H281" s="174">
        <v>119.33799999999999</v>
      </c>
      <c r="I281" s="174"/>
      <c r="J281" s="174"/>
      <c r="K281" s="174"/>
      <c r="L281" s="174"/>
      <c r="M281" s="174">
        <v>8647.2150000000001</v>
      </c>
      <c r="N281" s="174"/>
      <c r="O281" s="174"/>
    </row>
    <row r="282" spans="1:15" x14ac:dyDescent="0.2">
      <c r="C282" s="34" t="s">
        <v>378</v>
      </c>
      <c r="D282" s="175">
        <v>5.7</v>
      </c>
      <c r="E282" s="175">
        <v>5.7</v>
      </c>
      <c r="F282" s="175">
        <v>5.7</v>
      </c>
      <c r="G282" s="175"/>
      <c r="H282" s="175"/>
      <c r="I282" s="175"/>
      <c r="J282" s="175"/>
      <c r="K282" s="175"/>
      <c r="L282" s="175"/>
      <c r="M282" s="175"/>
      <c r="N282" s="175"/>
      <c r="O282" s="175"/>
    </row>
    <row r="283" spans="1:15" x14ac:dyDescent="0.2">
      <c r="C283" s="34" t="s">
        <v>379</v>
      </c>
      <c r="D283" s="175">
        <v>10.624000000000001</v>
      </c>
      <c r="E283" s="175">
        <v>10.624000000000001</v>
      </c>
      <c r="F283" s="175">
        <v>10.624000000000001</v>
      </c>
      <c r="G283" s="175"/>
      <c r="H283" s="175"/>
      <c r="I283" s="175"/>
      <c r="J283" s="175"/>
      <c r="K283" s="175"/>
      <c r="L283" s="175"/>
      <c r="M283" s="175"/>
      <c r="N283" s="175"/>
      <c r="O283" s="175"/>
    </row>
    <row r="284" spans="1:15" x14ac:dyDescent="0.2">
      <c r="C284" s="34" t="s">
        <v>1335</v>
      </c>
      <c r="D284" s="175">
        <v>8066.4049999999997</v>
      </c>
      <c r="E284" s="175">
        <v>8066.4049999999997</v>
      </c>
      <c r="F284" s="175"/>
      <c r="G284" s="175"/>
      <c r="H284" s="175"/>
      <c r="I284" s="175"/>
      <c r="J284" s="175"/>
      <c r="K284" s="175"/>
      <c r="L284" s="175"/>
      <c r="M284" s="175">
        <v>8066.4049999999997</v>
      </c>
      <c r="N284" s="175"/>
      <c r="O284" s="175"/>
    </row>
    <row r="285" spans="1:15" x14ac:dyDescent="0.2">
      <c r="C285" s="34" t="s">
        <v>380</v>
      </c>
      <c r="D285" s="175">
        <v>1168.2939999999999</v>
      </c>
      <c r="E285" s="175">
        <v>1168.2939999999999</v>
      </c>
      <c r="F285" s="175">
        <v>587.48400000000004</v>
      </c>
      <c r="G285" s="175"/>
      <c r="H285" s="175"/>
      <c r="I285" s="175"/>
      <c r="J285" s="175"/>
      <c r="K285" s="175"/>
      <c r="L285" s="175"/>
      <c r="M285" s="175">
        <v>580.80999999999995</v>
      </c>
      <c r="N285" s="175"/>
      <c r="O285" s="175"/>
    </row>
    <row r="286" spans="1:15" x14ac:dyDescent="0.2">
      <c r="C286" s="34" t="s">
        <v>381</v>
      </c>
      <c r="D286" s="175">
        <v>5.7709999999999999</v>
      </c>
      <c r="E286" s="175">
        <v>5.7709999999999999</v>
      </c>
      <c r="F286" s="175">
        <v>5.7709999999999999</v>
      </c>
      <c r="G286" s="175"/>
      <c r="H286" s="175"/>
      <c r="I286" s="175"/>
      <c r="J286" s="175"/>
      <c r="K286" s="175"/>
      <c r="L286" s="175"/>
      <c r="M286" s="175"/>
      <c r="N286" s="175"/>
      <c r="O286" s="175"/>
    </row>
    <row r="287" spans="1:15" x14ac:dyDescent="0.2">
      <c r="C287" s="34" t="s">
        <v>308</v>
      </c>
      <c r="D287" s="175">
        <v>6.8390000000000004</v>
      </c>
      <c r="E287" s="175">
        <v>6.8390000000000004</v>
      </c>
      <c r="F287" s="175">
        <v>6.8390000000000004</v>
      </c>
      <c r="G287" s="175"/>
      <c r="H287" s="175"/>
      <c r="I287" s="175"/>
      <c r="J287" s="175"/>
      <c r="K287" s="175"/>
      <c r="L287" s="175"/>
      <c r="M287" s="175"/>
      <c r="N287" s="175"/>
      <c r="O287" s="175"/>
    </row>
    <row r="288" spans="1:15" x14ac:dyDescent="0.2">
      <c r="C288" s="34" t="s">
        <v>382</v>
      </c>
      <c r="D288" s="175">
        <v>9.4640000000000004</v>
      </c>
      <c r="E288" s="175">
        <v>9.4640000000000004</v>
      </c>
      <c r="F288" s="175">
        <v>9.4640000000000004</v>
      </c>
      <c r="G288" s="175"/>
      <c r="H288" s="175"/>
      <c r="I288" s="175"/>
      <c r="J288" s="175"/>
      <c r="K288" s="175"/>
      <c r="L288" s="175"/>
      <c r="M288" s="175"/>
      <c r="N288" s="175"/>
      <c r="O288" s="175"/>
    </row>
    <row r="289" spans="1:15" x14ac:dyDescent="0.2">
      <c r="C289" s="34" t="s">
        <v>383</v>
      </c>
      <c r="D289" s="175">
        <v>210.77700000000002</v>
      </c>
      <c r="E289" s="175">
        <v>210.77700000000002</v>
      </c>
      <c r="F289" s="175">
        <v>91.438999999999993</v>
      </c>
      <c r="G289" s="175">
        <v>119.33799999999999</v>
      </c>
      <c r="H289" s="175">
        <v>119.33799999999999</v>
      </c>
      <c r="I289" s="175"/>
      <c r="J289" s="175"/>
      <c r="K289" s="175"/>
      <c r="L289" s="175"/>
      <c r="M289" s="175"/>
      <c r="N289" s="175"/>
      <c r="O289" s="175"/>
    </row>
    <row r="290" spans="1:15" x14ac:dyDescent="0.2">
      <c r="C290" s="34" t="s">
        <v>384</v>
      </c>
      <c r="D290" s="175">
        <v>3.79</v>
      </c>
      <c r="E290" s="175">
        <v>3.79</v>
      </c>
      <c r="F290" s="175">
        <v>3.79</v>
      </c>
      <c r="G290" s="175"/>
      <c r="H290" s="175"/>
      <c r="I290" s="175"/>
      <c r="J290" s="175"/>
      <c r="K290" s="175"/>
      <c r="L290" s="175"/>
      <c r="M290" s="175"/>
      <c r="N290" s="175"/>
      <c r="O290" s="175"/>
    </row>
    <row r="291" spans="1:15" x14ac:dyDescent="0.2">
      <c r="C291" s="34" t="s">
        <v>385</v>
      </c>
      <c r="D291" s="175">
        <v>14.824</v>
      </c>
      <c r="E291" s="175">
        <v>14.824</v>
      </c>
      <c r="F291" s="175">
        <v>14.824</v>
      </c>
      <c r="G291" s="175"/>
      <c r="H291" s="175"/>
      <c r="I291" s="175"/>
      <c r="J291" s="175"/>
      <c r="K291" s="175"/>
      <c r="L291" s="175"/>
      <c r="M291" s="175"/>
      <c r="N291" s="175"/>
      <c r="O291" s="175"/>
    </row>
    <row r="292" spans="1:15" x14ac:dyDescent="0.2">
      <c r="C292" s="34" t="s">
        <v>1336</v>
      </c>
      <c r="D292" s="175">
        <v>1.0029999999999999</v>
      </c>
      <c r="E292" s="175">
        <v>1.0029999999999999</v>
      </c>
      <c r="F292" s="175">
        <v>1.0029999999999999</v>
      </c>
      <c r="G292" s="175"/>
      <c r="H292" s="175"/>
      <c r="I292" s="175"/>
      <c r="J292" s="175"/>
      <c r="K292" s="175"/>
      <c r="L292" s="175"/>
      <c r="M292" s="175"/>
      <c r="N292" s="175"/>
      <c r="O292" s="175"/>
    </row>
    <row r="293" spans="1:15" x14ac:dyDescent="0.2">
      <c r="C293" s="34" t="s">
        <v>1532</v>
      </c>
      <c r="D293" s="175">
        <v>11.933999999999999</v>
      </c>
      <c r="E293" s="175">
        <v>11.933999999999999</v>
      </c>
      <c r="F293" s="175">
        <v>11.933999999999999</v>
      </c>
      <c r="G293" s="175"/>
      <c r="H293" s="175"/>
      <c r="I293" s="175"/>
      <c r="J293" s="175"/>
      <c r="K293" s="175"/>
      <c r="L293" s="175"/>
      <c r="M293" s="175"/>
      <c r="N293" s="175"/>
      <c r="O293" s="175"/>
    </row>
    <row r="294" spans="1:15" x14ac:dyDescent="0.2">
      <c r="C294" s="34" t="s">
        <v>387</v>
      </c>
      <c r="D294" s="175">
        <v>3.4140000000000001</v>
      </c>
      <c r="E294" s="175">
        <v>3.4140000000000001</v>
      </c>
      <c r="F294" s="175">
        <v>3.4140000000000001</v>
      </c>
      <c r="G294" s="175"/>
      <c r="H294" s="175"/>
      <c r="I294" s="175"/>
      <c r="J294" s="175"/>
      <c r="K294" s="175"/>
      <c r="L294" s="175"/>
      <c r="M294" s="175"/>
      <c r="N294" s="175"/>
      <c r="O294" s="175"/>
    </row>
    <row r="295" spans="1:15" s="77" customFormat="1" x14ac:dyDescent="0.2">
      <c r="A295" s="193"/>
      <c r="B295" s="266" t="s">
        <v>91</v>
      </c>
      <c r="C295" s="267"/>
      <c r="D295" s="174">
        <v>104638.8559</v>
      </c>
      <c r="E295" s="174">
        <v>5611.8559000000005</v>
      </c>
      <c r="F295" s="174">
        <v>19.433999999999997</v>
      </c>
      <c r="G295" s="174">
        <v>104618.2309</v>
      </c>
      <c r="H295" s="174">
        <v>5591.2308999999996</v>
      </c>
      <c r="I295" s="174"/>
      <c r="J295" s="174"/>
      <c r="K295" s="174"/>
      <c r="L295" s="174">
        <v>1.1910000000000001</v>
      </c>
      <c r="M295" s="174"/>
      <c r="N295" s="174"/>
      <c r="O295" s="174"/>
    </row>
    <row r="296" spans="1:15" x14ac:dyDescent="0.2">
      <c r="C296" s="34" t="s">
        <v>91</v>
      </c>
      <c r="D296" s="175">
        <v>104638.8559</v>
      </c>
      <c r="E296" s="175">
        <v>5611.8559000000005</v>
      </c>
      <c r="F296" s="175">
        <v>19.433999999999997</v>
      </c>
      <c r="G296" s="175">
        <v>104618.2309</v>
      </c>
      <c r="H296" s="175">
        <v>5591.2308999999996</v>
      </c>
      <c r="I296" s="175"/>
      <c r="J296" s="175"/>
      <c r="K296" s="175"/>
      <c r="L296" s="175">
        <v>1.1910000000000001</v>
      </c>
      <c r="M296" s="175"/>
      <c r="N296" s="175"/>
      <c r="O296" s="175"/>
    </row>
    <row r="297" spans="1:15" s="77" customFormat="1" x14ac:dyDescent="0.2">
      <c r="A297" s="193"/>
      <c r="B297" s="266" t="s">
        <v>92</v>
      </c>
      <c r="C297" s="267"/>
      <c r="D297" s="174">
        <v>478031.94358000002</v>
      </c>
      <c r="E297" s="174">
        <v>44685.066579999999</v>
      </c>
      <c r="F297" s="174">
        <v>268.58158000000003</v>
      </c>
      <c r="G297" s="174">
        <v>477763.36200000002</v>
      </c>
      <c r="H297" s="174">
        <v>44416.484999999993</v>
      </c>
      <c r="I297" s="174"/>
      <c r="J297" s="174"/>
      <c r="K297" s="174"/>
      <c r="L297" s="174"/>
      <c r="M297" s="174"/>
      <c r="N297" s="174"/>
      <c r="O297" s="174"/>
    </row>
    <row r="298" spans="1:15" x14ac:dyDescent="0.2">
      <c r="C298" s="34" t="s">
        <v>388</v>
      </c>
      <c r="D298" s="175">
        <v>477751.91500000004</v>
      </c>
      <c r="E298" s="175">
        <v>44405.038</v>
      </c>
      <c r="F298" s="175">
        <v>0.30099999999999999</v>
      </c>
      <c r="G298" s="175">
        <v>477751.614</v>
      </c>
      <c r="H298" s="175">
        <v>44404.736999999994</v>
      </c>
      <c r="I298" s="175"/>
      <c r="J298" s="175"/>
      <c r="K298" s="175"/>
      <c r="L298" s="175"/>
      <c r="M298" s="175"/>
      <c r="N298" s="175"/>
      <c r="O298" s="175"/>
    </row>
    <row r="299" spans="1:15" x14ac:dyDescent="0.2">
      <c r="C299" s="34" t="s">
        <v>389</v>
      </c>
      <c r="D299" s="175">
        <v>1.39</v>
      </c>
      <c r="E299" s="175">
        <v>1.39</v>
      </c>
      <c r="F299" s="175">
        <v>1.39</v>
      </c>
      <c r="G299" s="175"/>
      <c r="H299" s="175"/>
      <c r="I299" s="175"/>
      <c r="J299" s="175"/>
      <c r="K299" s="175"/>
      <c r="L299" s="175"/>
      <c r="M299" s="175"/>
      <c r="N299" s="175"/>
      <c r="O299" s="175"/>
    </row>
    <row r="300" spans="1:15" x14ac:dyDescent="0.2">
      <c r="C300" s="34" t="s">
        <v>390</v>
      </c>
      <c r="D300" s="175">
        <v>2.2679999999999998</v>
      </c>
      <c r="E300" s="175">
        <v>2.2679999999999998</v>
      </c>
      <c r="F300" s="175">
        <v>2.2679999999999998</v>
      </c>
      <c r="G300" s="175"/>
      <c r="H300" s="175"/>
      <c r="I300" s="175"/>
      <c r="J300" s="175"/>
      <c r="K300" s="175"/>
      <c r="L300" s="175"/>
      <c r="M300" s="175"/>
      <c r="N300" s="175"/>
      <c r="O300" s="175"/>
    </row>
    <row r="301" spans="1:15" x14ac:dyDescent="0.2">
      <c r="C301" s="34" t="s">
        <v>391</v>
      </c>
      <c r="D301" s="175">
        <v>2.9129999999999998</v>
      </c>
      <c r="E301" s="175">
        <v>2.9129999999999998</v>
      </c>
      <c r="F301" s="175">
        <v>2.9129999999999998</v>
      </c>
      <c r="G301" s="175"/>
      <c r="H301" s="175"/>
      <c r="I301" s="175"/>
      <c r="J301" s="175"/>
      <c r="K301" s="175"/>
      <c r="L301" s="175"/>
      <c r="M301" s="175"/>
      <c r="N301" s="175"/>
      <c r="O301" s="175"/>
    </row>
    <row r="302" spans="1:15" x14ac:dyDescent="0.2">
      <c r="C302" s="34" t="s">
        <v>92</v>
      </c>
      <c r="D302" s="175">
        <v>218.13058000000001</v>
      </c>
      <c r="E302" s="175">
        <v>218.13058000000001</v>
      </c>
      <c r="F302" s="175">
        <v>206.38258000000002</v>
      </c>
      <c r="G302" s="175">
        <v>11.747999999999999</v>
      </c>
      <c r="H302" s="175">
        <v>11.747999999999999</v>
      </c>
      <c r="I302" s="175"/>
      <c r="J302" s="175"/>
      <c r="K302" s="175"/>
      <c r="L302" s="175"/>
      <c r="M302" s="175"/>
      <c r="N302" s="175"/>
      <c r="O302" s="175"/>
    </row>
    <row r="303" spans="1:15" x14ac:dyDescent="0.2">
      <c r="C303" s="34" t="s">
        <v>392</v>
      </c>
      <c r="D303" s="175">
        <v>17.498999999999999</v>
      </c>
      <c r="E303" s="175">
        <v>17.498999999999999</v>
      </c>
      <c r="F303" s="175">
        <v>17.498999999999999</v>
      </c>
      <c r="G303" s="175"/>
      <c r="H303" s="175"/>
      <c r="I303" s="175"/>
      <c r="J303" s="175"/>
      <c r="K303" s="175"/>
      <c r="L303" s="175"/>
      <c r="M303" s="175"/>
      <c r="N303" s="175"/>
      <c r="O303" s="175"/>
    </row>
    <row r="304" spans="1:15" x14ac:dyDescent="0.2">
      <c r="C304" s="34" t="s">
        <v>393</v>
      </c>
      <c r="D304" s="175">
        <v>22.094999999999999</v>
      </c>
      <c r="E304" s="175">
        <v>22.094999999999999</v>
      </c>
      <c r="F304" s="175">
        <v>22.094999999999999</v>
      </c>
      <c r="G304" s="175"/>
      <c r="H304" s="175"/>
      <c r="I304" s="175"/>
      <c r="J304" s="175"/>
      <c r="K304" s="175"/>
      <c r="L304" s="175"/>
      <c r="M304" s="175"/>
      <c r="N304" s="175"/>
      <c r="O304" s="175"/>
    </row>
    <row r="305" spans="1:15" x14ac:dyDescent="0.2">
      <c r="C305" s="34" t="s">
        <v>394</v>
      </c>
      <c r="D305" s="175">
        <v>6.0579999999999998</v>
      </c>
      <c r="E305" s="175">
        <v>6.0579999999999998</v>
      </c>
      <c r="F305" s="175">
        <v>6.0579999999999998</v>
      </c>
      <c r="G305" s="175"/>
      <c r="H305" s="175"/>
      <c r="I305" s="175"/>
      <c r="J305" s="175"/>
      <c r="K305" s="175"/>
      <c r="L305" s="175"/>
      <c r="M305" s="175"/>
      <c r="N305" s="175"/>
      <c r="O305" s="175"/>
    </row>
    <row r="306" spans="1:15" x14ac:dyDescent="0.2">
      <c r="C306" s="34" t="s">
        <v>395</v>
      </c>
      <c r="D306" s="175">
        <v>0.71299999999999997</v>
      </c>
      <c r="E306" s="175">
        <v>0.71299999999999997</v>
      </c>
      <c r="F306" s="175">
        <v>0.71299999999999997</v>
      </c>
      <c r="G306" s="175"/>
      <c r="H306" s="175"/>
      <c r="I306" s="175"/>
      <c r="J306" s="175"/>
      <c r="K306" s="175"/>
      <c r="L306" s="175"/>
      <c r="M306" s="175"/>
      <c r="N306" s="175"/>
      <c r="O306" s="175"/>
    </row>
    <row r="307" spans="1:15" x14ac:dyDescent="0.2">
      <c r="C307" s="34" t="s">
        <v>397</v>
      </c>
      <c r="D307" s="175">
        <v>2.5089999999999999</v>
      </c>
      <c r="E307" s="175">
        <v>2.5089999999999999</v>
      </c>
      <c r="F307" s="175">
        <v>2.5089999999999999</v>
      </c>
      <c r="G307" s="175"/>
      <c r="H307" s="175"/>
      <c r="I307" s="175"/>
      <c r="J307" s="175"/>
      <c r="K307" s="175"/>
      <c r="L307" s="175"/>
      <c r="M307" s="175"/>
      <c r="N307" s="175"/>
      <c r="O307" s="175"/>
    </row>
    <row r="308" spans="1:15" x14ac:dyDescent="0.2">
      <c r="C308" s="34" t="s">
        <v>398</v>
      </c>
      <c r="D308" s="175">
        <v>6.4530000000000003</v>
      </c>
      <c r="E308" s="175">
        <v>6.4530000000000003</v>
      </c>
      <c r="F308" s="175">
        <v>6.4530000000000003</v>
      </c>
      <c r="G308" s="175"/>
      <c r="H308" s="175"/>
      <c r="I308" s="175"/>
      <c r="J308" s="175"/>
      <c r="K308" s="175"/>
      <c r="L308" s="175"/>
      <c r="M308" s="175"/>
      <c r="N308" s="175"/>
      <c r="O308" s="175"/>
    </row>
    <row r="309" spans="1:15" s="77" customFormat="1" x14ac:dyDescent="0.2">
      <c r="A309" s="193"/>
      <c r="B309" s="266" t="s">
        <v>93</v>
      </c>
      <c r="C309" s="267"/>
      <c r="D309" s="174">
        <v>6835.5539999999992</v>
      </c>
      <c r="E309" s="174">
        <v>6835.5539999999992</v>
      </c>
      <c r="F309" s="174">
        <v>711.25300000000004</v>
      </c>
      <c r="G309" s="174">
        <v>1283.6849999999999</v>
      </c>
      <c r="H309" s="174">
        <v>1283.6849999999999</v>
      </c>
      <c r="I309" s="174"/>
      <c r="J309" s="174">
        <v>4840.616</v>
      </c>
      <c r="K309" s="174"/>
      <c r="L309" s="174"/>
      <c r="M309" s="174"/>
      <c r="N309" s="174"/>
      <c r="O309" s="174"/>
    </row>
    <row r="310" spans="1:15" x14ac:dyDescent="0.2">
      <c r="C310" s="34" t="s">
        <v>93</v>
      </c>
      <c r="D310" s="175">
        <v>6835.5539999999992</v>
      </c>
      <c r="E310" s="175">
        <v>6835.5539999999992</v>
      </c>
      <c r="F310" s="175">
        <v>711.25300000000004</v>
      </c>
      <c r="G310" s="175">
        <v>1283.6849999999999</v>
      </c>
      <c r="H310" s="175">
        <v>1283.6849999999999</v>
      </c>
      <c r="I310" s="175"/>
      <c r="J310" s="175">
        <v>4840.616</v>
      </c>
      <c r="K310" s="175"/>
      <c r="L310" s="175"/>
      <c r="M310" s="175"/>
      <c r="N310" s="175"/>
      <c r="O310" s="175"/>
    </row>
    <row r="311" spans="1:15" s="77" customFormat="1" x14ac:dyDescent="0.2">
      <c r="A311" s="193"/>
      <c r="B311" s="266" t="s">
        <v>94</v>
      </c>
      <c r="C311" s="267"/>
      <c r="D311" s="174">
        <v>9418.3069999999989</v>
      </c>
      <c r="E311" s="174">
        <v>9418.3069999999989</v>
      </c>
      <c r="F311" s="174">
        <v>5296.3459999999986</v>
      </c>
      <c r="G311" s="174">
        <v>4121.9610000000002</v>
      </c>
      <c r="H311" s="174">
        <v>4121.9610000000002</v>
      </c>
      <c r="I311" s="174"/>
      <c r="J311" s="174"/>
      <c r="K311" s="174"/>
      <c r="L311" s="174"/>
      <c r="M311" s="174"/>
      <c r="N311" s="174"/>
      <c r="O311" s="174"/>
    </row>
    <row r="312" spans="1:15" x14ac:dyDescent="0.2">
      <c r="C312" s="34" t="s">
        <v>883</v>
      </c>
      <c r="D312" s="175">
        <v>24.818000000000001</v>
      </c>
      <c r="E312" s="175">
        <v>24.818000000000001</v>
      </c>
      <c r="F312" s="175">
        <v>24.818000000000001</v>
      </c>
      <c r="G312" s="175"/>
      <c r="H312" s="175"/>
      <c r="I312" s="175"/>
      <c r="J312" s="175"/>
      <c r="K312" s="175"/>
      <c r="L312" s="175"/>
      <c r="M312" s="175"/>
      <c r="N312" s="175"/>
      <c r="O312" s="175"/>
    </row>
    <row r="313" spans="1:15" x14ac:dyDescent="0.2">
      <c r="C313" s="34" t="s">
        <v>399</v>
      </c>
      <c r="D313" s="175">
        <v>4.8819999999999997</v>
      </c>
      <c r="E313" s="175">
        <v>4.8819999999999997</v>
      </c>
      <c r="F313" s="175">
        <v>4.8819999999999997</v>
      </c>
      <c r="G313" s="175"/>
      <c r="H313" s="175"/>
      <c r="I313" s="175"/>
      <c r="J313" s="175"/>
      <c r="K313" s="175"/>
      <c r="L313" s="175"/>
      <c r="M313" s="175"/>
      <c r="N313" s="175"/>
      <c r="O313" s="175"/>
    </row>
    <row r="314" spans="1:15" x14ac:dyDescent="0.2">
      <c r="C314" s="34" t="s">
        <v>400</v>
      </c>
      <c r="D314" s="175">
        <v>25.207999999999998</v>
      </c>
      <c r="E314" s="175">
        <v>25.207999999999998</v>
      </c>
      <c r="F314" s="175">
        <v>25.207999999999998</v>
      </c>
      <c r="G314" s="175"/>
      <c r="H314" s="175"/>
      <c r="I314" s="175"/>
      <c r="J314" s="175"/>
      <c r="K314" s="175"/>
      <c r="L314" s="175"/>
      <c r="M314" s="175"/>
      <c r="N314" s="175"/>
      <c r="O314" s="175"/>
    </row>
    <row r="315" spans="1:15" x14ac:dyDescent="0.2">
      <c r="C315" s="34" t="s">
        <v>1223</v>
      </c>
      <c r="D315" s="175">
        <v>5066.6989999999996</v>
      </c>
      <c r="E315" s="175">
        <v>5066.6989999999996</v>
      </c>
      <c r="F315" s="175">
        <v>5066.6989999999996</v>
      </c>
      <c r="G315" s="175"/>
      <c r="H315" s="175"/>
      <c r="I315" s="175"/>
      <c r="J315" s="175"/>
      <c r="K315" s="175"/>
      <c r="L315" s="175"/>
      <c r="M315" s="175"/>
      <c r="N315" s="175"/>
      <c r="O315" s="175"/>
    </row>
    <row r="316" spans="1:15" x14ac:dyDescent="0.2">
      <c r="C316" s="34" t="s">
        <v>401</v>
      </c>
      <c r="D316" s="175">
        <v>1.3879999999999999</v>
      </c>
      <c r="E316" s="175">
        <v>1.3879999999999999</v>
      </c>
      <c r="F316" s="175">
        <v>1.3879999999999999</v>
      </c>
      <c r="G316" s="175"/>
      <c r="H316" s="175"/>
      <c r="I316" s="175"/>
      <c r="J316" s="175"/>
      <c r="K316" s="175"/>
      <c r="L316" s="175"/>
      <c r="M316" s="175"/>
      <c r="N316" s="175"/>
      <c r="O316" s="175"/>
    </row>
    <row r="317" spans="1:15" x14ac:dyDescent="0.2">
      <c r="C317" s="34" t="s">
        <v>402</v>
      </c>
      <c r="D317" s="175">
        <v>4145.6879999999992</v>
      </c>
      <c r="E317" s="175">
        <v>4145.6879999999992</v>
      </c>
      <c r="F317" s="175">
        <v>23.727</v>
      </c>
      <c r="G317" s="175">
        <v>4121.9610000000002</v>
      </c>
      <c r="H317" s="175">
        <v>4121.9610000000002</v>
      </c>
      <c r="I317" s="175"/>
      <c r="J317" s="175"/>
      <c r="K317" s="175"/>
      <c r="L317" s="175"/>
      <c r="M317" s="175"/>
      <c r="N317" s="175"/>
      <c r="O317" s="175"/>
    </row>
    <row r="318" spans="1:15" x14ac:dyDescent="0.2">
      <c r="C318" s="34" t="s">
        <v>403</v>
      </c>
      <c r="D318" s="175">
        <v>112.96600000000001</v>
      </c>
      <c r="E318" s="175">
        <v>112.96600000000001</v>
      </c>
      <c r="F318" s="175">
        <v>112.96600000000001</v>
      </c>
      <c r="G318" s="175"/>
      <c r="H318" s="175"/>
      <c r="I318" s="175"/>
      <c r="J318" s="175"/>
      <c r="K318" s="175"/>
      <c r="L318" s="175"/>
      <c r="M318" s="175"/>
      <c r="N318" s="175"/>
      <c r="O318" s="175"/>
    </row>
    <row r="319" spans="1:15" x14ac:dyDescent="0.2">
      <c r="C319" s="34" t="s">
        <v>404</v>
      </c>
      <c r="D319" s="175">
        <v>2.383</v>
      </c>
      <c r="E319" s="175">
        <v>2.383</v>
      </c>
      <c r="F319" s="175">
        <v>2.383</v>
      </c>
      <c r="G319" s="175"/>
      <c r="H319" s="175"/>
      <c r="I319" s="175"/>
      <c r="J319" s="175"/>
      <c r="K319" s="175"/>
      <c r="L319" s="175"/>
      <c r="M319" s="175"/>
      <c r="N319" s="175"/>
      <c r="O319" s="175"/>
    </row>
    <row r="320" spans="1:15" x14ac:dyDescent="0.2">
      <c r="C320" s="34" t="s">
        <v>405</v>
      </c>
      <c r="D320" s="175">
        <v>27.241</v>
      </c>
      <c r="E320" s="175">
        <v>27.241</v>
      </c>
      <c r="F320" s="175">
        <v>27.241</v>
      </c>
      <c r="G320" s="175"/>
      <c r="H320" s="175"/>
      <c r="I320" s="175"/>
      <c r="J320" s="175"/>
      <c r="K320" s="175"/>
      <c r="L320" s="175"/>
      <c r="M320" s="175"/>
      <c r="N320" s="175"/>
      <c r="O320" s="175"/>
    </row>
    <row r="321" spans="1:15" x14ac:dyDescent="0.2">
      <c r="C321" s="34" t="s">
        <v>406</v>
      </c>
      <c r="D321" s="175">
        <v>7.0339999999999998</v>
      </c>
      <c r="E321" s="175">
        <v>7.0339999999999998</v>
      </c>
      <c r="F321" s="175">
        <v>7.0339999999999998</v>
      </c>
      <c r="G321" s="175"/>
      <c r="H321" s="175"/>
      <c r="I321" s="175"/>
      <c r="J321" s="175"/>
      <c r="K321" s="175"/>
      <c r="L321" s="175"/>
      <c r="M321" s="175"/>
      <c r="N321" s="175"/>
      <c r="O321" s="175"/>
    </row>
    <row r="322" spans="1:15" x14ac:dyDescent="0.2">
      <c r="C322" s="34"/>
      <c r="D322" s="175"/>
      <c r="E322" s="175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</row>
    <row r="323" spans="1:15" s="77" customFormat="1" x14ac:dyDescent="0.2">
      <c r="A323" s="266" t="s">
        <v>95</v>
      </c>
      <c r="B323" s="266"/>
      <c r="C323" s="267"/>
      <c r="D323" s="174">
        <v>1356.0197800000001</v>
      </c>
      <c r="E323" s="174">
        <v>1356.0197800000001</v>
      </c>
      <c r="F323" s="174">
        <v>1350.86178</v>
      </c>
      <c r="G323" s="174">
        <v>5.1579999999999995</v>
      </c>
      <c r="H323" s="174">
        <v>5.1579999999999995</v>
      </c>
      <c r="I323" s="174"/>
      <c r="J323" s="174"/>
      <c r="K323" s="174"/>
      <c r="L323" s="174"/>
      <c r="M323" s="174"/>
      <c r="N323" s="174"/>
      <c r="O323" s="174"/>
    </row>
    <row r="324" spans="1:15" s="77" customFormat="1" x14ac:dyDescent="0.2">
      <c r="A324" s="193"/>
      <c r="B324" s="193"/>
      <c r="C324" s="194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174"/>
    </row>
    <row r="325" spans="1:15" s="77" customFormat="1" x14ac:dyDescent="0.2">
      <c r="A325" s="193"/>
      <c r="B325" s="266" t="s">
        <v>96</v>
      </c>
      <c r="C325" s="267"/>
      <c r="D325" s="174">
        <v>651.50177999999994</v>
      </c>
      <c r="E325" s="174">
        <v>651.50177999999994</v>
      </c>
      <c r="F325" s="174">
        <v>651.50177999999994</v>
      </c>
      <c r="G325" s="174"/>
      <c r="H325" s="174"/>
      <c r="I325" s="174"/>
      <c r="J325" s="174"/>
      <c r="K325" s="174"/>
      <c r="L325" s="174"/>
      <c r="M325" s="174"/>
      <c r="N325" s="174"/>
      <c r="O325" s="174"/>
    </row>
    <row r="326" spans="1:15" x14ac:dyDescent="0.2">
      <c r="C326" s="34" t="s">
        <v>407</v>
      </c>
      <c r="D326" s="175">
        <v>10.717000000000001</v>
      </c>
      <c r="E326" s="175">
        <v>10.717000000000001</v>
      </c>
      <c r="F326" s="175">
        <v>10.717000000000001</v>
      </c>
      <c r="G326" s="175"/>
      <c r="H326" s="175"/>
      <c r="I326" s="175"/>
      <c r="J326" s="175"/>
      <c r="K326" s="175"/>
      <c r="L326" s="175"/>
      <c r="M326" s="175"/>
      <c r="N326" s="175"/>
      <c r="O326" s="175"/>
    </row>
    <row r="327" spans="1:15" x14ac:dyDescent="0.2">
      <c r="C327" s="34" t="s">
        <v>408</v>
      </c>
      <c r="D327" s="175">
        <v>12.391200000000001</v>
      </c>
      <c r="E327" s="175">
        <v>12.391200000000001</v>
      </c>
      <c r="F327" s="175">
        <v>12.391200000000001</v>
      </c>
      <c r="G327" s="175"/>
      <c r="H327" s="175"/>
      <c r="I327" s="175"/>
      <c r="J327" s="175"/>
      <c r="K327" s="175"/>
      <c r="L327" s="175"/>
      <c r="M327" s="175"/>
      <c r="N327" s="175"/>
      <c r="O327" s="175"/>
    </row>
    <row r="328" spans="1:15" x14ac:dyDescent="0.2">
      <c r="C328" s="34" t="s">
        <v>409</v>
      </c>
      <c r="D328" s="175">
        <v>171.73599999999999</v>
      </c>
      <c r="E328" s="175">
        <v>171.73599999999999</v>
      </c>
      <c r="F328" s="175">
        <v>171.73599999999999</v>
      </c>
      <c r="G328" s="175"/>
      <c r="H328" s="175"/>
      <c r="I328" s="175"/>
      <c r="J328" s="175"/>
      <c r="K328" s="175"/>
      <c r="L328" s="175"/>
      <c r="M328" s="175"/>
      <c r="N328" s="175"/>
      <c r="O328" s="175"/>
    </row>
    <row r="329" spans="1:15" x14ac:dyDescent="0.2">
      <c r="C329" s="34" t="s">
        <v>410</v>
      </c>
      <c r="D329" s="175">
        <v>60.025000000000006</v>
      </c>
      <c r="E329" s="175">
        <v>60.025000000000006</v>
      </c>
      <c r="F329" s="175">
        <v>60.025000000000006</v>
      </c>
      <c r="G329" s="175"/>
      <c r="H329" s="175"/>
      <c r="I329" s="175"/>
      <c r="J329" s="175"/>
      <c r="K329" s="175"/>
      <c r="L329" s="175"/>
      <c r="M329" s="175"/>
      <c r="N329" s="175"/>
      <c r="O329" s="175"/>
    </row>
    <row r="330" spans="1:15" x14ac:dyDescent="0.2">
      <c r="C330" s="34" t="s">
        <v>411</v>
      </c>
      <c r="D330" s="175">
        <v>6.9329999999999998</v>
      </c>
      <c r="E330" s="175">
        <v>6.9329999999999998</v>
      </c>
      <c r="F330" s="175">
        <v>6.9329999999999998</v>
      </c>
      <c r="G330" s="175"/>
      <c r="H330" s="175"/>
      <c r="I330" s="175"/>
      <c r="J330" s="175"/>
      <c r="K330" s="175"/>
      <c r="L330" s="175"/>
      <c r="M330" s="175"/>
      <c r="N330" s="175"/>
      <c r="O330" s="175"/>
    </row>
    <row r="331" spans="1:15" x14ac:dyDescent="0.2">
      <c r="C331" s="34" t="s">
        <v>413</v>
      </c>
      <c r="D331" s="175">
        <v>50.530999999999999</v>
      </c>
      <c r="E331" s="175">
        <v>50.530999999999999</v>
      </c>
      <c r="F331" s="175">
        <v>50.530999999999999</v>
      </c>
      <c r="G331" s="175"/>
      <c r="H331" s="175"/>
      <c r="I331" s="175"/>
      <c r="J331" s="175"/>
      <c r="K331" s="175"/>
      <c r="L331" s="175"/>
      <c r="M331" s="175"/>
      <c r="N331" s="175"/>
      <c r="O331" s="175"/>
    </row>
    <row r="332" spans="1:15" x14ac:dyDescent="0.2">
      <c r="C332" s="34" t="s">
        <v>414</v>
      </c>
      <c r="D332" s="175">
        <v>13.782</v>
      </c>
      <c r="E332" s="175">
        <v>13.782</v>
      </c>
      <c r="F332" s="175">
        <v>13.782</v>
      </c>
      <c r="G332" s="175"/>
      <c r="H332" s="175"/>
      <c r="I332" s="175"/>
      <c r="J332" s="175"/>
      <c r="K332" s="175"/>
      <c r="L332" s="175"/>
      <c r="M332" s="175"/>
      <c r="N332" s="175"/>
      <c r="O332" s="175"/>
    </row>
    <row r="333" spans="1:15" x14ac:dyDescent="0.2">
      <c r="C333" s="34" t="s">
        <v>415</v>
      </c>
      <c r="D333" s="175">
        <v>4.0915999999999997</v>
      </c>
      <c r="E333" s="175">
        <v>4.0915999999999997</v>
      </c>
      <c r="F333" s="175">
        <v>4.0915999999999997</v>
      </c>
      <c r="G333" s="175"/>
      <c r="H333" s="175"/>
      <c r="I333" s="175"/>
      <c r="J333" s="175"/>
      <c r="K333" s="175"/>
      <c r="L333" s="175"/>
      <c r="M333" s="175"/>
      <c r="N333" s="175"/>
      <c r="O333" s="175"/>
    </row>
    <row r="334" spans="1:15" x14ac:dyDescent="0.2">
      <c r="C334" s="34" t="s">
        <v>1339</v>
      </c>
      <c r="D334" s="175">
        <v>0.28699999999999998</v>
      </c>
      <c r="E334" s="175">
        <v>0.28699999999999998</v>
      </c>
      <c r="F334" s="175">
        <v>0.28699999999999998</v>
      </c>
      <c r="G334" s="175"/>
      <c r="H334" s="175"/>
      <c r="I334" s="175"/>
      <c r="J334" s="175"/>
      <c r="K334" s="175"/>
      <c r="L334" s="175"/>
      <c r="M334" s="175"/>
      <c r="N334" s="175"/>
      <c r="O334" s="175"/>
    </row>
    <row r="335" spans="1:15" x14ac:dyDescent="0.2">
      <c r="C335" s="34" t="s">
        <v>416</v>
      </c>
      <c r="D335" s="175">
        <v>36.032399999999996</v>
      </c>
      <c r="E335" s="175">
        <v>36.032399999999996</v>
      </c>
      <c r="F335" s="175">
        <v>36.032399999999996</v>
      </c>
      <c r="G335" s="175"/>
      <c r="H335" s="175"/>
      <c r="I335" s="175"/>
      <c r="J335" s="175"/>
      <c r="K335" s="175"/>
      <c r="L335" s="175"/>
      <c r="M335" s="175"/>
      <c r="N335" s="175"/>
      <c r="O335" s="175"/>
    </row>
    <row r="336" spans="1:15" x14ac:dyDescent="0.2">
      <c r="C336" s="34" t="s">
        <v>1225</v>
      </c>
      <c r="D336" s="175">
        <v>6.6310000000000002</v>
      </c>
      <c r="E336" s="175">
        <v>6.6310000000000002</v>
      </c>
      <c r="F336" s="175">
        <v>6.6310000000000002</v>
      </c>
      <c r="G336" s="175"/>
      <c r="H336" s="175"/>
      <c r="I336" s="175"/>
      <c r="J336" s="175"/>
      <c r="K336" s="175"/>
      <c r="L336" s="175"/>
      <c r="M336" s="175"/>
      <c r="N336" s="175"/>
      <c r="O336" s="175"/>
    </row>
    <row r="337" spans="1:15" x14ac:dyDescent="0.2">
      <c r="C337" s="34" t="s">
        <v>417</v>
      </c>
      <c r="D337" s="175">
        <v>6.5049999999999999</v>
      </c>
      <c r="E337" s="175">
        <v>6.5049999999999999</v>
      </c>
      <c r="F337" s="175">
        <v>6.5049999999999999</v>
      </c>
      <c r="G337" s="175"/>
      <c r="H337" s="175"/>
      <c r="I337" s="175"/>
      <c r="J337" s="175"/>
      <c r="K337" s="175"/>
      <c r="L337" s="175"/>
      <c r="M337" s="175"/>
      <c r="N337" s="175"/>
      <c r="O337" s="175"/>
    </row>
    <row r="338" spans="1:15" x14ac:dyDescent="0.2">
      <c r="C338" s="34" t="s">
        <v>418</v>
      </c>
      <c r="D338" s="175">
        <v>9.9860000000000007</v>
      </c>
      <c r="E338" s="175">
        <v>9.9860000000000007</v>
      </c>
      <c r="F338" s="175">
        <v>9.9860000000000007</v>
      </c>
      <c r="G338" s="175"/>
      <c r="H338" s="175"/>
      <c r="I338" s="175"/>
      <c r="J338" s="175"/>
      <c r="K338" s="175"/>
      <c r="L338" s="175"/>
      <c r="M338" s="175"/>
      <c r="N338" s="175"/>
      <c r="O338" s="175"/>
    </row>
    <row r="339" spans="1:15" x14ac:dyDescent="0.2">
      <c r="C339" s="34" t="s">
        <v>1533</v>
      </c>
      <c r="D339" s="175">
        <v>49.527000000000001</v>
      </c>
      <c r="E339" s="175">
        <v>49.527000000000001</v>
      </c>
      <c r="F339" s="175">
        <v>49.527000000000001</v>
      </c>
      <c r="G339" s="175"/>
      <c r="H339" s="175"/>
      <c r="I339" s="175"/>
      <c r="J339" s="175"/>
      <c r="K339" s="175"/>
      <c r="L339" s="175"/>
      <c r="M339" s="175"/>
      <c r="N339" s="175"/>
      <c r="O339" s="175"/>
    </row>
    <row r="340" spans="1:15" x14ac:dyDescent="0.2">
      <c r="C340" s="34" t="s">
        <v>420</v>
      </c>
      <c r="D340" s="175">
        <v>14.523999999999999</v>
      </c>
      <c r="E340" s="175">
        <v>14.523999999999999</v>
      </c>
      <c r="F340" s="175">
        <v>14.523999999999999</v>
      </c>
      <c r="G340" s="175"/>
      <c r="H340" s="175"/>
      <c r="I340" s="175"/>
      <c r="J340" s="175"/>
      <c r="K340" s="175"/>
      <c r="L340" s="175"/>
      <c r="M340" s="175"/>
      <c r="N340" s="175"/>
      <c r="O340" s="175"/>
    </row>
    <row r="341" spans="1:15" x14ac:dyDescent="0.2">
      <c r="C341" s="34" t="s">
        <v>422</v>
      </c>
      <c r="D341" s="175">
        <v>0.84200000000000008</v>
      </c>
      <c r="E341" s="175">
        <v>0.84200000000000008</v>
      </c>
      <c r="F341" s="175">
        <v>0.84199999999999997</v>
      </c>
      <c r="G341" s="175"/>
      <c r="H341" s="175"/>
      <c r="I341" s="175"/>
      <c r="J341" s="175"/>
      <c r="K341" s="175"/>
      <c r="L341" s="175"/>
      <c r="M341" s="175"/>
      <c r="N341" s="175"/>
      <c r="O341" s="175"/>
    </row>
    <row r="342" spans="1:15" x14ac:dyDescent="0.2">
      <c r="C342" s="34" t="s">
        <v>423</v>
      </c>
      <c r="D342" s="175">
        <v>16.667999999999999</v>
      </c>
      <c r="E342" s="175">
        <v>16.667999999999999</v>
      </c>
      <c r="F342" s="175">
        <v>16.667999999999999</v>
      </c>
      <c r="G342" s="175"/>
      <c r="H342" s="175"/>
      <c r="I342" s="175"/>
      <c r="J342" s="175"/>
      <c r="K342" s="175"/>
      <c r="L342" s="175"/>
      <c r="M342" s="175"/>
      <c r="N342" s="175"/>
      <c r="O342" s="175"/>
    </row>
    <row r="343" spans="1:15" x14ac:dyDescent="0.2">
      <c r="C343" s="34" t="s">
        <v>424</v>
      </c>
      <c r="D343" s="175">
        <v>63.019999999999996</v>
      </c>
      <c r="E343" s="175">
        <v>63.019999999999996</v>
      </c>
      <c r="F343" s="175">
        <v>63.019999999999996</v>
      </c>
      <c r="G343" s="175"/>
      <c r="H343" s="175"/>
      <c r="I343" s="175"/>
      <c r="J343" s="175"/>
      <c r="K343" s="175"/>
      <c r="L343" s="175"/>
      <c r="M343" s="175"/>
      <c r="N343" s="175"/>
      <c r="O343" s="175"/>
    </row>
    <row r="344" spans="1:15" x14ac:dyDescent="0.2">
      <c r="C344" s="34" t="s">
        <v>425</v>
      </c>
      <c r="D344" s="175">
        <v>17.253679999999999</v>
      </c>
      <c r="E344" s="175">
        <v>17.253679999999999</v>
      </c>
      <c r="F344" s="175">
        <v>17.253679999999999</v>
      </c>
      <c r="G344" s="175"/>
      <c r="H344" s="175"/>
      <c r="I344" s="175"/>
      <c r="J344" s="175"/>
      <c r="K344" s="175"/>
      <c r="L344" s="175"/>
      <c r="M344" s="175"/>
      <c r="N344" s="175"/>
      <c r="O344" s="175"/>
    </row>
    <row r="345" spans="1:15" x14ac:dyDescent="0.2">
      <c r="C345" s="34" t="s">
        <v>426</v>
      </c>
      <c r="D345" s="175">
        <v>35.426500000000004</v>
      </c>
      <c r="E345" s="175">
        <v>35.426500000000004</v>
      </c>
      <c r="F345" s="175">
        <v>35.426499999999997</v>
      </c>
      <c r="G345" s="175"/>
      <c r="H345" s="175"/>
      <c r="I345" s="175"/>
      <c r="J345" s="175"/>
      <c r="K345" s="175"/>
      <c r="L345" s="175"/>
      <c r="M345" s="175"/>
      <c r="N345" s="175"/>
      <c r="O345" s="175"/>
    </row>
    <row r="346" spans="1:15" x14ac:dyDescent="0.2">
      <c r="C346" s="34" t="s">
        <v>427</v>
      </c>
      <c r="D346" s="175">
        <v>2.089</v>
      </c>
      <c r="E346" s="175">
        <v>2.089</v>
      </c>
      <c r="F346" s="175">
        <v>2.089</v>
      </c>
      <c r="G346" s="175"/>
      <c r="H346" s="175"/>
      <c r="I346" s="175"/>
      <c r="J346" s="175"/>
      <c r="K346" s="175"/>
      <c r="L346" s="175"/>
      <c r="M346" s="175"/>
      <c r="N346" s="175"/>
      <c r="O346" s="175"/>
    </row>
    <row r="347" spans="1:15" x14ac:dyDescent="0.2">
      <c r="C347" s="34" t="s">
        <v>428</v>
      </c>
      <c r="D347" s="175">
        <v>1.671</v>
      </c>
      <c r="E347" s="175">
        <v>1.671</v>
      </c>
      <c r="F347" s="175">
        <v>1.671</v>
      </c>
      <c r="G347" s="175"/>
      <c r="H347" s="175"/>
      <c r="I347" s="175"/>
      <c r="J347" s="175"/>
      <c r="K347" s="175"/>
      <c r="L347" s="175"/>
      <c r="M347" s="175"/>
      <c r="N347" s="175"/>
      <c r="O347" s="175"/>
    </row>
    <row r="348" spans="1:15" x14ac:dyDescent="0.2">
      <c r="C348" s="34" t="s">
        <v>429</v>
      </c>
      <c r="D348" s="175">
        <v>1.341</v>
      </c>
      <c r="E348" s="175">
        <v>1.341</v>
      </c>
      <c r="F348" s="175">
        <v>1.341</v>
      </c>
      <c r="G348" s="175"/>
      <c r="H348" s="175"/>
      <c r="I348" s="175"/>
      <c r="J348" s="175"/>
      <c r="K348" s="175"/>
      <c r="L348" s="175"/>
      <c r="M348" s="175"/>
      <c r="N348" s="175"/>
      <c r="O348" s="175"/>
    </row>
    <row r="349" spans="1:15" x14ac:dyDescent="0.2">
      <c r="C349" s="34" t="s">
        <v>430</v>
      </c>
      <c r="D349" s="175">
        <v>35.084400000000002</v>
      </c>
      <c r="E349" s="175">
        <v>35.084400000000002</v>
      </c>
      <c r="F349" s="175">
        <v>35.084400000000002</v>
      </c>
      <c r="G349" s="175"/>
      <c r="H349" s="175"/>
      <c r="I349" s="175"/>
      <c r="J349" s="175"/>
      <c r="K349" s="175"/>
      <c r="L349" s="175"/>
      <c r="M349" s="175"/>
      <c r="N349" s="175"/>
      <c r="O349" s="175"/>
    </row>
    <row r="350" spans="1:15" x14ac:dyDescent="0.2">
      <c r="C350" s="34" t="s">
        <v>1573</v>
      </c>
      <c r="D350" s="175">
        <v>24.407</v>
      </c>
      <c r="E350" s="175">
        <v>24.407</v>
      </c>
      <c r="F350" s="175">
        <v>24.407</v>
      </c>
      <c r="G350" s="175"/>
      <c r="H350" s="175"/>
      <c r="I350" s="175"/>
      <c r="J350" s="175"/>
      <c r="K350" s="175"/>
      <c r="L350" s="175"/>
      <c r="M350" s="175"/>
      <c r="N350" s="175"/>
      <c r="O350" s="175"/>
    </row>
    <row r="351" spans="1:15" s="77" customFormat="1" x14ac:dyDescent="0.2">
      <c r="A351" s="193"/>
      <c r="B351" s="266" t="s">
        <v>97</v>
      </c>
      <c r="C351" s="267"/>
      <c r="D351" s="174">
        <v>92.263000000000005</v>
      </c>
      <c r="E351" s="174">
        <v>92.263000000000005</v>
      </c>
      <c r="F351" s="174">
        <v>92.263000000000005</v>
      </c>
      <c r="G351" s="174"/>
      <c r="H351" s="174"/>
      <c r="I351" s="174"/>
      <c r="J351" s="174"/>
      <c r="K351" s="174"/>
      <c r="L351" s="174"/>
      <c r="M351" s="174"/>
      <c r="N351" s="174"/>
      <c r="O351" s="174"/>
    </row>
    <row r="352" spans="1:15" x14ac:dyDescent="0.2">
      <c r="C352" s="34" t="s">
        <v>431</v>
      </c>
      <c r="D352" s="175">
        <v>28.292000000000002</v>
      </c>
      <c r="E352" s="175">
        <v>28.292000000000002</v>
      </c>
      <c r="F352" s="175">
        <v>28.292000000000002</v>
      </c>
      <c r="G352" s="175"/>
      <c r="H352" s="175"/>
      <c r="I352" s="175"/>
      <c r="J352" s="175"/>
      <c r="K352" s="175"/>
      <c r="L352" s="175"/>
      <c r="M352" s="175"/>
      <c r="N352" s="175"/>
      <c r="O352" s="175"/>
    </row>
    <row r="353" spans="1:15" x14ac:dyDescent="0.2">
      <c r="C353" s="34" t="s">
        <v>432</v>
      </c>
      <c r="D353" s="175">
        <v>5.6980000000000004</v>
      </c>
      <c r="E353" s="175">
        <v>5.6980000000000004</v>
      </c>
      <c r="F353" s="175">
        <v>5.6980000000000004</v>
      </c>
      <c r="G353" s="175"/>
      <c r="H353" s="175"/>
      <c r="I353" s="175"/>
      <c r="J353" s="175"/>
      <c r="K353" s="175"/>
      <c r="L353" s="175"/>
      <c r="M353" s="175"/>
      <c r="N353" s="175"/>
      <c r="O353" s="175"/>
    </row>
    <row r="354" spans="1:15" x14ac:dyDescent="0.2">
      <c r="C354" s="34" t="s">
        <v>433</v>
      </c>
      <c r="D354" s="175">
        <v>5.73</v>
      </c>
      <c r="E354" s="175">
        <v>5.73</v>
      </c>
      <c r="F354" s="175">
        <v>5.73</v>
      </c>
      <c r="G354" s="175"/>
      <c r="H354" s="175"/>
      <c r="I354" s="175"/>
      <c r="J354" s="175"/>
      <c r="K354" s="175"/>
      <c r="L354" s="175"/>
      <c r="M354" s="175"/>
      <c r="N354" s="175"/>
      <c r="O354" s="175"/>
    </row>
    <row r="355" spans="1:15" x14ac:dyDescent="0.2">
      <c r="C355" s="34" t="s">
        <v>434</v>
      </c>
      <c r="D355" s="175">
        <v>3.8159999999999998</v>
      </c>
      <c r="E355" s="175">
        <v>3.8159999999999998</v>
      </c>
      <c r="F355" s="175">
        <v>3.8159999999999998</v>
      </c>
      <c r="G355" s="175"/>
      <c r="H355" s="175"/>
      <c r="I355" s="175"/>
      <c r="J355" s="175"/>
      <c r="K355" s="175"/>
      <c r="L355" s="175"/>
      <c r="M355" s="175"/>
      <c r="N355" s="175"/>
      <c r="O355" s="175"/>
    </row>
    <row r="356" spans="1:15" x14ac:dyDescent="0.2">
      <c r="C356" s="34" t="s">
        <v>435</v>
      </c>
      <c r="D356" s="175">
        <v>1.966</v>
      </c>
      <c r="E356" s="175">
        <v>1.966</v>
      </c>
      <c r="F356" s="175">
        <v>1.966</v>
      </c>
      <c r="G356" s="175"/>
      <c r="H356" s="175"/>
      <c r="I356" s="175"/>
      <c r="J356" s="175"/>
      <c r="K356" s="175"/>
      <c r="L356" s="175"/>
      <c r="M356" s="175"/>
      <c r="N356" s="175"/>
      <c r="O356" s="175"/>
    </row>
    <row r="357" spans="1:15" x14ac:dyDescent="0.2">
      <c r="C357" s="34" t="s">
        <v>436</v>
      </c>
      <c r="D357" s="175">
        <v>33.814999999999998</v>
      </c>
      <c r="E357" s="175">
        <v>33.814999999999998</v>
      </c>
      <c r="F357" s="175">
        <v>33.814999999999998</v>
      </c>
      <c r="G357" s="175"/>
      <c r="H357" s="175"/>
      <c r="I357" s="175"/>
      <c r="J357" s="175"/>
      <c r="K357" s="175"/>
      <c r="L357" s="175"/>
      <c r="M357" s="175"/>
      <c r="N357" s="175"/>
      <c r="O357" s="175"/>
    </row>
    <row r="358" spans="1:15" x14ac:dyDescent="0.2">
      <c r="C358" s="34" t="s">
        <v>437</v>
      </c>
      <c r="D358" s="175">
        <v>0.52300000000000002</v>
      </c>
      <c r="E358" s="175">
        <v>0.52300000000000002</v>
      </c>
      <c r="F358" s="175">
        <v>0.52300000000000002</v>
      </c>
      <c r="G358" s="175"/>
      <c r="H358" s="175"/>
      <c r="I358" s="175"/>
      <c r="J358" s="175"/>
      <c r="K358" s="175"/>
      <c r="L358" s="175"/>
      <c r="M358" s="175"/>
      <c r="N358" s="175"/>
      <c r="O358" s="175"/>
    </row>
    <row r="359" spans="1:15" x14ac:dyDescent="0.2">
      <c r="C359" s="34" t="s">
        <v>1574</v>
      </c>
      <c r="D359" s="175">
        <v>0.05</v>
      </c>
      <c r="E359" s="175">
        <v>0.05</v>
      </c>
      <c r="F359" s="175">
        <v>0.05</v>
      </c>
      <c r="G359" s="175"/>
      <c r="H359" s="175"/>
      <c r="I359" s="175"/>
      <c r="J359" s="175"/>
      <c r="K359" s="175"/>
      <c r="L359" s="175"/>
      <c r="M359" s="175"/>
      <c r="N359" s="175"/>
      <c r="O359" s="175"/>
    </row>
    <row r="360" spans="1:15" x14ac:dyDescent="0.2">
      <c r="C360" s="34" t="s">
        <v>438</v>
      </c>
      <c r="D360" s="175">
        <v>2.3410000000000002</v>
      </c>
      <c r="E360" s="175">
        <v>2.3410000000000002</v>
      </c>
      <c r="F360" s="175">
        <v>2.3410000000000002</v>
      </c>
      <c r="G360" s="175"/>
      <c r="H360" s="175"/>
      <c r="I360" s="175"/>
      <c r="J360" s="175"/>
      <c r="K360" s="175"/>
      <c r="L360" s="175"/>
      <c r="M360" s="175"/>
      <c r="N360" s="175"/>
      <c r="O360" s="175"/>
    </row>
    <row r="361" spans="1:15" x14ac:dyDescent="0.2">
      <c r="C361" s="34" t="s">
        <v>439</v>
      </c>
      <c r="D361" s="175">
        <v>10.020000000000001</v>
      </c>
      <c r="E361" s="175">
        <v>10.020000000000001</v>
      </c>
      <c r="F361" s="175">
        <v>10.020000000000001</v>
      </c>
      <c r="G361" s="175"/>
      <c r="H361" s="175"/>
      <c r="I361" s="175"/>
      <c r="J361" s="175"/>
      <c r="K361" s="175"/>
      <c r="L361" s="175"/>
      <c r="M361" s="175"/>
      <c r="N361" s="175"/>
      <c r="O361" s="175"/>
    </row>
    <row r="362" spans="1:15" x14ac:dyDescent="0.2">
      <c r="C362" s="34" t="s">
        <v>1228</v>
      </c>
      <c r="D362" s="175">
        <v>1.2E-2</v>
      </c>
      <c r="E362" s="175">
        <v>1.2E-2</v>
      </c>
      <c r="F362" s="175">
        <v>1.2E-2</v>
      </c>
      <c r="G362" s="175"/>
      <c r="H362" s="175"/>
      <c r="I362" s="175"/>
      <c r="J362" s="175"/>
      <c r="K362" s="175"/>
      <c r="L362" s="175"/>
      <c r="M362" s="175"/>
      <c r="N362" s="175"/>
      <c r="O362" s="175"/>
    </row>
    <row r="363" spans="1:15" s="77" customFormat="1" x14ac:dyDescent="0.2">
      <c r="A363" s="193"/>
      <c r="B363" s="266" t="s">
        <v>98</v>
      </c>
      <c r="C363" s="267"/>
      <c r="D363" s="174">
        <v>612.25499999999988</v>
      </c>
      <c r="E363" s="174">
        <v>612.25499999999988</v>
      </c>
      <c r="F363" s="174">
        <v>607.09699999999998</v>
      </c>
      <c r="G363" s="174">
        <v>5.1579999999999995</v>
      </c>
      <c r="H363" s="174">
        <v>5.1579999999999995</v>
      </c>
      <c r="I363" s="174"/>
      <c r="J363" s="174"/>
      <c r="K363" s="174"/>
      <c r="L363" s="174"/>
      <c r="M363" s="174"/>
      <c r="N363" s="174"/>
      <c r="O363" s="174"/>
    </row>
    <row r="364" spans="1:15" x14ac:dyDescent="0.2">
      <c r="C364" s="34" t="s">
        <v>440</v>
      </c>
      <c r="D364" s="175">
        <v>21.154</v>
      </c>
      <c r="E364" s="175">
        <v>21.154</v>
      </c>
      <c r="F364" s="175">
        <v>21.154</v>
      </c>
      <c r="G364" s="175"/>
      <c r="H364" s="175"/>
      <c r="I364" s="175"/>
      <c r="J364" s="175"/>
      <c r="K364" s="175"/>
      <c r="L364" s="175"/>
      <c r="M364" s="175"/>
      <c r="N364" s="175"/>
      <c r="O364" s="175"/>
    </row>
    <row r="365" spans="1:15" x14ac:dyDescent="0.2">
      <c r="C365" s="34" t="s">
        <v>441</v>
      </c>
      <c r="D365" s="175">
        <v>11.222</v>
      </c>
      <c r="E365" s="175">
        <v>11.222</v>
      </c>
      <c r="F365" s="175">
        <v>11.222</v>
      </c>
      <c r="G365" s="175"/>
      <c r="H365" s="175"/>
      <c r="I365" s="175"/>
      <c r="J365" s="175"/>
      <c r="K365" s="175"/>
      <c r="L365" s="175"/>
      <c r="M365" s="175"/>
      <c r="N365" s="175"/>
      <c r="O365" s="175"/>
    </row>
    <row r="366" spans="1:15" x14ac:dyDescent="0.2">
      <c r="C366" s="34" t="s">
        <v>442</v>
      </c>
      <c r="D366" s="175">
        <v>4.1319999999999997</v>
      </c>
      <c r="E366" s="175">
        <v>4.1319999999999997</v>
      </c>
      <c r="F366" s="175">
        <v>4.1319999999999997</v>
      </c>
      <c r="G366" s="175"/>
      <c r="H366" s="175"/>
      <c r="I366" s="175"/>
      <c r="J366" s="175"/>
      <c r="K366" s="175"/>
      <c r="L366" s="175"/>
      <c r="M366" s="175"/>
      <c r="N366" s="175"/>
      <c r="O366" s="175"/>
    </row>
    <row r="367" spans="1:15" x14ac:dyDescent="0.2">
      <c r="C367" s="34" t="s">
        <v>443</v>
      </c>
      <c r="D367" s="175">
        <v>16.03</v>
      </c>
      <c r="E367" s="175">
        <v>16.03</v>
      </c>
      <c r="F367" s="175">
        <v>16.03</v>
      </c>
      <c r="G367" s="175"/>
      <c r="H367" s="175"/>
      <c r="I367" s="175"/>
      <c r="J367" s="175"/>
      <c r="K367" s="175"/>
      <c r="L367" s="175"/>
      <c r="M367" s="175"/>
      <c r="N367" s="175"/>
      <c r="O367" s="175"/>
    </row>
    <row r="368" spans="1:15" x14ac:dyDescent="0.2">
      <c r="C368" s="34" t="s">
        <v>1229</v>
      </c>
      <c r="D368" s="175"/>
      <c r="E368" s="175"/>
      <c r="F368" s="175"/>
      <c r="G368" s="175"/>
      <c r="H368" s="175"/>
      <c r="I368" s="175"/>
      <c r="J368" s="175"/>
      <c r="K368" s="175"/>
      <c r="L368" s="175"/>
      <c r="M368" s="175"/>
      <c r="N368" s="175"/>
      <c r="O368" s="175"/>
    </row>
    <row r="369" spans="3:15" x14ac:dyDescent="0.2">
      <c r="C369" s="34" t="s">
        <v>444</v>
      </c>
      <c r="D369" s="175">
        <v>40.112000000000002</v>
      </c>
      <c r="E369" s="175">
        <v>40.112000000000002</v>
      </c>
      <c r="F369" s="175">
        <v>40.112000000000002</v>
      </c>
      <c r="G369" s="175"/>
      <c r="H369" s="175"/>
      <c r="I369" s="175"/>
      <c r="J369" s="175"/>
      <c r="K369" s="175"/>
      <c r="L369" s="175"/>
      <c r="M369" s="175"/>
      <c r="N369" s="175"/>
      <c r="O369" s="175"/>
    </row>
    <row r="370" spans="3:15" x14ac:dyDescent="0.2">
      <c r="C370" s="34" t="s">
        <v>445</v>
      </c>
      <c r="D370" s="175">
        <v>3.1629999999999998</v>
      </c>
      <c r="E370" s="175">
        <v>3.1629999999999998</v>
      </c>
      <c r="F370" s="175">
        <v>3.1629999999999998</v>
      </c>
      <c r="G370" s="175"/>
      <c r="H370" s="175"/>
      <c r="I370" s="175"/>
      <c r="J370" s="175"/>
      <c r="K370" s="175"/>
      <c r="L370" s="175"/>
      <c r="M370" s="175"/>
      <c r="N370" s="175"/>
      <c r="O370" s="175"/>
    </row>
    <row r="371" spans="3:15" x14ac:dyDescent="0.2">
      <c r="C371" s="34" t="s">
        <v>446</v>
      </c>
      <c r="D371" s="175">
        <v>4.9020000000000001</v>
      </c>
      <c r="E371" s="175">
        <v>4.9020000000000001</v>
      </c>
      <c r="F371" s="175">
        <v>4.9020000000000001</v>
      </c>
      <c r="G371" s="175"/>
      <c r="H371" s="175"/>
      <c r="I371" s="175"/>
      <c r="J371" s="175"/>
      <c r="K371" s="175"/>
      <c r="L371" s="175"/>
      <c r="M371" s="175"/>
      <c r="N371" s="175"/>
      <c r="O371" s="175"/>
    </row>
    <row r="372" spans="3:15" x14ac:dyDescent="0.2">
      <c r="C372" s="34" t="s">
        <v>1342</v>
      </c>
      <c r="D372" s="175">
        <v>0.41799999999999998</v>
      </c>
      <c r="E372" s="175">
        <v>0.41799999999999998</v>
      </c>
      <c r="F372" s="175">
        <v>0.41799999999999998</v>
      </c>
      <c r="G372" s="175"/>
      <c r="H372" s="175"/>
      <c r="I372" s="175"/>
      <c r="J372" s="175"/>
      <c r="K372" s="175"/>
      <c r="L372" s="175"/>
      <c r="M372" s="175"/>
      <c r="N372" s="175"/>
      <c r="O372" s="175"/>
    </row>
    <row r="373" spans="3:15" x14ac:dyDescent="0.2">
      <c r="C373" s="34" t="s">
        <v>447</v>
      </c>
      <c r="D373" s="175">
        <v>7.194</v>
      </c>
      <c r="E373" s="175">
        <v>7.194</v>
      </c>
      <c r="F373" s="175">
        <v>7.194</v>
      </c>
      <c r="G373" s="175"/>
      <c r="H373" s="175"/>
      <c r="I373" s="175"/>
      <c r="J373" s="175"/>
      <c r="K373" s="175"/>
      <c r="L373" s="175"/>
      <c r="M373" s="175"/>
      <c r="N373" s="175"/>
      <c r="O373" s="175"/>
    </row>
    <row r="374" spans="3:15" x14ac:dyDescent="0.2">
      <c r="C374" s="34" t="s">
        <v>448</v>
      </c>
      <c r="D374" s="175">
        <v>7.8550000000000004</v>
      </c>
      <c r="E374" s="175">
        <v>7.8550000000000004</v>
      </c>
      <c r="F374" s="175">
        <v>7.8550000000000004</v>
      </c>
      <c r="G374" s="175"/>
      <c r="H374" s="175"/>
      <c r="I374" s="175"/>
      <c r="J374" s="175"/>
      <c r="K374" s="175"/>
      <c r="L374" s="175"/>
      <c r="M374" s="175"/>
      <c r="N374" s="175"/>
      <c r="O374" s="175"/>
    </row>
    <row r="375" spans="3:15" x14ac:dyDescent="0.2">
      <c r="C375" s="34" t="s">
        <v>450</v>
      </c>
      <c r="D375" s="175"/>
      <c r="E375" s="175"/>
      <c r="F375" s="175"/>
      <c r="G375" s="175"/>
      <c r="H375" s="175"/>
      <c r="I375" s="175"/>
      <c r="J375" s="175"/>
      <c r="K375" s="175"/>
      <c r="L375" s="175"/>
      <c r="M375" s="175"/>
      <c r="N375" s="175"/>
      <c r="O375" s="175"/>
    </row>
    <row r="376" spans="3:15" x14ac:dyDescent="0.2">
      <c r="C376" s="34" t="s">
        <v>1231</v>
      </c>
      <c r="D376" s="175">
        <v>13.443</v>
      </c>
      <c r="E376" s="175">
        <v>13.443</v>
      </c>
      <c r="F376" s="175">
        <v>13.443</v>
      </c>
      <c r="G376" s="175"/>
      <c r="H376" s="175"/>
      <c r="I376" s="175"/>
      <c r="J376" s="175"/>
      <c r="K376" s="175"/>
      <c r="L376" s="175"/>
      <c r="M376" s="175"/>
      <c r="N376" s="175"/>
      <c r="O376" s="175"/>
    </row>
    <row r="377" spans="3:15" x14ac:dyDescent="0.2">
      <c r="C377" s="34" t="s">
        <v>1345</v>
      </c>
      <c r="D377" s="175">
        <v>0.65800000000000003</v>
      </c>
      <c r="E377" s="175">
        <v>0.65800000000000003</v>
      </c>
      <c r="F377" s="175"/>
      <c r="G377" s="175">
        <v>0.65800000000000003</v>
      </c>
      <c r="H377" s="175">
        <v>0.65800000000000003</v>
      </c>
      <c r="I377" s="175"/>
      <c r="J377" s="175"/>
      <c r="K377" s="175"/>
      <c r="L377" s="175"/>
      <c r="M377" s="175"/>
      <c r="N377" s="175"/>
      <c r="O377" s="175"/>
    </row>
    <row r="378" spans="3:15" x14ac:dyDescent="0.2">
      <c r="C378" s="34" t="s">
        <v>1232</v>
      </c>
      <c r="D378" s="175">
        <v>29.475999999999999</v>
      </c>
      <c r="E378" s="175">
        <v>29.475999999999999</v>
      </c>
      <c r="F378" s="175">
        <v>27.475999999999999</v>
      </c>
      <c r="G378" s="175">
        <v>2</v>
      </c>
      <c r="H378" s="175">
        <v>2</v>
      </c>
      <c r="I378" s="175"/>
      <c r="J378" s="175"/>
      <c r="K378" s="175"/>
      <c r="L378" s="175"/>
      <c r="M378" s="175"/>
      <c r="N378" s="175"/>
      <c r="O378" s="175"/>
    </row>
    <row r="379" spans="3:15" x14ac:dyDescent="0.2">
      <c r="C379" s="34" t="s">
        <v>1575</v>
      </c>
      <c r="D379" s="175">
        <v>0.68100000000000005</v>
      </c>
      <c r="E379" s="175">
        <v>0.68100000000000005</v>
      </c>
      <c r="F379" s="175">
        <v>0.68100000000000005</v>
      </c>
      <c r="G379" s="175"/>
      <c r="H379" s="175"/>
      <c r="I379" s="175"/>
      <c r="J379" s="175"/>
      <c r="K379" s="175"/>
      <c r="L379" s="175"/>
      <c r="M379" s="175"/>
      <c r="N379" s="175"/>
      <c r="O379" s="175"/>
    </row>
    <row r="380" spans="3:15" x14ac:dyDescent="0.2">
      <c r="C380" s="34" t="s">
        <v>452</v>
      </c>
      <c r="D380" s="175">
        <v>6.2130000000000001</v>
      </c>
      <c r="E380" s="175">
        <v>6.2130000000000001</v>
      </c>
      <c r="F380" s="175">
        <v>6.2130000000000001</v>
      </c>
      <c r="G380" s="175"/>
      <c r="H380" s="175"/>
      <c r="I380" s="175"/>
      <c r="J380" s="175"/>
      <c r="K380" s="175"/>
      <c r="L380" s="175"/>
      <c r="M380" s="175"/>
      <c r="N380" s="175"/>
      <c r="O380" s="175"/>
    </row>
    <row r="381" spans="3:15" x14ac:dyDescent="0.2">
      <c r="C381" s="34" t="s">
        <v>453</v>
      </c>
      <c r="D381" s="175">
        <v>22.088999999999999</v>
      </c>
      <c r="E381" s="175">
        <v>22.088999999999999</v>
      </c>
      <c r="F381" s="175">
        <v>22.088999999999999</v>
      </c>
      <c r="G381" s="175"/>
      <c r="H381" s="175"/>
      <c r="I381" s="175"/>
      <c r="J381" s="175"/>
      <c r="K381" s="175"/>
      <c r="L381" s="175"/>
      <c r="M381" s="175"/>
      <c r="N381" s="175"/>
      <c r="O381" s="175"/>
    </row>
    <row r="382" spans="3:15" x14ac:dyDescent="0.2">
      <c r="C382" s="34" t="s">
        <v>454</v>
      </c>
      <c r="D382" s="175">
        <v>16.431999999999999</v>
      </c>
      <c r="E382" s="175">
        <v>16.431999999999999</v>
      </c>
      <c r="F382" s="175">
        <v>16.431999999999999</v>
      </c>
      <c r="G382" s="175"/>
      <c r="H382" s="175"/>
      <c r="I382" s="175"/>
      <c r="J382" s="175"/>
      <c r="K382" s="175"/>
      <c r="L382" s="175"/>
      <c r="M382" s="175"/>
      <c r="N382" s="175"/>
      <c r="O382" s="175"/>
    </row>
    <row r="383" spans="3:15" x14ac:dyDescent="0.2">
      <c r="C383" s="34" t="s">
        <v>455</v>
      </c>
      <c r="D383" s="175">
        <v>375.28200000000004</v>
      </c>
      <c r="E383" s="175">
        <v>375.28200000000004</v>
      </c>
      <c r="F383" s="175">
        <v>375.28200000000004</v>
      </c>
      <c r="G383" s="175"/>
      <c r="H383" s="175"/>
      <c r="I383" s="175"/>
      <c r="J383" s="175"/>
      <c r="K383" s="175"/>
      <c r="L383" s="175"/>
      <c r="M383" s="175"/>
      <c r="N383" s="175"/>
      <c r="O383" s="175"/>
    </row>
    <row r="384" spans="3:15" x14ac:dyDescent="0.2">
      <c r="C384" s="34" t="s">
        <v>456</v>
      </c>
      <c r="D384" s="175">
        <v>12.47</v>
      </c>
      <c r="E384" s="175">
        <v>12.47</v>
      </c>
      <c r="F384" s="175">
        <v>12.47</v>
      </c>
      <c r="G384" s="175"/>
      <c r="H384" s="175"/>
      <c r="I384" s="175"/>
      <c r="J384" s="175"/>
      <c r="K384" s="175"/>
      <c r="L384" s="175"/>
      <c r="M384" s="175"/>
      <c r="N384" s="175"/>
      <c r="O384" s="175"/>
    </row>
    <row r="385" spans="1:15" x14ac:dyDescent="0.2">
      <c r="C385" s="34" t="s">
        <v>457</v>
      </c>
      <c r="D385" s="175"/>
      <c r="E385" s="175"/>
      <c r="F385" s="175"/>
      <c r="G385" s="175"/>
      <c r="H385" s="175"/>
      <c r="I385" s="175"/>
      <c r="J385" s="175"/>
      <c r="K385" s="175"/>
      <c r="L385" s="175"/>
      <c r="M385" s="175"/>
      <c r="N385" s="175"/>
      <c r="O385" s="175"/>
    </row>
    <row r="386" spans="1:15" x14ac:dyDescent="0.2">
      <c r="C386" s="34" t="s">
        <v>459</v>
      </c>
      <c r="D386" s="175">
        <v>2.5</v>
      </c>
      <c r="E386" s="175">
        <v>2.5</v>
      </c>
      <c r="F386" s="175"/>
      <c r="G386" s="175">
        <v>2.5</v>
      </c>
      <c r="H386" s="175">
        <v>2.5</v>
      </c>
      <c r="I386" s="175"/>
      <c r="J386" s="175"/>
      <c r="K386" s="175"/>
      <c r="L386" s="175"/>
      <c r="M386" s="175"/>
      <c r="N386" s="175"/>
      <c r="O386" s="175"/>
    </row>
    <row r="387" spans="1:15" x14ac:dyDescent="0.2">
      <c r="C387" s="34" t="s">
        <v>1534</v>
      </c>
      <c r="D387" s="175"/>
      <c r="E387" s="175"/>
      <c r="F387" s="175"/>
      <c r="G387" s="175"/>
      <c r="H387" s="175"/>
      <c r="I387" s="175"/>
      <c r="J387" s="175"/>
      <c r="K387" s="175"/>
      <c r="L387" s="175"/>
      <c r="M387" s="175"/>
      <c r="N387" s="175"/>
      <c r="O387" s="175"/>
    </row>
    <row r="388" spans="1:15" x14ac:dyDescent="0.2">
      <c r="C388" s="34" t="s">
        <v>1535</v>
      </c>
      <c r="D388" s="175">
        <v>3.702</v>
      </c>
      <c r="E388" s="175">
        <v>3.702</v>
      </c>
      <c r="F388" s="175">
        <v>3.702</v>
      </c>
      <c r="G388" s="175"/>
      <c r="H388" s="175"/>
      <c r="I388" s="175"/>
      <c r="J388" s="175"/>
      <c r="K388" s="175"/>
      <c r="L388" s="175"/>
      <c r="M388" s="175"/>
      <c r="N388" s="175"/>
      <c r="O388" s="175"/>
    </row>
    <row r="389" spans="1:15" x14ac:dyDescent="0.2">
      <c r="C389" s="34" t="s">
        <v>460</v>
      </c>
      <c r="D389" s="175">
        <v>8.2170000000000005</v>
      </c>
      <c r="E389" s="175">
        <v>8.2170000000000005</v>
      </c>
      <c r="F389" s="175">
        <v>8.2170000000000005</v>
      </c>
      <c r="G389" s="175"/>
      <c r="H389" s="175"/>
      <c r="I389" s="175"/>
      <c r="J389" s="175"/>
      <c r="K389" s="175"/>
      <c r="L389" s="175"/>
      <c r="M389" s="175"/>
      <c r="N389" s="175"/>
      <c r="O389" s="175"/>
    </row>
    <row r="390" spans="1:15" x14ac:dyDescent="0.2">
      <c r="C390" s="34" t="s">
        <v>461</v>
      </c>
      <c r="D390" s="175">
        <v>4.91</v>
      </c>
      <c r="E390" s="175">
        <v>4.91</v>
      </c>
      <c r="F390" s="175">
        <v>4.91</v>
      </c>
      <c r="G390" s="175"/>
      <c r="H390" s="175"/>
      <c r="I390" s="175"/>
      <c r="J390" s="175"/>
      <c r="K390" s="175"/>
      <c r="L390" s="175"/>
      <c r="M390" s="175"/>
      <c r="N390" s="175"/>
      <c r="O390" s="175"/>
    </row>
    <row r="391" spans="1:15" x14ac:dyDescent="0.2">
      <c r="C391" s="34"/>
      <c r="D391" s="175"/>
      <c r="E391" s="175"/>
      <c r="F391" s="175"/>
      <c r="G391" s="175"/>
      <c r="H391" s="175"/>
      <c r="I391" s="175"/>
      <c r="J391" s="175"/>
      <c r="K391" s="175"/>
      <c r="L391" s="175"/>
      <c r="M391" s="175"/>
      <c r="N391" s="175"/>
      <c r="O391" s="175"/>
    </row>
    <row r="392" spans="1:15" s="77" customFormat="1" x14ac:dyDescent="0.2">
      <c r="A392" s="266" t="s">
        <v>99</v>
      </c>
      <c r="B392" s="266"/>
      <c r="C392" s="267"/>
      <c r="D392" s="174">
        <v>1863.1909999999998</v>
      </c>
      <c r="E392" s="174">
        <v>1863.1909999999998</v>
      </c>
      <c r="F392" s="174">
        <v>1844.9909999999998</v>
      </c>
      <c r="G392" s="174">
        <v>18.2</v>
      </c>
      <c r="H392" s="174">
        <v>18.2</v>
      </c>
      <c r="I392" s="174"/>
      <c r="J392" s="174"/>
      <c r="K392" s="174"/>
      <c r="L392" s="174"/>
      <c r="M392" s="174"/>
      <c r="N392" s="174"/>
      <c r="O392" s="174"/>
    </row>
    <row r="393" spans="1:15" s="77" customFormat="1" x14ac:dyDescent="0.2">
      <c r="A393" s="193"/>
      <c r="B393" s="193"/>
      <c r="C393" s="19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</row>
    <row r="394" spans="1:15" s="77" customFormat="1" x14ac:dyDescent="0.2">
      <c r="A394" s="193"/>
      <c r="B394" s="266" t="s">
        <v>100</v>
      </c>
      <c r="C394" s="267"/>
      <c r="D394" s="174">
        <v>687.44</v>
      </c>
      <c r="E394" s="174">
        <v>687.44</v>
      </c>
      <c r="F394" s="174">
        <v>681.24</v>
      </c>
      <c r="G394" s="174">
        <v>6.2</v>
      </c>
      <c r="H394" s="174">
        <v>6.2</v>
      </c>
      <c r="I394" s="174"/>
      <c r="J394" s="174"/>
      <c r="K394" s="174"/>
      <c r="L394" s="174"/>
      <c r="M394" s="174"/>
      <c r="N394" s="174"/>
      <c r="O394" s="174"/>
    </row>
    <row r="395" spans="1:15" x14ac:dyDescent="0.2">
      <c r="C395" s="34" t="s">
        <v>463</v>
      </c>
      <c r="D395" s="175">
        <v>6.9</v>
      </c>
      <c r="E395" s="175">
        <v>6.9</v>
      </c>
      <c r="F395" s="175">
        <v>6.9</v>
      </c>
      <c r="G395" s="175"/>
      <c r="H395" s="175"/>
      <c r="I395" s="175"/>
      <c r="J395" s="175"/>
      <c r="K395" s="175"/>
      <c r="L395" s="175"/>
      <c r="M395" s="175"/>
      <c r="N395" s="175"/>
      <c r="O395" s="175"/>
    </row>
    <row r="396" spans="1:15" x14ac:dyDescent="0.2">
      <c r="C396" s="34" t="s">
        <v>464</v>
      </c>
      <c r="D396" s="175">
        <v>23.122</v>
      </c>
      <c r="E396" s="175">
        <v>23.122</v>
      </c>
      <c r="F396" s="175">
        <v>23.122</v>
      </c>
      <c r="G396" s="175"/>
      <c r="H396" s="175"/>
      <c r="I396" s="175"/>
      <c r="J396" s="175"/>
      <c r="K396" s="175"/>
      <c r="L396" s="175"/>
      <c r="M396" s="175"/>
      <c r="N396" s="175"/>
      <c r="O396" s="175"/>
    </row>
    <row r="397" spans="1:15" x14ac:dyDescent="0.2">
      <c r="C397" s="34" t="s">
        <v>465</v>
      </c>
      <c r="D397" s="175">
        <v>3.3720000000000003</v>
      </c>
      <c r="E397" s="175">
        <v>3.3720000000000003</v>
      </c>
      <c r="F397" s="175">
        <v>3.3719999999999999</v>
      </c>
      <c r="G397" s="175"/>
      <c r="H397" s="175"/>
      <c r="I397" s="175"/>
      <c r="J397" s="175"/>
      <c r="K397" s="175"/>
      <c r="L397" s="175"/>
      <c r="M397" s="175"/>
      <c r="N397" s="175"/>
      <c r="O397" s="175"/>
    </row>
    <row r="398" spans="1:15" x14ac:dyDescent="0.2">
      <c r="C398" s="34" t="s">
        <v>466</v>
      </c>
      <c r="D398" s="175">
        <v>25.082999999999998</v>
      </c>
      <c r="E398" s="175">
        <v>25.082999999999998</v>
      </c>
      <c r="F398" s="175">
        <v>25.082999999999998</v>
      </c>
      <c r="G398" s="175"/>
      <c r="H398" s="175"/>
      <c r="I398" s="175"/>
      <c r="J398" s="175"/>
      <c r="K398" s="175"/>
      <c r="L398" s="175"/>
      <c r="M398" s="175"/>
      <c r="N398" s="175"/>
      <c r="O398" s="175"/>
    </row>
    <row r="399" spans="1:15" x14ac:dyDescent="0.2">
      <c r="C399" s="34" t="s">
        <v>467</v>
      </c>
      <c r="D399" s="175">
        <v>4.8789999999999996</v>
      </c>
      <c r="E399" s="175">
        <v>4.8789999999999996</v>
      </c>
      <c r="F399" s="175">
        <v>4.8789999999999996</v>
      </c>
      <c r="G399" s="175"/>
      <c r="H399" s="175"/>
      <c r="I399" s="175"/>
      <c r="J399" s="175"/>
      <c r="K399" s="175"/>
      <c r="L399" s="175"/>
      <c r="M399" s="175"/>
      <c r="N399" s="175"/>
      <c r="O399" s="175"/>
    </row>
    <row r="400" spans="1:15" x14ac:dyDescent="0.2">
      <c r="C400" s="34" t="s">
        <v>468</v>
      </c>
      <c r="D400" s="175">
        <v>78.188999999999993</v>
      </c>
      <c r="E400" s="175">
        <v>78.188999999999993</v>
      </c>
      <c r="F400" s="175">
        <v>78.188999999999993</v>
      </c>
      <c r="G400" s="175"/>
      <c r="H400" s="175"/>
      <c r="I400" s="175"/>
      <c r="J400" s="175"/>
      <c r="K400" s="175"/>
      <c r="L400" s="175"/>
      <c r="M400" s="175"/>
      <c r="N400" s="175"/>
      <c r="O400" s="175"/>
    </row>
    <row r="401" spans="3:15" x14ac:dyDescent="0.2">
      <c r="C401" s="34" t="s">
        <v>469</v>
      </c>
      <c r="D401" s="175">
        <v>19.913999999999998</v>
      </c>
      <c r="E401" s="175">
        <v>19.913999999999998</v>
      </c>
      <c r="F401" s="175">
        <v>19.913999999999998</v>
      </c>
      <c r="G401" s="175"/>
      <c r="H401" s="175"/>
      <c r="I401" s="175"/>
      <c r="J401" s="175"/>
      <c r="K401" s="175"/>
      <c r="L401" s="175"/>
      <c r="M401" s="175"/>
      <c r="N401" s="175"/>
      <c r="O401" s="175"/>
    </row>
    <row r="402" spans="3:15" x14ac:dyDescent="0.2">
      <c r="C402" s="34" t="s">
        <v>301</v>
      </c>
      <c r="D402" s="175">
        <v>1.694</v>
      </c>
      <c r="E402" s="175">
        <v>1.694</v>
      </c>
      <c r="F402" s="175">
        <v>1.694</v>
      </c>
      <c r="G402" s="175"/>
      <c r="H402" s="175"/>
      <c r="I402" s="175"/>
      <c r="J402" s="175"/>
      <c r="K402" s="175"/>
      <c r="L402" s="175"/>
      <c r="M402" s="175"/>
      <c r="N402" s="175"/>
      <c r="O402" s="175"/>
    </row>
    <row r="403" spans="3:15" x14ac:dyDescent="0.2">
      <c r="C403" s="34" t="s">
        <v>470</v>
      </c>
      <c r="D403" s="175">
        <v>193.124</v>
      </c>
      <c r="E403" s="175">
        <v>193.124</v>
      </c>
      <c r="F403" s="175">
        <v>193.124</v>
      </c>
      <c r="G403" s="175"/>
      <c r="H403" s="175"/>
      <c r="I403" s="175"/>
      <c r="J403" s="175"/>
      <c r="K403" s="175"/>
      <c r="L403" s="175"/>
      <c r="M403" s="175"/>
      <c r="N403" s="175"/>
      <c r="O403" s="175"/>
    </row>
    <row r="404" spans="3:15" x14ac:dyDescent="0.2">
      <c r="C404" s="34" t="s">
        <v>471</v>
      </c>
      <c r="D404" s="175">
        <v>0.90100000000000002</v>
      </c>
      <c r="E404" s="175">
        <v>0.90100000000000002</v>
      </c>
      <c r="F404" s="175">
        <v>0.90100000000000002</v>
      </c>
      <c r="G404" s="175"/>
      <c r="H404" s="175"/>
      <c r="I404" s="175"/>
      <c r="J404" s="175"/>
      <c r="K404" s="175"/>
      <c r="L404" s="175"/>
      <c r="M404" s="175"/>
      <c r="N404" s="175"/>
      <c r="O404" s="175"/>
    </row>
    <row r="405" spans="3:15" x14ac:dyDescent="0.2">
      <c r="C405" s="34" t="s">
        <v>472</v>
      </c>
      <c r="D405" s="175">
        <v>9.5609999999999999</v>
      </c>
      <c r="E405" s="175">
        <v>9.5609999999999999</v>
      </c>
      <c r="F405" s="175">
        <v>9.5609999999999999</v>
      </c>
      <c r="G405" s="175"/>
      <c r="H405" s="175"/>
      <c r="I405" s="175"/>
      <c r="J405" s="175"/>
      <c r="K405" s="175"/>
      <c r="L405" s="175"/>
      <c r="M405" s="175"/>
      <c r="N405" s="175"/>
      <c r="O405" s="175"/>
    </row>
    <row r="406" spans="3:15" x14ac:dyDescent="0.2">
      <c r="C406" s="34" t="s">
        <v>473</v>
      </c>
      <c r="D406" s="175">
        <v>45.871000000000002</v>
      </c>
      <c r="E406" s="175">
        <v>45.871000000000002</v>
      </c>
      <c r="F406" s="175">
        <v>45.871000000000002</v>
      </c>
      <c r="G406" s="175"/>
      <c r="H406" s="175"/>
      <c r="I406" s="175"/>
      <c r="J406" s="175"/>
      <c r="K406" s="175"/>
      <c r="L406" s="175"/>
      <c r="M406" s="175"/>
      <c r="N406" s="175"/>
      <c r="O406" s="175"/>
    </row>
    <row r="407" spans="3:15" x14ac:dyDescent="0.2">
      <c r="C407" s="34" t="s">
        <v>474</v>
      </c>
      <c r="D407" s="175">
        <v>31.862000000000002</v>
      </c>
      <c r="E407" s="175">
        <v>31.862000000000002</v>
      </c>
      <c r="F407" s="175">
        <v>31.862000000000002</v>
      </c>
      <c r="G407" s="175"/>
      <c r="H407" s="175"/>
      <c r="I407" s="175"/>
      <c r="J407" s="175"/>
      <c r="K407" s="175"/>
      <c r="L407" s="175"/>
      <c r="M407" s="175"/>
      <c r="N407" s="175"/>
      <c r="O407" s="175"/>
    </row>
    <row r="408" spans="3:15" x14ac:dyDescent="0.2">
      <c r="C408" s="34" t="s">
        <v>475</v>
      </c>
      <c r="D408" s="175">
        <v>26.369</v>
      </c>
      <c r="E408" s="175">
        <v>26.369</v>
      </c>
      <c r="F408" s="175">
        <v>26.369</v>
      </c>
      <c r="G408" s="175"/>
      <c r="H408" s="175"/>
      <c r="I408" s="175"/>
      <c r="J408" s="175"/>
      <c r="K408" s="175"/>
      <c r="L408" s="175"/>
      <c r="M408" s="175"/>
      <c r="N408" s="175"/>
      <c r="O408" s="175"/>
    </row>
    <row r="409" spans="3:15" x14ac:dyDescent="0.2">
      <c r="C409" s="34" t="s">
        <v>476</v>
      </c>
      <c r="D409" s="175">
        <v>2.8159999999999998</v>
      </c>
      <c r="E409" s="175">
        <v>2.8159999999999998</v>
      </c>
      <c r="F409" s="175">
        <v>2.8159999999999998</v>
      </c>
      <c r="G409" s="175"/>
      <c r="H409" s="175"/>
      <c r="I409" s="175"/>
      <c r="J409" s="175"/>
      <c r="K409" s="175"/>
      <c r="L409" s="175"/>
      <c r="M409" s="175"/>
      <c r="N409" s="175"/>
      <c r="O409" s="175"/>
    </row>
    <row r="410" spans="3:15" x14ac:dyDescent="0.2">
      <c r="C410" s="34" t="s">
        <v>477</v>
      </c>
      <c r="D410" s="175">
        <v>7.9309999999999992</v>
      </c>
      <c r="E410" s="175">
        <v>7.9309999999999992</v>
      </c>
      <c r="F410" s="175">
        <v>7.931</v>
      </c>
      <c r="G410" s="175"/>
      <c r="H410" s="175"/>
      <c r="I410" s="175"/>
      <c r="J410" s="175"/>
      <c r="K410" s="175"/>
      <c r="L410" s="175"/>
      <c r="M410" s="175"/>
      <c r="N410" s="175"/>
      <c r="O410" s="175"/>
    </row>
    <row r="411" spans="3:15" x14ac:dyDescent="0.2">
      <c r="C411" s="34" t="s">
        <v>478</v>
      </c>
      <c r="D411" s="175">
        <v>36.761000000000003</v>
      </c>
      <c r="E411" s="175">
        <v>36.761000000000003</v>
      </c>
      <c r="F411" s="175">
        <v>36.761000000000003</v>
      </c>
      <c r="G411" s="175"/>
      <c r="H411" s="175"/>
      <c r="I411" s="175"/>
      <c r="J411" s="175"/>
      <c r="K411" s="175"/>
      <c r="L411" s="175"/>
      <c r="M411" s="175"/>
      <c r="N411" s="175"/>
      <c r="O411" s="175"/>
    </row>
    <row r="412" spans="3:15" x14ac:dyDescent="0.2">
      <c r="C412" s="34" t="s">
        <v>479</v>
      </c>
      <c r="D412" s="175">
        <v>37.042999999999999</v>
      </c>
      <c r="E412" s="175">
        <v>37.042999999999999</v>
      </c>
      <c r="F412" s="175">
        <v>37.042999999999999</v>
      </c>
      <c r="G412" s="175"/>
      <c r="H412" s="175"/>
      <c r="I412" s="175"/>
      <c r="J412" s="175"/>
      <c r="K412" s="175"/>
      <c r="L412" s="175"/>
      <c r="M412" s="175"/>
      <c r="N412" s="175"/>
      <c r="O412" s="175"/>
    </row>
    <row r="413" spans="3:15" x14ac:dyDescent="0.2">
      <c r="C413" s="34" t="s">
        <v>481</v>
      </c>
      <c r="D413" s="175">
        <v>4.4800000000000004</v>
      </c>
      <c r="E413" s="175">
        <v>4.4800000000000004</v>
      </c>
      <c r="F413" s="175"/>
      <c r="G413" s="175">
        <v>4.4800000000000004</v>
      </c>
      <c r="H413" s="175">
        <v>4.4800000000000004</v>
      </c>
      <c r="I413" s="175"/>
      <c r="J413" s="175"/>
      <c r="K413" s="175"/>
      <c r="L413" s="175"/>
      <c r="M413" s="175"/>
      <c r="N413" s="175"/>
      <c r="O413" s="175"/>
    </row>
    <row r="414" spans="3:15" x14ac:dyDescent="0.2">
      <c r="C414" s="34" t="s">
        <v>482</v>
      </c>
      <c r="D414" s="175">
        <v>69.891999999999996</v>
      </c>
      <c r="E414" s="175">
        <v>69.891999999999996</v>
      </c>
      <c r="F414" s="175">
        <v>69.891999999999996</v>
      </c>
      <c r="G414" s="175"/>
      <c r="H414" s="175"/>
      <c r="I414" s="175"/>
      <c r="J414" s="175"/>
      <c r="K414" s="175"/>
      <c r="L414" s="175"/>
      <c r="M414" s="175"/>
      <c r="N414" s="175"/>
      <c r="O414" s="175"/>
    </row>
    <row r="415" spans="3:15" x14ac:dyDescent="0.2">
      <c r="C415" s="34" t="s">
        <v>280</v>
      </c>
      <c r="D415" s="175">
        <v>5.2509999999999994</v>
      </c>
      <c r="E415" s="175">
        <v>5.2509999999999994</v>
      </c>
      <c r="F415" s="175">
        <v>5.2510000000000003</v>
      </c>
      <c r="G415" s="175"/>
      <c r="H415" s="175"/>
      <c r="I415" s="175"/>
      <c r="J415" s="175"/>
      <c r="K415" s="175"/>
      <c r="L415" s="175"/>
      <c r="M415" s="175"/>
      <c r="N415" s="175"/>
      <c r="O415" s="175"/>
    </row>
    <row r="416" spans="3:15" x14ac:dyDescent="0.2">
      <c r="C416" s="34" t="s">
        <v>483</v>
      </c>
      <c r="D416" s="175">
        <v>13.797000000000001</v>
      </c>
      <c r="E416" s="175">
        <v>13.797000000000001</v>
      </c>
      <c r="F416" s="175">
        <v>13.797000000000001</v>
      </c>
      <c r="G416" s="175"/>
      <c r="H416" s="175"/>
      <c r="I416" s="175"/>
      <c r="J416" s="175"/>
      <c r="K416" s="175"/>
      <c r="L416" s="175"/>
      <c r="M416" s="175"/>
      <c r="N416" s="175"/>
      <c r="O416" s="175"/>
    </row>
    <row r="417" spans="1:15" x14ac:dyDescent="0.2">
      <c r="C417" s="34" t="s">
        <v>1488</v>
      </c>
      <c r="D417" s="175"/>
      <c r="E417" s="175"/>
      <c r="F417" s="175"/>
      <c r="G417" s="175"/>
      <c r="H417" s="175"/>
      <c r="I417" s="175"/>
      <c r="J417" s="175"/>
      <c r="K417" s="175"/>
      <c r="L417" s="175"/>
      <c r="M417" s="175"/>
      <c r="N417" s="175"/>
      <c r="O417" s="175"/>
    </row>
    <row r="418" spans="1:15" x14ac:dyDescent="0.2">
      <c r="C418" s="34" t="s">
        <v>1346</v>
      </c>
      <c r="D418" s="175">
        <v>0.08</v>
      </c>
      <c r="E418" s="175">
        <v>0.08</v>
      </c>
      <c r="F418" s="175">
        <v>0.08</v>
      </c>
      <c r="G418" s="175"/>
      <c r="H418" s="175"/>
      <c r="I418" s="175"/>
      <c r="J418" s="175"/>
      <c r="K418" s="175"/>
      <c r="L418" s="175"/>
      <c r="M418" s="175"/>
      <c r="N418" s="175"/>
      <c r="O418" s="175"/>
    </row>
    <row r="419" spans="1:15" x14ac:dyDescent="0.2">
      <c r="C419" s="34" t="s">
        <v>1233</v>
      </c>
      <c r="D419" s="175">
        <v>1.72</v>
      </c>
      <c r="E419" s="175">
        <v>1.72</v>
      </c>
      <c r="F419" s="175"/>
      <c r="G419" s="175">
        <v>1.72</v>
      </c>
      <c r="H419" s="175">
        <v>1.72</v>
      </c>
      <c r="I419" s="175"/>
      <c r="J419" s="175"/>
      <c r="K419" s="175"/>
      <c r="L419" s="175"/>
      <c r="M419" s="175"/>
      <c r="N419" s="175"/>
      <c r="O419" s="175"/>
    </row>
    <row r="420" spans="1:15" x14ac:dyDescent="0.2">
      <c r="C420" s="34" t="s">
        <v>484</v>
      </c>
      <c r="D420" s="175">
        <v>3.3380000000000001</v>
      </c>
      <c r="E420" s="175">
        <v>3.3380000000000001</v>
      </c>
      <c r="F420" s="175">
        <v>3.3380000000000001</v>
      </c>
      <c r="G420" s="175"/>
      <c r="H420" s="175"/>
      <c r="I420" s="175"/>
      <c r="J420" s="175"/>
      <c r="K420" s="175"/>
      <c r="L420" s="175"/>
      <c r="M420" s="175"/>
      <c r="N420" s="175"/>
      <c r="O420" s="175"/>
    </row>
    <row r="421" spans="1:15" x14ac:dyDescent="0.2">
      <c r="C421" s="34" t="s">
        <v>485</v>
      </c>
      <c r="D421" s="175">
        <v>2.58</v>
      </c>
      <c r="E421" s="175">
        <v>2.58</v>
      </c>
      <c r="F421" s="175">
        <v>2.58</v>
      </c>
      <c r="G421" s="175"/>
      <c r="H421" s="175"/>
      <c r="I421" s="175"/>
      <c r="J421" s="175"/>
      <c r="K421" s="175"/>
      <c r="L421" s="175"/>
      <c r="M421" s="175"/>
      <c r="N421" s="175"/>
      <c r="O421" s="175"/>
    </row>
    <row r="422" spans="1:15" x14ac:dyDescent="0.2">
      <c r="C422" s="34" t="s">
        <v>486</v>
      </c>
      <c r="D422" s="175">
        <v>30.91</v>
      </c>
      <c r="E422" s="175">
        <v>30.91</v>
      </c>
      <c r="F422" s="175">
        <v>30.91</v>
      </c>
      <c r="G422" s="175"/>
      <c r="H422" s="175"/>
      <c r="I422" s="175"/>
      <c r="J422" s="175"/>
      <c r="K422" s="175"/>
      <c r="L422" s="175"/>
      <c r="M422" s="175"/>
      <c r="N422" s="175"/>
      <c r="O422" s="175"/>
    </row>
    <row r="423" spans="1:15" s="77" customFormat="1" x14ac:dyDescent="0.2">
      <c r="A423" s="193"/>
      <c r="B423" s="266" t="s">
        <v>101</v>
      </c>
      <c r="C423" s="267"/>
      <c r="D423" s="174">
        <v>526.09299999999996</v>
      </c>
      <c r="E423" s="174">
        <v>526.09299999999996</v>
      </c>
      <c r="F423" s="174">
        <v>514.09300000000007</v>
      </c>
      <c r="G423" s="174">
        <v>12</v>
      </c>
      <c r="H423" s="174">
        <v>12</v>
      </c>
      <c r="I423" s="174"/>
      <c r="J423" s="174"/>
      <c r="K423" s="174"/>
      <c r="L423" s="174"/>
      <c r="M423" s="174"/>
      <c r="N423" s="174"/>
      <c r="O423" s="174"/>
    </row>
    <row r="424" spans="1:15" x14ac:dyDescent="0.2">
      <c r="C424" s="34" t="s">
        <v>487</v>
      </c>
      <c r="D424" s="175">
        <v>39.474999999999994</v>
      </c>
      <c r="E424" s="175">
        <v>39.474999999999994</v>
      </c>
      <c r="F424" s="175">
        <v>39.475000000000001</v>
      </c>
      <c r="G424" s="175"/>
      <c r="H424" s="175"/>
      <c r="I424" s="175"/>
      <c r="J424" s="175"/>
      <c r="K424" s="175"/>
      <c r="L424" s="175"/>
      <c r="M424" s="175"/>
      <c r="N424" s="175"/>
      <c r="O424" s="175"/>
    </row>
    <row r="425" spans="1:15" x14ac:dyDescent="0.2">
      <c r="C425" s="34" t="s">
        <v>488</v>
      </c>
      <c r="D425" s="175">
        <v>2.214</v>
      </c>
      <c r="E425" s="175">
        <v>2.214</v>
      </c>
      <c r="F425" s="175">
        <v>2.214</v>
      </c>
      <c r="G425" s="175"/>
      <c r="H425" s="175"/>
      <c r="I425" s="175"/>
      <c r="J425" s="175"/>
      <c r="K425" s="175"/>
      <c r="L425" s="175"/>
      <c r="M425" s="175"/>
      <c r="N425" s="175"/>
      <c r="O425" s="175"/>
    </row>
    <row r="426" spans="1:15" x14ac:dyDescent="0.2">
      <c r="C426" s="34" t="s">
        <v>1347</v>
      </c>
      <c r="D426" s="175">
        <v>3.1469999999999998</v>
      </c>
      <c r="E426" s="175">
        <v>3.1469999999999998</v>
      </c>
      <c r="F426" s="175">
        <v>3.1469999999999998</v>
      </c>
      <c r="G426" s="175"/>
      <c r="H426" s="175"/>
      <c r="I426" s="175"/>
      <c r="J426" s="175"/>
      <c r="K426" s="175"/>
      <c r="L426" s="175"/>
      <c r="M426" s="175"/>
      <c r="N426" s="175"/>
      <c r="O426" s="175"/>
    </row>
    <row r="427" spans="1:15" x14ac:dyDescent="0.2">
      <c r="C427" s="34" t="s">
        <v>490</v>
      </c>
      <c r="D427" s="175">
        <v>33.241999999999997</v>
      </c>
      <c r="E427" s="175">
        <v>33.241999999999997</v>
      </c>
      <c r="F427" s="175">
        <v>33.241999999999997</v>
      </c>
      <c r="G427" s="175"/>
      <c r="H427" s="175"/>
      <c r="I427" s="175"/>
      <c r="J427" s="175"/>
      <c r="K427" s="175"/>
      <c r="L427" s="175"/>
      <c r="M427" s="175"/>
      <c r="N427" s="175"/>
      <c r="O427" s="175"/>
    </row>
    <row r="428" spans="1:15" x14ac:dyDescent="0.2">
      <c r="C428" s="34" t="s">
        <v>491</v>
      </c>
      <c r="D428" s="175">
        <v>9.4139999999999997</v>
      </c>
      <c r="E428" s="175">
        <v>9.4139999999999997</v>
      </c>
      <c r="F428" s="175">
        <v>9.4139999999999997</v>
      </c>
      <c r="G428" s="175"/>
      <c r="H428" s="175"/>
      <c r="I428" s="175"/>
      <c r="J428" s="175"/>
      <c r="K428" s="175"/>
      <c r="L428" s="175"/>
      <c r="M428" s="175"/>
      <c r="N428" s="175"/>
      <c r="O428" s="175"/>
    </row>
    <row r="429" spans="1:15" x14ac:dyDescent="0.2">
      <c r="C429" s="34" t="s">
        <v>492</v>
      </c>
      <c r="D429" s="175">
        <v>6.2130000000000001</v>
      </c>
      <c r="E429" s="175">
        <v>6.2130000000000001</v>
      </c>
      <c r="F429" s="175">
        <v>6.2130000000000001</v>
      </c>
      <c r="G429" s="175"/>
      <c r="H429" s="175"/>
      <c r="I429" s="175"/>
      <c r="J429" s="175"/>
      <c r="K429" s="175"/>
      <c r="L429" s="175"/>
      <c r="M429" s="175"/>
      <c r="N429" s="175"/>
      <c r="O429" s="175"/>
    </row>
    <row r="430" spans="1:15" x14ac:dyDescent="0.2">
      <c r="C430" s="34" t="s">
        <v>1234</v>
      </c>
      <c r="D430" s="175"/>
      <c r="E430" s="175"/>
      <c r="F430" s="175"/>
      <c r="G430" s="175"/>
      <c r="H430" s="175"/>
      <c r="I430" s="175"/>
      <c r="J430" s="175"/>
      <c r="K430" s="175"/>
      <c r="L430" s="175"/>
      <c r="M430" s="175"/>
      <c r="N430" s="175"/>
      <c r="O430" s="175"/>
    </row>
    <row r="431" spans="1:15" x14ac:dyDescent="0.2">
      <c r="C431" s="34" t="s">
        <v>101</v>
      </c>
      <c r="D431" s="175">
        <v>368.40299999999996</v>
      </c>
      <c r="E431" s="175">
        <v>368.40299999999996</v>
      </c>
      <c r="F431" s="175">
        <v>356.40300000000002</v>
      </c>
      <c r="G431" s="175">
        <v>12</v>
      </c>
      <c r="H431" s="175">
        <v>12</v>
      </c>
      <c r="I431" s="175"/>
      <c r="J431" s="175"/>
      <c r="K431" s="175"/>
      <c r="L431" s="175"/>
      <c r="M431" s="175"/>
      <c r="N431" s="175"/>
      <c r="O431" s="175"/>
    </row>
    <row r="432" spans="1:15" x14ac:dyDescent="0.2">
      <c r="C432" s="34" t="s">
        <v>493</v>
      </c>
      <c r="D432" s="175">
        <v>8.9449999999999985</v>
      </c>
      <c r="E432" s="175">
        <v>8.9449999999999985</v>
      </c>
      <c r="F432" s="175">
        <v>8.9450000000000003</v>
      </c>
      <c r="G432" s="175"/>
      <c r="H432" s="175"/>
      <c r="I432" s="175"/>
      <c r="J432" s="175"/>
      <c r="K432" s="175"/>
      <c r="L432" s="175"/>
      <c r="M432" s="175"/>
      <c r="N432" s="175"/>
      <c r="O432" s="175"/>
    </row>
    <row r="433" spans="1:15" x14ac:dyDescent="0.2">
      <c r="C433" s="34" t="s">
        <v>494</v>
      </c>
      <c r="D433" s="175">
        <v>19.535</v>
      </c>
      <c r="E433" s="175">
        <v>19.535</v>
      </c>
      <c r="F433" s="175">
        <v>19.535</v>
      </c>
      <c r="G433" s="175"/>
      <c r="H433" s="175"/>
      <c r="I433" s="175"/>
      <c r="J433" s="175"/>
      <c r="K433" s="175"/>
      <c r="L433" s="175"/>
      <c r="M433" s="175"/>
      <c r="N433" s="175"/>
      <c r="O433" s="175"/>
    </row>
    <row r="434" spans="1:15" x14ac:dyDescent="0.2">
      <c r="C434" s="34" t="s">
        <v>495</v>
      </c>
      <c r="D434" s="175">
        <v>4.0630000000000006</v>
      </c>
      <c r="E434" s="175">
        <v>4.0630000000000006</v>
      </c>
      <c r="F434" s="175">
        <v>4.0629999999999997</v>
      </c>
      <c r="G434" s="175"/>
      <c r="H434" s="175"/>
      <c r="I434" s="175"/>
      <c r="J434" s="175"/>
      <c r="K434" s="175"/>
      <c r="L434" s="175"/>
      <c r="M434" s="175"/>
      <c r="N434" s="175"/>
      <c r="O434" s="175"/>
    </row>
    <row r="435" spans="1:15" x14ac:dyDescent="0.2">
      <c r="C435" s="34" t="s">
        <v>496</v>
      </c>
      <c r="D435" s="175">
        <v>8.23</v>
      </c>
      <c r="E435" s="175">
        <v>8.23</v>
      </c>
      <c r="F435" s="175">
        <v>8.23</v>
      </c>
      <c r="G435" s="175"/>
      <c r="H435" s="175"/>
      <c r="I435" s="175"/>
      <c r="J435" s="175"/>
      <c r="K435" s="175"/>
      <c r="L435" s="175"/>
      <c r="M435" s="175"/>
      <c r="N435" s="175"/>
      <c r="O435" s="175"/>
    </row>
    <row r="436" spans="1:15" x14ac:dyDescent="0.2">
      <c r="C436" s="34" t="s">
        <v>497</v>
      </c>
      <c r="D436" s="175">
        <v>13.008000000000001</v>
      </c>
      <c r="E436" s="175">
        <v>13.008000000000001</v>
      </c>
      <c r="F436" s="175">
        <v>13.007999999999999</v>
      </c>
      <c r="G436" s="175"/>
      <c r="H436" s="175"/>
      <c r="I436" s="175"/>
      <c r="J436" s="175"/>
      <c r="K436" s="175"/>
      <c r="L436" s="175"/>
      <c r="M436" s="175"/>
      <c r="N436" s="175"/>
      <c r="O436" s="175"/>
    </row>
    <row r="437" spans="1:15" x14ac:dyDescent="0.2">
      <c r="C437" s="34" t="s">
        <v>498</v>
      </c>
      <c r="D437" s="175">
        <v>1.875</v>
      </c>
      <c r="E437" s="175">
        <v>1.875</v>
      </c>
      <c r="F437" s="175">
        <v>1.875</v>
      </c>
      <c r="G437" s="175"/>
      <c r="H437" s="175"/>
      <c r="I437" s="175"/>
      <c r="J437" s="175"/>
      <c r="K437" s="175"/>
      <c r="L437" s="175"/>
      <c r="M437" s="175"/>
      <c r="N437" s="175"/>
      <c r="O437" s="175"/>
    </row>
    <row r="438" spans="1:15" x14ac:dyDescent="0.2">
      <c r="C438" s="34" t="s">
        <v>499</v>
      </c>
      <c r="D438" s="175">
        <v>5.4969999999999999</v>
      </c>
      <c r="E438" s="175">
        <v>5.4969999999999999</v>
      </c>
      <c r="F438" s="175">
        <v>5.4969999999999999</v>
      </c>
      <c r="G438" s="175"/>
      <c r="H438" s="175"/>
      <c r="I438" s="175"/>
      <c r="J438" s="175"/>
      <c r="K438" s="175"/>
      <c r="L438" s="175"/>
      <c r="M438" s="175"/>
      <c r="N438" s="175"/>
      <c r="O438" s="175"/>
    </row>
    <row r="439" spans="1:15" x14ac:dyDescent="0.2">
      <c r="C439" s="34" t="s">
        <v>1536</v>
      </c>
      <c r="D439" s="175">
        <v>2.8319999999999999</v>
      </c>
      <c r="E439" s="175">
        <v>2.8319999999999999</v>
      </c>
      <c r="F439" s="175">
        <v>2.8319999999999999</v>
      </c>
      <c r="G439" s="175"/>
      <c r="H439" s="175"/>
      <c r="I439" s="175"/>
      <c r="J439" s="175"/>
      <c r="K439" s="175"/>
      <c r="L439" s="175"/>
      <c r="M439" s="175"/>
      <c r="N439" s="175"/>
      <c r="O439" s="175"/>
    </row>
    <row r="440" spans="1:15" s="77" customFormat="1" x14ac:dyDescent="0.2">
      <c r="A440" s="193"/>
      <c r="B440" s="266" t="s">
        <v>102</v>
      </c>
      <c r="C440" s="267"/>
      <c r="D440" s="174">
        <v>649.65800000000002</v>
      </c>
      <c r="E440" s="174">
        <v>649.65800000000002</v>
      </c>
      <c r="F440" s="174">
        <v>649.65800000000002</v>
      </c>
      <c r="G440" s="174"/>
      <c r="H440" s="174"/>
      <c r="I440" s="174"/>
      <c r="J440" s="174"/>
      <c r="K440" s="174"/>
      <c r="L440" s="174"/>
      <c r="M440" s="174"/>
      <c r="N440" s="174"/>
      <c r="O440" s="174"/>
    </row>
    <row r="441" spans="1:15" x14ac:dyDescent="0.2">
      <c r="C441" s="34" t="s">
        <v>500</v>
      </c>
      <c r="D441" s="175">
        <v>56.852000000000004</v>
      </c>
      <c r="E441" s="175">
        <v>56.852000000000004</v>
      </c>
      <c r="F441" s="175">
        <v>56.852000000000004</v>
      </c>
      <c r="G441" s="175"/>
      <c r="H441" s="175"/>
      <c r="I441" s="175"/>
      <c r="J441" s="175"/>
      <c r="K441" s="175"/>
      <c r="L441" s="175"/>
      <c r="M441" s="175"/>
      <c r="N441" s="175"/>
      <c r="O441" s="175"/>
    </row>
    <row r="442" spans="1:15" x14ac:dyDescent="0.2">
      <c r="C442" s="34" t="s">
        <v>501</v>
      </c>
      <c r="D442" s="175">
        <v>2.016</v>
      </c>
      <c r="E442" s="175">
        <v>2.016</v>
      </c>
      <c r="F442" s="175">
        <v>2.016</v>
      </c>
      <c r="G442" s="175"/>
      <c r="H442" s="175"/>
      <c r="I442" s="175"/>
      <c r="J442" s="175"/>
      <c r="K442" s="175"/>
      <c r="L442" s="175"/>
      <c r="M442" s="175"/>
      <c r="N442" s="175"/>
      <c r="O442" s="175"/>
    </row>
    <row r="443" spans="1:15" x14ac:dyDescent="0.2">
      <c r="C443" s="34" t="s">
        <v>1537</v>
      </c>
      <c r="D443" s="175">
        <v>4.0140000000000002</v>
      </c>
      <c r="E443" s="175">
        <v>4.0140000000000002</v>
      </c>
      <c r="F443" s="175">
        <v>4.0140000000000002</v>
      </c>
      <c r="G443" s="175"/>
      <c r="H443" s="175"/>
      <c r="I443" s="175"/>
      <c r="J443" s="175"/>
      <c r="K443" s="175"/>
      <c r="L443" s="175"/>
      <c r="M443" s="175"/>
      <c r="N443" s="175"/>
      <c r="O443" s="175"/>
    </row>
    <row r="444" spans="1:15" x14ac:dyDescent="0.2">
      <c r="C444" s="34" t="s">
        <v>503</v>
      </c>
      <c r="D444" s="175">
        <v>5.9749999999999996</v>
      </c>
      <c r="E444" s="175">
        <v>5.9749999999999996</v>
      </c>
      <c r="F444" s="175">
        <v>5.9749999999999996</v>
      </c>
      <c r="G444" s="175"/>
      <c r="H444" s="175"/>
      <c r="I444" s="175"/>
      <c r="J444" s="175"/>
      <c r="K444" s="175"/>
      <c r="L444" s="175"/>
      <c r="M444" s="175"/>
      <c r="N444" s="175"/>
      <c r="O444" s="175"/>
    </row>
    <row r="445" spans="1:15" x14ac:dyDescent="0.2">
      <c r="C445" s="34" t="s">
        <v>504</v>
      </c>
      <c r="D445" s="175">
        <v>9.4610000000000003</v>
      </c>
      <c r="E445" s="175">
        <v>9.4610000000000003</v>
      </c>
      <c r="F445" s="175">
        <v>9.4610000000000003</v>
      </c>
      <c r="G445" s="175"/>
      <c r="H445" s="175"/>
      <c r="I445" s="175"/>
      <c r="J445" s="175"/>
      <c r="K445" s="175"/>
      <c r="L445" s="175"/>
      <c r="M445" s="175"/>
      <c r="N445" s="175"/>
      <c r="O445" s="175"/>
    </row>
    <row r="446" spans="1:15" x14ac:dyDescent="0.2">
      <c r="C446" s="34" t="s">
        <v>505</v>
      </c>
      <c r="D446" s="175">
        <v>3.141</v>
      </c>
      <c r="E446" s="175">
        <v>3.141</v>
      </c>
      <c r="F446" s="175">
        <v>3.141</v>
      </c>
      <c r="G446" s="175"/>
      <c r="H446" s="175"/>
      <c r="I446" s="175"/>
      <c r="J446" s="175"/>
      <c r="K446" s="175"/>
      <c r="L446" s="175"/>
      <c r="M446" s="175"/>
      <c r="N446" s="175"/>
      <c r="O446" s="175"/>
    </row>
    <row r="447" spans="1:15" x14ac:dyDescent="0.2">
      <c r="C447" s="34" t="s">
        <v>506</v>
      </c>
      <c r="D447" s="175">
        <v>7.35</v>
      </c>
      <c r="E447" s="175">
        <v>7.35</v>
      </c>
      <c r="F447" s="175">
        <v>7.35</v>
      </c>
      <c r="G447" s="175"/>
      <c r="H447" s="175"/>
      <c r="I447" s="175"/>
      <c r="J447" s="175"/>
      <c r="K447" s="175"/>
      <c r="L447" s="175"/>
      <c r="M447" s="175"/>
      <c r="N447" s="175"/>
      <c r="O447" s="175"/>
    </row>
    <row r="448" spans="1:15" x14ac:dyDescent="0.2">
      <c r="C448" s="34" t="s">
        <v>507</v>
      </c>
      <c r="D448" s="175">
        <v>175.24199999999999</v>
      </c>
      <c r="E448" s="175">
        <v>175.24199999999999</v>
      </c>
      <c r="F448" s="175">
        <v>175.24199999999999</v>
      </c>
      <c r="G448" s="175"/>
      <c r="H448" s="175"/>
      <c r="I448" s="175"/>
      <c r="J448" s="175"/>
      <c r="K448" s="175"/>
      <c r="L448" s="175"/>
      <c r="M448" s="175"/>
      <c r="N448" s="175"/>
      <c r="O448" s="175"/>
    </row>
    <row r="449" spans="1:15" x14ac:dyDescent="0.2">
      <c r="C449" s="34" t="s">
        <v>508</v>
      </c>
      <c r="D449" s="175">
        <v>7.4610000000000003</v>
      </c>
      <c r="E449" s="175">
        <v>7.4610000000000003</v>
      </c>
      <c r="F449" s="175">
        <v>7.4610000000000003</v>
      </c>
      <c r="G449" s="175"/>
      <c r="H449" s="175"/>
      <c r="I449" s="175"/>
      <c r="J449" s="175"/>
      <c r="K449" s="175"/>
      <c r="L449" s="175"/>
      <c r="M449" s="175"/>
      <c r="N449" s="175"/>
      <c r="O449" s="175"/>
    </row>
    <row r="450" spans="1:15" x14ac:dyDescent="0.2">
      <c r="C450" s="34" t="s">
        <v>1348</v>
      </c>
      <c r="D450" s="175">
        <v>2.3479999999999999</v>
      </c>
      <c r="E450" s="175">
        <v>2.3479999999999999</v>
      </c>
      <c r="F450" s="175">
        <v>2.3479999999999999</v>
      </c>
      <c r="G450" s="175"/>
      <c r="H450" s="175"/>
      <c r="I450" s="175"/>
      <c r="J450" s="175"/>
      <c r="K450" s="175"/>
      <c r="L450" s="175"/>
      <c r="M450" s="175"/>
      <c r="N450" s="175"/>
      <c r="O450" s="175"/>
    </row>
    <row r="451" spans="1:15" x14ac:dyDescent="0.2">
      <c r="C451" s="34" t="s">
        <v>509</v>
      </c>
      <c r="D451" s="175">
        <v>5.8239999999999998</v>
      </c>
      <c r="E451" s="175">
        <v>5.8239999999999998</v>
      </c>
      <c r="F451" s="175">
        <v>5.8239999999999998</v>
      </c>
      <c r="G451" s="175"/>
      <c r="H451" s="175"/>
      <c r="I451" s="175"/>
      <c r="J451" s="175"/>
      <c r="K451" s="175"/>
      <c r="L451" s="175"/>
      <c r="M451" s="175"/>
      <c r="N451" s="175"/>
      <c r="O451" s="175"/>
    </row>
    <row r="452" spans="1:15" x14ac:dyDescent="0.2">
      <c r="C452" s="34" t="s">
        <v>510</v>
      </c>
      <c r="D452" s="175">
        <v>0.32900000000000001</v>
      </c>
      <c r="E452" s="175">
        <v>0.32900000000000001</v>
      </c>
      <c r="F452" s="175">
        <v>0.32900000000000001</v>
      </c>
      <c r="G452" s="175"/>
      <c r="H452" s="175"/>
      <c r="I452" s="175"/>
      <c r="J452" s="175"/>
      <c r="K452" s="175"/>
      <c r="L452" s="175"/>
      <c r="M452" s="175"/>
      <c r="N452" s="175"/>
      <c r="O452" s="175"/>
    </row>
    <row r="453" spans="1:15" x14ac:dyDescent="0.2">
      <c r="C453" s="34" t="s">
        <v>511</v>
      </c>
      <c r="D453" s="175">
        <v>37.760999999999996</v>
      </c>
      <c r="E453" s="175">
        <v>37.760999999999996</v>
      </c>
      <c r="F453" s="175">
        <v>37.760999999999996</v>
      </c>
      <c r="G453" s="175"/>
      <c r="H453" s="175"/>
      <c r="I453" s="175"/>
      <c r="J453" s="175"/>
      <c r="K453" s="175"/>
      <c r="L453" s="175"/>
      <c r="M453" s="175"/>
      <c r="N453" s="175"/>
      <c r="O453" s="175"/>
    </row>
    <row r="454" spans="1:15" x14ac:dyDescent="0.2">
      <c r="C454" s="34" t="s">
        <v>512</v>
      </c>
      <c r="D454" s="175">
        <v>48.888000000000005</v>
      </c>
      <c r="E454" s="175">
        <v>48.888000000000005</v>
      </c>
      <c r="F454" s="175">
        <v>48.888000000000005</v>
      </c>
      <c r="G454" s="175"/>
      <c r="H454" s="175"/>
      <c r="I454" s="175"/>
      <c r="J454" s="175"/>
      <c r="K454" s="175"/>
      <c r="L454" s="175"/>
      <c r="M454" s="175"/>
      <c r="N454" s="175"/>
      <c r="O454" s="175"/>
    </row>
    <row r="455" spans="1:15" x14ac:dyDescent="0.2">
      <c r="C455" s="34" t="s">
        <v>1463</v>
      </c>
      <c r="D455" s="175">
        <v>146.41200000000001</v>
      </c>
      <c r="E455" s="175">
        <v>146.41200000000001</v>
      </c>
      <c r="F455" s="175">
        <v>146.41200000000001</v>
      </c>
      <c r="G455" s="175"/>
      <c r="H455" s="175"/>
      <c r="I455" s="175"/>
      <c r="J455" s="175"/>
      <c r="K455" s="175"/>
      <c r="L455" s="175"/>
      <c r="M455" s="175"/>
      <c r="N455" s="175"/>
      <c r="O455" s="175"/>
    </row>
    <row r="456" spans="1:15" x14ac:dyDescent="0.2">
      <c r="C456" s="34" t="s">
        <v>513</v>
      </c>
      <c r="D456" s="175">
        <v>20.692999999999998</v>
      </c>
      <c r="E456" s="175">
        <v>20.692999999999998</v>
      </c>
      <c r="F456" s="175">
        <v>20.692999999999998</v>
      </c>
      <c r="G456" s="175"/>
      <c r="H456" s="175"/>
      <c r="I456" s="175"/>
      <c r="J456" s="175"/>
      <c r="K456" s="175"/>
      <c r="L456" s="175"/>
      <c r="M456" s="175"/>
      <c r="N456" s="175"/>
      <c r="O456" s="175"/>
    </row>
    <row r="457" spans="1:15" x14ac:dyDescent="0.2">
      <c r="C457" s="34" t="s">
        <v>1349</v>
      </c>
      <c r="D457" s="175">
        <v>18.494</v>
      </c>
      <c r="E457" s="175">
        <v>18.494</v>
      </c>
      <c r="F457" s="175">
        <v>18.494</v>
      </c>
      <c r="G457" s="175"/>
      <c r="H457" s="175"/>
      <c r="I457" s="175"/>
      <c r="J457" s="175"/>
      <c r="K457" s="175"/>
      <c r="L457" s="175"/>
      <c r="M457" s="175"/>
      <c r="N457" s="175"/>
      <c r="O457" s="175"/>
    </row>
    <row r="458" spans="1:15" x14ac:dyDescent="0.2">
      <c r="C458" s="34" t="s">
        <v>515</v>
      </c>
      <c r="D458" s="175">
        <v>70.58</v>
      </c>
      <c r="E458" s="175">
        <v>70.58</v>
      </c>
      <c r="F458" s="175">
        <v>70.58</v>
      </c>
      <c r="G458" s="175"/>
      <c r="H458" s="175"/>
      <c r="I458" s="175"/>
      <c r="J458" s="175"/>
      <c r="K458" s="175"/>
      <c r="L458" s="175"/>
      <c r="M458" s="175"/>
      <c r="N458" s="175"/>
      <c r="O458" s="175"/>
    </row>
    <row r="459" spans="1:15" x14ac:dyDescent="0.2">
      <c r="C459" s="34" t="s">
        <v>516</v>
      </c>
      <c r="D459" s="175">
        <v>18.675999999999998</v>
      </c>
      <c r="E459" s="175">
        <v>18.675999999999998</v>
      </c>
      <c r="F459" s="175">
        <v>18.675999999999998</v>
      </c>
      <c r="G459" s="175"/>
      <c r="H459" s="175"/>
      <c r="I459" s="175"/>
      <c r="J459" s="175"/>
      <c r="K459" s="175"/>
      <c r="L459" s="175"/>
      <c r="M459" s="175"/>
      <c r="N459" s="175"/>
      <c r="O459" s="175"/>
    </row>
    <row r="460" spans="1:15" x14ac:dyDescent="0.2">
      <c r="C460" s="34" t="s">
        <v>517</v>
      </c>
      <c r="D460" s="175">
        <v>8.141</v>
      </c>
      <c r="E460" s="175">
        <v>8.141</v>
      </c>
      <c r="F460" s="175">
        <v>8.141</v>
      </c>
      <c r="G460" s="175"/>
      <c r="H460" s="175"/>
      <c r="I460" s="175"/>
      <c r="J460" s="175"/>
      <c r="K460" s="175"/>
      <c r="L460" s="175"/>
      <c r="M460" s="175"/>
      <c r="N460" s="175"/>
      <c r="O460" s="175"/>
    </row>
    <row r="461" spans="1:15" x14ac:dyDescent="0.2">
      <c r="C461" s="34"/>
      <c r="D461" s="175"/>
      <c r="E461" s="175"/>
      <c r="F461" s="175"/>
      <c r="G461" s="175"/>
      <c r="H461" s="175"/>
      <c r="I461" s="175"/>
      <c r="J461" s="175"/>
      <c r="K461" s="175"/>
      <c r="L461" s="175"/>
      <c r="M461" s="175"/>
      <c r="N461" s="175"/>
      <c r="O461" s="175"/>
    </row>
    <row r="462" spans="1:15" s="77" customFormat="1" x14ac:dyDescent="0.2">
      <c r="A462" s="266" t="s">
        <v>103</v>
      </c>
      <c r="B462" s="266"/>
      <c r="C462" s="267"/>
      <c r="D462" s="174">
        <v>809.8599999999999</v>
      </c>
      <c r="E462" s="174">
        <v>809.8599999999999</v>
      </c>
      <c r="F462" s="174">
        <v>809.85999999999979</v>
      </c>
      <c r="G462" s="174"/>
      <c r="H462" s="174"/>
      <c r="I462" s="174"/>
      <c r="J462" s="174"/>
      <c r="K462" s="174"/>
      <c r="L462" s="174"/>
      <c r="M462" s="174"/>
      <c r="N462" s="174"/>
      <c r="O462" s="174"/>
    </row>
    <row r="463" spans="1:15" s="77" customFormat="1" x14ac:dyDescent="0.2">
      <c r="A463" s="193"/>
      <c r="B463" s="193"/>
      <c r="C463" s="194"/>
      <c r="D463" s="174"/>
      <c r="E463" s="174"/>
      <c r="F463" s="174"/>
      <c r="G463" s="174"/>
      <c r="H463" s="174"/>
      <c r="I463" s="174"/>
      <c r="J463" s="174"/>
      <c r="K463" s="174"/>
      <c r="L463" s="174"/>
      <c r="M463" s="174"/>
      <c r="N463" s="174"/>
      <c r="O463" s="174"/>
    </row>
    <row r="464" spans="1:15" s="77" customFormat="1" x14ac:dyDescent="0.2">
      <c r="A464" s="193"/>
      <c r="B464" s="266" t="s">
        <v>104</v>
      </c>
      <c r="C464" s="267"/>
      <c r="D464" s="174">
        <v>531.38499999999999</v>
      </c>
      <c r="E464" s="174">
        <v>531.38499999999999</v>
      </c>
      <c r="F464" s="174">
        <v>531.38499999999988</v>
      </c>
      <c r="G464" s="174"/>
      <c r="H464" s="174"/>
      <c r="I464" s="174"/>
      <c r="J464" s="174"/>
      <c r="K464" s="174"/>
      <c r="L464" s="174"/>
      <c r="M464" s="174"/>
      <c r="N464" s="174"/>
      <c r="O464" s="174"/>
    </row>
    <row r="465" spans="1:15" x14ac:dyDescent="0.2">
      <c r="C465" s="34" t="s">
        <v>104</v>
      </c>
      <c r="D465" s="175">
        <v>519.16800000000001</v>
      </c>
      <c r="E465" s="175">
        <v>519.16800000000001</v>
      </c>
      <c r="F465" s="175">
        <v>519.16799999999989</v>
      </c>
      <c r="G465" s="175"/>
      <c r="H465" s="175"/>
      <c r="I465" s="175"/>
      <c r="J465" s="175"/>
      <c r="K465" s="175"/>
      <c r="L465" s="175"/>
      <c r="M465" s="175"/>
      <c r="N465" s="175"/>
      <c r="O465" s="175"/>
    </row>
    <row r="466" spans="1:15" x14ac:dyDescent="0.2">
      <c r="C466" s="34" t="s">
        <v>519</v>
      </c>
      <c r="D466" s="175">
        <v>4.5940000000000003</v>
      </c>
      <c r="E466" s="175">
        <v>4.5940000000000003</v>
      </c>
      <c r="F466" s="175">
        <v>4.5940000000000003</v>
      </c>
      <c r="G466" s="175"/>
      <c r="H466" s="175"/>
      <c r="I466" s="175"/>
      <c r="J466" s="175"/>
      <c r="K466" s="175"/>
      <c r="L466" s="175"/>
      <c r="M466" s="175"/>
      <c r="N466" s="175"/>
      <c r="O466" s="175"/>
    </row>
    <row r="467" spans="1:15" x14ac:dyDescent="0.2">
      <c r="C467" s="34" t="s">
        <v>520</v>
      </c>
      <c r="D467" s="175">
        <v>7.4429999999999996</v>
      </c>
      <c r="E467" s="175">
        <v>7.4429999999999996</v>
      </c>
      <c r="F467" s="175">
        <v>7.4429999999999996</v>
      </c>
      <c r="G467" s="175"/>
      <c r="H467" s="175"/>
      <c r="I467" s="175"/>
      <c r="J467" s="175"/>
      <c r="K467" s="175"/>
      <c r="L467" s="175"/>
      <c r="M467" s="175"/>
      <c r="N467" s="175"/>
      <c r="O467" s="175"/>
    </row>
    <row r="468" spans="1:15" x14ac:dyDescent="0.2">
      <c r="C468" s="34" t="s">
        <v>1236</v>
      </c>
      <c r="D468" s="175">
        <v>0.18</v>
      </c>
      <c r="E468" s="175">
        <v>0.18</v>
      </c>
      <c r="F468" s="175">
        <v>0.18</v>
      </c>
      <c r="G468" s="175"/>
      <c r="H468" s="175"/>
      <c r="I468" s="175"/>
      <c r="J468" s="175"/>
      <c r="K468" s="175"/>
      <c r="L468" s="175"/>
      <c r="M468" s="175"/>
      <c r="N468" s="175"/>
      <c r="O468" s="175"/>
    </row>
    <row r="469" spans="1:15" s="77" customFormat="1" x14ac:dyDescent="0.2">
      <c r="A469" s="193"/>
      <c r="B469" s="266" t="s">
        <v>105</v>
      </c>
      <c r="C469" s="267"/>
      <c r="D469" s="174">
        <v>274.10799999999995</v>
      </c>
      <c r="E469" s="174">
        <v>274.10799999999995</v>
      </c>
      <c r="F469" s="174">
        <v>274.10799999999995</v>
      </c>
      <c r="G469" s="174"/>
      <c r="H469" s="174"/>
      <c r="I469" s="174"/>
      <c r="J469" s="174"/>
      <c r="K469" s="174"/>
      <c r="L469" s="174"/>
      <c r="M469" s="174"/>
      <c r="N469" s="174"/>
      <c r="O469" s="174"/>
    </row>
    <row r="470" spans="1:15" x14ac:dyDescent="0.2">
      <c r="C470" s="34" t="s">
        <v>1629</v>
      </c>
      <c r="D470" s="175">
        <v>3.343</v>
      </c>
      <c r="E470" s="175">
        <v>3.343</v>
      </c>
      <c r="F470" s="175">
        <v>3.343</v>
      </c>
      <c r="G470" s="175"/>
      <c r="H470" s="175"/>
      <c r="I470" s="175"/>
      <c r="J470" s="175"/>
      <c r="K470" s="175"/>
      <c r="L470" s="175"/>
      <c r="M470" s="175"/>
      <c r="N470" s="175"/>
      <c r="O470" s="175"/>
    </row>
    <row r="471" spans="1:15" x14ac:dyDescent="0.2">
      <c r="C471" s="34" t="s">
        <v>522</v>
      </c>
      <c r="D471" s="175">
        <v>4.1500000000000004</v>
      </c>
      <c r="E471" s="175">
        <v>4.1500000000000004</v>
      </c>
      <c r="F471" s="175">
        <v>4.1500000000000004</v>
      </c>
      <c r="G471" s="175"/>
      <c r="H471" s="175"/>
      <c r="I471" s="175"/>
      <c r="J471" s="175"/>
      <c r="K471" s="175"/>
      <c r="L471" s="175"/>
      <c r="M471" s="175"/>
      <c r="N471" s="175"/>
      <c r="O471" s="175"/>
    </row>
    <row r="472" spans="1:15" x14ac:dyDescent="0.2">
      <c r="C472" s="34" t="s">
        <v>1538</v>
      </c>
      <c r="D472" s="175">
        <v>2.5550000000000002</v>
      </c>
      <c r="E472" s="175">
        <v>2.5550000000000002</v>
      </c>
      <c r="F472" s="175">
        <v>2.5550000000000002</v>
      </c>
      <c r="G472" s="175"/>
      <c r="H472" s="175"/>
      <c r="I472" s="175"/>
      <c r="J472" s="175"/>
      <c r="K472" s="175"/>
      <c r="L472" s="175"/>
      <c r="M472" s="175"/>
      <c r="N472" s="175"/>
      <c r="O472" s="175"/>
    </row>
    <row r="473" spans="1:15" x14ac:dyDescent="0.2">
      <c r="C473" s="34" t="s">
        <v>524</v>
      </c>
      <c r="D473" s="175">
        <v>54.841999999999999</v>
      </c>
      <c r="E473" s="175">
        <v>54.841999999999999</v>
      </c>
      <c r="F473" s="175">
        <v>54.841999999999999</v>
      </c>
      <c r="G473" s="175"/>
      <c r="H473" s="175"/>
      <c r="I473" s="175"/>
      <c r="J473" s="175"/>
      <c r="K473" s="175"/>
      <c r="L473" s="175"/>
      <c r="M473" s="175"/>
      <c r="N473" s="175"/>
      <c r="O473" s="175"/>
    </row>
    <row r="474" spans="1:15" x14ac:dyDescent="0.2">
      <c r="C474" s="34" t="s">
        <v>525</v>
      </c>
      <c r="D474" s="175">
        <v>6.4930000000000003</v>
      </c>
      <c r="E474" s="175">
        <v>6.4930000000000003</v>
      </c>
      <c r="F474" s="175">
        <v>6.4930000000000003</v>
      </c>
      <c r="G474" s="175"/>
      <c r="H474" s="175"/>
      <c r="I474" s="175"/>
      <c r="J474" s="175"/>
      <c r="K474" s="175"/>
      <c r="L474" s="175"/>
      <c r="M474" s="175"/>
      <c r="N474" s="175"/>
      <c r="O474" s="175"/>
    </row>
    <row r="475" spans="1:15" x14ac:dyDescent="0.2">
      <c r="C475" s="34" t="s">
        <v>526</v>
      </c>
      <c r="D475" s="175">
        <v>7.5979999999999999</v>
      </c>
      <c r="E475" s="175">
        <v>7.5979999999999999</v>
      </c>
      <c r="F475" s="175">
        <v>7.5979999999999999</v>
      </c>
      <c r="G475" s="175"/>
      <c r="H475" s="175"/>
      <c r="I475" s="175"/>
      <c r="J475" s="175"/>
      <c r="K475" s="175"/>
      <c r="L475" s="175"/>
      <c r="M475" s="175"/>
      <c r="N475" s="175"/>
      <c r="O475" s="175"/>
    </row>
    <row r="476" spans="1:15" x14ac:dyDescent="0.2">
      <c r="C476" s="34" t="s">
        <v>1630</v>
      </c>
      <c r="D476" s="175">
        <v>32.908999999999999</v>
      </c>
      <c r="E476" s="175">
        <v>32.908999999999999</v>
      </c>
      <c r="F476" s="175">
        <v>32.908999999999999</v>
      </c>
      <c r="G476" s="175"/>
      <c r="H476" s="175"/>
      <c r="I476" s="175"/>
      <c r="J476" s="175"/>
      <c r="K476" s="175"/>
      <c r="L476" s="175"/>
      <c r="M476" s="175"/>
      <c r="N476" s="175"/>
      <c r="O476" s="175"/>
    </row>
    <row r="477" spans="1:15" x14ac:dyDescent="0.2">
      <c r="C477" s="34" t="s">
        <v>527</v>
      </c>
      <c r="D477" s="175">
        <v>4.8520000000000003</v>
      </c>
      <c r="E477" s="175">
        <v>4.8520000000000003</v>
      </c>
      <c r="F477" s="175">
        <v>4.8520000000000003</v>
      </c>
      <c r="G477" s="175"/>
      <c r="H477" s="175"/>
      <c r="I477" s="175"/>
      <c r="J477" s="175"/>
      <c r="K477" s="175"/>
      <c r="L477" s="175"/>
      <c r="M477" s="175"/>
      <c r="N477" s="175"/>
      <c r="O477" s="175"/>
    </row>
    <row r="478" spans="1:15" x14ac:dyDescent="0.2">
      <c r="C478" s="34" t="s">
        <v>528</v>
      </c>
      <c r="D478" s="175">
        <v>21.481999999999999</v>
      </c>
      <c r="E478" s="175">
        <v>21.481999999999999</v>
      </c>
      <c r="F478" s="175">
        <v>21.481999999999999</v>
      </c>
      <c r="G478" s="175"/>
      <c r="H478" s="175"/>
      <c r="I478" s="175"/>
      <c r="J478" s="175"/>
      <c r="K478" s="175"/>
      <c r="L478" s="175"/>
      <c r="M478" s="175"/>
      <c r="N478" s="175"/>
      <c r="O478" s="175"/>
    </row>
    <row r="479" spans="1:15" x14ac:dyDescent="0.2">
      <c r="C479" s="34" t="s">
        <v>529</v>
      </c>
      <c r="D479" s="175">
        <v>4.6340000000000003</v>
      </c>
      <c r="E479" s="175">
        <v>4.6340000000000003</v>
      </c>
      <c r="F479" s="175">
        <v>4.6340000000000003</v>
      </c>
      <c r="G479" s="175"/>
      <c r="H479" s="175"/>
      <c r="I479" s="175"/>
      <c r="J479" s="175"/>
      <c r="K479" s="175"/>
      <c r="L479" s="175"/>
      <c r="M479" s="175"/>
      <c r="N479" s="175"/>
      <c r="O479" s="175"/>
    </row>
    <row r="480" spans="1:15" x14ac:dyDescent="0.2">
      <c r="C480" s="34" t="s">
        <v>450</v>
      </c>
      <c r="D480" s="175">
        <v>0.93</v>
      </c>
      <c r="E480" s="175">
        <v>0.93</v>
      </c>
      <c r="F480" s="175">
        <v>0.93</v>
      </c>
      <c r="G480" s="175"/>
      <c r="H480" s="175"/>
      <c r="I480" s="175"/>
      <c r="J480" s="175"/>
      <c r="K480" s="175"/>
      <c r="L480" s="175"/>
      <c r="M480" s="175"/>
      <c r="N480" s="175"/>
      <c r="O480" s="175"/>
    </row>
    <row r="481" spans="1:15" x14ac:dyDescent="0.2">
      <c r="C481" s="34" t="s">
        <v>530</v>
      </c>
      <c r="D481" s="175">
        <v>1.024</v>
      </c>
      <c r="E481" s="175">
        <v>1.024</v>
      </c>
      <c r="F481" s="175">
        <v>1.024</v>
      </c>
      <c r="G481" s="175"/>
      <c r="H481" s="175"/>
      <c r="I481" s="175"/>
      <c r="J481" s="175"/>
      <c r="K481" s="175"/>
      <c r="L481" s="175"/>
      <c r="M481" s="175"/>
      <c r="N481" s="175"/>
      <c r="O481" s="175"/>
    </row>
    <row r="482" spans="1:15" x14ac:dyDescent="0.2">
      <c r="C482" s="34" t="s">
        <v>226</v>
      </c>
      <c r="D482" s="175">
        <v>20.802</v>
      </c>
      <c r="E482" s="175">
        <v>20.802</v>
      </c>
      <c r="F482" s="175">
        <v>20.802</v>
      </c>
      <c r="G482" s="175"/>
      <c r="H482" s="175"/>
      <c r="I482" s="175"/>
      <c r="J482" s="175"/>
      <c r="K482" s="175"/>
      <c r="L482" s="175"/>
      <c r="M482" s="175"/>
      <c r="N482" s="175"/>
      <c r="O482" s="175"/>
    </row>
    <row r="483" spans="1:15" x14ac:dyDescent="0.2">
      <c r="C483" s="34" t="s">
        <v>531</v>
      </c>
      <c r="D483" s="175">
        <v>25.175000000000004</v>
      </c>
      <c r="E483" s="175">
        <v>25.175000000000004</v>
      </c>
      <c r="F483" s="175">
        <v>25.174999999999997</v>
      </c>
      <c r="G483" s="175"/>
      <c r="H483" s="175"/>
      <c r="I483" s="175"/>
      <c r="J483" s="175"/>
      <c r="K483" s="175"/>
      <c r="L483" s="175"/>
      <c r="M483" s="175"/>
      <c r="N483" s="175"/>
      <c r="O483" s="175"/>
    </row>
    <row r="484" spans="1:15" x14ac:dyDescent="0.2">
      <c r="C484" s="34" t="s">
        <v>532</v>
      </c>
      <c r="D484" s="175">
        <v>6.4809999999999999</v>
      </c>
      <c r="E484" s="175">
        <v>6.4809999999999999</v>
      </c>
      <c r="F484" s="175">
        <v>6.4809999999999999</v>
      </c>
      <c r="G484" s="175"/>
      <c r="H484" s="175"/>
      <c r="I484" s="175"/>
      <c r="J484" s="175"/>
      <c r="K484" s="175"/>
      <c r="L484" s="175"/>
      <c r="M484" s="175"/>
      <c r="N484" s="175"/>
      <c r="O484" s="175"/>
    </row>
    <row r="485" spans="1:15" x14ac:dyDescent="0.2">
      <c r="C485" s="34" t="s">
        <v>1539</v>
      </c>
      <c r="D485" s="175">
        <v>9.173</v>
      </c>
      <c r="E485" s="175">
        <v>9.173</v>
      </c>
      <c r="F485" s="175">
        <v>9.173</v>
      </c>
      <c r="G485" s="175"/>
      <c r="H485" s="175"/>
      <c r="I485" s="175"/>
      <c r="J485" s="175"/>
      <c r="K485" s="175"/>
      <c r="L485" s="175"/>
      <c r="M485" s="175"/>
      <c r="N485" s="175"/>
      <c r="O485" s="175"/>
    </row>
    <row r="486" spans="1:15" x14ac:dyDescent="0.2">
      <c r="C486" s="34" t="s">
        <v>1241</v>
      </c>
      <c r="D486" s="175">
        <v>0.78200000000000003</v>
      </c>
      <c r="E486" s="175">
        <v>0.78200000000000003</v>
      </c>
      <c r="F486" s="175">
        <v>0.78200000000000003</v>
      </c>
      <c r="G486" s="175"/>
      <c r="H486" s="175"/>
      <c r="I486" s="175"/>
      <c r="J486" s="175"/>
      <c r="K486" s="175"/>
      <c r="L486" s="175"/>
      <c r="M486" s="175"/>
      <c r="N486" s="175"/>
      <c r="O486" s="175"/>
    </row>
    <row r="487" spans="1:15" x14ac:dyDescent="0.2">
      <c r="C487" s="34" t="s">
        <v>534</v>
      </c>
      <c r="D487" s="175">
        <v>16.486000000000001</v>
      </c>
      <c r="E487" s="175">
        <v>16.486000000000001</v>
      </c>
      <c r="F487" s="175">
        <v>16.486000000000001</v>
      </c>
      <c r="G487" s="175"/>
      <c r="H487" s="175"/>
      <c r="I487" s="175"/>
      <c r="J487" s="175"/>
      <c r="K487" s="175"/>
      <c r="L487" s="175"/>
      <c r="M487" s="175"/>
      <c r="N487" s="175"/>
      <c r="O487" s="175"/>
    </row>
    <row r="488" spans="1:15" x14ac:dyDescent="0.2">
      <c r="C488" s="34" t="s">
        <v>1540</v>
      </c>
      <c r="D488" s="175">
        <v>1.8440000000000001</v>
      </c>
      <c r="E488" s="175">
        <v>1.8440000000000001</v>
      </c>
      <c r="F488" s="175">
        <v>1.8440000000000001</v>
      </c>
      <c r="G488" s="175"/>
      <c r="H488" s="175"/>
      <c r="I488" s="175"/>
      <c r="J488" s="175"/>
      <c r="K488" s="175"/>
      <c r="L488" s="175"/>
      <c r="M488" s="175"/>
      <c r="N488" s="175"/>
      <c r="O488" s="175"/>
    </row>
    <row r="489" spans="1:15" x14ac:dyDescent="0.2">
      <c r="C489" s="34" t="s">
        <v>536</v>
      </c>
      <c r="D489" s="175">
        <v>33.920999999999999</v>
      </c>
      <c r="E489" s="175">
        <v>33.920999999999999</v>
      </c>
      <c r="F489" s="175">
        <v>33.920999999999999</v>
      </c>
      <c r="G489" s="175"/>
      <c r="H489" s="175"/>
      <c r="I489" s="175"/>
      <c r="J489" s="175"/>
      <c r="K489" s="175"/>
      <c r="L489" s="175"/>
      <c r="M489" s="175"/>
      <c r="N489" s="175"/>
      <c r="O489" s="175"/>
    </row>
    <row r="490" spans="1:15" x14ac:dyDescent="0.2">
      <c r="C490" s="34" t="s">
        <v>1243</v>
      </c>
      <c r="D490" s="175">
        <v>0.315</v>
      </c>
      <c r="E490" s="175">
        <v>0.315</v>
      </c>
      <c r="F490" s="175">
        <v>0.315</v>
      </c>
      <c r="G490" s="175"/>
      <c r="H490" s="175"/>
      <c r="I490" s="175"/>
      <c r="J490" s="175"/>
      <c r="K490" s="175"/>
      <c r="L490" s="175"/>
      <c r="M490" s="175"/>
      <c r="N490" s="175"/>
      <c r="O490" s="175"/>
    </row>
    <row r="491" spans="1:15" x14ac:dyDescent="0.2">
      <c r="C491" s="34" t="s">
        <v>538</v>
      </c>
      <c r="D491" s="175">
        <v>13.784000000000001</v>
      </c>
      <c r="E491" s="175">
        <v>13.784000000000001</v>
      </c>
      <c r="F491" s="175">
        <v>13.784000000000001</v>
      </c>
      <c r="G491" s="175"/>
      <c r="H491" s="175"/>
      <c r="I491" s="175"/>
      <c r="J491" s="175"/>
      <c r="K491" s="175"/>
      <c r="L491" s="175"/>
      <c r="M491" s="175"/>
      <c r="N491" s="175"/>
      <c r="O491" s="175"/>
    </row>
    <row r="492" spans="1:15" x14ac:dyDescent="0.2">
      <c r="C492" s="34" t="s">
        <v>539</v>
      </c>
      <c r="D492" s="175">
        <v>0.53300000000000003</v>
      </c>
      <c r="E492" s="175">
        <v>0.53300000000000003</v>
      </c>
      <c r="F492" s="175">
        <v>0.53300000000000003</v>
      </c>
      <c r="G492" s="175"/>
      <c r="H492" s="175"/>
      <c r="I492" s="175"/>
      <c r="J492" s="175"/>
      <c r="K492" s="175"/>
      <c r="L492" s="175"/>
      <c r="M492" s="175"/>
      <c r="N492" s="175"/>
      <c r="O492" s="175"/>
    </row>
    <row r="493" spans="1:15" s="77" customFormat="1" x14ac:dyDescent="0.2">
      <c r="A493" s="193"/>
      <c r="B493" s="266" t="s">
        <v>106</v>
      </c>
      <c r="C493" s="267"/>
      <c r="D493" s="174">
        <v>4.367</v>
      </c>
      <c r="E493" s="174">
        <v>4.367</v>
      </c>
      <c r="F493" s="174">
        <v>4.367</v>
      </c>
      <c r="G493" s="174"/>
      <c r="H493" s="174"/>
      <c r="I493" s="174"/>
      <c r="J493" s="174"/>
      <c r="K493" s="174"/>
      <c r="L493" s="174"/>
      <c r="M493" s="174"/>
      <c r="N493" s="174"/>
      <c r="O493" s="174"/>
    </row>
    <row r="494" spans="1:15" x14ac:dyDescent="0.2">
      <c r="C494" s="34" t="s">
        <v>540</v>
      </c>
      <c r="D494" s="175">
        <v>2.5300000000000002</v>
      </c>
      <c r="E494" s="175">
        <v>2.5300000000000002</v>
      </c>
      <c r="F494" s="175">
        <v>2.5299999999999998</v>
      </c>
      <c r="G494" s="175"/>
      <c r="H494" s="175"/>
      <c r="I494" s="175"/>
      <c r="J494" s="175"/>
      <c r="K494" s="175"/>
      <c r="L494" s="175"/>
      <c r="M494" s="175"/>
      <c r="N494" s="175"/>
      <c r="O494" s="175"/>
    </row>
    <row r="495" spans="1:15" x14ac:dyDescent="0.2">
      <c r="C495" s="34" t="s">
        <v>1244</v>
      </c>
      <c r="D495" s="175">
        <v>1.837</v>
      </c>
      <c r="E495" s="175">
        <v>1.837</v>
      </c>
      <c r="F495" s="175">
        <v>1.837</v>
      </c>
      <c r="G495" s="175"/>
      <c r="H495" s="175"/>
      <c r="I495" s="175"/>
      <c r="J495" s="175"/>
      <c r="K495" s="175"/>
      <c r="L495" s="175"/>
      <c r="M495" s="175"/>
      <c r="N495" s="175"/>
      <c r="O495" s="175"/>
    </row>
    <row r="496" spans="1:15" x14ac:dyDescent="0.2">
      <c r="C496" s="34"/>
      <c r="D496" s="175"/>
      <c r="E496" s="175"/>
      <c r="F496" s="175"/>
      <c r="G496" s="175"/>
      <c r="H496" s="175"/>
      <c r="I496" s="175"/>
      <c r="J496" s="175"/>
      <c r="K496" s="175"/>
      <c r="L496" s="175"/>
      <c r="M496" s="175"/>
      <c r="N496" s="175"/>
      <c r="O496" s="175"/>
    </row>
    <row r="497" spans="1:15" s="77" customFormat="1" x14ac:dyDescent="0.2">
      <c r="A497" s="266" t="s">
        <v>107</v>
      </c>
      <c r="B497" s="266"/>
      <c r="C497" s="267"/>
      <c r="D497" s="174">
        <v>6195.592999999998</v>
      </c>
      <c r="E497" s="174">
        <v>6195.592999999998</v>
      </c>
      <c r="F497" s="174">
        <v>3304.0770000000007</v>
      </c>
      <c r="G497" s="174">
        <v>2716.067</v>
      </c>
      <c r="H497" s="174">
        <v>2716.067</v>
      </c>
      <c r="I497" s="174"/>
      <c r="J497" s="174"/>
      <c r="K497" s="174"/>
      <c r="L497" s="174"/>
      <c r="M497" s="174"/>
      <c r="N497" s="174"/>
      <c r="O497" s="174">
        <v>175.44900000000001</v>
      </c>
    </row>
    <row r="498" spans="1:15" s="77" customFormat="1" x14ac:dyDescent="0.2">
      <c r="A498" s="193"/>
      <c r="B498" s="193"/>
      <c r="C498" s="194"/>
      <c r="D498" s="174"/>
      <c r="E498" s="174"/>
      <c r="F498" s="174"/>
      <c r="G498" s="174"/>
      <c r="H498" s="174"/>
      <c r="I498" s="174"/>
      <c r="J498" s="174"/>
      <c r="K498" s="174"/>
      <c r="L498" s="174"/>
      <c r="M498" s="174"/>
      <c r="N498" s="174"/>
      <c r="O498" s="174"/>
    </row>
    <row r="499" spans="1:15" s="77" customFormat="1" x14ac:dyDescent="0.2">
      <c r="A499" s="193"/>
      <c r="B499" s="266" t="s">
        <v>108</v>
      </c>
      <c r="C499" s="267"/>
      <c r="D499" s="174">
        <v>181.29999999999998</v>
      </c>
      <c r="E499" s="174">
        <v>181.29999999999998</v>
      </c>
      <c r="F499" s="174">
        <v>181.29999999999998</v>
      </c>
      <c r="G499" s="174"/>
      <c r="H499" s="174"/>
      <c r="I499" s="174"/>
      <c r="J499" s="174"/>
      <c r="K499" s="174"/>
      <c r="L499" s="174"/>
      <c r="M499" s="174"/>
      <c r="N499" s="174"/>
      <c r="O499" s="174"/>
    </row>
    <row r="500" spans="1:15" x14ac:dyDescent="0.2">
      <c r="C500" s="34" t="s">
        <v>541</v>
      </c>
      <c r="D500" s="175">
        <v>3.6889999999999996</v>
      </c>
      <c r="E500" s="175">
        <v>3.6889999999999996</v>
      </c>
      <c r="F500" s="175">
        <v>3.6890000000000001</v>
      </c>
      <c r="G500" s="175"/>
      <c r="H500" s="175"/>
      <c r="I500" s="175"/>
      <c r="J500" s="175"/>
      <c r="K500" s="175"/>
      <c r="L500" s="175"/>
      <c r="M500" s="175"/>
      <c r="N500" s="175"/>
      <c r="O500" s="175"/>
    </row>
    <row r="501" spans="1:15" x14ac:dyDescent="0.2">
      <c r="C501" s="34" t="s">
        <v>1464</v>
      </c>
      <c r="D501" s="175">
        <v>7.73</v>
      </c>
      <c r="E501" s="175">
        <v>7.73</v>
      </c>
      <c r="F501" s="175">
        <v>7.73</v>
      </c>
      <c r="G501" s="175"/>
      <c r="H501" s="175"/>
      <c r="I501" s="175"/>
      <c r="J501" s="175"/>
      <c r="K501" s="175"/>
      <c r="L501" s="175"/>
      <c r="M501" s="175"/>
      <c r="N501" s="175"/>
      <c r="O501" s="175"/>
    </row>
    <row r="502" spans="1:15" x14ac:dyDescent="0.2">
      <c r="C502" s="34" t="s">
        <v>542</v>
      </c>
      <c r="D502" s="175">
        <v>26.425999999999998</v>
      </c>
      <c r="E502" s="175">
        <v>26.425999999999998</v>
      </c>
      <c r="F502" s="175">
        <v>26.425999999999998</v>
      </c>
      <c r="G502" s="175"/>
      <c r="H502" s="175"/>
      <c r="I502" s="175"/>
      <c r="J502" s="175"/>
      <c r="K502" s="175"/>
      <c r="L502" s="175"/>
      <c r="M502" s="175"/>
      <c r="N502" s="175"/>
      <c r="O502" s="175"/>
    </row>
    <row r="503" spans="1:15" x14ac:dyDescent="0.2">
      <c r="C503" s="34" t="s">
        <v>543</v>
      </c>
      <c r="D503" s="175">
        <v>55.981000000000002</v>
      </c>
      <c r="E503" s="175">
        <v>55.981000000000002</v>
      </c>
      <c r="F503" s="175">
        <v>55.980999999999995</v>
      </c>
      <c r="G503" s="175"/>
      <c r="H503" s="175"/>
      <c r="I503" s="175"/>
      <c r="J503" s="175"/>
      <c r="K503" s="175"/>
      <c r="L503" s="175"/>
      <c r="M503" s="175"/>
      <c r="N503" s="175"/>
      <c r="O503" s="175"/>
    </row>
    <row r="504" spans="1:15" x14ac:dyDescent="0.2">
      <c r="C504" s="34" t="s">
        <v>544</v>
      </c>
      <c r="D504" s="175">
        <v>6.1079999999999997</v>
      </c>
      <c r="E504" s="175">
        <v>6.1079999999999997</v>
      </c>
      <c r="F504" s="175">
        <v>6.1079999999999997</v>
      </c>
      <c r="G504" s="175"/>
      <c r="H504" s="175"/>
      <c r="I504" s="175"/>
      <c r="J504" s="175"/>
      <c r="K504" s="175"/>
      <c r="L504" s="175"/>
      <c r="M504" s="175"/>
      <c r="N504" s="175"/>
      <c r="O504" s="175"/>
    </row>
    <row r="505" spans="1:15" x14ac:dyDescent="0.2">
      <c r="C505" s="34" t="s">
        <v>545</v>
      </c>
      <c r="D505" s="175">
        <v>28.225999999999999</v>
      </c>
      <c r="E505" s="175">
        <v>28.225999999999999</v>
      </c>
      <c r="F505" s="175">
        <v>28.225999999999999</v>
      </c>
      <c r="G505" s="175"/>
      <c r="H505" s="175"/>
      <c r="I505" s="175"/>
      <c r="J505" s="175"/>
      <c r="K505" s="175"/>
      <c r="L505" s="175"/>
      <c r="M505" s="175"/>
      <c r="N505" s="175"/>
      <c r="O505" s="175"/>
    </row>
    <row r="506" spans="1:15" x14ac:dyDescent="0.2">
      <c r="C506" s="34" t="s">
        <v>546</v>
      </c>
      <c r="D506" s="175">
        <v>6.2810000000000006</v>
      </c>
      <c r="E506" s="175">
        <v>6.2810000000000006</v>
      </c>
      <c r="F506" s="175">
        <v>6.2809999999999997</v>
      </c>
      <c r="G506" s="175"/>
      <c r="H506" s="175"/>
      <c r="I506" s="175"/>
      <c r="J506" s="175"/>
      <c r="K506" s="175"/>
      <c r="L506" s="175"/>
      <c r="M506" s="175"/>
      <c r="N506" s="175"/>
      <c r="O506" s="175"/>
    </row>
    <row r="507" spans="1:15" x14ac:dyDescent="0.2">
      <c r="C507" s="34" t="s">
        <v>547</v>
      </c>
      <c r="D507" s="175">
        <v>0.48</v>
      </c>
      <c r="E507" s="175">
        <v>0.48</v>
      </c>
      <c r="F507" s="175">
        <v>0.48</v>
      </c>
      <c r="G507" s="175"/>
      <c r="H507" s="175"/>
      <c r="I507" s="175"/>
      <c r="J507" s="175"/>
      <c r="K507" s="175"/>
      <c r="L507" s="175"/>
      <c r="M507" s="175"/>
      <c r="N507" s="175"/>
      <c r="O507" s="175"/>
    </row>
    <row r="508" spans="1:15" x14ac:dyDescent="0.2">
      <c r="C508" s="34" t="s">
        <v>548</v>
      </c>
      <c r="D508" s="175">
        <v>2.5529999999999999</v>
      </c>
      <c r="E508" s="175">
        <v>2.5529999999999999</v>
      </c>
      <c r="F508" s="175">
        <v>2.5529999999999999</v>
      </c>
      <c r="G508" s="175"/>
      <c r="H508" s="175"/>
      <c r="I508" s="175"/>
      <c r="J508" s="175"/>
      <c r="K508" s="175"/>
      <c r="L508" s="175"/>
      <c r="M508" s="175"/>
      <c r="N508" s="175"/>
      <c r="O508" s="175"/>
    </row>
    <row r="509" spans="1:15" x14ac:dyDescent="0.2">
      <c r="C509" s="34" t="s">
        <v>549</v>
      </c>
      <c r="D509" s="175">
        <v>3.0419999999999998</v>
      </c>
      <c r="E509" s="175">
        <v>3.0419999999999998</v>
      </c>
      <c r="F509" s="175">
        <v>3.0419999999999998</v>
      </c>
      <c r="G509" s="175"/>
      <c r="H509" s="175"/>
      <c r="I509" s="175"/>
      <c r="J509" s="175"/>
      <c r="K509" s="175"/>
      <c r="L509" s="175"/>
      <c r="M509" s="175"/>
      <c r="N509" s="175"/>
      <c r="O509" s="175"/>
    </row>
    <row r="510" spans="1:15" x14ac:dyDescent="0.2">
      <c r="C510" s="34" t="s">
        <v>550</v>
      </c>
      <c r="D510" s="175">
        <v>3.6949999999999998</v>
      </c>
      <c r="E510" s="175">
        <v>3.6949999999999998</v>
      </c>
      <c r="F510" s="175">
        <v>3.6949999999999998</v>
      </c>
      <c r="G510" s="175"/>
      <c r="H510" s="175"/>
      <c r="I510" s="175"/>
      <c r="J510" s="175"/>
      <c r="K510" s="175"/>
      <c r="L510" s="175"/>
      <c r="M510" s="175"/>
      <c r="N510" s="175"/>
      <c r="O510" s="175"/>
    </row>
    <row r="511" spans="1:15" x14ac:dyDescent="0.2">
      <c r="C511" s="34" t="s">
        <v>551</v>
      </c>
      <c r="D511" s="175">
        <v>12.617999999999999</v>
      </c>
      <c r="E511" s="175">
        <v>12.617999999999999</v>
      </c>
      <c r="F511" s="175">
        <v>12.617999999999999</v>
      </c>
      <c r="G511" s="175"/>
      <c r="H511" s="175"/>
      <c r="I511" s="175"/>
      <c r="J511" s="175"/>
      <c r="K511" s="175"/>
      <c r="L511" s="175"/>
      <c r="M511" s="175"/>
      <c r="N511" s="175"/>
      <c r="O511" s="175"/>
    </row>
    <row r="512" spans="1:15" x14ac:dyDescent="0.2">
      <c r="C512" s="34" t="s">
        <v>552</v>
      </c>
      <c r="D512" s="175">
        <v>18.882000000000001</v>
      </c>
      <c r="E512" s="175">
        <v>18.882000000000001</v>
      </c>
      <c r="F512" s="175">
        <v>18.882000000000001</v>
      </c>
      <c r="G512" s="175"/>
      <c r="H512" s="175"/>
      <c r="I512" s="175"/>
      <c r="J512" s="175"/>
      <c r="K512" s="175"/>
      <c r="L512" s="175"/>
      <c r="M512" s="175"/>
      <c r="N512" s="175"/>
      <c r="O512" s="175"/>
    </row>
    <row r="513" spans="1:15" x14ac:dyDescent="0.2">
      <c r="C513" s="34" t="s">
        <v>553</v>
      </c>
      <c r="D513" s="175">
        <v>5.5890000000000004</v>
      </c>
      <c r="E513" s="175">
        <v>5.5890000000000004</v>
      </c>
      <c r="F513" s="175">
        <v>5.5890000000000004</v>
      </c>
      <c r="G513" s="175"/>
      <c r="H513" s="175"/>
      <c r="I513" s="175"/>
      <c r="J513" s="175"/>
      <c r="K513" s="175"/>
      <c r="L513" s="175"/>
      <c r="M513" s="175"/>
      <c r="N513" s="175"/>
      <c r="O513" s="175"/>
    </row>
    <row r="514" spans="1:15" s="77" customFormat="1" x14ac:dyDescent="0.2">
      <c r="A514" s="193"/>
      <c r="B514" s="266" t="s">
        <v>109</v>
      </c>
      <c r="C514" s="267"/>
      <c r="D514" s="174">
        <v>122.29899999999999</v>
      </c>
      <c r="E514" s="174">
        <v>122.29899999999999</v>
      </c>
      <c r="F514" s="174">
        <v>120.599</v>
      </c>
      <c r="G514" s="174">
        <v>1.7</v>
      </c>
      <c r="H514" s="174">
        <v>1.7</v>
      </c>
      <c r="I514" s="174"/>
      <c r="J514" s="174"/>
      <c r="K514" s="174"/>
      <c r="L514" s="174"/>
      <c r="M514" s="174"/>
      <c r="N514" s="174"/>
      <c r="O514" s="174"/>
    </row>
    <row r="515" spans="1:15" x14ac:dyDescent="0.2">
      <c r="C515" s="34" t="s">
        <v>554</v>
      </c>
      <c r="D515" s="175">
        <v>17.204999999999998</v>
      </c>
      <c r="E515" s="175">
        <v>17.204999999999998</v>
      </c>
      <c r="F515" s="175">
        <v>17.204999999999998</v>
      </c>
      <c r="G515" s="175"/>
      <c r="H515" s="175"/>
      <c r="I515" s="175"/>
      <c r="J515" s="175"/>
      <c r="K515" s="175"/>
      <c r="L515" s="175"/>
      <c r="M515" s="175"/>
      <c r="N515" s="175"/>
      <c r="O515" s="175"/>
    </row>
    <row r="516" spans="1:15" x14ac:dyDescent="0.2">
      <c r="C516" s="34" t="s">
        <v>1631</v>
      </c>
      <c r="D516" s="175">
        <v>1.7</v>
      </c>
      <c r="E516" s="175">
        <v>1.7</v>
      </c>
      <c r="F516" s="175"/>
      <c r="G516" s="175">
        <v>1.7</v>
      </c>
      <c r="H516" s="175">
        <v>1.7</v>
      </c>
      <c r="I516" s="175"/>
      <c r="J516" s="175"/>
      <c r="K516" s="175"/>
      <c r="L516" s="175"/>
      <c r="M516" s="175"/>
      <c r="N516" s="175"/>
      <c r="O516" s="175"/>
    </row>
    <row r="517" spans="1:15" x14ac:dyDescent="0.2">
      <c r="C517" s="34" t="s">
        <v>555</v>
      </c>
      <c r="D517" s="175">
        <v>75.183999999999997</v>
      </c>
      <c r="E517" s="175">
        <v>75.183999999999997</v>
      </c>
      <c r="F517" s="175">
        <v>75.183999999999997</v>
      </c>
      <c r="G517" s="175"/>
      <c r="H517" s="175"/>
      <c r="I517" s="175"/>
      <c r="J517" s="175"/>
      <c r="K517" s="175"/>
      <c r="L517" s="175"/>
      <c r="M517" s="175"/>
      <c r="N517" s="175"/>
      <c r="O517" s="175"/>
    </row>
    <row r="518" spans="1:15" x14ac:dyDescent="0.2">
      <c r="C518" s="34" t="s">
        <v>1493</v>
      </c>
      <c r="D518" s="175">
        <v>8.3239999999999998</v>
      </c>
      <c r="E518" s="175">
        <v>8.3239999999999998</v>
      </c>
      <c r="F518" s="175">
        <v>8.3239999999999998</v>
      </c>
      <c r="G518" s="175"/>
      <c r="H518" s="175"/>
      <c r="I518" s="175"/>
      <c r="J518" s="175"/>
      <c r="K518" s="175"/>
      <c r="L518" s="175"/>
      <c r="M518" s="175"/>
      <c r="N518" s="175"/>
      <c r="O518" s="175"/>
    </row>
    <row r="519" spans="1:15" x14ac:dyDescent="0.2">
      <c r="C519" s="34" t="s">
        <v>556</v>
      </c>
      <c r="D519" s="175">
        <v>4.117</v>
      </c>
      <c r="E519" s="175">
        <v>4.117</v>
      </c>
      <c r="F519" s="175">
        <v>4.117</v>
      </c>
      <c r="G519" s="175"/>
      <c r="H519" s="175"/>
      <c r="I519" s="175"/>
      <c r="J519" s="175"/>
      <c r="K519" s="175"/>
      <c r="L519" s="175"/>
      <c r="M519" s="175"/>
      <c r="N519" s="175"/>
      <c r="O519" s="175"/>
    </row>
    <row r="520" spans="1:15" x14ac:dyDescent="0.2">
      <c r="C520" s="34" t="s">
        <v>557</v>
      </c>
      <c r="D520" s="175">
        <v>1.3659999999999999</v>
      </c>
      <c r="E520" s="175">
        <v>1.3659999999999999</v>
      </c>
      <c r="F520" s="175">
        <v>1.3660000000000001</v>
      </c>
      <c r="G520" s="175"/>
      <c r="H520" s="175"/>
      <c r="I520" s="175"/>
      <c r="J520" s="175"/>
      <c r="K520" s="175"/>
      <c r="L520" s="175"/>
      <c r="M520" s="175"/>
      <c r="N520" s="175"/>
      <c r="O520" s="175"/>
    </row>
    <row r="521" spans="1:15" x14ac:dyDescent="0.2">
      <c r="C521" s="34" t="s">
        <v>1541</v>
      </c>
      <c r="D521" s="175">
        <v>1.1299999999999999</v>
      </c>
      <c r="E521" s="175">
        <v>1.1299999999999999</v>
      </c>
      <c r="F521" s="175">
        <v>1.1299999999999999</v>
      </c>
      <c r="G521" s="175"/>
      <c r="H521" s="175"/>
      <c r="I521" s="175"/>
      <c r="J521" s="175"/>
      <c r="K521" s="175"/>
      <c r="L521" s="175"/>
      <c r="M521" s="175"/>
      <c r="N521" s="175"/>
      <c r="O521" s="175"/>
    </row>
    <row r="522" spans="1:15" x14ac:dyDescent="0.2">
      <c r="C522" s="34" t="s">
        <v>559</v>
      </c>
      <c r="D522" s="175">
        <v>1.4319999999999999</v>
      </c>
      <c r="E522" s="175">
        <v>1.4319999999999999</v>
      </c>
      <c r="F522" s="175">
        <v>1.4319999999999999</v>
      </c>
      <c r="G522" s="175"/>
      <c r="H522" s="175"/>
      <c r="I522" s="175"/>
      <c r="J522" s="175"/>
      <c r="K522" s="175"/>
      <c r="L522" s="175"/>
      <c r="M522" s="175"/>
      <c r="N522" s="175"/>
      <c r="O522" s="175"/>
    </row>
    <row r="523" spans="1:15" x14ac:dyDescent="0.2">
      <c r="C523" s="34" t="s">
        <v>560</v>
      </c>
      <c r="D523" s="175">
        <v>1.915</v>
      </c>
      <c r="E523" s="175">
        <v>1.915</v>
      </c>
      <c r="F523" s="175">
        <v>1.915</v>
      </c>
      <c r="G523" s="175"/>
      <c r="H523" s="175"/>
      <c r="I523" s="175"/>
      <c r="J523" s="175"/>
      <c r="K523" s="175"/>
      <c r="L523" s="175"/>
      <c r="M523" s="175"/>
      <c r="N523" s="175"/>
      <c r="O523" s="175"/>
    </row>
    <row r="524" spans="1:15" x14ac:dyDescent="0.2">
      <c r="C524" s="34" t="s">
        <v>429</v>
      </c>
      <c r="D524" s="175">
        <v>4.1440000000000001</v>
      </c>
      <c r="E524" s="175">
        <v>4.1440000000000001</v>
      </c>
      <c r="F524" s="175">
        <v>4.1440000000000001</v>
      </c>
      <c r="G524" s="175"/>
      <c r="H524" s="175"/>
      <c r="I524" s="175"/>
      <c r="J524" s="175"/>
      <c r="K524" s="175"/>
      <c r="L524" s="175"/>
      <c r="M524" s="175"/>
      <c r="N524" s="175"/>
      <c r="O524" s="175"/>
    </row>
    <row r="525" spans="1:15" x14ac:dyDescent="0.2">
      <c r="C525" s="34" t="s">
        <v>561</v>
      </c>
      <c r="D525" s="175">
        <v>2.6840000000000002</v>
      </c>
      <c r="E525" s="175">
        <v>2.6840000000000002</v>
      </c>
      <c r="F525" s="175">
        <v>2.6840000000000002</v>
      </c>
      <c r="G525" s="175"/>
      <c r="H525" s="175"/>
      <c r="I525" s="175"/>
      <c r="J525" s="175"/>
      <c r="K525" s="175"/>
      <c r="L525" s="175"/>
      <c r="M525" s="175"/>
      <c r="N525" s="175"/>
      <c r="O525" s="175"/>
    </row>
    <row r="526" spans="1:15" x14ac:dyDescent="0.2">
      <c r="C526" s="34" t="s">
        <v>562</v>
      </c>
      <c r="D526" s="175">
        <v>3.0979999999999999</v>
      </c>
      <c r="E526" s="175">
        <v>3.0979999999999999</v>
      </c>
      <c r="F526" s="175">
        <v>3.0979999999999999</v>
      </c>
      <c r="G526" s="175"/>
      <c r="H526" s="175"/>
      <c r="I526" s="175"/>
      <c r="J526" s="175"/>
      <c r="K526" s="175"/>
      <c r="L526" s="175"/>
      <c r="M526" s="175"/>
      <c r="N526" s="175"/>
      <c r="O526" s="175"/>
    </row>
    <row r="527" spans="1:15" s="77" customFormat="1" x14ac:dyDescent="0.2">
      <c r="A527" s="193"/>
      <c r="B527" s="266" t="s">
        <v>110</v>
      </c>
      <c r="C527" s="267"/>
      <c r="D527" s="174">
        <v>846.92299999999989</v>
      </c>
      <c r="E527" s="174">
        <v>846.92299999999989</v>
      </c>
      <c r="F527" s="174">
        <v>800.77700000000004</v>
      </c>
      <c r="G527" s="174">
        <v>46.146000000000001</v>
      </c>
      <c r="H527" s="174">
        <v>46.146000000000001</v>
      </c>
      <c r="I527" s="174"/>
      <c r="J527" s="174"/>
      <c r="K527" s="174"/>
      <c r="L527" s="174"/>
      <c r="M527" s="174"/>
      <c r="N527" s="174"/>
      <c r="O527" s="174"/>
    </row>
    <row r="528" spans="1:15" x14ac:dyDescent="0.2">
      <c r="C528" s="34" t="s">
        <v>110</v>
      </c>
      <c r="D528" s="175">
        <v>846.92299999999989</v>
      </c>
      <c r="E528" s="175">
        <v>846.92299999999989</v>
      </c>
      <c r="F528" s="175">
        <v>800.77700000000004</v>
      </c>
      <c r="G528" s="175">
        <v>46.146000000000001</v>
      </c>
      <c r="H528" s="175">
        <v>46.146000000000001</v>
      </c>
      <c r="I528" s="175"/>
      <c r="J528" s="175"/>
      <c r="K528" s="175"/>
      <c r="L528" s="175"/>
      <c r="M528" s="175"/>
      <c r="N528" s="175"/>
      <c r="O528" s="175"/>
    </row>
    <row r="529" spans="1:15" s="77" customFormat="1" x14ac:dyDescent="0.2">
      <c r="A529" s="193"/>
      <c r="B529" s="266" t="s">
        <v>111</v>
      </c>
      <c r="C529" s="267"/>
      <c r="D529" s="174">
        <v>822.8570000000002</v>
      </c>
      <c r="E529" s="174">
        <v>822.8570000000002</v>
      </c>
      <c r="F529" s="174">
        <v>816.1070000000002</v>
      </c>
      <c r="G529" s="174">
        <v>6.75</v>
      </c>
      <c r="H529" s="174">
        <v>6.75</v>
      </c>
      <c r="I529" s="174"/>
      <c r="J529" s="174"/>
      <c r="K529" s="174"/>
      <c r="L529" s="174"/>
      <c r="M529" s="174"/>
      <c r="N529" s="174"/>
      <c r="O529" s="174"/>
    </row>
    <row r="530" spans="1:15" x14ac:dyDescent="0.2">
      <c r="C530" s="34" t="s">
        <v>563</v>
      </c>
      <c r="D530" s="175">
        <v>2.0499999999999998</v>
      </c>
      <c r="E530" s="175">
        <v>2.0499999999999998</v>
      </c>
      <c r="F530" s="175">
        <v>2.0499999999999998</v>
      </c>
      <c r="G530" s="175"/>
      <c r="H530" s="175"/>
      <c r="I530" s="175"/>
      <c r="J530" s="175"/>
      <c r="K530" s="175"/>
      <c r="L530" s="175"/>
      <c r="M530" s="175"/>
      <c r="N530" s="175"/>
      <c r="O530" s="175"/>
    </row>
    <row r="531" spans="1:15" x14ac:dyDescent="0.2">
      <c r="C531" s="34" t="s">
        <v>564</v>
      </c>
      <c r="D531" s="175">
        <v>86.197000000000003</v>
      </c>
      <c r="E531" s="175">
        <v>86.197000000000003</v>
      </c>
      <c r="F531" s="175">
        <v>86.197000000000003</v>
      </c>
      <c r="G531" s="175"/>
      <c r="H531" s="175"/>
      <c r="I531" s="175"/>
      <c r="J531" s="175"/>
      <c r="K531" s="175"/>
      <c r="L531" s="175"/>
      <c r="M531" s="175"/>
      <c r="N531" s="175"/>
      <c r="O531" s="175"/>
    </row>
    <row r="532" spans="1:15" x14ac:dyDescent="0.2">
      <c r="C532" s="34" t="s">
        <v>565</v>
      </c>
      <c r="D532" s="175">
        <v>181.93</v>
      </c>
      <c r="E532" s="175">
        <v>181.93</v>
      </c>
      <c r="F532" s="175">
        <v>181.93</v>
      </c>
      <c r="G532" s="175"/>
      <c r="H532" s="175"/>
      <c r="I532" s="175"/>
      <c r="J532" s="175"/>
      <c r="K532" s="175"/>
      <c r="L532" s="175"/>
      <c r="M532" s="175"/>
      <c r="N532" s="175"/>
      <c r="O532" s="175"/>
    </row>
    <row r="533" spans="1:15" x14ac:dyDescent="0.2">
      <c r="C533" s="34" t="s">
        <v>566</v>
      </c>
      <c r="D533" s="175">
        <v>28.856999999999999</v>
      </c>
      <c r="E533" s="175">
        <v>28.856999999999999</v>
      </c>
      <c r="F533" s="175">
        <v>28.856999999999999</v>
      </c>
      <c r="G533" s="175"/>
      <c r="H533" s="175"/>
      <c r="I533" s="175"/>
      <c r="J533" s="175"/>
      <c r="K533" s="175"/>
      <c r="L533" s="175"/>
      <c r="M533" s="175"/>
      <c r="N533" s="175"/>
      <c r="O533" s="175"/>
    </row>
    <row r="534" spans="1:15" x14ac:dyDescent="0.2">
      <c r="C534" s="34" t="s">
        <v>567</v>
      </c>
      <c r="D534" s="175">
        <v>1.1020000000000001</v>
      </c>
      <c r="E534" s="175">
        <v>1.1020000000000001</v>
      </c>
      <c r="F534" s="175">
        <v>1.1020000000000001</v>
      </c>
      <c r="G534" s="175"/>
      <c r="H534" s="175"/>
      <c r="I534" s="175"/>
      <c r="J534" s="175"/>
      <c r="K534" s="175"/>
      <c r="L534" s="175"/>
      <c r="M534" s="175"/>
      <c r="N534" s="175"/>
      <c r="O534" s="175"/>
    </row>
    <row r="535" spans="1:15" x14ac:dyDescent="0.2">
      <c r="C535" s="34" t="s">
        <v>568</v>
      </c>
      <c r="D535" s="175">
        <v>35.840000000000003</v>
      </c>
      <c r="E535" s="175">
        <v>35.840000000000003</v>
      </c>
      <c r="F535" s="175">
        <v>35.840000000000003</v>
      </c>
      <c r="G535" s="175"/>
      <c r="H535" s="175"/>
      <c r="I535" s="175"/>
      <c r="J535" s="175"/>
      <c r="K535" s="175"/>
      <c r="L535" s="175"/>
      <c r="M535" s="175"/>
      <c r="N535" s="175"/>
      <c r="O535" s="175"/>
    </row>
    <row r="536" spans="1:15" x14ac:dyDescent="0.2">
      <c r="C536" s="34" t="s">
        <v>569</v>
      </c>
      <c r="D536" s="175">
        <v>3.5230000000000001</v>
      </c>
      <c r="E536" s="175">
        <v>3.5230000000000001</v>
      </c>
      <c r="F536" s="175">
        <v>3.5230000000000001</v>
      </c>
      <c r="G536" s="175"/>
      <c r="H536" s="175"/>
      <c r="I536" s="175"/>
      <c r="J536" s="175"/>
      <c r="K536" s="175"/>
      <c r="L536" s="175"/>
      <c r="M536" s="175"/>
      <c r="N536" s="175"/>
      <c r="O536" s="175"/>
    </row>
    <row r="537" spans="1:15" x14ac:dyDescent="0.2">
      <c r="C537" s="34" t="s">
        <v>570</v>
      </c>
      <c r="D537" s="175">
        <v>10.393000000000001</v>
      </c>
      <c r="E537" s="175">
        <v>10.393000000000001</v>
      </c>
      <c r="F537" s="175">
        <v>10.393000000000001</v>
      </c>
      <c r="G537" s="175"/>
      <c r="H537" s="175"/>
      <c r="I537" s="175"/>
      <c r="J537" s="175"/>
      <c r="K537" s="175"/>
      <c r="L537" s="175"/>
      <c r="M537" s="175"/>
      <c r="N537" s="175"/>
      <c r="O537" s="175"/>
    </row>
    <row r="538" spans="1:15" x14ac:dyDescent="0.2">
      <c r="C538" s="34" t="s">
        <v>571</v>
      </c>
      <c r="D538" s="175">
        <v>1.218</v>
      </c>
      <c r="E538" s="175">
        <v>1.218</v>
      </c>
      <c r="F538" s="175">
        <v>1.218</v>
      </c>
      <c r="G538" s="175"/>
      <c r="H538" s="175"/>
      <c r="I538" s="175"/>
      <c r="J538" s="175"/>
      <c r="K538" s="175"/>
      <c r="L538" s="175"/>
      <c r="M538" s="175"/>
      <c r="N538" s="175"/>
      <c r="O538" s="175"/>
    </row>
    <row r="539" spans="1:15" x14ac:dyDescent="0.2">
      <c r="C539" s="34" t="s">
        <v>572</v>
      </c>
      <c r="D539" s="175">
        <v>2.7970000000000002</v>
      </c>
      <c r="E539" s="175">
        <v>2.7970000000000002</v>
      </c>
      <c r="F539" s="175">
        <v>2.7970000000000002</v>
      </c>
      <c r="G539" s="175"/>
      <c r="H539" s="175"/>
      <c r="I539" s="175"/>
      <c r="J539" s="175"/>
      <c r="K539" s="175"/>
      <c r="L539" s="175"/>
      <c r="M539" s="175"/>
      <c r="N539" s="175"/>
      <c r="O539" s="175"/>
    </row>
    <row r="540" spans="1:15" x14ac:dyDescent="0.2">
      <c r="C540" s="34" t="s">
        <v>573</v>
      </c>
      <c r="D540" s="175">
        <v>0.38800000000000001</v>
      </c>
      <c r="E540" s="175">
        <v>0.38800000000000001</v>
      </c>
      <c r="F540" s="175">
        <v>0.38800000000000001</v>
      </c>
      <c r="G540" s="175"/>
      <c r="H540" s="175"/>
      <c r="I540" s="175"/>
      <c r="J540" s="175"/>
      <c r="K540" s="175"/>
      <c r="L540" s="175"/>
      <c r="M540" s="175"/>
      <c r="N540" s="175"/>
      <c r="O540" s="175"/>
    </row>
    <row r="541" spans="1:15" x14ac:dyDescent="0.2">
      <c r="C541" s="34" t="s">
        <v>574</v>
      </c>
      <c r="D541" s="175">
        <v>423.45</v>
      </c>
      <c r="E541" s="175">
        <v>423.45</v>
      </c>
      <c r="F541" s="175">
        <v>423.45</v>
      </c>
      <c r="G541" s="175"/>
      <c r="H541" s="175"/>
      <c r="I541" s="175"/>
      <c r="J541" s="175"/>
      <c r="K541" s="175"/>
      <c r="L541" s="175"/>
      <c r="M541" s="175"/>
      <c r="N541" s="175"/>
      <c r="O541" s="175"/>
    </row>
    <row r="542" spans="1:15" x14ac:dyDescent="0.2">
      <c r="C542" s="34" t="s">
        <v>575</v>
      </c>
      <c r="D542" s="175">
        <v>6.75</v>
      </c>
      <c r="E542" s="175">
        <v>6.75</v>
      </c>
      <c r="F542" s="175"/>
      <c r="G542" s="175">
        <v>6.75</v>
      </c>
      <c r="H542" s="175">
        <v>6.75</v>
      </c>
      <c r="I542" s="175"/>
      <c r="J542" s="175"/>
      <c r="K542" s="175"/>
      <c r="L542" s="175"/>
      <c r="M542" s="175"/>
      <c r="N542" s="175"/>
      <c r="O542" s="175"/>
    </row>
    <row r="543" spans="1:15" x14ac:dyDescent="0.2">
      <c r="C543" s="34" t="s">
        <v>576</v>
      </c>
      <c r="D543" s="175">
        <v>8.5549999999999997</v>
      </c>
      <c r="E543" s="175">
        <v>8.5549999999999997</v>
      </c>
      <c r="F543" s="175">
        <v>8.5549999999999997</v>
      </c>
      <c r="G543" s="175"/>
      <c r="H543" s="175"/>
      <c r="I543" s="175"/>
      <c r="J543" s="175"/>
      <c r="K543" s="175"/>
      <c r="L543" s="175"/>
      <c r="M543" s="175"/>
      <c r="N543" s="175"/>
      <c r="O543" s="175"/>
    </row>
    <row r="544" spans="1:15" x14ac:dyDescent="0.2">
      <c r="C544" s="34" t="s">
        <v>577</v>
      </c>
      <c r="D544" s="175">
        <v>6.8419999999999996</v>
      </c>
      <c r="E544" s="175">
        <v>6.8419999999999996</v>
      </c>
      <c r="F544" s="175">
        <v>6.8419999999999996</v>
      </c>
      <c r="G544" s="175"/>
      <c r="H544" s="175"/>
      <c r="I544" s="175"/>
      <c r="J544" s="175"/>
      <c r="K544" s="175"/>
      <c r="L544" s="175"/>
      <c r="M544" s="175"/>
      <c r="N544" s="175"/>
      <c r="O544" s="175"/>
    </row>
    <row r="545" spans="1:15" x14ac:dyDescent="0.2">
      <c r="C545" s="34" t="s">
        <v>578</v>
      </c>
      <c r="D545" s="175">
        <v>10.387</v>
      </c>
      <c r="E545" s="175">
        <v>10.387</v>
      </c>
      <c r="F545" s="175">
        <v>10.387</v>
      </c>
      <c r="G545" s="175"/>
      <c r="H545" s="175"/>
      <c r="I545" s="175"/>
      <c r="J545" s="175"/>
      <c r="K545" s="175"/>
      <c r="L545" s="175"/>
      <c r="M545" s="175"/>
      <c r="N545" s="175"/>
      <c r="O545" s="175"/>
    </row>
    <row r="546" spans="1:15" x14ac:dyDescent="0.2">
      <c r="C546" s="34" t="s">
        <v>579</v>
      </c>
      <c r="D546" s="175">
        <v>7.4779999999999998</v>
      </c>
      <c r="E546" s="175">
        <v>7.4779999999999998</v>
      </c>
      <c r="F546" s="175">
        <v>7.4779999999999998</v>
      </c>
      <c r="G546" s="175"/>
      <c r="H546" s="175"/>
      <c r="I546" s="175"/>
      <c r="J546" s="175"/>
      <c r="K546" s="175"/>
      <c r="L546" s="175"/>
      <c r="M546" s="175"/>
      <c r="N546" s="175"/>
      <c r="O546" s="175"/>
    </row>
    <row r="547" spans="1:15" ht="15" customHeight="1" x14ac:dyDescent="0.2">
      <c r="C547" s="43" t="s">
        <v>580</v>
      </c>
      <c r="D547" s="175">
        <v>5.1000000000000005</v>
      </c>
      <c r="E547" s="175">
        <v>5.1000000000000005</v>
      </c>
      <c r="F547" s="175">
        <v>5.0999999999999996</v>
      </c>
      <c r="G547" s="175"/>
      <c r="H547" s="175"/>
      <c r="I547" s="175"/>
      <c r="J547" s="175"/>
      <c r="K547" s="175"/>
      <c r="L547" s="175"/>
      <c r="M547" s="175"/>
      <c r="N547" s="175"/>
      <c r="O547" s="175"/>
    </row>
    <row r="548" spans="1:15" s="77" customFormat="1" x14ac:dyDescent="0.2">
      <c r="A548" s="193"/>
      <c r="B548" s="278" t="s">
        <v>112</v>
      </c>
      <c r="C548" s="279"/>
      <c r="D548" s="174">
        <v>585.48299999999995</v>
      </c>
      <c r="E548" s="174">
        <v>585.48299999999995</v>
      </c>
      <c r="F548" s="174">
        <v>585.48299999999995</v>
      </c>
      <c r="G548" s="174"/>
      <c r="H548" s="174"/>
      <c r="I548" s="174"/>
      <c r="J548" s="174"/>
      <c r="K548" s="174"/>
      <c r="L548" s="174"/>
      <c r="M548" s="174"/>
      <c r="N548" s="174"/>
      <c r="O548" s="174"/>
    </row>
    <row r="549" spans="1:15" x14ac:dyDescent="0.2">
      <c r="C549" s="34" t="s">
        <v>581</v>
      </c>
      <c r="D549" s="175">
        <v>9.6059999999999999</v>
      </c>
      <c r="E549" s="175">
        <v>9.6059999999999999</v>
      </c>
      <c r="F549" s="175">
        <v>9.6059999999999999</v>
      </c>
      <c r="G549" s="175"/>
      <c r="H549" s="175"/>
      <c r="I549" s="175"/>
      <c r="J549" s="175"/>
      <c r="K549" s="175"/>
      <c r="L549" s="175"/>
      <c r="M549" s="175"/>
      <c r="N549" s="175"/>
      <c r="O549" s="175"/>
    </row>
    <row r="550" spans="1:15" x14ac:dyDescent="0.2">
      <c r="C550" s="34" t="s">
        <v>582</v>
      </c>
      <c r="D550" s="175">
        <v>2.2839999999999998</v>
      </c>
      <c r="E550" s="175">
        <v>2.2839999999999998</v>
      </c>
      <c r="F550" s="175">
        <v>2.2839999999999998</v>
      </c>
      <c r="G550" s="175"/>
      <c r="H550" s="175"/>
      <c r="I550" s="175"/>
      <c r="J550" s="175"/>
      <c r="K550" s="175"/>
      <c r="L550" s="175"/>
      <c r="M550" s="175"/>
      <c r="N550" s="175"/>
      <c r="O550" s="175"/>
    </row>
    <row r="551" spans="1:15" x14ac:dyDescent="0.2">
      <c r="C551" s="34" t="s">
        <v>583</v>
      </c>
      <c r="D551" s="175">
        <v>1.66</v>
      </c>
      <c r="E551" s="175">
        <v>1.66</v>
      </c>
      <c r="F551" s="175">
        <v>1.66</v>
      </c>
      <c r="G551" s="175"/>
      <c r="H551" s="175"/>
      <c r="I551" s="175"/>
      <c r="J551" s="175"/>
      <c r="K551" s="175"/>
      <c r="L551" s="175"/>
      <c r="M551" s="175"/>
      <c r="N551" s="175"/>
      <c r="O551" s="175"/>
    </row>
    <row r="552" spans="1:15" x14ac:dyDescent="0.2">
      <c r="C552" s="34" t="s">
        <v>584</v>
      </c>
      <c r="D552" s="175">
        <v>9.0380000000000003</v>
      </c>
      <c r="E552" s="175">
        <v>9.0380000000000003</v>
      </c>
      <c r="F552" s="175">
        <v>9.0380000000000003</v>
      </c>
      <c r="G552" s="175"/>
      <c r="H552" s="175"/>
      <c r="I552" s="175"/>
      <c r="J552" s="175"/>
      <c r="K552" s="175"/>
      <c r="L552" s="175"/>
      <c r="M552" s="175"/>
      <c r="N552" s="175"/>
      <c r="O552" s="175"/>
    </row>
    <row r="553" spans="1:15" x14ac:dyDescent="0.2">
      <c r="C553" s="34" t="s">
        <v>585</v>
      </c>
      <c r="D553" s="175">
        <v>27.47</v>
      </c>
      <c r="E553" s="175">
        <v>27.47</v>
      </c>
      <c r="F553" s="175">
        <v>27.47</v>
      </c>
      <c r="G553" s="175"/>
      <c r="H553" s="175"/>
      <c r="I553" s="175"/>
      <c r="J553" s="175"/>
      <c r="K553" s="175"/>
      <c r="L553" s="175"/>
      <c r="M553" s="175"/>
      <c r="N553" s="175"/>
      <c r="O553" s="175"/>
    </row>
    <row r="554" spans="1:15" x14ac:dyDescent="0.2">
      <c r="C554" s="34" t="s">
        <v>586</v>
      </c>
      <c r="D554" s="175">
        <v>1.75</v>
      </c>
      <c r="E554" s="175">
        <v>1.75</v>
      </c>
      <c r="F554" s="175">
        <v>1.75</v>
      </c>
      <c r="G554" s="175"/>
      <c r="H554" s="175"/>
      <c r="I554" s="175"/>
      <c r="J554" s="175"/>
      <c r="K554" s="175"/>
      <c r="L554" s="175"/>
      <c r="M554" s="175"/>
      <c r="N554" s="175"/>
      <c r="O554" s="175"/>
    </row>
    <row r="555" spans="1:15" x14ac:dyDescent="0.2">
      <c r="C555" s="34" t="s">
        <v>587</v>
      </c>
      <c r="D555" s="175">
        <v>5.9169999999999998</v>
      </c>
      <c r="E555" s="175">
        <v>5.9169999999999998</v>
      </c>
      <c r="F555" s="175">
        <v>5.9170000000000007</v>
      </c>
      <c r="G555" s="175"/>
      <c r="H555" s="175"/>
      <c r="I555" s="175"/>
      <c r="J555" s="175"/>
      <c r="K555" s="175"/>
      <c r="L555" s="175"/>
      <c r="M555" s="175"/>
      <c r="N555" s="175"/>
      <c r="O555" s="175"/>
    </row>
    <row r="556" spans="1:15" x14ac:dyDescent="0.2">
      <c r="C556" s="34" t="s">
        <v>588</v>
      </c>
      <c r="D556" s="175">
        <v>25.003</v>
      </c>
      <c r="E556" s="175">
        <v>25.003</v>
      </c>
      <c r="F556" s="175">
        <v>25.003</v>
      </c>
      <c r="G556" s="175"/>
      <c r="H556" s="175"/>
      <c r="I556" s="175"/>
      <c r="J556" s="175"/>
      <c r="K556" s="175"/>
      <c r="L556" s="175"/>
      <c r="M556" s="175"/>
      <c r="N556" s="175"/>
      <c r="O556" s="175"/>
    </row>
    <row r="557" spans="1:15" x14ac:dyDescent="0.2">
      <c r="C557" s="34" t="s">
        <v>589</v>
      </c>
      <c r="D557" s="175">
        <v>3.8919999999999999</v>
      </c>
      <c r="E557" s="175">
        <v>3.8919999999999999</v>
      </c>
      <c r="F557" s="175">
        <v>3.8920000000000003</v>
      </c>
      <c r="G557" s="175"/>
      <c r="H557" s="175"/>
      <c r="I557" s="175"/>
      <c r="J557" s="175"/>
      <c r="K557" s="175"/>
      <c r="L557" s="175"/>
      <c r="M557" s="175"/>
      <c r="N557" s="175"/>
      <c r="O557" s="175"/>
    </row>
    <row r="558" spans="1:15" x14ac:dyDescent="0.2">
      <c r="C558" s="34" t="s">
        <v>590</v>
      </c>
      <c r="D558" s="175">
        <v>9.9450000000000003</v>
      </c>
      <c r="E558" s="175">
        <v>9.9450000000000003</v>
      </c>
      <c r="F558" s="175">
        <v>9.9450000000000003</v>
      </c>
      <c r="G558" s="175"/>
      <c r="H558" s="175"/>
      <c r="I558" s="175"/>
      <c r="J558" s="175"/>
      <c r="K558" s="175"/>
      <c r="L558" s="175"/>
      <c r="M558" s="175"/>
      <c r="N558" s="175"/>
      <c r="O558" s="175"/>
    </row>
    <row r="559" spans="1:15" x14ac:dyDescent="0.2">
      <c r="C559" s="34" t="s">
        <v>591</v>
      </c>
      <c r="D559" s="175">
        <v>11.282999999999999</v>
      </c>
      <c r="E559" s="175">
        <v>11.282999999999999</v>
      </c>
      <c r="F559" s="175">
        <v>11.282999999999999</v>
      </c>
      <c r="G559" s="175"/>
      <c r="H559" s="175"/>
      <c r="I559" s="175"/>
      <c r="J559" s="175"/>
      <c r="K559" s="175"/>
      <c r="L559" s="175"/>
      <c r="M559" s="175"/>
      <c r="N559" s="175"/>
      <c r="O559" s="175"/>
    </row>
    <row r="560" spans="1:15" x14ac:dyDescent="0.2">
      <c r="C560" s="34" t="s">
        <v>592</v>
      </c>
      <c r="D560" s="175">
        <v>86.557000000000002</v>
      </c>
      <c r="E560" s="175">
        <v>86.557000000000002</v>
      </c>
      <c r="F560" s="175">
        <v>86.557000000000002</v>
      </c>
      <c r="G560" s="175"/>
      <c r="H560" s="175"/>
      <c r="I560" s="175"/>
      <c r="J560" s="175"/>
      <c r="K560" s="175"/>
      <c r="L560" s="175"/>
      <c r="M560" s="175"/>
      <c r="N560" s="175"/>
      <c r="O560" s="175"/>
    </row>
    <row r="561" spans="1:15" x14ac:dyDescent="0.2">
      <c r="C561" s="34" t="s">
        <v>593</v>
      </c>
      <c r="D561" s="175">
        <v>338.858</v>
      </c>
      <c r="E561" s="175">
        <v>338.858</v>
      </c>
      <c r="F561" s="175">
        <v>338.858</v>
      </c>
      <c r="G561" s="175"/>
      <c r="H561" s="175"/>
      <c r="I561" s="175"/>
      <c r="J561" s="175"/>
      <c r="K561" s="175"/>
      <c r="L561" s="175"/>
      <c r="M561" s="175"/>
      <c r="N561" s="175"/>
      <c r="O561" s="175"/>
    </row>
    <row r="562" spans="1:15" x14ac:dyDescent="0.2">
      <c r="C562" s="34" t="s">
        <v>594</v>
      </c>
      <c r="D562" s="175">
        <v>1.7210000000000001</v>
      </c>
      <c r="E562" s="175">
        <v>1.7210000000000001</v>
      </c>
      <c r="F562" s="175">
        <v>1.7210000000000001</v>
      </c>
      <c r="G562" s="175"/>
      <c r="H562" s="175"/>
      <c r="I562" s="175"/>
      <c r="J562" s="175"/>
      <c r="K562" s="175"/>
      <c r="L562" s="175"/>
      <c r="M562" s="175"/>
      <c r="N562" s="175"/>
      <c r="O562" s="175"/>
    </row>
    <row r="563" spans="1:15" x14ac:dyDescent="0.2">
      <c r="C563" s="34" t="s">
        <v>595</v>
      </c>
      <c r="D563" s="175">
        <v>46.872999999999998</v>
      </c>
      <c r="E563" s="175">
        <v>46.872999999999998</v>
      </c>
      <c r="F563" s="175">
        <v>46.872999999999998</v>
      </c>
      <c r="G563" s="175"/>
      <c r="H563" s="175"/>
      <c r="I563" s="175"/>
      <c r="J563" s="175"/>
      <c r="K563" s="175"/>
      <c r="L563" s="175"/>
      <c r="M563" s="175"/>
      <c r="N563" s="175"/>
      <c r="O563" s="175"/>
    </row>
    <row r="564" spans="1:15" x14ac:dyDescent="0.2">
      <c r="C564" s="34" t="s">
        <v>596</v>
      </c>
      <c r="D564" s="175">
        <v>3.6259999999999999</v>
      </c>
      <c r="E564" s="175">
        <v>3.6259999999999999</v>
      </c>
      <c r="F564" s="175">
        <v>3.6259999999999999</v>
      </c>
      <c r="G564" s="175"/>
      <c r="H564" s="175"/>
      <c r="I564" s="175"/>
      <c r="J564" s="175"/>
      <c r="K564" s="175"/>
      <c r="L564" s="175"/>
      <c r="M564" s="175"/>
      <c r="N564" s="175"/>
      <c r="O564" s="175"/>
    </row>
    <row r="565" spans="1:15" s="77" customFormat="1" x14ac:dyDescent="0.2">
      <c r="A565" s="193"/>
      <c r="B565" s="266" t="s">
        <v>113</v>
      </c>
      <c r="C565" s="267"/>
      <c r="D565" s="174">
        <v>343.47800000000001</v>
      </c>
      <c r="E565" s="174">
        <v>343.47800000000001</v>
      </c>
      <c r="F565" s="174">
        <v>343.47800000000001</v>
      </c>
      <c r="G565" s="174"/>
      <c r="H565" s="174"/>
      <c r="I565" s="174"/>
      <c r="J565" s="174"/>
      <c r="K565" s="174"/>
      <c r="L565" s="174"/>
      <c r="M565" s="174"/>
      <c r="N565" s="174"/>
      <c r="O565" s="174"/>
    </row>
    <row r="566" spans="1:15" x14ac:dyDescent="0.2">
      <c r="C566" s="34" t="s">
        <v>233</v>
      </c>
      <c r="D566" s="175">
        <v>2.8410000000000002</v>
      </c>
      <c r="E566" s="175">
        <v>2.8410000000000002</v>
      </c>
      <c r="F566" s="175">
        <v>2.8410000000000002</v>
      </c>
      <c r="G566" s="175"/>
      <c r="H566" s="175"/>
      <c r="I566" s="175"/>
      <c r="J566" s="175"/>
      <c r="K566" s="175"/>
      <c r="L566" s="175"/>
      <c r="M566" s="175"/>
      <c r="N566" s="175"/>
      <c r="O566" s="175"/>
    </row>
    <row r="567" spans="1:15" x14ac:dyDescent="0.2">
      <c r="C567" s="34" t="s">
        <v>597</v>
      </c>
      <c r="D567" s="175">
        <v>5.7169999999999996</v>
      </c>
      <c r="E567" s="175">
        <v>5.7169999999999996</v>
      </c>
      <c r="F567" s="175">
        <v>5.7169999999999996</v>
      </c>
      <c r="G567" s="175"/>
      <c r="H567" s="175"/>
      <c r="I567" s="175"/>
      <c r="J567" s="175"/>
      <c r="K567" s="175"/>
      <c r="L567" s="175"/>
      <c r="M567" s="175"/>
      <c r="N567" s="175"/>
      <c r="O567" s="175"/>
    </row>
    <row r="568" spans="1:15" x14ac:dyDescent="0.2">
      <c r="C568" s="34" t="s">
        <v>1542</v>
      </c>
      <c r="D568" s="175">
        <v>31.390999999999998</v>
      </c>
      <c r="E568" s="175">
        <v>31.390999999999998</v>
      </c>
      <c r="F568" s="175">
        <v>31.390999999999998</v>
      </c>
      <c r="G568" s="175"/>
      <c r="H568" s="175"/>
      <c r="I568" s="175"/>
      <c r="J568" s="175"/>
      <c r="K568" s="175"/>
      <c r="L568" s="175"/>
      <c r="M568" s="175"/>
      <c r="N568" s="175"/>
      <c r="O568" s="175"/>
    </row>
    <row r="569" spans="1:15" x14ac:dyDescent="0.2">
      <c r="C569" s="34" t="s">
        <v>598</v>
      </c>
      <c r="D569" s="175">
        <v>5.8610000000000007</v>
      </c>
      <c r="E569" s="175">
        <v>5.8610000000000007</v>
      </c>
      <c r="F569" s="175">
        <v>5.8610000000000007</v>
      </c>
      <c r="G569" s="175"/>
      <c r="H569" s="175"/>
      <c r="I569" s="175"/>
      <c r="J569" s="175"/>
      <c r="K569" s="175"/>
      <c r="L569" s="175"/>
      <c r="M569" s="175"/>
      <c r="N569" s="175"/>
      <c r="O569" s="175"/>
    </row>
    <row r="570" spans="1:15" x14ac:dyDescent="0.2">
      <c r="C570" s="34" t="s">
        <v>599</v>
      </c>
      <c r="D570" s="175">
        <v>36.533999999999999</v>
      </c>
      <c r="E570" s="175">
        <v>36.533999999999999</v>
      </c>
      <c r="F570" s="175">
        <v>36.533999999999999</v>
      </c>
      <c r="G570" s="175"/>
      <c r="H570" s="175"/>
      <c r="I570" s="175"/>
      <c r="J570" s="175"/>
      <c r="K570" s="175"/>
      <c r="L570" s="175"/>
      <c r="M570" s="175"/>
      <c r="N570" s="175"/>
      <c r="O570" s="175"/>
    </row>
    <row r="571" spans="1:15" x14ac:dyDescent="0.2">
      <c r="C571" s="34" t="s">
        <v>600</v>
      </c>
      <c r="D571" s="175">
        <v>1.8120000000000001</v>
      </c>
      <c r="E571" s="175">
        <v>1.8120000000000001</v>
      </c>
      <c r="F571" s="175">
        <v>1.8120000000000001</v>
      </c>
      <c r="G571" s="175"/>
      <c r="H571" s="175"/>
      <c r="I571" s="175"/>
      <c r="J571" s="175"/>
      <c r="K571" s="175"/>
      <c r="L571" s="175"/>
      <c r="M571" s="175"/>
      <c r="N571" s="175"/>
      <c r="O571" s="175"/>
    </row>
    <row r="572" spans="1:15" x14ac:dyDescent="0.2">
      <c r="C572" s="34" t="s">
        <v>330</v>
      </c>
      <c r="D572" s="175">
        <v>33.929000000000002</v>
      </c>
      <c r="E572" s="175">
        <v>33.929000000000002</v>
      </c>
      <c r="F572" s="175">
        <v>33.929000000000002</v>
      </c>
      <c r="G572" s="175"/>
      <c r="H572" s="175"/>
      <c r="I572" s="175"/>
      <c r="J572" s="175"/>
      <c r="K572" s="175"/>
      <c r="L572" s="175"/>
      <c r="M572" s="175"/>
      <c r="N572" s="175"/>
      <c r="O572" s="175"/>
    </row>
    <row r="573" spans="1:15" x14ac:dyDescent="0.2">
      <c r="C573" s="34" t="s">
        <v>601</v>
      </c>
      <c r="D573" s="175">
        <v>2.008</v>
      </c>
      <c r="E573" s="175">
        <v>2.008</v>
      </c>
      <c r="F573" s="175">
        <v>2.008</v>
      </c>
      <c r="G573" s="175"/>
      <c r="H573" s="175"/>
      <c r="I573" s="175"/>
      <c r="J573" s="175"/>
      <c r="K573" s="175"/>
      <c r="L573" s="175"/>
      <c r="M573" s="175"/>
      <c r="N573" s="175"/>
      <c r="O573" s="175"/>
    </row>
    <row r="574" spans="1:15" x14ac:dyDescent="0.2">
      <c r="C574" s="34" t="s">
        <v>602</v>
      </c>
      <c r="D574" s="175">
        <v>2.7530000000000001</v>
      </c>
      <c r="E574" s="175">
        <v>2.7530000000000001</v>
      </c>
      <c r="F574" s="175">
        <v>2.7530000000000001</v>
      </c>
      <c r="G574" s="175"/>
      <c r="H574" s="175"/>
      <c r="I574" s="175"/>
      <c r="J574" s="175"/>
      <c r="K574" s="175"/>
      <c r="L574" s="175"/>
      <c r="M574" s="175"/>
      <c r="N574" s="175"/>
      <c r="O574" s="175"/>
    </row>
    <row r="575" spans="1:15" x14ac:dyDescent="0.2">
      <c r="C575" s="34" t="s">
        <v>603</v>
      </c>
      <c r="D575" s="175">
        <v>30.077999999999999</v>
      </c>
      <c r="E575" s="175">
        <v>30.077999999999999</v>
      </c>
      <c r="F575" s="175">
        <v>30.077999999999999</v>
      </c>
      <c r="G575" s="175"/>
      <c r="H575" s="175"/>
      <c r="I575" s="175"/>
      <c r="J575" s="175"/>
      <c r="K575" s="175"/>
      <c r="L575" s="175"/>
      <c r="M575" s="175"/>
      <c r="N575" s="175"/>
      <c r="O575" s="175"/>
    </row>
    <row r="576" spans="1:15" x14ac:dyDescent="0.2">
      <c r="C576" s="34" t="s">
        <v>1496</v>
      </c>
      <c r="D576" s="175">
        <v>2.9950000000000001</v>
      </c>
      <c r="E576" s="175">
        <v>2.9950000000000001</v>
      </c>
      <c r="F576" s="175">
        <v>2.9950000000000001</v>
      </c>
      <c r="G576" s="175"/>
      <c r="H576" s="175"/>
      <c r="I576" s="175"/>
      <c r="J576" s="175"/>
      <c r="K576" s="175"/>
      <c r="L576" s="175"/>
      <c r="M576" s="175"/>
      <c r="N576" s="175"/>
      <c r="O576" s="175"/>
    </row>
    <row r="577" spans="1:15" x14ac:dyDescent="0.2">
      <c r="C577" s="34" t="s">
        <v>604</v>
      </c>
      <c r="D577" s="175">
        <v>1.4450000000000001</v>
      </c>
      <c r="E577" s="175">
        <v>1.4450000000000001</v>
      </c>
      <c r="F577" s="175">
        <v>1.4450000000000001</v>
      </c>
      <c r="G577" s="175"/>
      <c r="H577" s="175"/>
      <c r="I577" s="175"/>
      <c r="J577" s="175"/>
      <c r="K577" s="175"/>
      <c r="L577" s="175"/>
      <c r="M577" s="175"/>
      <c r="N577" s="175"/>
      <c r="O577" s="175"/>
    </row>
    <row r="578" spans="1:15" x14ac:dyDescent="0.2">
      <c r="C578" s="34" t="s">
        <v>605</v>
      </c>
      <c r="D578" s="175">
        <v>8.6709999999999994</v>
      </c>
      <c r="E578" s="175">
        <v>8.6709999999999994</v>
      </c>
      <c r="F578" s="175">
        <v>8.6709999999999994</v>
      </c>
      <c r="G578" s="175"/>
      <c r="H578" s="175"/>
      <c r="I578" s="175"/>
      <c r="J578" s="175"/>
      <c r="K578" s="175"/>
      <c r="L578" s="175"/>
      <c r="M578" s="175"/>
      <c r="N578" s="175"/>
      <c r="O578" s="175"/>
    </row>
    <row r="579" spans="1:15" x14ac:dyDescent="0.2">
      <c r="C579" s="34" t="s">
        <v>607</v>
      </c>
      <c r="D579" s="175">
        <v>3.2959999999999998</v>
      </c>
      <c r="E579" s="175">
        <v>3.2959999999999998</v>
      </c>
      <c r="F579" s="175">
        <v>3.2959999999999998</v>
      </c>
      <c r="G579" s="175"/>
      <c r="H579" s="175"/>
      <c r="I579" s="175"/>
      <c r="J579" s="175"/>
      <c r="K579" s="175"/>
      <c r="L579" s="175"/>
      <c r="M579" s="175"/>
      <c r="N579" s="175"/>
      <c r="O579" s="175"/>
    </row>
    <row r="580" spans="1:15" x14ac:dyDescent="0.2">
      <c r="C580" s="34" t="s">
        <v>608</v>
      </c>
      <c r="D580" s="175">
        <v>3.9990000000000001</v>
      </c>
      <c r="E580" s="175">
        <v>3.9990000000000001</v>
      </c>
      <c r="F580" s="175">
        <v>3.9990000000000001</v>
      </c>
      <c r="G580" s="175"/>
      <c r="H580" s="175"/>
      <c r="I580" s="175"/>
      <c r="J580" s="175"/>
      <c r="K580" s="175"/>
      <c r="L580" s="175"/>
      <c r="M580" s="175"/>
      <c r="N580" s="175"/>
      <c r="O580" s="175"/>
    </row>
    <row r="581" spans="1:15" x14ac:dyDescent="0.2">
      <c r="C581" s="34" t="s">
        <v>438</v>
      </c>
      <c r="D581" s="175">
        <v>12.186</v>
      </c>
      <c r="E581" s="175">
        <v>12.186</v>
      </c>
      <c r="F581" s="175">
        <v>12.186</v>
      </c>
      <c r="G581" s="175"/>
      <c r="H581" s="175"/>
      <c r="I581" s="175"/>
      <c r="J581" s="175"/>
      <c r="K581" s="175"/>
      <c r="L581" s="175"/>
      <c r="M581" s="175"/>
      <c r="N581" s="175"/>
      <c r="O581" s="175"/>
    </row>
    <row r="582" spans="1:15" x14ac:dyDescent="0.2">
      <c r="C582" s="34" t="s">
        <v>1351</v>
      </c>
      <c r="D582" s="175">
        <v>1.395</v>
      </c>
      <c r="E582" s="175">
        <v>1.395</v>
      </c>
      <c r="F582" s="175">
        <v>1.395</v>
      </c>
      <c r="G582" s="175"/>
      <c r="H582" s="175"/>
      <c r="I582" s="175"/>
      <c r="J582" s="175"/>
      <c r="K582" s="175"/>
      <c r="L582" s="175"/>
      <c r="M582" s="175"/>
      <c r="N582" s="175"/>
      <c r="O582" s="175"/>
    </row>
    <row r="583" spans="1:15" x14ac:dyDescent="0.2">
      <c r="C583" s="34" t="s">
        <v>609</v>
      </c>
      <c r="D583" s="175">
        <v>0.98599999999999999</v>
      </c>
      <c r="E583" s="175">
        <v>0.98599999999999999</v>
      </c>
      <c r="F583" s="175">
        <v>0.98599999999999999</v>
      </c>
      <c r="G583" s="175"/>
      <c r="H583" s="175"/>
      <c r="I583" s="175"/>
      <c r="J583" s="175"/>
      <c r="K583" s="175"/>
      <c r="L583" s="175"/>
      <c r="M583" s="175"/>
      <c r="N583" s="175"/>
      <c r="O583" s="175"/>
    </row>
    <row r="584" spans="1:15" x14ac:dyDescent="0.2">
      <c r="C584" s="34" t="s">
        <v>610</v>
      </c>
      <c r="D584" s="175">
        <v>20.381</v>
      </c>
      <c r="E584" s="175">
        <v>20.381</v>
      </c>
      <c r="F584" s="175">
        <v>20.381</v>
      </c>
      <c r="G584" s="175"/>
      <c r="H584" s="175"/>
      <c r="I584" s="175"/>
      <c r="J584" s="175"/>
      <c r="K584" s="175"/>
      <c r="L584" s="175"/>
      <c r="M584" s="175"/>
      <c r="N584" s="175"/>
      <c r="O584" s="175"/>
    </row>
    <row r="585" spans="1:15" x14ac:dyDescent="0.2">
      <c r="C585" s="34" t="s">
        <v>611</v>
      </c>
      <c r="D585" s="175">
        <v>78.052000000000007</v>
      </c>
      <c r="E585" s="175">
        <v>78.052000000000007</v>
      </c>
      <c r="F585" s="175">
        <v>78.052000000000007</v>
      </c>
      <c r="G585" s="175"/>
      <c r="H585" s="175"/>
      <c r="I585" s="175"/>
      <c r="J585" s="175"/>
      <c r="K585" s="175"/>
      <c r="L585" s="175"/>
      <c r="M585" s="175"/>
      <c r="N585" s="175"/>
      <c r="O585" s="175"/>
    </row>
    <row r="586" spans="1:15" x14ac:dyDescent="0.2">
      <c r="C586" s="34" t="s">
        <v>612</v>
      </c>
      <c r="D586" s="175">
        <v>46.582000000000001</v>
      </c>
      <c r="E586" s="175">
        <v>46.582000000000001</v>
      </c>
      <c r="F586" s="175">
        <v>46.582000000000001</v>
      </c>
      <c r="G586" s="175"/>
      <c r="H586" s="175"/>
      <c r="I586" s="175"/>
      <c r="J586" s="175"/>
      <c r="K586" s="175"/>
      <c r="L586" s="175"/>
      <c r="M586" s="175"/>
      <c r="N586" s="175"/>
      <c r="O586" s="175"/>
    </row>
    <row r="587" spans="1:15" x14ac:dyDescent="0.2">
      <c r="C587" s="34" t="s">
        <v>439</v>
      </c>
      <c r="D587" s="175">
        <v>5.2759999999999998</v>
      </c>
      <c r="E587" s="175">
        <v>5.2759999999999998</v>
      </c>
      <c r="F587" s="175">
        <v>5.2759999999999998</v>
      </c>
      <c r="G587" s="175"/>
      <c r="H587" s="175"/>
      <c r="I587" s="175"/>
      <c r="J587" s="175"/>
      <c r="K587" s="175"/>
      <c r="L587" s="175"/>
      <c r="M587" s="175"/>
      <c r="N587" s="175"/>
      <c r="O587" s="175"/>
    </row>
    <row r="588" spans="1:15" x14ac:dyDescent="0.2">
      <c r="C588" s="34" t="s">
        <v>613</v>
      </c>
      <c r="D588" s="175">
        <v>5.29</v>
      </c>
      <c r="E588" s="175">
        <v>5.29</v>
      </c>
      <c r="F588" s="175">
        <v>5.29</v>
      </c>
      <c r="G588" s="175"/>
      <c r="H588" s="175"/>
      <c r="I588" s="175"/>
      <c r="J588" s="175"/>
      <c r="K588" s="175"/>
      <c r="L588" s="175"/>
      <c r="M588" s="175"/>
      <c r="N588" s="175"/>
      <c r="O588" s="175"/>
    </row>
    <row r="589" spans="1:15" s="77" customFormat="1" x14ac:dyDescent="0.2">
      <c r="A589" s="193"/>
      <c r="B589" s="266" t="s">
        <v>114</v>
      </c>
      <c r="C589" s="267"/>
      <c r="D589" s="174">
        <v>3075.3900000000003</v>
      </c>
      <c r="E589" s="174">
        <v>3075.3900000000003</v>
      </c>
      <c r="F589" s="174">
        <v>238.47000000000003</v>
      </c>
      <c r="G589" s="174">
        <v>2661.471</v>
      </c>
      <c r="H589" s="174">
        <v>2661.471</v>
      </c>
      <c r="I589" s="174"/>
      <c r="J589" s="174"/>
      <c r="K589" s="174"/>
      <c r="L589" s="174"/>
      <c r="M589" s="174"/>
      <c r="N589" s="174"/>
      <c r="O589" s="174">
        <v>175.44900000000001</v>
      </c>
    </row>
    <row r="590" spans="1:15" x14ac:dyDescent="0.2">
      <c r="C590" s="34" t="s">
        <v>614</v>
      </c>
      <c r="D590" s="175">
        <v>53.631999999999998</v>
      </c>
      <c r="E590" s="175">
        <v>53.631999999999998</v>
      </c>
      <c r="F590" s="175">
        <v>53.631999999999998</v>
      </c>
      <c r="G590" s="175"/>
      <c r="H590" s="175"/>
      <c r="I590" s="175"/>
      <c r="J590" s="175"/>
      <c r="K590" s="175"/>
      <c r="L590" s="175"/>
      <c r="M590" s="175"/>
      <c r="N590" s="175"/>
      <c r="O590" s="175"/>
    </row>
    <row r="591" spans="1:15" x14ac:dyDescent="0.2">
      <c r="C591" s="34" t="s">
        <v>615</v>
      </c>
      <c r="D591" s="175">
        <v>2.8140000000000001</v>
      </c>
      <c r="E591" s="175">
        <v>2.8140000000000001</v>
      </c>
      <c r="F591" s="175">
        <v>2.8140000000000001</v>
      </c>
      <c r="G591" s="175"/>
      <c r="H591" s="175"/>
      <c r="I591" s="175"/>
      <c r="J591" s="175"/>
      <c r="K591" s="175"/>
      <c r="L591" s="175"/>
      <c r="M591" s="175"/>
      <c r="N591" s="175"/>
      <c r="O591" s="175"/>
    </row>
    <row r="592" spans="1:15" x14ac:dyDescent="0.2">
      <c r="C592" s="34" t="s">
        <v>616</v>
      </c>
      <c r="D592" s="175">
        <v>11.555999999999999</v>
      </c>
      <c r="E592" s="175">
        <v>11.555999999999999</v>
      </c>
      <c r="F592" s="175">
        <v>11.555999999999999</v>
      </c>
      <c r="G592" s="175"/>
      <c r="H592" s="175"/>
      <c r="I592" s="175"/>
      <c r="J592" s="175"/>
      <c r="K592" s="175"/>
      <c r="L592" s="175"/>
      <c r="M592" s="175"/>
      <c r="N592" s="175"/>
      <c r="O592" s="175"/>
    </row>
    <row r="593" spans="1:15" x14ac:dyDescent="0.2">
      <c r="C593" s="34" t="s">
        <v>617</v>
      </c>
      <c r="D593" s="175">
        <v>2982.4830000000002</v>
      </c>
      <c r="E593" s="175">
        <v>2982.4830000000002</v>
      </c>
      <c r="F593" s="175">
        <v>145.56300000000002</v>
      </c>
      <c r="G593" s="175">
        <v>2661.471</v>
      </c>
      <c r="H593" s="175">
        <v>2661.471</v>
      </c>
      <c r="I593" s="175"/>
      <c r="J593" s="175"/>
      <c r="K593" s="175"/>
      <c r="L593" s="175"/>
      <c r="M593" s="175"/>
      <c r="N593" s="175"/>
      <c r="O593" s="175">
        <v>175.44900000000001</v>
      </c>
    </row>
    <row r="594" spans="1:15" x14ac:dyDescent="0.2">
      <c r="C594" s="34" t="s">
        <v>1543</v>
      </c>
      <c r="D594" s="175">
        <v>3.3039999999999998</v>
      </c>
      <c r="E594" s="175">
        <v>3.3039999999999998</v>
      </c>
      <c r="F594" s="175">
        <v>3.3039999999999998</v>
      </c>
      <c r="G594" s="175"/>
      <c r="H594" s="175"/>
      <c r="I594" s="175"/>
      <c r="J594" s="175"/>
      <c r="K594" s="175"/>
      <c r="L594" s="175"/>
      <c r="M594" s="175"/>
      <c r="N594" s="175"/>
      <c r="O594" s="175"/>
    </row>
    <row r="595" spans="1:15" x14ac:dyDescent="0.2">
      <c r="C595" s="34" t="s">
        <v>1497</v>
      </c>
      <c r="D595" s="175">
        <v>0.86499999999999999</v>
      </c>
      <c r="E595" s="175">
        <v>0.86499999999999999</v>
      </c>
      <c r="F595" s="175">
        <v>0.86499999999999999</v>
      </c>
      <c r="G595" s="175"/>
      <c r="H595" s="175"/>
      <c r="I595" s="175"/>
      <c r="J595" s="175"/>
      <c r="K595" s="175"/>
      <c r="L595" s="175"/>
      <c r="M595" s="175"/>
      <c r="N595" s="175"/>
      <c r="O595" s="175"/>
    </row>
    <row r="596" spans="1:15" x14ac:dyDescent="0.2">
      <c r="C596" s="34" t="s">
        <v>619</v>
      </c>
      <c r="D596" s="175">
        <v>6.7750000000000004</v>
      </c>
      <c r="E596" s="175">
        <v>6.7750000000000004</v>
      </c>
      <c r="F596" s="175">
        <v>6.7750000000000004</v>
      </c>
      <c r="G596" s="175"/>
      <c r="H596" s="175"/>
      <c r="I596" s="175"/>
      <c r="J596" s="175"/>
      <c r="K596" s="175"/>
      <c r="L596" s="175"/>
      <c r="M596" s="175"/>
      <c r="N596" s="175"/>
      <c r="O596" s="175"/>
    </row>
    <row r="597" spans="1:15" x14ac:dyDescent="0.2">
      <c r="C597" s="34" t="s">
        <v>620</v>
      </c>
      <c r="D597" s="175">
        <v>4.6459999999999999</v>
      </c>
      <c r="E597" s="175">
        <v>4.6459999999999999</v>
      </c>
      <c r="F597" s="175">
        <v>4.6459999999999999</v>
      </c>
      <c r="G597" s="175"/>
      <c r="H597" s="175"/>
      <c r="I597" s="175"/>
      <c r="J597" s="175"/>
      <c r="K597" s="175"/>
      <c r="L597" s="175"/>
      <c r="M597" s="175"/>
      <c r="N597" s="175"/>
      <c r="O597" s="175"/>
    </row>
    <row r="598" spans="1:15" x14ac:dyDescent="0.2">
      <c r="C598" s="34" t="s">
        <v>621</v>
      </c>
      <c r="D598" s="175">
        <v>9.3149999999999995</v>
      </c>
      <c r="E598" s="175">
        <v>9.3149999999999995</v>
      </c>
      <c r="F598" s="175">
        <v>9.3149999999999995</v>
      </c>
      <c r="G598" s="175"/>
      <c r="H598" s="175"/>
      <c r="I598" s="175"/>
      <c r="J598" s="175"/>
      <c r="K598" s="175"/>
      <c r="L598" s="175"/>
      <c r="M598" s="175"/>
      <c r="N598" s="175"/>
      <c r="O598" s="175"/>
    </row>
    <row r="599" spans="1:15" s="77" customFormat="1" x14ac:dyDescent="0.2">
      <c r="A599" s="193"/>
      <c r="B599" s="266" t="s">
        <v>115</v>
      </c>
      <c r="C599" s="267"/>
      <c r="D599" s="174">
        <v>217.86300000000006</v>
      </c>
      <c r="E599" s="174">
        <v>217.86300000000006</v>
      </c>
      <c r="F599" s="174">
        <v>217.86300000000006</v>
      </c>
      <c r="G599" s="174"/>
      <c r="H599" s="174"/>
      <c r="I599" s="174"/>
      <c r="J599" s="174"/>
      <c r="K599" s="174"/>
      <c r="L599" s="174"/>
      <c r="M599" s="174"/>
      <c r="N599" s="174"/>
      <c r="O599" s="174"/>
    </row>
    <row r="600" spans="1:15" x14ac:dyDescent="0.2">
      <c r="C600" s="34" t="s">
        <v>622</v>
      </c>
      <c r="D600" s="175">
        <v>1.377</v>
      </c>
      <c r="E600" s="175">
        <v>1.377</v>
      </c>
      <c r="F600" s="175">
        <v>1.377</v>
      </c>
      <c r="G600" s="175"/>
      <c r="H600" s="175"/>
      <c r="I600" s="175"/>
      <c r="J600" s="175"/>
      <c r="K600" s="175"/>
      <c r="L600" s="175"/>
      <c r="M600" s="175"/>
      <c r="N600" s="175"/>
      <c r="O600" s="175"/>
    </row>
    <row r="601" spans="1:15" x14ac:dyDescent="0.2">
      <c r="C601" s="34" t="s">
        <v>623</v>
      </c>
      <c r="D601" s="175">
        <v>6.7640000000000002</v>
      </c>
      <c r="E601" s="175">
        <v>6.7640000000000002</v>
      </c>
      <c r="F601" s="175">
        <v>6.7640000000000002</v>
      </c>
      <c r="G601" s="175"/>
      <c r="H601" s="175"/>
      <c r="I601" s="175"/>
      <c r="J601" s="175"/>
      <c r="K601" s="175"/>
      <c r="L601" s="175"/>
      <c r="M601" s="175"/>
      <c r="N601" s="175"/>
      <c r="O601" s="175"/>
    </row>
    <row r="602" spans="1:15" x14ac:dyDescent="0.2">
      <c r="C602" s="34" t="s">
        <v>624</v>
      </c>
      <c r="D602" s="175">
        <v>0.184</v>
      </c>
      <c r="E602" s="175">
        <v>0.184</v>
      </c>
      <c r="F602" s="175">
        <v>0.184</v>
      </c>
      <c r="G602" s="175"/>
      <c r="H602" s="175"/>
      <c r="I602" s="175"/>
      <c r="J602" s="175"/>
      <c r="K602" s="175"/>
      <c r="L602" s="175"/>
      <c r="M602" s="175"/>
      <c r="N602" s="175"/>
      <c r="O602" s="175"/>
    </row>
    <row r="603" spans="1:15" x14ac:dyDescent="0.2">
      <c r="C603" s="34" t="s">
        <v>1544</v>
      </c>
      <c r="D603" s="175">
        <v>11.707999999999998</v>
      </c>
      <c r="E603" s="175">
        <v>11.707999999999998</v>
      </c>
      <c r="F603" s="175">
        <v>11.707999999999998</v>
      </c>
      <c r="G603" s="175"/>
      <c r="H603" s="175"/>
      <c r="I603" s="175"/>
      <c r="J603" s="175"/>
      <c r="K603" s="175"/>
      <c r="L603" s="175"/>
      <c r="M603" s="175"/>
      <c r="N603" s="175"/>
      <c r="O603" s="175"/>
    </row>
    <row r="604" spans="1:15" x14ac:dyDescent="0.2">
      <c r="C604" s="34" t="s">
        <v>626</v>
      </c>
      <c r="D604" s="175">
        <v>14.613</v>
      </c>
      <c r="E604" s="175">
        <v>14.613</v>
      </c>
      <c r="F604" s="175">
        <v>14.613</v>
      </c>
      <c r="G604" s="175"/>
      <c r="H604" s="175"/>
      <c r="I604" s="175"/>
      <c r="J604" s="175"/>
      <c r="K604" s="175"/>
      <c r="L604" s="175"/>
      <c r="M604" s="175"/>
      <c r="N604" s="175"/>
      <c r="O604" s="175"/>
    </row>
    <row r="605" spans="1:15" x14ac:dyDescent="0.2">
      <c r="C605" s="34" t="s">
        <v>627</v>
      </c>
      <c r="D605" s="175">
        <v>16.585000000000001</v>
      </c>
      <c r="E605" s="175">
        <v>16.585000000000001</v>
      </c>
      <c r="F605" s="175">
        <v>16.585000000000001</v>
      </c>
      <c r="G605" s="175"/>
      <c r="H605" s="175"/>
      <c r="I605" s="175"/>
      <c r="J605" s="175"/>
      <c r="K605" s="175"/>
      <c r="L605" s="175"/>
      <c r="M605" s="175"/>
      <c r="N605" s="175"/>
      <c r="O605" s="175"/>
    </row>
    <row r="606" spans="1:15" x14ac:dyDescent="0.2">
      <c r="C606" s="34" t="s">
        <v>628</v>
      </c>
      <c r="D606" s="175">
        <v>26.099</v>
      </c>
      <c r="E606" s="175">
        <v>26.099</v>
      </c>
      <c r="F606" s="175">
        <v>26.099</v>
      </c>
      <c r="G606" s="175"/>
      <c r="H606" s="175"/>
      <c r="I606" s="175"/>
      <c r="J606" s="175"/>
      <c r="K606" s="175"/>
      <c r="L606" s="175"/>
      <c r="M606" s="175"/>
      <c r="N606" s="175"/>
      <c r="O606" s="175"/>
    </row>
    <row r="607" spans="1:15" x14ac:dyDescent="0.2">
      <c r="C607" s="34" t="s">
        <v>1352</v>
      </c>
      <c r="D607" s="175">
        <v>2.0499999999999998</v>
      </c>
      <c r="E607" s="175">
        <v>2.0499999999999998</v>
      </c>
      <c r="F607" s="175">
        <v>2.0499999999999998</v>
      </c>
      <c r="G607" s="175"/>
      <c r="H607" s="175"/>
      <c r="I607" s="175"/>
      <c r="J607" s="175"/>
      <c r="K607" s="175"/>
      <c r="L607" s="175"/>
      <c r="M607" s="175"/>
      <c r="N607" s="175"/>
      <c r="O607" s="175"/>
    </row>
    <row r="608" spans="1:15" x14ac:dyDescent="0.2">
      <c r="C608" s="34" t="s">
        <v>1632</v>
      </c>
      <c r="D608" s="175">
        <v>0.32</v>
      </c>
      <c r="E608" s="175">
        <v>0.32</v>
      </c>
      <c r="F608" s="175">
        <v>0.32</v>
      </c>
      <c r="G608" s="175"/>
      <c r="H608" s="175"/>
      <c r="I608" s="175"/>
      <c r="J608" s="175"/>
      <c r="K608" s="175"/>
      <c r="L608" s="175"/>
      <c r="M608" s="175"/>
      <c r="N608" s="175"/>
      <c r="O608" s="175"/>
    </row>
    <row r="609" spans="1:15" x14ac:dyDescent="0.2">
      <c r="C609" s="34" t="s">
        <v>629</v>
      </c>
      <c r="D609" s="175">
        <v>2.3180000000000001</v>
      </c>
      <c r="E609" s="175">
        <v>2.3180000000000001</v>
      </c>
      <c r="F609" s="175">
        <v>2.3180000000000001</v>
      </c>
      <c r="G609" s="175"/>
      <c r="H609" s="175"/>
      <c r="I609" s="175"/>
      <c r="J609" s="175"/>
      <c r="K609" s="175"/>
      <c r="L609" s="175"/>
      <c r="M609" s="175"/>
      <c r="N609" s="175"/>
      <c r="O609" s="175"/>
    </row>
    <row r="610" spans="1:15" x14ac:dyDescent="0.2">
      <c r="C610" s="34" t="s">
        <v>630</v>
      </c>
      <c r="D610" s="175">
        <v>9.9909999999999997</v>
      </c>
      <c r="E610" s="175">
        <v>9.9909999999999997</v>
      </c>
      <c r="F610" s="175">
        <v>9.9909999999999997</v>
      </c>
      <c r="G610" s="175"/>
      <c r="H610" s="175"/>
      <c r="I610" s="175"/>
      <c r="J610" s="175"/>
      <c r="K610" s="175"/>
      <c r="L610" s="175"/>
      <c r="M610" s="175"/>
      <c r="N610" s="175"/>
      <c r="O610" s="175"/>
    </row>
    <row r="611" spans="1:15" x14ac:dyDescent="0.2">
      <c r="C611" s="34" t="s">
        <v>230</v>
      </c>
      <c r="D611" s="175">
        <v>15.272000000000002</v>
      </c>
      <c r="E611" s="175">
        <v>15.272000000000002</v>
      </c>
      <c r="F611" s="175">
        <v>15.272000000000002</v>
      </c>
      <c r="G611" s="175"/>
      <c r="H611" s="175"/>
      <c r="I611" s="175"/>
      <c r="J611" s="175"/>
      <c r="K611" s="175"/>
      <c r="L611" s="175"/>
      <c r="M611" s="175"/>
      <c r="N611" s="175"/>
      <c r="O611" s="175"/>
    </row>
    <row r="612" spans="1:15" x14ac:dyDescent="0.2">
      <c r="C612" s="34" t="s">
        <v>484</v>
      </c>
      <c r="D612" s="175">
        <v>37.757000000000005</v>
      </c>
      <c r="E612" s="175">
        <v>37.757000000000005</v>
      </c>
      <c r="F612" s="175">
        <v>37.757000000000005</v>
      </c>
      <c r="G612" s="175"/>
      <c r="H612" s="175"/>
      <c r="I612" s="175"/>
      <c r="J612" s="175"/>
      <c r="K612" s="175"/>
      <c r="L612" s="175"/>
      <c r="M612" s="175"/>
      <c r="N612" s="175"/>
      <c r="O612" s="175"/>
    </row>
    <row r="613" spans="1:15" x14ac:dyDescent="0.2">
      <c r="C613" s="34" t="s">
        <v>631</v>
      </c>
      <c r="D613" s="175">
        <v>72.825000000000003</v>
      </c>
      <c r="E613" s="175">
        <v>72.825000000000003</v>
      </c>
      <c r="F613" s="175">
        <v>72.825000000000003</v>
      </c>
      <c r="G613" s="175"/>
      <c r="H613" s="175"/>
      <c r="I613" s="175"/>
      <c r="J613" s="175"/>
      <c r="K613" s="175"/>
      <c r="L613" s="175"/>
      <c r="M613" s="175"/>
      <c r="N613" s="175"/>
      <c r="O613" s="175"/>
    </row>
    <row r="614" spans="1:15" x14ac:dyDescent="0.2">
      <c r="C614" s="34"/>
      <c r="D614" s="175"/>
      <c r="E614" s="175"/>
      <c r="F614" s="175"/>
      <c r="G614" s="175"/>
      <c r="H614" s="175"/>
      <c r="I614" s="175"/>
      <c r="J614" s="175"/>
      <c r="K614" s="175"/>
      <c r="L614" s="175"/>
      <c r="M614" s="175"/>
      <c r="N614" s="175"/>
      <c r="O614" s="175"/>
    </row>
    <row r="615" spans="1:15" s="77" customFormat="1" x14ac:dyDescent="0.2">
      <c r="A615" s="266" t="s">
        <v>116</v>
      </c>
      <c r="B615" s="266"/>
      <c r="C615" s="267"/>
      <c r="D615" s="174">
        <v>1191.3319999999997</v>
      </c>
      <c r="E615" s="174">
        <v>1191.3319999999997</v>
      </c>
      <c r="F615" s="174">
        <v>1178.1459999999995</v>
      </c>
      <c r="G615" s="174">
        <v>13.186</v>
      </c>
      <c r="H615" s="174">
        <v>13.186</v>
      </c>
      <c r="I615" s="174"/>
      <c r="J615" s="174"/>
      <c r="K615" s="174"/>
      <c r="L615" s="174"/>
      <c r="M615" s="174"/>
      <c r="N615" s="174"/>
      <c r="O615" s="174"/>
    </row>
    <row r="616" spans="1:15" x14ac:dyDescent="0.2">
      <c r="A616" s="193"/>
      <c r="B616" s="193"/>
      <c r="C616" s="194"/>
      <c r="D616" s="175"/>
      <c r="E616" s="175"/>
      <c r="F616" s="175"/>
      <c r="G616" s="175"/>
      <c r="H616" s="175"/>
      <c r="I616" s="175"/>
      <c r="J616" s="175"/>
      <c r="K616" s="175"/>
      <c r="L616" s="175"/>
      <c r="M616" s="175"/>
      <c r="N616" s="175"/>
      <c r="O616" s="175"/>
    </row>
    <row r="617" spans="1:15" s="77" customFormat="1" x14ac:dyDescent="0.2">
      <c r="A617" s="193"/>
      <c r="B617" s="266" t="s">
        <v>117</v>
      </c>
      <c r="C617" s="267"/>
      <c r="D617" s="174">
        <v>213.48000000000002</v>
      </c>
      <c r="E617" s="174">
        <v>213.48000000000002</v>
      </c>
      <c r="F617" s="174">
        <v>213.48000000000002</v>
      </c>
      <c r="G617" s="174"/>
      <c r="H617" s="174"/>
      <c r="I617" s="174"/>
      <c r="J617" s="174"/>
      <c r="K617" s="174"/>
      <c r="L617" s="174"/>
      <c r="M617" s="174"/>
      <c r="N617" s="174"/>
      <c r="O617" s="174"/>
    </row>
    <row r="618" spans="1:15" x14ac:dyDescent="0.2">
      <c r="C618" s="34" t="s">
        <v>632</v>
      </c>
      <c r="D618" s="175">
        <v>5.3310000000000004</v>
      </c>
      <c r="E618" s="175">
        <v>5.3310000000000004</v>
      </c>
      <c r="F618" s="175">
        <v>5.3310000000000004</v>
      </c>
      <c r="G618" s="175"/>
      <c r="H618" s="175"/>
      <c r="I618" s="175"/>
      <c r="J618" s="175"/>
      <c r="K618" s="175"/>
      <c r="L618" s="175"/>
      <c r="M618" s="175"/>
      <c r="N618" s="175"/>
      <c r="O618" s="175"/>
    </row>
    <row r="619" spans="1:15" x14ac:dyDescent="0.2">
      <c r="C619" s="34" t="s">
        <v>633</v>
      </c>
      <c r="D619" s="175">
        <v>1.4039999999999999</v>
      </c>
      <c r="E619" s="175">
        <v>1.4039999999999999</v>
      </c>
      <c r="F619" s="175">
        <v>1.4039999999999999</v>
      </c>
      <c r="G619" s="175"/>
      <c r="H619" s="175"/>
      <c r="I619" s="175"/>
      <c r="J619" s="175"/>
      <c r="K619" s="175"/>
      <c r="L619" s="175"/>
      <c r="M619" s="175"/>
      <c r="N619" s="175"/>
      <c r="O619" s="175"/>
    </row>
    <row r="620" spans="1:15" x14ac:dyDescent="0.2">
      <c r="C620" s="34" t="s">
        <v>634</v>
      </c>
      <c r="D620" s="175">
        <v>7.1709999999999994</v>
      </c>
      <c r="E620" s="175">
        <v>7.1709999999999994</v>
      </c>
      <c r="F620" s="175">
        <v>7.1709999999999994</v>
      </c>
      <c r="G620" s="175"/>
      <c r="H620" s="175"/>
      <c r="I620" s="175"/>
      <c r="J620" s="175"/>
      <c r="K620" s="175"/>
      <c r="L620" s="175"/>
      <c r="M620" s="175"/>
      <c r="N620" s="175"/>
      <c r="O620" s="175"/>
    </row>
    <row r="621" spans="1:15" x14ac:dyDescent="0.2">
      <c r="C621" s="34" t="s">
        <v>635</v>
      </c>
      <c r="D621" s="175">
        <v>18.239999999999998</v>
      </c>
      <c r="E621" s="175">
        <v>18.239999999999998</v>
      </c>
      <c r="F621" s="175">
        <v>18.239999999999998</v>
      </c>
      <c r="G621" s="175"/>
      <c r="H621" s="175"/>
      <c r="I621" s="175"/>
      <c r="J621" s="175"/>
      <c r="K621" s="175"/>
      <c r="L621" s="175"/>
      <c r="M621" s="175"/>
      <c r="N621" s="175"/>
      <c r="O621" s="175"/>
    </row>
    <row r="622" spans="1:15" x14ac:dyDescent="0.2">
      <c r="C622" s="34" t="s">
        <v>636</v>
      </c>
      <c r="D622" s="175">
        <v>31.683999999999997</v>
      </c>
      <c r="E622" s="175">
        <v>31.683999999999997</v>
      </c>
      <c r="F622" s="175">
        <v>31.683999999999997</v>
      </c>
      <c r="G622" s="175"/>
      <c r="H622" s="175"/>
      <c r="I622" s="175"/>
      <c r="J622" s="175"/>
      <c r="K622" s="175"/>
      <c r="L622" s="175"/>
      <c r="M622" s="175"/>
      <c r="N622" s="175"/>
      <c r="O622" s="175"/>
    </row>
    <row r="623" spans="1:15" x14ac:dyDescent="0.2">
      <c r="C623" s="34" t="s">
        <v>637</v>
      </c>
      <c r="D623" s="175">
        <v>4.0969999999999995</v>
      </c>
      <c r="E623" s="175">
        <v>4.0969999999999995</v>
      </c>
      <c r="F623" s="175">
        <v>4.0970000000000004</v>
      </c>
      <c r="G623" s="175"/>
      <c r="H623" s="175"/>
      <c r="I623" s="175"/>
      <c r="J623" s="175"/>
      <c r="K623" s="175"/>
      <c r="L623" s="175"/>
      <c r="M623" s="175"/>
      <c r="N623" s="175"/>
      <c r="O623" s="175"/>
    </row>
    <row r="624" spans="1:15" x14ac:dyDescent="0.2">
      <c r="C624" s="34" t="s">
        <v>638</v>
      </c>
      <c r="D624" s="175">
        <v>25.477</v>
      </c>
      <c r="E624" s="175">
        <v>25.477</v>
      </c>
      <c r="F624" s="175">
        <v>25.477</v>
      </c>
      <c r="G624" s="175"/>
      <c r="H624" s="175"/>
      <c r="I624" s="175"/>
      <c r="J624" s="175"/>
      <c r="K624" s="175"/>
      <c r="L624" s="175"/>
      <c r="M624" s="175"/>
      <c r="N624" s="175"/>
      <c r="O624" s="175"/>
    </row>
    <row r="625" spans="1:15" x14ac:dyDescent="0.2">
      <c r="C625" s="34" t="s">
        <v>639</v>
      </c>
      <c r="D625" s="175">
        <v>82.356999999999999</v>
      </c>
      <c r="E625" s="175">
        <v>82.356999999999999</v>
      </c>
      <c r="F625" s="175">
        <v>82.356999999999999</v>
      </c>
      <c r="G625" s="175"/>
      <c r="H625" s="175"/>
      <c r="I625" s="175"/>
      <c r="J625" s="175"/>
      <c r="K625" s="175"/>
      <c r="L625" s="175"/>
      <c r="M625" s="175"/>
      <c r="N625" s="175"/>
      <c r="O625" s="175"/>
    </row>
    <row r="626" spans="1:15" x14ac:dyDescent="0.2">
      <c r="C626" s="34" t="s">
        <v>640</v>
      </c>
      <c r="D626" s="175">
        <v>14.965999999999999</v>
      </c>
      <c r="E626" s="175">
        <v>14.965999999999999</v>
      </c>
      <c r="F626" s="175">
        <v>14.965999999999999</v>
      </c>
      <c r="G626" s="175"/>
      <c r="H626" s="175"/>
      <c r="I626" s="175"/>
      <c r="J626" s="175"/>
      <c r="K626" s="175"/>
      <c r="L626" s="175"/>
      <c r="M626" s="175"/>
      <c r="N626" s="175"/>
      <c r="O626" s="175"/>
    </row>
    <row r="627" spans="1:15" x14ac:dyDescent="0.2">
      <c r="C627" s="34" t="s">
        <v>641</v>
      </c>
      <c r="D627" s="175">
        <v>2.0219999999999998</v>
      </c>
      <c r="E627" s="175">
        <v>2.0219999999999998</v>
      </c>
      <c r="F627" s="175">
        <v>2.0219999999999998</v>
      </c>
      <c r="G627" s="175"/>
      <c r="H627" s="175"/>
      <c r="I627" s="175"/>
      <c r="J627" s="175"/>
      <c r="K627" s="175"/>
      <c r="L627" s="175"/>
      <c r="M627" s="175"/>
      <c r="N627" s="175"/>
      <c r="O627" s="175"/>
    </row>
    <row r="628" spans="1:15" x14ac:dyDescent="0.2">
      <c r="C628" s="34" t="s">
        <v>642</v>
      </c>
      <c r="D628" s="175">
        <v>11.169</v>
      </c>
      <c r="E628" s="175">
        <v>11.169</v>
      </c>
      <c r="F628" s="175">
        <v>11.169</v>
      </c>
      <c r="G628" s="175"/>
      <c r="H628" s="175"/>
      <c r="I628" s="175"/>
      <c r="J628" s="175"/>
      <c r="K628" s="175"/>
      <c r="L628" s="175"/>
      <c r="M628" s="175"/>
      <c r="N628" s="175"/>
      <c r="O628" s="175"/>
    </row>
    <row r="629" spans="1:15" x14ac:dyDescent="0.2">
      <c r="C629" s="34" t="s">
        <v>1353</v>
      </c>
      <c r="D629" s="175">
        <v>1.294</v>
      </c>
      <c r="E629" s="175">
        <v>1.294</v>
      </c>
      <c r="F629" s="175">
        <v>1.294</v>
      </c>
      <c r="G629" s="175"/>
      <c r="H629" s="175"/>
      <c r="I629" s="175"/>
      <c r="J629" s="175"/>
      <c r="K629" s="175"/>
      <c r="L629" s="175"/>
      <c r="M629" s="175"/>
      <c r="N629" s="175"/>
      <c r="O629" s="175"/>
    </row>
    <row r="630" spans="1:15" x14ac:dyDescent="0.2">
      <c r="C630" s="34" t="s">
        <v>643</v>
      </c>
      <c r="D630" s="175">
        <v>8.2680000000000007</v>
      </c>
      <c r="E630" s="175">
        <v>8.2680000000000007</v>
      </c>
      <c r="F630" s="175">
        <v>8.2680000000000007</v>
      </c>
      <c r="G630" s="175"/>
      <c r="H630" s="175"/>
      <c r="I630" s="175"/>
      <c r="J630" s="175"/>
      <c r="K630" s="175"/>
      <c r="L630" s="175"/>
      <c r="M630" s="175"/>
      <c r="N630" s="175"/>
      <c r="O630" s="175"/>
    </row>
    <row r="631" spans="1:15" s="77" customFormat="1" x14ac:dyDescent="0.2">
      <c r="A631" s="193"/>
      <c r="B631" s="266" t="s">
        <v>118</v>
      </c>
      <c r="C631" s="267"/>
      <c r="D631" s="174">
        <v>846.91299999999978</v>
      </c>
      <c r="E631" s="174">
        <v>846.91299999999978</v>
      </c>
      <c r="F631" s="174">
        <v>844.61299999999972</v>
      </c>
      <c r="G631" s="174">
        <v>2.2999999999999998</v>
      </c>
      <c r="H631" s="174">
        <v>2.2999999999999998</v>
      </c>
      <c r="I631" s="174"/>
      <c r="J631" s="174"/>
      <c r="K631" s="174"/>
      <c r="L631" s="174"/>
      <c r="M631" s="174"/>
      <c r="N631" s="174"/>
      <c r="O631" s="174"/>
    </row>
    <row r="632" spans="1:15" x14ac:dyDescent="0.2">
      <c r="C632" s="34" t="s">
        <v>644</v>
      </c>
      <c r="D632" s="175">
        <v>47.845999999999997</v>
      </c>
      <c r="E632" s="175">
        <v>47.845999999999997</v>
      </c>
      <c r="F632" s="175">
        <v>47.845999999999997</v>
      </c>
      <c r="G632" s="175"/>
      <c r="H632" s="175"/>
      <c r="I632" s="175"/>
      <c r="J632" s="175"/>
      <c r="K632" s="175"/>
      <c r="L632" s="175"/>
      <c r="M632" s="175"/>
      <c r="N632" s="175"/>
      <c r="O632" s="175"/>
    </row>
    <row r="633" spans="1:15" x14ac:dyDescent="0.2">
      <c r="C633" s="34" t="s">
        <v>645</v>
      </c>
      <c r="D633" s="175">
        <v>14.052</v>
      </c>
      <c r="E633" s="175">
        <v>14.052</v>
      </c>
      <c r="F633" s="175">
        <v>14.052</v>
      </c>
      <c r="G633" s="175"/>
      <c r="H633" s="175"/>
      <c r="I633" s="175"/>
      <c r="J633" s="175"/>
      <c r="K633" s="175"/>
      <c r="L633" s="175"/>
      <c r="M633" s="175"/>
      <c r="N633" s="175"/>
      <c r="O633" s="175"/>
    </row>
    <row r="634" spans="1:15" x14ac:dyDescent="0.2">
      <c r="C634" s="34" t="s">
        <v>646</v>
      </c>
      <c r="D634" s="175">
        <v>0.65100000000000002</v>
      </c>
      <c r="E634" s="175">
        <v>0.65100000000000002</v>
      </c>
      <c r="F634" s="175">
        <v>0.65100000000000002</v>
      </c>
      <c r="G634" s="175"/>
      <c r="H634" s="175"/>
      <c r="I634" s="175"/>
      <c r="J634" s="175"/>
      <c r="K634" s="175"/>
      <c r="L634" s="175"/>
      <c r="M634" s="175"/>
      <c r="N634" s="175"/>
      <c r="O634" s="175"/>
    </row>
    <row r="635" spans="1:15" x14ac:dyDescent="0.2">
      <c r="C635" s="34" t="s">
        <v>1545</v>
      </c>
      <c r="D635" s="175">
        <v>8.6850000000000005</v>
      </c>
      <c r="E635" s="175">
        <v>8.6850000000000005</v>
      </c>
      <c r="F635" s="175">
        <v>8.6850000000000005</v>
      </c>
      <c r="G635" s="175"/>
      <c r="H635" s="175"/>
      <c r="I635" s="175"/>
      <c r="J635" s="175"/>
      <c r="K635" s="175"/>
      <c r="L635" s="175"/>
      <c r="M635" s="175"/>
      <c r="N635" s="175"/>
      <c r="O635" s="175"/>
    </row>
    <row r="636" spans="1:15" x14ac:dyDescent="0.2">
      <c r="C636" s="34" t="s">
        <v>1546</v>
      </c>
      <c r="D636" s="175">
        <v>14.177</v>
      </c>
      <c r="E636" s="175">
        <v>14.177</v>
      </c>
      <c r="F636" s="175">
        <v>14.177</v>
      </c>
      <c r="G636" s="175"/>
      <c r="H636" s="175"/>
      <c r="I636" s="175"/>
      <c r="J636" s="175"/>
      <c r="K636" s="175"/>
      <c r="L636" s="175"/>
      <c r="M636" s="175"/>
      <c r="N636" s="175"/>
      <c r="O636" s="175"/>
    </row>
    <row r="637" spans="1:15" x14ac:dyDescent="0.2">
      <c r="C637" s="34" t="s">
        <v>647</v>
      </c>
      <c r="D637" s="175">
        <v>3.145</v>
      </c>
      <c r="E637" s="175">
        <v>3.145</v>
      </c>
      <c r="F637" s="175">
        <v>3.145</v>
      </c>
      <c r="G637" s="175"/>
      <c r="H637" s="175"/>
      <c r="I637" s="175"/>
      <c r="J637" s="175"/>
      <c r="K637" s="175"/>
      <c r="L637" s="175"/>
      <c r="M637" s="175"/>
      <c r="N637" s="175"/>
      <c r="O637" s="175"/>
    </row>
    <row r="638" spans="1:15" x14ac:dyDescent="0.2">
      <c r="C638" s="34" t="s">
        <v>648</v>
      </c>
      <c r="D638" s="175">
        <v>2.1680000000000001</v>
      </c>
      <c r="E638" s="175">
        <v>2.1680000000000001</v>
      </c>
      <c r="F638" s="175">
        <v>2.1680000000000001</v>
      </c>
      <c r="G638" s="175"/>
      <c r="H638" s="175"/>
      <c r="I638" s="175"/>
      <c r="J638" s="175"/>
      <c r="K638" s="175"/>
      <c r="L638" s="175"/>
      <c r="M638" s="175"/>
      <c r="N638" s="175"/>
      <c r="O638" s="175"/>
    </row>
    <row r="639" spans="1:15" x14ac:dyDescent="0.2">
      <c r="C639" s="34" t="s">
        <v>649</v>
      </c>
      <c r="D639" s="175">
        <v>11.24</v>
      </c>
      <c r="E639" s="175">
        <v>11.24</v>
      </c>
      <c r="F639" s="175">
        <v>11.24</v>
      </c>
      <c r="G639" s="175"/>
      <c r="H639" s="175"/>
      <c r="I639" s="175"/>
      <c r="J639" s="175"/>
      <c r="K639" s="175"/>
      <c r="L639" s="175"/>
      <c r="M639" s="175"/>
      <c r="N639" s="175"/>
      <c r="O639" s="175"/>
    </row>
    <row r="640" spans="1:15" x14ac:dyDescent="0.2">
      <c r="C640" s="34" t="s">
        <v>650</v>
      </c>
      <c r="D640" s="175">
        <v>10.050000000000001</v>
      </c>
      <c r="E640" s="175">
        <v>10.050000000000001</v>
      </c>
      <c r="F640" s="175">
        <v>10.050000000000001</v>
      </c>
      <c r="G640" s="175"/>
      <c r="H640" s="175"/>
      <c r="I640" s="175"/>
      <c r="J640" s="175"/>
      <c r="K640" s="175"/>
      <c r="L640" s="175"/>
      <c r="M640" s="175"/>
      <c r="N640" s="175"/>
      <c r="O640" s="175"/>
    </row>
    <row r="641" spans="1:15" x14ac:dyDescent="0.2">
      <c r="C641" s="34" t="s">
        <v>651</v>
      </c>
      <c r="D641" s="175">
        <v>21.225999999999999</v>
      </c>
      <c r="E641" s="175">
        <v>21.225999999999999</v>
      </c>
      <c r="F641" s="175">
        <v>21.225999999999999</v>
      </c>
      <c r="G641" s="175"/>
      <c r="H641" s="175"/>
      <c r="I641" s="175"/>
      <c r="J641" s="175"/>
      <c r="K641" s="175"/>
      <c r="L641" s="175"/>
      <c r="M641" s="175"/>
      <c r="N641" s="175"/>
      <c r="O641" s="175"/>
    </row>
    <row r="642" spans="1:15" x14ac:dyDescent="0.2">
      <c r="C642" s="34" t="s">
        <v>652</v>
      </c>
      <c r="D642" s="175">
        <v>21.132999999999999</v>
      </c>
      <c r="E642" s="175">
        <v>21.132999999999999</v>
      </c>
      <c r="F642" s="175">
        <v>21.132999999999999</v>
      </c>
      <c r="G642" s="175"/>
      <c r="H642" s="175"/>
      <c r="I642" s="175"/>
      <c r="J642" s="175"/>
      <c r="K642" s="175"/>
      <c r="L642" s="175"/>
      <c r="M642" s="175"/>
      <c r="N642" s="175"/>
      <c r="O642" s="175"/>
    </row>
    <row r="643" spans="1:15" x14ac:dyDescent="0.2">
      <c r="C643" s="34" t="s">
        <v>653</v>
      </c>
      <c r="D643" s="175">
        <v>2.5979999999999999</v>
      </c>
      <c r="E643" s="175">
        <v>2.5979999999999999</v>
      </c>
      <c r="F643" s="175">
        <v>2.5979999999999999</v>
      </c>
      <c r="G643" s="175"/>
      <c r="H643" s="175"/>
      <c r="I643" s="175"/>
      <c r="J643" s="175"/>
      <c r="K643" s="175"/>
      <c r="L643" s="175"/>
      <c r="M643" s="175"/>
      <c r="N643" s="175"/>
      <c r="O643" s="175"/>
    </row>
    <row r="644" spans="1:15" x14ac:dyDescent="0.2">
      <c r="C644" s="34" t="s">
        <v>654</v>
      </c>
      <c r="D644" s="175">
        <v>8.15</v>
      </c>
      <c r="E644" s="175">
        <v>8.15</v>
      </c>
      <c r="F644" s="175">
        <v>8.15</v>
      </c>
      <c r="G644" s="175"/>
      <c r="H644" s="175"/>
      <c r="I644" s="175"/>
      <c r="J644" s="175"/>
      <c r="K644" s="175"/>
      <c r="L644" s="175"/>
      <c r="M644" s="175"/>
      <c r="N644" s="175"/>
      <c r="O644" s="175"/>
    </row>
    <row r="645" spans="1:15" x14ac:dyDescent="0.2">
      <c r="C645" s="34" t="s">
        <v>655</v>
      </c>
      <c r="D645" s="175">
        <v>11.603</v>
      </c>
      <c r="E645" s="175">
        <v>11.603</v>
      </c>
      <c r="F645" s="175">
        <v>11.603</v>
      </c>
      <c r="G645" s="175"/>
      <c r="H645" s="175"/>
      <c r="I645" s="175"/>
      <c r="J645" s="175"/>
      <c r="K645" s="175"/>
      <c r="L645" s="175"/>
      <c r="M645" s="175"/>
      <c r="N645" s="175"/>
      <c r="O645" s="175"/>
    </row>
    <row r="646" spans="1:15" x14ac:dyDescent="0.2">
      <c r="C646" s="34" t="s">
        <v>1354</v>
      </c>
      <c r="D646" s="175">
        <v>4.0949999999999998</v>
      </c>
      <c r="E646" s="175">
        <v>4.0949999999999998</v>
      </c>
      <c r="F646" s="175">
        <v>1.7949999999999999</v>
      </c>
      <c r="G646" s="175">
        <v>2.2999999999999998</v>
      </c>
      <c r="H646" s="175">
        <v>2.2999999999999998</v>
      </c>
      <c r="I646" s="175"/>
      <c r="J646" s="175"/>
      <c r="K646" s="175"/>
      <c r="L646" s="175"/>
      <c r="M646" s="175"/>
      <c r="N646" s="175"/>
      <c r="O646" s="175"/>
    </row>
    <row r="647" spans="1:15" x14ac:dyDescent="0.2">
      <c r="C647" s="34" t="s">
        <v>656</v>
      </c>
      <c r="D647" s="175">
        <v>38.448</v>
      </c>
      <c r="E647" s="175">
        <v>38.448</v>
      </c>
      <c r="F647" s="175">
        <v>38.448</v>
      </c>
      <c r="G647" s="175"/>
      <c r="H647" s="175"/>
      <c r="I647" s="175"/>
      <c r="J647" s="175"/>
      <c r="K647" s="175"/>
      <c r="L647" s="175"/>
      <c r="M647" s="175"/>
      <c r="N647" s="175"/>
      <c r="O647" s="175"/>
    </row>
    <row r="648" spans="1:15" x14ac:dyDescent="0.2">
      <c r="C648" s="34" t="s">
        <v>1356</v>
      </c>
      <c r="D648" s="175">
        <v>577.79300000000001</v>
      </c>
      <c r="E648" s="175">
        <v>577.79300000000001</v>
      </c>
      <c r="F648" s="175">
        <v>577.79300000000001</v>
      </c>
      <c r="G648" s="175"/>
      <c r="H648" s="175"/>
      <c r="I648" s="175"/>
      <c r="J648" s="175"/>
      <c r="K648" s="175"/>
      <c r="L648" s="175"/>
      <c r="M648" s="175"/>
      <c r="N648" s="175"/>
      <c r="O648" s="175"/>
    </row>
    <row r="649" spans="1:15" x14ac:dyDescent="0.2">
      <c r="C649" s="34" t="s">
        <v>657</v>
      </c>
      <c r="D649" s="175">
        <v>17.274999999999999</v>
      </c>
      <c r="E649" s="175">
        <v>17.274999999999999</v>
      </c>
      <c r="F649" s="175">
        <v>17.274999999999999</v>
      </c>
      <c r="G649" s="175"/>
      <c r="H649" s="175"/>
      <c r="I649" s="175"/>
      <c r="J649" s="175"/>
      <c r="K649" s="175"/>
      <c r="L649" s="175"/>
      <c r="M649" s="175"/>
      <c r="N649" s="175"/>
      <c r="O649" s="175"/>
    </row>
    <row r="650" spans="1:15" x14ac:dyDescent="0.2">
      <c r="C650" s="34" t="s">
        <v>658</v>
      </c>
      <c r="D650" s="175">
        <v>4.6769999999999996</v>
      </c>
      <c r="E650" s="175">
        <v>4.6769999999999996</v>
      </c>
      <c r="F650" s="175">
        <v>4.6769999999999996</v>
      </c>
      <c r="G650" s="175"/>
      <c r="H650" s="175"/>
      <c r="I650" s="175"/>
      <c r="J650" s="175"/>
      <c r="K650" s="175"/>
      <c r="L650" s="175"/>
      <c r="M650" s="175"/>
      <c r="N650" s="175"/>
      <c r="O650" s="175"/>
    </row>
    <row r="651" spans="1:15" x14ac:dyDescent="0.2">
      <c r="C651" s="34" t="s">
        <v>659</v>
      </c>
      <c r="D651" s="175">
        <v>9.7070000000000007</v>
      </c>
      <c r="E651" s="175">
        <v>9.7070000000000007</v>
      </c>
      <c r="F651" s="175">
        <v>9.7070000000000007</v>
      </c>
      <c r="G651" s="175"/>
      <c r="H651" s="175"/>
      <c r="I651" s="175"/>
      <c r="J651" s="175"/>
      <c r="K651" s="175"/>
      <c r="L651" s="175"/>
      <c r="M651" s="175"/>
      <c r="N651" s="175"/>
      <c r="O651" s="175"/>
    </row>
    <row r="652" spans="1:15" x14ac:dyDescent="0.2">
      <c r="C652" s="34" t="s">
        <v>660</v>
      </c>
      <c r="D652" s="175">
        <v>8.1850000000000005</v>
      </c>
      <c r="E652" s="175">
        <v>8.1850000000000005</v>
      </c>
      <c r="F652" s="175">
        <v>8.1850000000000005</v>
      </c>
      <c r="G652" s="175"/>
      <c r="H652" s="175"/>
      <c r="I652" s="175"/>
      <c r="J652" s="175"/>
      <c r="K652" s="175"/>
      <c r="L652" s="175"/>
      <c r="M652" s="175"/>
      <c r="N652" s="175"/>
      <c r="O652" s="175"/>
    </row>
    <row r="653" spans="1:15" x14ac:dyDescent="0.2">
      <c r="C653" s="34" t="s">
        <v>662</v>
      </c>
      <c r="D653" s="175">
        <v>10.009</v>
      </c>
      <c r="E653" s="175">
        <v>10.009</v>
      </c>
      <c r="F653" s="175">
        <v>10.009</v>
      </c>
      <c r="G653" s="175"/>
      <c r="H653" s="175"/>
      <c r="I653" s="175"/>
      <c r="J653" s="175"/>
      <c r="K653" s="175"/>
      <c r="L653" s="175"/>
      <c r="M653" s="175"/>
      <c r="N653" s="175"/>
      <c r="O653" s="175"/>
    </row>
    <row r="654" spans="1:15" s="77" customFormat="1" x14ac:dyDescent="0.2">
      <c r="A654" s="193"/>
      <c r="B654" s="266" t="s">
        <v>119</v>
      </c>
      <c r="C654" s="267"/>
      <c r="D654" s="174">
        <v>130.93899999999999</v>
      </c>
      <c r="E654" s="174">
        <v>130.93899999999999</v>
      </c>
      <c r="F654" s="174">
        <v>120.053</v>
      </c>
      <c r="G654" s="174">
        <v>10.885999999999999</v>
      </c>
      <c r="H654" s="174">
        <v>10.885999999999999</v>
      </c>
      <c r="I654" s="174"/>
      <c r="J654" s="174"/>
      <c r="K654" s="174"/>
      <c r="L654" s="174"/>
      <c r="M654" s="174"/>
      <c r="N654" s="174"/>
      <c r="O654" s="174"/>
    </row>
    <row r="655" spans="1:15" x14ac:dyDescent="0.2">
      <c r="C655" s="34" t="s">
        <v>664</v>
      </c>
      <c r="D655" s="175">
        <v>0.38300000000000001</v>
      </c>
      <c r="E655" s="175">
        <v>0.38300000000000001</v>
      </c>
      <c r="F655" s="175">
        <v>0.38300000000000001</v>
      </c>
      <c r="G655" s="175"/>
      <c r="H655" s="175"/>
      <c r="I655" s="175"/>
      <c r="J655" s="175"/>
      <c r="K655" s="175"/>
      <c r="L655" s="175"/>
      <c r="M655" s="175"/>
      <c r="N655" s="175"/>
      <c r="O655" s="175"/>
    </row>
    <row r="656" spans="1:15" x14ac:dyDescent="0.2">
      <c r="C656" s="34" t="s">
        <v>1633</v>
      </c>
      <c r="D656" s="175">
        <v>0.245</v>
      </c>
      <c r="E656" s="175">
        <v>0.245</v>
      </c>
      <c r="F656" s="175">
        <v>0.245</v>
      </c>
      <c r="G656" s="175"/>
      <c r="H656" s="175"/>
      <c r="I656" s="175"/>
      <c r="J656" s="175"/>
      <c r="K656" s="175"/>
      <c r="L656" s="175"/>
      <c r="M656" s="175"/>
      <c r="N656" s="175"/>
      <c r="O656" s="175"/>
    </row>
    <row r="657" spans="1:15" x14ac:dyDescent="0.2">
      <c r="C657" s="34" t="s">
        <v>665</v>
      </c>
      <c r="D657" s="175">
        <v>1.3979999999999999</v>
      </c>
      <c r="E657" s="175">
        <v>1.3979999999999999</v>
      </c>
      <c r="F657" s="175">
        <v>1.3979999999999999</v>
      </c>
      <c r="G657" s="175"/>
      <c r="H657" s="175"/>
      <c r="I657" s="175"/>
      <c r="J657" s="175"/>
      <c r="K657" s="175"/>
      <c r="L657" s="175"/>
      <c r="M657" s="175"/>
      <c r="N657" s="175"/>
      <c r="O657" s="175"/>
    </row>
    <row r="658" spans="1:15" x14ac:dyDescent="0.2">
      <c r="C658" s="34" t="s">
        <v>666</v>
      </c>
      <c r="D658" s="175">
        <v>3.8010000000000002</v>
      </c>
      <c r="E658" s="175">
        <v>3.8010000000000002</v>
      </c>
      <c r="F658" s="175">
        <v>3.8010000000000002</v>
      </c>
      <c r="G658" s="175"/>
      <c r="H658" s="175"/>
      <c r="I658" s="175"/>
      <c r="J658" s="175"/>
      <c r="K658" s="175"/>
      <c r="L658" s="175"/>
      <c r="M658" s="175"/>
      <c r="N658" s="175"/>
      <c r="O658" s="175"/>
    </row>
    <row r="659" spans="1:15" x14ac:dyDescent="0.2">
      <c r="C659" s="34" t="s">
        <v>667</v>
      </c>
      <c r="D659" s="175">
        <v>4.3959999999999999</v>
      </c>
      <c r="E659" s="175">
        <v>4.3959999999999999</v>
      </c>
      <c r="F659" s="175">
        <v>4.3959999999999999</v>
      </c>
      <c r="G659" s="175"/>
      <c r="H659" s="175"/>
      <c r="I659" s="175"/>
      <c r="J659" s="175"/>
      <c r="K659" s="175"/>
      <c r="L659" s="175"/>
      <c r="M659" s="175"/>
      <c r="N659" s="175"/>
      <c r="O659" s="175"/>
    </row>
    <row r="660" spans="1:15" x14ac:dyDescent="0.2">
      <c r="C660" s="34" t="s">
        <v>1634</v>
      </c>
      <c r="D660" s="175">
        <v>2.0760000000000001</v>
      </c>
      <c r="E660" s="175">
        <v>2.0760000000000001</v>
      </c>
      <c r="F660" s="175">
        <v>2.0760000000000001</v>
      </c>
      <c r="G660" s="175"/>
      <c r="H660" s="175"/>
      <c r="I660" s="175"/>
      <c r="J660" s="175"/>
      <c r="K660" s="175"/>
      <c r="L660" s="175"/>
      <c r="M660" s="175"/>
      <c r="N660" s="175"/>
      <c r="O660" s="175"/>
    </row>
    <row r="661" spans="1:15" x14ac:dyDescent="0.2">
      <c r="C661" s="34" t="s">
        <v>668</v>
      </c>
      <c r="D661" s="175">
        <v>4.6669999999999998</v>
      </c>
      <c r="E661" s="175">
        <v>4.6669999999999998</v>
      </c>
      <c r="F661" s="175">
        <v>4.6669999999999998</v>
      </c>
      <c r="G661" s="175"/>
      <c r="H661" s="175"/>
      <c r="I661" s="175"/>
      <c r="J661" s="175"/>
      <c r="K661" s="175"/>
      <c r="L661" s="175"/>
      <c r="M661" s="175"/>
      <c r="N661" s="175"/>
      <c r="O661" s="175"/>
    </row>
    <row r="662" spans="1:15" x14ac:dyDescent="0.2">
      <c r="C662" s="34" t="s">
        <v>669</v>
      </c>
      <c r="D662" s="175">
        <v>93.455999999999989</v>
      </c>
      <c r="E662" s="175">
        <v>93.455999999999989</v>
      </c>
      <c r="F662" s="175">
        <v>82.57</v>
      </c>
      <c r="G662" s="175">
        <v>10.885999999999999</v>
      </c>
      <c r="H662" s="175">
        <v>10.885999999999999</v>
      </c>
      <c r="I662" s="175"/>
      <c r="J662" s="175"/>
      <c r="K662" s="175"/>
      <c r="L662" s="175"/>
      <c r="M662" s="175"/>
      <c r="N662" s="175"/>
      <c r="O662" s="175"/>
    </row>
    <row r="663" spans="1:15" x14ac:dyDescent="0.2">
      <c r="C663" s="34" t="s">
        <v>1358</v>
      </c>
      <c r="D663" s="175">
        <v>1.518</v>
      </c>
      <c r="E663" s="175">
        <v>1.518</v>
      </c>
      <c r="F663" s="175">
        <v>1.518</v>
      </c>
      <c r="G663" s="175"/>
      <c r="H663" s="175"/>
      <c r="I663" s="175"/>
      <c r="J663" s="175"/>
      <c r="K663" s="175"/>
      <c r="L663" s="175"/>
      <c r="M663" s="175"/>
      <c r="N663" s="175"/>
      <c r="O663" s="175"/>
    </row>
    <row r="664" spans="1:15" x14ac:dyDescent="0.2">
      <c r="C664" s="34" t="s">
        <v>670</v>
      </c>
      <c r="D664" s="175">
        <v>4.867</v>
      </c>
      <c r="E664" s="175">
        <v>4.867</v>
      </c>
      <c r="F664" s="175">
        <v>4.867</v>
      </c>
      <c r="G664" s="175"/>
      <c r="H664" s="175"/>
      <c r="I664" s="175"/>
      <c r="J664" s="175"/>
      <c r="K664" s="175"/>
      <c r="L664" s="175"/>
      <c r="M664" s="175"/>
      <c r="N664" s="175"/>
      <c r="O664" s="175"/>
    </row>
    <row r="665" spans="1:15" x14ac:dyDescent="0.2">
      <c r="C665" s="34" t="s">
        <v>671</v>
      </c>
      <c r="D665" s="175">
        <v>14.132</v>
      </c>
      <c r="E665" s="175">
        <v>14.132</v>
      </c>
      <c r="F665" s="175">
        <v>14.132</v>
      </c>
      <c r="G665" s="175"/>
      <c r="H665" s="175"/>
      <c r="I665" s="175"/>
      <c r="J665" s="175"/>
      <c r="K665" s="175"/>
      <c r="L665" s="175"/>
      <c r="M665" s="175"/>
      <c r="N665" s="175"/>
      <c r="O665" s="175"/>
    </row>
    <row r="666" spans="1:15" x14ac:dyDescent="0.2">
      <c r="C666" s="34"/>
      <c r="D666" s="175"/>
      <c r="E666" s="175"/>
      <c r="F666" s="175"/>
      <c r="G666" s="175"/>
      <c r="H666" s="175"/>
      <c r="I666" s="175"/>
      <c r="J666" s="175"/>
      <c r="K666" s="175"/>
      <c r="L666" s="175"/>
      <c r="M666" s="175"/>
      <c r="N666" s="175"/>
      <c r="O666" s="175"/>
    </row>
    <row r="667" spans="1:15" s="77" customFormat="1" x14ac:dyDescent="0.2">
      <c r="A667" s="266" t="s">
        <v>120</v>
      </c>
      <c r="B667" s="266"/>
      <c r="C667" s="267"/>
      <c r="D667" s="174">
        <v>4260.9152220000005</v>
      </c>
      <c r="E667" s="174">
        <v>4260.9152220000005</v>
      </c>
      <c r="F667" s="174">
        <v>3854.0592219999999</v>
      </c>
      <c r="G667" s="174">
        <v>406.63499999999999</v>
      </c>
      <c r="H667" s="174">
        <v>406.63499999999999</v>
      </c>
      <c r="I667" s="174"/>
      <c r="J667" s="174"/>
      <c r="K667" s="174"/>
      <c r="L667" s="174"/>
      <c r="M667" s="174"/>
      <c r="N667" s="174">
        <v>0.221</v>
      </c>
      <c r="O667" s="174"/>
    </row>
    <row r="668" spans="1:15" x14ac:dyDescent="0.2">
      <c r="A668" s="193"/>
      <c r="B668" s="193"/>
      <c r="C668" s="194"/>
      <c r="D668" s="175"/>
      <c r="E668" s="175"/>
      <c r="F668" s="175"/>
      <c r="G668" s="175"/>
      <c r="H668" s="175"/>
      <c r="I668" s="175"/>
      <c r="J668" s="175"/>
      <c r="K668" s="175"/>
      <c r="L668" s="175"/>
      <c r="M668" s="175"/>
      <c r="N668" s="175"/>
      <c r="O668" s="175"/>
    </row>
    <row r="669" spans="1:15" s="77" customFormat="1" x14ac:dyDescent="0.2">
      <c r="A669" s="193"/>
      <c r="B669" s="266" t="s">
        <v>121</v>
      </c>
      <c r="C669" s="267"/>
      <c r="D669" s="174">
        <v>131.672</v>
      </c>
      <c r="E669" s="174">
        <v>131.672</v>
      </c>
      <c r="F669" s="174">
        <v>110.29799999999999</v>
      </c>
      <c r="G669" s="174">
        <v>21.152999999999999</v>
      </c>
      <c r="H669" s="174">
        <v>21.152999999999999</v>
      </c>
      <c r="I669" s="174"/>
      <c r="J669" s="174"/>
      <c r="K669" s="174"/>
      <c r="L669" s="174"/>
      <c r="M669" s="174"/>
      <c r="N669" s="174">
        <v>0.221</v>
      </c>
      <c r="O669" s="174"/>
    </row>
    <row r="670" spans="1:15" x14ac:dyDescent="0.2">
      <c r="C670" s="34" t="s">
        <v>672</v>
      </c>
      <c r="D670" s="175">
        <v>10.757</v>
      </c>
      <c r="E670" s="175">
        <v>10.757</v>
      </c>
      <c r="F670" s="175">
        <v>10.757</v>
      </c>
      <c r="G670" s="175"/>
      <c r="H670" s="175"/>
      <c r="I670" s="175"/>
      <c r="J670" s="175"/>
      <c r="K670" s="175"/>
      <c r="L670" s="175"/>
      <c r="M670" s="175"/>
      <c r="N670" s="175"/>
      <c r="O670" s="175"/>
    </row>
    <row r="671" spans="1:15" x14ac:dyDescent="0.2">
      <c r="C671" s="34" t="s">
        <v>673</v>
      </c>
      <c r="D671" s="175">
        <v>14.028</v>
      </c>
      <c r="E671" s="175">
        <v>14.028</v>
      </c>
      <c r="F671" s="175">
        <v>13.807</v>
      </c>
      <c r="G671" s="175"/>
      <c r="H671" s="175"/>
      <c r="I671" s="175"/>
      <c r="J671" s="175"/>
      <c r="K671" s="175"/>
      <c r="L671" s="175"/>
      <c r="M671" s="175"/>
      <c r="N671" s="175">
        <v>0.221</v>
      </c>
      <c r="O671" s="175"/>
    </row>
    <row r="672" spans="1:15" x14ac:dyDescent="0.2">
      <c r="C672" s="34" t="s">
        <v>674</v>
      </c>
      <c r="D672" s="175">
        <v>3.1879999999999997</v>
      </c>
      <c r="E672" s="175">
        <v>3.1879999999999997</v>
      </c>
      <c r="F672" s="175">
        <v>3.1879999999999997</v>
      </c>
      <c r="G672" s="175"/>
      <c r="H672" s="175"/>
      <c r="I672" s="175"/>
      <c r="J672" s="175"/>
      <c r="K672" s="175"/>
      <c r="L672" s="175"/>
      <c r="M672" s="175"/>
      <c r="N672" s="175"/>
      <c r="O672" s="175"/>
    </row>
    <row r="673" spans="1:15" x14ac:dyDescent="0.2">
      <c r="C673" s="34" t="s">
        <v>675</v>
      </c>
      <c r="D673" s="175">
        <v>9.6579999999999995</v>
      </c>
      <c r="E673" s="175">
        <v>9.6579999999999995</v>
      </c>
      <c r="F673" s="175">
        <v>9.6579999999999995</v>
      </c>
      <c r="G673" s="175"/>
      <c r="H673" s="175"/>
      <c r="I673" s="175"/>
      <c r="J673" s="175"/>
      <c r="K673" s="175"/>
      <c r="L673" s="175"/>
      <c r="M673" s="175"/>
      <c r="N673" s="175"/>
      <c r="O673" s="175"/>
    </row>
    <row r="674" spans="1:15" x14ac:dyDescent="0.2">
      <c r="C674" s="34" t="s">
        <v>676</v>
      </c>
      <c r="D674" s="175">
        <v>10.510999999999999</v>
      </c>
      <c r="E674" s="175">
        <v>10.510999999999999</v>
      </c>
      <c r="F674" s="175">
        <v>10.510999999999999</v>
      </c>
      <c r="G674" s="175"/>
      <c r="H674" s="175"/>
      <c r="I674" s="175"/>
      <c r="J674" s="175"/>
      <c r="K674" s="175"/>
      <c r="L674" s="175"/>
      <c r="M674" s="175"/>
      <c r="N674" s="175"/>
      <c r="O674" s="175"/>
    </row>
    <row r="675" spans="1:15" x14ac:dyDescent="0.2">
      <c r="C675" s="34" t="s">
        <v>677</v>
      </c>
      <c r="D675" s="175">
        <v>20.928999999999998</v>
      </c>
      <c r="E675" s="175">
        <v>20.928999999999998</v>
      </c>
      <c r="F675" s="175">
        <v>2.6629999999999998</v>
      </c>
      <c r="G675" s="175">
        <v>18.265999999999998</v>
      </c>
      <c r="H675" s="175">
        <v>18.265999999999998</v>
      </c>
      <c r="I675" s="175"/>
      <c r="J675" s="175"/>
      <c r="K675" s="175"/>
      <c r="L675" s="175"/>
      <c r="M675" s="175"/>
      <c r="N675" s="175"/>
      <c r="O675" s="175"/>
    </row>
    <row r="676" spans="1:15" x14ac:dyDescent="0.2">
      <c r="C676" s="34" t="s">
        <v>678</v>
      </c>
      <c r="D676" s="175">
        <v>2.6029999999999998</v>
      </c>
      <c r="E676" s="175">
        <v>2.6029999999999998</v>
      </c>
      <c r="F676" s="175">
        <v>2.6029999999999998</v>
      </c>
      <c r="G676" s="175"/>
      <c r="H676" s="175"/>
      <c r="I676" s="175"/>
      <c r="J676" s="175"/>
      <c r="K676" s="175"/>
      <c r="L676" s="175"/>
      <c r="M676" s="175"/>
      <c r="N676" s="175"/>
      <c r="O676" s="175"/>
    </row>
    <row r="677" spans="1:15" x14ac:dyDescent="0.2">
      <c r="C677" s="34" t="s">
        <v>679</v>
      </c>
      <c r="D677" s="175">
        <v>0.88400000000000001</v>
      </c>
      <c r="E677" s="175">
        <v>0.88400000000000001</v>
      </c>
      <c r="F677" s="175">
        <v>0.88400000000000001</v>
      </c>
      <c r="G677" s="175"/>
      <c r="H677" s="175"/>
      <c r="I677" s="175"/>
      <c r="J677" s="175"/>
      <c r="K677" s="175"/>
      <c r="L677" s="175"/>
      <c r="M677" s="175"/>
      <c r="N677" s="175"/>
      <c r="O677" s="175"/>
    </row>
    <row r="678" spans="1:15" x14ac:dyDescent="0.2">
      <c r="C678" s="34" t="s">
        <v>1547</v>
      </c>
      <c r="D678" s="175">
        <v>6.77</v>
      </c>
      <c r="E678" s="175">
        <v>6.77</v>
      </c>
      <c r="F678" s="175">
        <v>6.77</v>
      </c>
      <c r="G678" s="175"/>
      <c r="H678" s="175"/>
      <c r="I678" s="175"/>
      <c r="J678" s="175"/>
      <c r="K678" s="175"/>
      <c r="L678" s="175"/>
      <c r="M678" s="175"/>
      <c r="N678" s="175"/>
      <c r="O678" s="175"/>
    </row>
    <row r="679" spans="1:15" x14ac:dyDescent="0.2">
      <c r="C679" s="34" t="s">
        <v>680</v>
      </c>
      <c r="D679" s="175">
        <v>16.375</v>
      </c>
      <c r="E679" s="175">
        <v>16.375</v>
      </c>
      <c r="F679" s="175">
        <v>13.488</v>
      </c>
      <c r="G679" s="175">
        <v>2.887</v>
      </c>
      <c r="H679" s="175">
        <v>2.887</v>
      </c>
      <c r="I679" s="175"/>
      <c r="J679" s="175"/>
      <c r="K679" s="175"/>
      <c r="L679" s="175"/>
      <c r="M679" s="175"/>
      <c r="N679" s="175"/>
      <c r="O679" s="175"/>
    </row>
    <row r="680" spans="1:15" x14ac:dyDescent="0.2">
      <c r="C680" s="34" t="s">
        <v>681</v>
      </c>
      <c r="D680" s="175">
        <v>2.34</v>
      </c>
      <c r="E680" s="175">
        <v>2.34</v>
      </c>
      <c r="F680" s="175">
        <v>2.34</v>
      </c>
      <c r="G680" s="175"/>
      <c r="H680" s="175"/>
      <c r="I680" s="175"/>
      <c r="J680" s="175"/>
      <c r="K680" s="175"/>
      <c r="L680" s="175"/>
      <c r="M680" s="175"/>
      <c r="N680" s="175"/>
      <c r="O680" s="175"/>
    </row>
    <row r="681" spans="1:15" x14ac:dyDescent="0.2">
      <c r="C681" s="34" t="s">
        <v>682</v>
      </c>
      <c r="D681" s="175">
        <v>5.1289999999999996</v>
      </c>
      <c r="E681" s="175">
        <v>5.1289999999999996</v>
      </c>
      <c r="F681" s="175">
        <v>5.1289999999999996</v>
      </c>
      <c r="G681" s="175"/>
      <c r="H681" s="175"/>
      <c r="I681" s="175"/>
      <c r="J681" s="175"/>
      <c r="K681" s="175"/>
      <c r="L681" s="175"/>
      <c r="M681" s="175"/>
      <c r="N681" s="175"/>
      <c r="O681" s="175"/>
    </row>
    <row r="682" spans="1:15" x14ac:dyDescent="0.2">
      <c r="C682" s="34" t="s">
        <v>683</v>
      </c>
      <c r="D682" s="175">
        <v>19.300999999999998</v>
      </c>
      <c r="E682" s="175">
        <v>19.300999999999998</v>
      </c>
      <c r="F682" s="175">
        <v>19.300999999999998</v>
      </c>
      <c r="G682" s="175"/>
      <c r="H682" s="175"/>
      <c r="I682" s="175"/>
      <c r="J682" s="175"/>
      <c r="K682" s="175"/>
      <c r="L682" s="175"/>
      <c r="M682" s="175"/>
      <c r="N682" s="175"/>
      <c r="O682" s="175"/>
    </row>
    <row r="683" spans="1:15" x14ac:dyDescent="0.2">
      <c r="C683" s="34" t="s">
        <v>684</v>
      </c>
      <c r="D683" s="175">
        <v>9.1989999999999998</v>
      </c>
      <c r="E683" s="175">
        <v>9.1989999999999998</v>
      </c>
      <c r="F683" s="175">
        <v>9.1989999999999998</v>
      </c>
      <c r="G683" s="175"/>
      <c r="H683" s="175"/>
      <c r="I683" s="175"/>
      <c r="J683" s="175"/>
      <c r="K683" s="175"/>
      <c r="L683" s="175"/>
      <c r="M683" s="175"/>
      <c r="N683" s="175"/>
      <c r="O683" s="175"/>
    </row>
    <row r="684" spans="1:15" s="77" customFormat="1" x14ac:dyDescent="0.2">
      <c r="A684" s="193"/>
      <c r="B684" s="266" t="s">
        <v>122</v>
      </c>
      <c r="C684" s="267"/>
      <c r="D684" s="174">
        <v>1.5720000000000001</v>
      </c>
      <c r="E684" s="174">
        <v>1.5720000000000001</v>
      </c>
      <c r="F684" s="174">
        <v>1.5720000000000001</v>
      </c>
      <c r="G684" s="174"/>
      <c r="H684" s="174"/>
      <c r="I684" s="174"/>
      <c r="J684" s="174"/>
      <c r="K684" s="174"/>
      <c r="L684" s="174"/>
      <c r="M684" s="174"/>
      <c r="N684" s="174"/>
      <c r="O684" s="174"/>
    </row>
    <row r="685" spans="1:15" x14ac:dyDescent="0.2">
      <c r="C685" s="34" t="s">
        <v>685</v>
      </c>
      <c r="D685" s="175">
        <v>1.5720000000000001</v>
      </c>
      <c r="E685" s="175">
        <v>1.5720000000000001</v>
      </c>
      <c r="F685" s="175">
        <v>1.5720000000000001</v>
      </c>
      <c r="G685" s="175"/>
      <c r="H685" s="175"/>
      <c r="I685" s="175"/>
      <c r="J685" s="175"/>
      <c r="K685" s="175"/>
      <c r="L685" s="175"/>
      <c r="M685" s="175"/>
      <c r="N685" s="175"/>
      <c r="O685" s="175"/>
    </row>
    <row r="686" spans="1:15" s="77" customFormat="1" x14ac:dyDescent="0.2">
      <c r="A686" s="193"/>
      <c r="B686" s="266" t="s">
        <v>123</v>
      </c>
      <c r="C686" s="267"/>
      <c r="D686" s="174">
        <v>179.40752199999997</v>
      </c>
      <c r="E686" s="174">
        <v>179.40752199999997</v>
      </c>
      <c r="F686" s="174">
        <v>179.40752199999997</v>
      </c>
      <c r="G686" s="174"/>
      <c r="H686" s="174"/>
      <c r="I686" s="174"/>
      <c r="J686" s="174"/>
      <c r="K686" s="174"/>
      <c r="L686" s="174"/>
      <c r="M686" s="174"/>
      <c r="N686" s="174"/>
      <c r="O686" s="174"/>
    </row>
    <row r="687" spans="1:15" x14ac:dyDescent="0.2">
      <c r="C687" s="34" t="s">
        <v>686</v>
      </c>
      <c r="D687" s="175">
        <v>0.318</v>
      </c>
      <c r="E687" s="175">
        <v>0.318</v>
      </c>
      <c r="F687" s="175">
        <v>0.318</v>
      </c>
      <c r="G687" s="175"/>
      <c r="H687" s="175"/>
      <c r="I687" s="175"/>
      <c r="J687" s="175"/>
      <c r="K687" s="175"/>
      <c r="L687" s="175"/>
      <c r="M687" s="175"/>
      <c r="N687" s="175"/>
      <c r="O687" s="175"/>
    </row>
    <row r="688" spans="1:15" x14ac:dyDescent="0.2">
      <c r="C688" s="34" t="s">
        <v>687</v>
      </c>
      <c r="D688" s="175">
        <v>1.2090000000000001</v>
      </c>
      <c r="E688" s="175">
        <v>1.2090000000000001</v>
      </c>
      <c r="F688" s="175">
        <v>1.2090000000000001</v>
      </c>
      <c r="G688" s="175"/>
      <c r="H688" s="175"/>
      <c r="I688" s="175"/>
      <c r="J688" s="175"/>
      <c r="K688" s="175"/>
      <c r="L688" s="175"/>
      <c r="M688" s="175"/>
      <c r="N688" s="175"/>
      <c r="O688" s="175"/>
    </row>
    <row r="689" spans="1:15" x14ac:dyDescent="0.2">
      <c r="C689" s="34" t="s">
        <v>688</v>
      </c>
      <c r="D689" s="175">
        <v>4.5330000000000004</v>
      </c>
      <c r="E689" s="175">
        <v>4.5330000000000004</v>
      </c>
      <c r="F689" s="175">
        <v>4.5330000000000004</v>
      </c>
      <c r="G689" s="175"/>
      <c r="H689" s="175"/>
      <c r="I689" s="175"/>
      <c r="J689" s="175"/>
      <c r="K689" s="175"/>
      <c r="L689" s="175"/>
      <c r="M689" s="175"/>
      <c r="N689" s="175"/>
      <c r="O689" s="175"/>
    </row>
    <row r="690" spans="1:15" x14ac:dyDescent="0.2">
      <c r="C690" s="34" t="s">
        <v>689</v>
      </c>
      <c r="D690" s="175">
        <v>29.477522</v>
      </c>
      <c r="E690" s="175">
        <v>29.477522</v>
      </c>
      <c r="F690" s="175">
        <v>29.477522</v>
      </c>
      <c r="G690" s="175"/>
      <c r="H690" s="175"/>
      <c r="I690" s="175"/>
      <c r="J690" s="175"/>
      <c r="K690" s="175"/>
      <c r="L690" s="175"/>
      <c r="M690" s="175"/>
      <c r="N690" s="175"/>
      <c r="O690" s="175"/>
    </row>
    <row r="691" spans="1:15" x14ac:dyDescent="0.2">
      <c r="C691" s="34" t="s">
        <v>690</v>
      </c>
      <c r="D691" s="175">
        <v>6.5479999999999992</v>
      </c>
      <c r="E691" s="175">
        <v>6.5479999999999992</v>
      </c>
      <c r="F691" s="175">
        <v>6.548</v>
      </c>
      <c r="G691" s="175"/>
      <c r="H691" s="175"/>
      <c r="I691" s="175"/>
      <c r="J691" s="175"/>
      <c r="K691" s="175"/>
      <c r="L691" s="175"/>
      <c r="M691" s="175"/>
      <c r="N691" s="175"/>
      <c r="O691" s="175"/>
    </row>
    <row r="692" spans="1:15" x14ac:dyDescent="0.2">
      <c r="C692" s="34" t="s">
        <v>691</v>
      </c>
      <c r="D692" s="175">
        <v>4.6459999999999999</v>
      </c>
      <c r="E692" s="175">
        <v>4.6459999999999999</v>
      </c>
      <c r="F692" s="175">
        <v>4.6459999999999999</v>
      </c>
      <c r="G692" s="175"/>
      <c r="H692" s="175"/>
      <c r="I692" s="175"/>
      <c r="J692" s="175"/>
      <c r="K692" s="175"/>
      <c r="L692" s="175"/>
      <c r="M692" s="175"/>
      <c r="N692" s="175"/>
      <c r="O692" s="175"/>
    </row>
    <row r="693" spans="1:15" x14ac:dyDescent="0.2">
      <c r="C693" s="34" t="s">
        <v>692</v>
      </c>
      <c r="D693" s="175">
        <v>46.519000000000005</v>
      </c>
      <c r="E693" s="175">
        <v>46.519000000000005</v>
      </c>
      <c r="F693" s="175">
        <v>46.518999999999998</v>
      </c>
      <c r="G693" s="175"/>
      <c r="H693" s="175"/>
      <c r="I693" s="175"/>
      <c r="J693" s="175"/>
      <c r="K693" s="175"/>
      <c r="L693" s="175"/>
      <c r="M693" s="175"/>
      <c r="N693" s="175"/>
      <c r="O693" s="175"/>
    </row>
    <row r="694" spans="1:15" x14ac:dyDescent="0.2">
      <c r="C694" s="34" t="s">
        <v>693</v>
      </c>
      <c r="D694" s="175">
        <v>24.158000000000001</v>
      </c>
      <c r="E694" s="175">
        <v>24.158000000000001</v>
      </c>
      <c r="F694" s="175">
        <v>24.158000000000001</v>
      </c>
      <c r="G694" s="175"/>
      <c r="H694" s="175"/>
      <c r="I694" s="175"/>
      <c r="J694" s="175"/>
      <c r="K694" s="175"/>
      <c r="L694" s="175"/>
      <c r="M694" s="175"/>
      <c r="N694" s="175"/>
      <c r="O694" s="175"/>
    </row>
    <row r="695" spans="1:15" x14ac:dyDescent="0.2">
      <c r="C695" s="34" t="s">
        <v>694</v>
      </c>
      <c r="D695" s="175">
        <v>2.2250000000000001</v>
      </c>
      <c r="E695" s="175">
        <v>2.2250000000000001</v>
      </c>
      <c r="F695" s="175">
        <v>2.2250000000000001</v>
      </c>
      <c r="G695" s="175"/>
      <c r="H695" s="175"/>
      <c r="I695" s="175"/>
      <c r="J695" s="175"/>
      <c r="K695" s="175"/>
      <c r="L695" s="175"/>
      <c r="M695" s="175"/>
      <c r="N695" s="175"/>
      <c r="O695" s="175"/>
    </row>
    <row r="696" spans="1:15" x14ac:dyDescent="0.2">
      <c r="C696" s="34" t="s">
        <v>695</v>
      </c>
      <c r="D696" s="175">
        <v>5.84</v>
      </c>
      <c r="E696" s="175">
        <v>5.84</v>
      </c>
      <c r="F696" s="175">
        <v>5.84</v>
      </c>
      <c r="G696" s="175"/>
      <c r="H696" s="175"/>
      <c r="I696" s="175"/>
      <c r="J696" s="175"/>
      <c r="K696" s="175"/>
      <c r="L696" s="175"/>
      <c r="M696" s="175"/>
      <c r="N696" s="175"/>
      <c r="O696" s="175"/>
    </row>
    <row r="697" spans="1:15" x14ac:dyDescent="0.2">
      <c r="C697" s="34" t="s">
        <v>696</v>
      </c>
      <c r="D697" s="175">
        <v>10.558</v>
      </c>
      <c r="E697" s="175">
        <v>10.558</v>
      </c>
      <c r="F697" s="175">
        <v>10.558</v>
      </c>
      <c r="G697" s="175"/>
      <c r="H697" s="175"/>
      <c r="I697" s="175"/>
      <c r="J697" s="175"/>
      <c r="K697" s="175"/>
      <c r="L697" s="175"/>
      <c r="M697" s="175"/>
      <c r="N697" s="175"/>
      <c r="O697" s="175"/>
    </row>
    <row r="698" spans="1:15" x14ac:dyDescent="0.2">
      <c r="C698" s="34" t="s">
        <v>697</v>
      </c>
      <c r="D698" s="175">
        <v>3.1379999999999999</v>
      </c>
      <c r="E698" s="175">
        <v>3.1379999999999999</v>
      </c>
      <c r="F698" s="175">
        <v>3.1379999999999999</v>
      </c>
      <c r="G698" s="175"/>
      <c r="H698" s="175"/>
      <c r="I698" s="175"/>
      <c r="J698" s="175"/>
      <c r="K698" s="175"/>
      <c r="L698" s="175"/>
      <c r="M698" s="175"/>
      <c r="N698" s="175"/>
      <c r="O698" s="175"/>
    </row>
    <row r="699" spans="1:15" x14ac:dyDescent="0.2">
      <c r="C699" s="34" t="s">
        <v>698</v>
      </c>
      <c r="D699" s="175">
        <v>3.6680000000000001</v>
      </c>
      <c r="E699" s="175">
        <v>3.6680000000000001</v>
      </c>
      <c r="F699" s="175">
        <v>3.6680000000000001</v>
      </c>
      <c r="G699" s="175"/>
      <c r="H699" s="175"/>
      <c r="I699" s="175"/>
      <c r="J699" s="175"/>
      <c r="K699" s="175"/>
      <c r="L699" s="175"/>
      <c r="M699" s="175"/>
      <c r="N699" s="175"/>
      <c r="O699" s="175"/>
    </row>
    <row r="700" spans="1:15" x14ac:dyDescent="0.2">
      <c r="C700" s="34" t="s">
        <v>700</v>
      </c>
      <c r="D700" s="175">
        <v>5.6300000000000008</v>
      </c>
      <c r="E700" s="175">
        <v>5.6300000000000008</v>
      </c>
      <c r="F700" s="175">
        <v>5.63</v>
      </c>
      <c r="G700" s="175"/>
      <c r="H700" s="175"/>
      <c r="I700" s="175"/>
      <c r="J700" s="175"/>
      <c r="K700" s="175"/>
      <c r="L700" s="175"/>
      <c r="M700" s="175"/>
      <c r="N700" s="175"/>
      <c r="O700" s="175"/>
    </row>
    <row r="701" spans="1:15" x14ac:dyDescent="0.2">
      <c r="C701" s="34" t="s">
        <v>701</v>
      </c>
      <c r="D701" s="175">
        <v>3.2499999999999996</v>
      </c>
      <c r="E701" s="175">
        <v>3.2499999999999996</v>
      </c>
      <c r="F701" s="175">
        <v>3.25</v>
      </c>
      <c r="G701" s="175"/>
      <c r="H701" s="175"/>
      <c r="I701" s="175"/>
      <c r="J701" s="175"/>
      <c r="K701" s="175"/>
      <c r="L701" s="175"/>
      <c r="M701" s="175"/>
      <c r="N701" s="175"/>
      <c r="O701" s="175"/>
    </row>
    <row r="702" spans="1:15" x14ac:dyDescent="0.2">
      <c r="C702" s="34" t="s">
        <v>702</v>
      </c>
      <c r="D702" s="175">
        <v>8.875</v>
      </c>
      <c r="E702" s="175">
        <v>8.875</v>
      </c>
      <c r="F702" s="175">
        <v>8.875</v>
      </c>
      <c r="G702" s="175"/>
      <c r="H702" s="175"/>
      <c r="I702" s="175"/>
      <c r="J702" s="175"/>
      <c r="K702" s="175"/>
      <c r="L702" s="175"/>
      <c r="M702" s="175"/>
      <c r="N702" s="175"/>
      <c r="O702" s="175"/>
    </row>
    <row r="703" spans="1:15" x14ac:dyDescent="0.2">
      <c r="C703" s="34" t="s">
        <v>703</v>
      </c>
      <c r="D703" s="175">
        <v>18.815000000000001</v>
      </c>
      <c r="E703" s="175">
        <v>18.815000000000001</v>
      </c>
      <c r="F703" s="175">
        <v>18.815000000000001</v>
      </c>
      <c r="G703" s="175"/>
      <c r="H703" s="175"/>
      <c r="I703" s="175"/>
      <c r="J703" s="175"/>
      <c r="K703" s="175"/>
      <c r="L703" s="175"/>
      <c r="M703" s="175"/>
      <c r="N703" s="175"/>
      <c r="O703" s="175"/>
    </row>
    <row r="704" spans="1:15" s="77" customFormat="1" x14ac:dyDescent="0.2">
      <c r="A704" s="193"/>
      <c r="B704" s="266" t="s">
        <v>124</v>
      </c>
      <c r="C704" s="267"/>
      <c r="D704" s="174">
        <v>443.11499999999995</v>
      </c>
      <c r="E704" s="174">
        <v>443.11499999999995</v>
      </c>
      <c r="F704" s="174">
        <v>443.11499999999995</v>
      </c>
      <c r="G704" s="174"/>
      <c r="H704" s="174"/>
      <c r="I704" s="174"/>
      <c r="J704" s="174"/>
      <c r="K704" s="174"/>
      <c r="L704" s="174"/>
      <c r="M704" s="174"/>
      <c r="N704" s="174"/>
      <c r="O704" s="174"/>
    </row>
    <row r="705" spans="3:15" x14ac:dyDescent="0.2">
      <c r="C705" s="34" t="s">
        <v>704</v>
      </c>
      <c r="D705" s="175">
        <v>1.589</v>
      </c>
      <c r="E705" s="175">
        <v>1.589</v>
      </c>
      <c r="F705" s="175">
        <v>1.589</v>
      </c>
      <c r="G705" s="175"/>
      <c r="H705" s="175"/>
      <c r="I705" s="175"/>
      <c r="J705" s="175"/>
      <c r="K705" s="175"/>
      <c r="L705" s="175"/>
      <c r="M705" s="175"/>
      <c r="N705" s="175"/>
      <c r="O705" s="175"/>
    </row>
    <row r="706" spans="3:15" x14ac:dyDescent="0.2">
      <c r="C706" s="34" t="s">
        <v>705</v>
      </c>
      <c r="D706" s="175">
        <v>3.214</v>
      </c>
      <c r="E706" s="175">
        <v>3.214</v>
      </c>
      <c r="F706" s="175">
        <v>3.214</v>
      </c>
      <c r="G706" s="175"/>
      <c r="H706" s="175"/>
      <c r="I706" s="175"/>
      <c r="J706" s="175"/>
      <c r="K706" s="175"/>
      <c r="L706" s="175"/>
      <c r="M706" s="175"/>
      <c r="N706" s="175"/>
      <c r="O706" s="175"/>
    </row>
    <row r="707" spans="3:15" x14ac:dyDescent="0.2">
      <c r="C707" s="34" t="s">
        <v>706</v>
      </c>
      <c r="D707" s="175">
        <v>1.3819999999999999</v>
      </c>
      <c r="E707" s="175">
        <v>1.3819999999999999</v>
      </c>
      <c r="F707" s="175">
        <v>1.3819999999999999</v>
      </c>
      <c r="G707" s="175"/>
      <c r="H707" s="175"/>
      <c r="I707" s="175"/>
      <c r="J707" s="175"/>
      <c r="K707" s="175"/>
      <c r="L707" s="175"/>
      <c r="M707" s="175"/>
      <c r="N707" s="175"/>
      <c r="O707" s="175"/>
    </row>
    <row r="708" spans="3:15" x14ac:dyDescent="0.2">
      <c r="C708" s="34" t="s">
        <v>707</v>
      </c>
      <c r="D708" s="175">
        <v>5.19</v>
      </c>
      <c r="E708" s="175">
        <v>5.19</v>
      </c>
      <c r="F708" s="175">
        <v>5.19</v>
      </c>
      <c r="G708" s="175"/>
      <c r="H708" s="175"/>
      <c r="I708" s="175"/>
      <c r="J708" s="175"/>
      <c r="K708" s="175"/>
      <c r="L708" s="175"/>
      <c r="M708" s="175"/>
      <c r="N708" s="175"/>
      <c r="O708" s="175"/>
    </row>
    <row r="709" spans="3:15" x14ac:dyDescent="0.2">
      <c r="C709" s="34" t="s">
        <v>708</v>
      </c>
      <c r="D709" s="175">
        <v>0.91800000000000004</v>
      </c>
      <c r="E709" s="175">
        <v>0.91800000000000004</v>
      </c>
      <c r="F709" s="175">
        <v>0.91800000000000004</v>
      </c>
      <c r="G709" s="175"/>
      <c r="H709" s="175"/>
      <c r="I709" s="175"/>
      <c r="J709" s="175"/>
      <c r="K709" s="175"/>
      <c r="L709" s="175"/>
      <c r="M709" s="175"/>
      <c r="N709" s="175"/>
      <c r="O709" s="175"/>
    </row>
    <row r="710" spans="3:15" x14ac:dyDescent="0.2">
      <c r="C710" s="34" t="s">
        <v>709</v>
      </c>
      <c r="D710" s="175">
        <v>7.4849999999999994</v>
      </c>
      <c r="E710" s="175">
        <v>7.4849999999999994</v>
      </c>
      <c r="F710" s="175">
        <v>7.4849999999999994</v>
      </c>
      <c r="G710" s="175"/>
      <c r="H710" s="175"/>
      <c r="I710" s="175"/>
      <c r="J710" s="175"/>
      <c r="K710" s="175"/>
      <c r="L710" s="175"/>
      <c r="M710" s="175"/>
      <c r="N710" s="175"/>
      <c r="O710" s="175"/>
    </row>
    <row r="711" spans="3:15" x14ac:dyDescent="0.2">
      <c r="C711" s="34" t="s">
        <v>710</v>
      </c>
      <c r="D711" s="175">
        <v>1.851</v>
      </c>
      <c r="E711" s="175">
        <v>1.851</v>
      </c>
      <c r="F711" s="175">
        <v>1.851</v>
      </c>
      <c r="G711" s="175"/>
      <c r="H711" s="175"/>
      <c r="I711" s="175"/>
      <c r="J711" s="175"/>
      <c r="K711" s="175"/>
      <c r="L711" s="175"/>
      <c r="M711" s="175"/>
      <c r="N711" s="175"/>
      <c r="O711" s="175"/>
    </row>
    <row r="712" spans="3:15" x14ac:dyDescent="0.2">
      <c r="C712" s="34" t="s">
        <v>711</v>
      </c>
      <c r="D712" s="175">
        <v>0.17100000000000001</v>
      </c>
      <c r="E712" s="175">
        <v>0.17100000000000001</v>
      </c>
      <c r="F712" s="175">
        <v>0.17100000000000001</v>
      </c>
      <c r="G712" s="175"/>
      <c r="H712" s="175"/>
      <c r="I712" s="175"/>
      <c r="J712" s="175"/>
      <c r="K712" s="175"/>
      <c r="L712" s="175"/>
      <c r="M712" s="175"/>
      <c r="N712" s="175"/>
      <c r="O712" s="175"/>
    </row>
    <row r="713" spans="3:15" x14ac:dyDescent="0.2">
      <c r="C713" s="34" t="s">
        <v>712</v>
      </c>
      <c r="D713" s="175">
        <v>3.6619999999999999</v>
      </c>
      <c r="E713" s="175">
        <v>3.6619999999999999</v>
      </c>
      <c r="F713" s="175">
        <v>3.6619999999999999</v>
      </c>
      <c r="G713" s="175"/>
      <c r="H713" s="175"/>
      <c r="I713" s="175"/>
      <c r="J713" s="175"/>
      <c r="K713" s="175"/>
      <c r="L713" s="175"/>
      <c r="M713" s="175"/>
      <c r="N713" s="175"/>
      <c r="O713" s="175"/>
    </row>
    <row r="714" spans="3:15" x14ac:dyDescent="0.2">
      <c r="C714" s="34" t="s">
        <v>713</v>
      </c>
      <c r="D714" s="175">
        <v>2.2770000000000001</v>
      </c>
      <c r="E714" s="175">
        <v>2.2770000000000001</v>
      </c>
      <c r="F714" s="175">
        <v>2.2770000000000001</v>
      </c>
      <c r="G714" s="175"/>
      <c r="H714" s="175"/>
      <c r="I714" s="175"/>
      <c r="J714" s="175"/>
      <c r="K714" s="175"/>
      <c r="L714" s="175"/>
      <c r="M714" s="175"/>
      <c r="N714" s="175"/>
      <c r="O714" s="175"/>
    </row>
    <row r="715" spans="3:15" x14ac:dyDescent="0.2">
      <c r="C715" s="34" t="s">
        <v>714</v>
      </c>
      <c r="D715" s="175">
        <v>40.485999999999997</v>
      </c>
      <c r="E715" s="175">
        <v>40.485999999999997</v>
      </c>
      <c r="F715" s="175">
        <v>40.485999999999997</v>
      </c>
      <c r="G715" s="175"/>
      <c r="H715" s="175"/>
      <c r="I715" s="175"/>
      <c r="J715" s="175"/>
      <c r="K715" s="175"/>
      <c r="L715" s="175"/>
      <c r="M715" s="175"/>
      <c r="N715" s="175"/>
      <c r="O715" s="175"/>
    </row>
    <row r="716" spans="3:15" x14ac:dyDescent="0.2">
      <c r="C716" s="34" t="s">
        <v>715</v>
      </c>
      <c r="D716" s="175">
        <v>0.63100000000000001</v>
      </c>
      <c r="E716" s="175">
        <v>0.63100000000000001</v>
      </c>
      <c r="F716" s="175">
        <v>0.63100000000000001</v>
      </c>
      <c r="G716" s="175"/>
      <c r="H716" s="175"/>
      <c r="I716" s="175"/>
      <c r="J716" s="175"/>
      <c r="K716" s="175"/>
      <c r="L716" s="175"/>
      <c r="M716" s="175"/>
      <c r="N716" s="175"/>
      <c r="O716" s="175"/>
    </row>
    <row r="717" spans="3:15" x14ac:dyDescent="0.2">
      <c r="C717" s="34" t="s">
        <v>716</v>
      </c>
      <c r="D717" s="175">
        <v>79.349999999999994</v>
      </c>
      <c r="E717" s="175">
        <v>79.349999999999994</v>
      </c>
      <c r="F717" s="175">
        <v>79.349999999999994</v>
      </c>
      <c r="G717" s="175"/>
      <c r="H717" s="175"/>
      <c r="I717" s="175"/>
      <c r="J717" s="175"/>
      <c r="K717" s="175"/>
      <c r="L717" s="175"/>
      <c r="M717" s="175"/>
      <c r="N717" s="175"/>
      <c r="O717" s="175"/>
    </row>
    <row r="718" spans="3:15" x14ac:dyDescent="0.2">
      <c r="C718" s="34" t="s">
        <v>717</v>
      </c>
      <c r="D718" s="175">
        <v>11.851999999999999</v>
      </c>
      <c r="E718" s="175">
        <v>11.851999999999999</v>
      </c>
      <c r="F718" s="175">
        <v>11.851999999999999</v>
      </c>
      <c r="G718" s="175"/>
      <c r="H718" s="175"/>
      <c r="I718" s="175"/>
      <c r="J718" s="175"/>
      <c r="K718" s="175"/>
      <c r="L718" s="175"/>
      <c r="M718" s="175"/>
      <c r="N718" s="175"/>
      <c r="O718" s="175"/>
    </row>
    <row r="719" spans="3:15" x14ac:dyDescent="0.2">
      <c r="C719" s="34" t="s">
        <v>718</v>
      </c>
      <c r="D719" s="175">
        <v>2.5</v>
      </c>
      <c r="E719" s="175">
        <v>2.5</v>
      </c>
      <c r="F719" s="175">
        <v>2.5</v>
      </c>
      <c r="G719" s="175"/>
      <c r="H719" s="175"/>
      <c r="I719" s="175"/>
      <c r="J719" s="175"/>
      <c r="K719" s="175"/>
      <c r="L719" s="175"/>
      <c r="M719" s="175"/>
      <c r="N719" s="175"/>
      <c r="O719" s="175"/>
    </row>
    <row r="720" spans="3:15" x14ac:dyDescent="0.2">
      <c r="C720" s="34" t="s">
        <v>719</v>
      </c>
      <c r="D720" s="175">
        <v>5.9989999999999997</v>
      </c>
      <c r="E720" s="175">
        <v>5.9989999999999997</v>
      </c>
      <c r="F720" s="175">
        <v>5.9989999999999997</v>
      </c>
      <c r="G720" s="175"/>
      <c r="H720" s="175"/>
      <c r="I720" s="175"/>
      <c r="J720" s="175"/>
      <c r="K720" s="175"/>
      <c r="L720" s="175"/>
      <c r="M720" s="175"/>
      <c r="N720" s="175"/>
      <c r="O720" s="175"/>
    </row>
    <row r="721" spans="1:15" x14ac:dyDescent="0.2">
      <c r="C721" s="34" t="s">
        <v>720</v>
      </c>
      <c r="D721" s="175">
        <v>36.54</v>
      </c>
      <c r="E721" s="175">
        <v>36.54</v>
      </c>
      <c r="F721" s="175">
        <v>36.54</v>
      </c>
      <c r="G721" s="175"/>
      <c r="H721" s="175"/>
      <c r="I721" s="175"/>
      <c r="J721" s="175"/>
      <c r="K721" s="175"/>
      <c r="L721" s="175"/>
      <c r="M721" s="175"/>
      <c r="N721" s="175"/>
      <c r="O721" s="175"/>
    </row>
    <row r="722" spans="1:15" x14ac:dyDescent="0.2">
      <c r="C722" s="34" t="s">
        <v>721</v>
      </c>
      <c r="D722" s="175">
        <v>10.148</v>
      </c>
      <c r="E722" s="175">
        <v>10.148</v>
      </c>
      <c r="F722" s="175">
        <v>10.148</v>
      </c>
      <c r="G722" s="175"/>
      <c r="H722" s="175"/>
      <c r="I722" s="175"/>
      <c r="J722" s="175"/>
      <c r="K722" s="175"/>
      <c r="L722" s="175"/>
      <c r="M722" s="175"/>
      <c r="N722" s="175"/>
      <c r="O722" s="175"/>
    </row>
    <row r="723" spans="1:15" x14ac:dyDescent="0.2">
      <c r="C723" s="34" t="s">
        <v>1273</v>
      </c>
      <c r="D723" s="175">
        <v>0.91200000000000003</v>
      </c>
      <c r="E723" s="175">
        <v>0.91200000000000003</v>
      </c>
      <c r="F723" s="175">
        <v>0.91200000000000003</v>
      </c>
      <c r="G723" s="175"/>
      <c r="H723" s="175"/>
      <c r="I723" s="175"/>
      <c r="J723" s="175"/>
      <c r="K723" s="175"/>
      <c r="L723" s="175"/>
      <c r="M723" s="175"/>
      <c r="N723" s="175"/>
      <c r="O723" s="175"/>
    </row>
    <row r="724" spans="1:15" x14ac:dyDescent="0.2">
      <c r="C724" s="34" t="s">
        <v>722</v>
      </c>
      <c r="D724" s="175">
        <v>5.1820000000000004</v>
      </c>
      <c r="E724" s="175">
        <v>5.1820000000000004</v>
      </c>
      <c r="F724" s="175">
        <v>5.1820000000000004</v>
      </c>
      <c r="G724" s="175"/>
      <c r="H724" s="175"/>
      <c r="I724" s="175"/>
      <c r="J724" s="175"/>
      <c r="K724" s="175"/>
      <c r="L724" s="175"/>
      <c r="M724" s="175"/>
      <c r="N724" s="175"/>
      <c r="O724" s="175"/>
    </row>
    <row r="725" spans="1:15" x14ac:dyDescent="0.2">
      <c r="C725" s="34" t="s">
        <v>699</v>
      </c>
      <c r="D725" s="175"/>
      <c r="E725" s="175"/>
      <c r="F725" s="175"/>
      <c r="G725" s="175"/>
      <c r="H725" s="175"/>
      <c r="I725" s="175"/>
      <c r="J725" s="175"/>
      <c r="K725" s="175"/>
      <c r="L725" s="175"/>
      <c r="M725" s="175"/>
      <c r="N725" s="175"/>
      <c r="O725" s="175"/>
    </row>
    <row r="726" spans="1:15" x14ac:dyDescent="0.2">
      <c r="C726" s="34" t="s">
        <v>723</v>
      </c>
      <c r="D726" s="175">
        <v>30.866</v>
      </c>
      <c r="E726" s="175">
        <v>30.866</v>
      </c>
      <c r="F726" s="175">
        <v>30.866</v>
      </c>
      <c r="G726" s="175"/>
      <c r="H726" s="175"/>
      <c r="I726" s="175"/>
      <c r="J726" s="175"/>
      <c r="K726" s="175"/>
      <c r="L726" s="175"/>
      <c r="M726" s="175"/>
      <c r="N726" s="175"/>
      <c r="O726" s="175"/>
    </row>
    <row r="727" spans="1:15" x14ac:dyDescent="0.2">
      <c r="C727" s="34" t="s">
        <v>724</v>
      </c>
      <c r="D727" s="175">
        <v>0.46300000000000002</v>
      </c>
      <c r="E727" s="175">
        <v>0.46300000000000002</v>
      </c>
      <c r="F727" s="175">
        <v>0.46300000000000002</v>
      </c>
      <c r="G727" s="175"/>
      <c r="H727" s="175"/>
      <c r="I727" s="175"/>
      <c r="J727" s="175"/>
      <c r="K727" s="175"/>
      <c r="L727" s="175"/>
      <c r="M727" s="175"/>
      <c r="N727" s="175"/>
      <c r="O727" s="175"/>
    </row>
    <row r="728" spans="1:15" x14ac:dyDescent="0.2">
      <c r="C728" s="34" t="s">
        <v>725</v>
      </c>
      <c r="D728" s="175">
        <v>6.992</v>
      </c>
      <c r="E728" s="175">
        <v>6.992</v>
      </c>
      <c r="F728" s="175">
        <v>6.992</v>
      </c>
      <c r="G728" s="175"/>
      <c r="H728" s="175"/>
      <c r="I728" s="175"/>
      <c r="J728" s="175"/>
      <c r="K728" s="175"/>
      <c r="L728" s="175"/>
      <c r="M728" s="175"/>
      <c r="N728" s="175"/>
      <c r="O728" s="175"/>
    </row>
    <row r="729" spans="1:15" x14ac:dyDescent="0.2">
      <c r="C729" s="34" t="s">
        <v>726</v>
      </c>
      <c r="D729" s="175">
        <v>51.929000000000002</v>
      </c>
      <c r="E729" s="175">
        <v>51.929000000000002</v>
      </c>
      <c r="F729" s="175">
        <v>51.929000000000002</v>
      </c>
      <c r="G729" s="175"/>
      <c r="H729" s="175"/>
      <c r="I729" s="175"/>
      <c r="J729" s="175"/>
      <c r="K729" s="175"/>
      <c r="L729" s="175"/>
      <c r="M729" s="175"/>
      <c r="N729" s="175"/>
      <c r="O729" s="175"/>
    </row>
    <row r="730" spans="1:15" x14ac:dyDescent="0.2">
      <c r="C730" s="34" t="s">
        <v>727</v>
      </c>
      <c r="D730" s="175">
        <v>7.8189999999999991</v>
      </c>
      <c r="E730" s="175">
        <v>7.8189999999999991</v>
      </c>
      <c r="F730" s="175">
        <v>7.8189999999999991</v>
      </c>
      <c r="G730" s="175"/>
      <c r="H730" s="175"/>
      <c r="I730" s="175"/>
      <c r="J730" s="175"/>
      <c r="K730" s="175"/>
      <c r="L730" s="175"/>
      <c r="M730" s="175"/>
      <c r="N730" s="175"/>
      <c r="O730" s="175"/>
    </row>
    <row r="731" spans="1:15" x14ac:dyDescent="0.2">
      <c r="C731" s="34" t="s">
        <v>728</v>
      </c>
      <c r="D731" s="175">
        <v>1.5980000000000001</v>
      </c>
      <c r="E731" s="175">
        <v>1.5980000000000001</v>
      </c>
      <c r="F731" s="175">
        <v>1.5980000000000001</v>
      </c>
      <c r="G731" s="175"/>
      <c r="H731" s="175"/>
      <c r="I731" s="175"/>
      <c r="J731" s="175"/>
      <c r="K731" s="175"/>
      <c r="L731" s="175"/>
      <c r="M731" s="175"/>
      <c r="N731" s="175"/>
      <c r="O731" s="175"/>
    </row>
    <row r="732" spans="1:15" x14ac:dyDescent="0.2">
      <c r="C732" s="34" t="s">
        <v>729</v>
      </c>
      <c r="D732" s="175">
        <v>10.51</v>
      </c>
      <c r="E732" s="175">
        <v>10.51</v>
      </c>
      <c r="F732" s="175">
        <v>10.51</v>
      </c>
      <c r="G732" s="175"/>
      <c r="H732" s="175"/>
      <c r="I732" s="175"/>
      <c r="J732" s="175"/>
      <c r="K732" s="175"/>
      <c r="L732" s="175"/>
      <c r="M732" s="175"/>
      <c r="N732" s="175"/>
      <c r="O732" s="175"/>
    </row>
    <row r="733" spans="1:15" x14ac:dyDescent="0.2">
      <c r="C733" s="34" t="s">
        <v>730</v>
      </c>
      <c r="D733" s="175">
        <v>111.599</v>
      </c>
      <c r="E733" s="175">
        <v>111.599</v>
      </c>
      <c r="F733" s="175">
        <v>111.599</v>
      </c>
      <c r="G733" s="175"/>
      <c r="H733" s="175"/>
      <c r="I733" s="175"/>
      <c r="J733" s="175"/>
      <c r="K733" s="175"/>
      <c r="L733" s="175"/>
      <c r="M733" s="175"/>
      <c r="N733" s="175"/>
      <c r="O733" s="175"/>
    </row>
    <row r="734" spans="1:15" s="77" customFormat="1" x14ac:dyDescent="0.2">
      <c r="A734" s="193"/>
      <c r="B734" s="266" t="s">
        <v>125</v>
      </c>
      <c r="C734" s="267"/>
      <c r="D734" s="174">
        <v>2616.1986000000002</v>
      </c>
      <c r="E734" s="174">
        <v>2616.1986000000002</v>
      </c>
      <c r="F734" s="174">
        <v>2239.1415999999999</v>
      </c>
      <c r="G734" s="174">
        <v>377.05699999999996</v>
      </c>
      <c r="H734" s="174">
        <v>377.05699999999996</v>
      </c>
      <c r="I734" s="174"/>
      <c r="J734" s="174"/>
      <c r="K734" s="174"/>
      <c r="L734" s="174"/>
      <c r="M734" s="174"/>
      <c r="N734" s="174"/>
      <c r="O734" s="174"/>
    </row>
    <row r="735" spans="1:15" x14ac:dyDescent="0.2">
      <c r="C735" s="34" t="s">
        <v>731</v>
      </c>
      <c r="D735" s="175">
        <v>4.4290000000000003</v>
      </c>
      <c r="E735" s="175">
        <v>4.4290000000000003</v>
      </c>
      <c r="F735" s="175">
        <v>4.4290000000000003</v>
      </c>
      <c r="G735" s="175"/>
      <c r="H735" s="175"/>
      <c r="I735" s="175"/>
      <c r="J735" s="175"/>
      <c r="K735" s="175"/>
      <c r="L735" s="175"/>
      <c r="M735" s="175"/>
      <c r="N735" s="175"/>
      <c r="O735" s="175"/>
    </row>
    <row r="736" spans="1:15" x14ac:dyDescent="0.2">
      <c r="C736" s="34" t="s">
        <v>1259</v>
      </c>
      <c r="D736" s="175">
        <v>79.319000000000003</v>
      </c>
      <c r="E736" s="175">
        <v>79.319000000000003</v>
      </c>
      <c r="F736" s="175">
        <v>79.319000000000003</v>
      </c>
      <c r="G736" s="175"/>
      <c r="H736" s="175"/>
      <c r="I736" s="175"/>
      <c r="J736" s="175"/>
      <c r="K736" s="175"/>
      <c r="L736" s="175"/>
      <c r="M736" s="175"/>
      <c r="N736" s="175"/>
      <c r="O736" s="175"/>
    </row>
    <row r="737" spans="3:15" x14ac:dyDescent="0.2">
      <c r="C737" s="34" t="s">
        <v>732</v>
      </c>
      <c r="D737" s="175">
        <v>5.6920000000000002</v>
      </c>
      <c r="E737" s="175">
        <v>5.6920000000000002</v>
      </c>
      <c r="F737" s="175">
        <v>5.6920000000000002</v>
      </c>
      <c r="G737" s="175"/>
      <c r="H737" s="175"/>
      <c r="I737" s="175"/>
      <c r="J737" s="175"/>
      <c r="K737" s="175"/>
      <c r="L737" s="175"/>
      <c r="M737" s="175"/>
      <c r="N737" s="175"/>
      <c r="O737" s="175"/>
    </row>
    <row r="738" spans="3:15" x14ac:dyDescent="0.2">
      <c r="C738" s="34" t="s">
        <v>733</v>
      </c>
      <c r="D738" s="175">
        <v>6.54</v>
      </c>
      <c r="E738" s="175">
        <v>6.54</v>
      </c>
      <c r="F738" s="175">
        <v>6.54</v>
      </c>
      <c r="G738" s="175"/>
      <c r="H738" s="175"/>
      <c r="I738" s="175"/>
      <c r="J738" s="175"/>
      <c r="K738" s="175"/>
      <c r="L738" s="175"/>
      <c r="M738" s="175"/>
      <c r="N738" s="175"/>
      <c r="O738" s="175"/>
    </row>
    <row r="739" spans="3:15" x14ac:dyDescent="0.2">
      <c r="C739" s="34" t="s">
        <v>734</v>
      </c>
      <c r="D739" s="175">
        <v>2.7869999999999999</v>
      </c>
      <c r="E739" s="175">
        <v>2.7869999999999999</v>
      </c>
      <c r="F739" s="175">
        <v>2.7869999999999999</v>
      </c>
      <c r="G739" s="175"/>
      <c r="H739" s="175"/>
      <c r="I739" s="175"/>
      <c r="J739" s="175"/>
      <c r="K739" s="175"/>
      <c r="L739" s="175"/>
      <c r="M739" s="175"/>
      <c r="N739" s="175"/>
      <c r="O739" s="175"/>
    </row>
    <row r="740" spans="3:15" x14ac:dyDescent="0.2">
      <c r="C740" s="34" t="s">
        <v>1260</v>
      </c>
      <c r="D740" s="175">
        <v>0.2346</v>
      </c>
      <c r="E740" s="175">
        <v>0.2346</v>
      </c>
      <c r="F740" s="175">
        <v>0.2346</v>
      </c>
      <c r="G740" s="175"/>
      <c r="H740" s="175"/>
      <c r="I740" s="175"/>
      <c r="J740" s="175"/>
      <c r="K740" s="175"/>
      <c r="L740" s="175"/>
      <c r="M740" s="175"/>
      <c r="N740" s="175"/>
      <c r="O740" s="175"/>
    </row>
    <row r="741" spans="3:15" x14ac:dyDescent="0.2">
      <c r="C741" s="34" t="s">
        <v>735</v>
      </c>
      <c r="D741" s="175">
        <v>13.426</v>
      </c>
      <c r="E741" s="175">
        <v>13.426</v>
      </c>
      <c r="F741" s="175">
        <v>13.426</v>
      </c>
      <c r="G741" s="175"/>
      <c r="H741" s="175"/>
      <c r="I741" s="175"/>
      <c r="J741" s="175"/>
      <c r="K741" s="175"/>
      <c r="L741" s="175"/>
      <c r="M741" s="175"/>
      <c r="N741" s="175"/>
      <c r="O741" s="175"/>
    </row>
    <row r="742" spans="3:15" x14ac:dyDescent="0.2">
      <c r="C742" s="34" t="s">
        <v>736</v>
      </c>
      <c r="D742" s="175">
        <v>17.262</v>
      </c>
      <c r="E742" s="175">
        <v>17.262</v>
      </c>
      <c r="F742" s="175">
        <v>17.262</v>
      </c>
      <c r="G742" s="175"/>
      <c r="H742" s="175"/>
      <c r="I742" s="175"/>
      <c r="J742" s="175"/>
      <c r="K742" s="175"/>
      <c r="L742" s="175"/>
      <c r="M742" s="175"/>
      <c r="N742" s="175"/>
      <c r="O742" s="175"/>
    </row>
    <row r="743" spans="3:15" x14ac:dyDescent="0.2">
      <c r="C743" s="34" t="s">
        <v>737</v>
      </c>
      <c r="D743" s="175">
        <v>2.048</v>
      </c>
      <c r="E743" s="175">
        <v>2.048</v>
      </c>
      <c r="F743" s="175">
        <v>2.048</v>
      </c>
      <c r="G743" s="175"/>
      <c r="H743" s="175"/>
      <c r="I743" s="175"/>
      <c r="J743" s="175"/>
      <c r="K743" s="175"/>
      <c r="L743" s="175"/>
      <c r="M743" s="175"/>
      <c r="N743" s="175"/>
      <c r="O743" s="175"/>
    </row>
    <row r="744" spans="3:15" x14ac:dyDescent="0.2">
      <c r="C744" s="34" t="s">
        <v>738</v>
      </c>
      <c r="D744" s="175">
        <v>9.2230000000000008</v>
      </c>
      <c r="E744" s="175">
        <v>9.2230000000000008</v>
      </c>
      <c r="F744" s="175">
        <v>9.2230000000000008</v>
      </c>
      <c r="G744" s="175"/>
      <c r="H744" s="175"/>
      <c r="I744" s="175"/>
      <c r="J744" s="175"/>
      <c r="K744" s="175"/>
      <c r="L744" s="175"/>
      <c r="M744" s="175"/>
      <c r="N744" s="175"/>
      <c r="O744" s="175"/>
    </row>
    <row r="745" spans="3:15" x14ac:dyDescent="0.2">
      <c r="C745" s="34" t="s">
        <v>1359</v>
      </c>
      <c r="D745" s="175">
        <v>2.0449999999999999</v>
      </c>
      <c r="E745" s="175">
        <v>2.0449999999999999</v>
      </c>
      <c r="F745" s="175">
        <v>2.0449999999999999</v>
      </c>
      <c r="G745" s="175"/>
      <c r="H745" s="175"/>
      <c r="I745" s="175"/>
      <c r="J745" s="175"/>
      <c r="K745" s="175"/>
      <c r="L745" s="175"/>
      <c r="M745" s="175"/>
      <c r="N745" s="175"/>
      <c r="O745" s="175"/>
    </row>
    <row r="746" spans="3:15" x14ac:dyDescent="0.2">
      <c r="C746" s="34" t="s">
        <v>739</v>
      </c>
      <c r="D746" s="175">
        <v>95.040999999999997</v>
      </c>
      <c r="E746" s="175">
        <v>95.040999999999997</v>
      </c>
      <c r="F746" s="175">
        <v>95.040999999999997</v>
      </c>
      <c r="G746" s="175"/>
      <c r="H746" s="175"/>
      <c r="I746" s="175"/>
      <c r="J746" s="175"/>
      <c r="K746" s="175"/>
      <c r="L746" s="175"/>
      <c r="M746" s="175"/>
      <c r="N746" s="175"/>
      <c r="O746" s="175"/>
    </row>
    <row r="747" spans="3:15" x14ac:dyDescent="0.2">
      <c r="C747" s="34" t="s">
        <v>740</v>
      </c>
      <c r="D747" s="175">
        <v>3.012</v>
      </c>
      <c r="E747" s="175">
        <v>3.012</v>
      </c>
      <c r="F747" s="175">
        <v>3.012</v>
      </c>
      <c r="G747" s="175"/>
      <c r="H747" s="175"/>
      <c r="I747" s="175"/>
      <c r="J747" s="175"/>
      <c r="K747" s="175"/>
      <c r="L747" s="175"/>
      <c r="M747" s="175"/>
      <c r="N747" s="175"/>
      <c r="O747" s="175"/>
    </row>
    <row r="748" spans="3:15" x14ac:dyDescent="0.2">
      <c r="C748" s="34" t="s">
        <v>1261</v>
      </c>
      <c r="D748" s="175">
        <v>2.2789999999999999</v>
      </c>
      <c r="E748" s="175">
        <v>2.2789999999999999</v>
      </c>
      <c r="F748" s="175">
        <v>2.2789999999999999</v>
      </c>
      <c r="G748" s="175"/>
      <c r="H748" s="175"/>
      <c r="I748" s="175"/>
      <c r="J748" s="175"/>
      <c r="K748" s="175"/>
      <c r="L748" s="175"/>
      <c r="M748" s="175"/>
      <c r="N748" s="175"/>
      <c r="O748" s="175"/>
    </row>
    <row r="749" spans="3:15" x14ac:dyDescent="0.2">
      <c r="C749" s="34" t="s">
        <v>741</v>
      </c>
      <c r="D749" s="175">
        <v>1.024</v>
      </c>
      <c r="E749" s="175">
        <v>1.024</v>
      </c>
      <c r="F749" s="175">
        <v>1.024</v>
      </c>
      <c r="G749" s="175"/>
      <c r="H749" s="175"/>
      <c r="I749" s="175"/>
      <c r="J749" s="175"/>
      <c r="K749" s="175"/>
      <c r="L749" s="175"/>
      <c r="M749" s="175"/>
      <c r="N749" s="175"/>
      <c r="O749" s="175"/>
    </row>
    <row r="750" spans="3:15" x14ac:dyDescent="0.2">
      <c r="C750" s="34" t="s">
        <v>125</v>
      </c>
      <c r="D750" s="175">
        <v>2312.5610000000001</v>
      </c>
      <c r="E750" s="175">
        <v>2312.5610000000001</v>
      </c>
      <c r="F750" s="175">
        <v>1935.5039999999999</v>
      </c>
      <c r="G750" s="175">
        <v>377.05699999999996</v>
      </c>
      <c r="H750" s="175">
        <v>377.05699999999996</v>
      </c>
      <c r="I750" s="175"/>
      <c r="J750" s="175"/>
      <c r="K750" s="175"/>
      <c r="L750" s="175"/>
      <c r="M750" s="175"/>
      <c r="N750" s="175"/>
      <c r="O750" s="175"/>
    </row>
    <row r="751" spans="3:15" x14ac:dyDescent="0.2">
      <c r="C751" s="34" t="s">
        <v>742</v>
      </c>
      <c r="D751" s="175">
        <v>15.948</v>
      </c>
      <c r="E751" s="175">
        <v>15.948</v>
      </c>
      <c r="F751" s="175">
        <v>15.948</v>
      </c>
      <c r="G751" s="175"/>
      <c r="H751" s="175"/>
      <c r="I751" s="175"/>
      <c r="J751" s="175"/>
      <c r="K751" s="175"/>
      <c r="L751" s="175"/>
      <c r="M751" s="175"/>
      <c r="N751" s="175"/>
      <c r="O751" s="175"/>
    </row>
    <row r="752" spans="3:15" x14ac:dyDescent="0.2">
      <c r="C752" s="34" t="s">
        <v>1262</v>
      </c>
      <c r="D752" s="175">
        <v>12.356999999999999</v>
      </c>
      <c r="E752" s="175">
        <v>12.356999999999999</v>
      </c>
      <c r="F752" s="175">
        <v>12.356999999999999</v>
      </c>
      <c r="G752" s="175"/>
      <c r="H752" s="175"/>
      <c r="I752" s="175"/>
      <c r="J752" s="175"/>
      <c r="K752" s="175"/>
      <c r="L752" s="175"/>
      <c r="M752" s="175"/>
      <c r="N752" s="175"/>
      <c r="O752" s="175"/>
    </row>
    <row r="753" spans="1:15" x14ac:dyDescent="0.2">
      <c r="C753" s="34" t="s">
        <v>743</v>
      </c>
      <c r="D753" s="175">
        <v>2.8370000000000002</v>
      </c>
      <c r="E753" s="175">
        <v>2.8370000000000002</v>
      </c>
      <c r="F753" s="175">
        <v>2.8370000000000002</v>
      </c>
      <c r="G753" s="175"/>
      <c r="H753" s="175"/>
      <c r="I753" s="175"/>
      <c r="J753" s="175"/>
      <c r="K753" s="175"/>
      <c r="L753" s="175"/>
      <c r="M753" s="175"/>
      <c r="N753" s="175"/>
      <c r="O753" s="175"/>
    </row>
    <row r="754" spans="1:15" x14ac:dyDescent="0.2">
      <c r="C754" s="34" t="s">
        <v>745</v>
      </c>
      <c r="D754" s="175">
        <v>22.150000000000002</v>
      </c>
      <c r="E754" s="175">
        <v>22.150000000000002</v>
      </c>
      <c r="F754" s="175">
        <v>22.15</v>
      </c>
      <c r="G754" s="175"/>
      <c r="H754" s="175"/>
      <c r="I754" s="175"/>
      <c r="J754" s="175"/>
      <c r="K754" s="175"/>
      <c r="L754" s="175"/>
      <c r="M754" s="175"/>
      <c r="N754" s="175"/>
      <c r="O754" s="175"/>
    </row>
    <row r="755" spans="1:15" x14ac:dyDescent="0.2">
      <c r="C755" s="34" t="s">
        <v>746</v>
      </c>
      <c r="D755" s="175">
        <v>5.984</v>
      </c>
      <c r="E755" s="175">
        <v>5.984</v>
      </c>
      <c r="F755" s="175">
        <v>5.984</v>
      </c>
      <c r="G755" s="175"/>
      <c r="H755" s="175"/>
      <c r="I755" s="175"/>
      <c r="J755" s="175"/>
      <c r="K755" s="175"/>
      <c r="L755" s="175"/>
      <c r="M755" s="175"/>
      <c r="N755" s="175"/>
      <c r="O755" s="175"/>
    </row>
    <row r="756" spans="1:15" s="77" customFormat="1" x14ac:dyDescent="0.2">
      <c r="A756" s="193"/>
      <c r="B756" s="266" t="s">
        <v>126</v>
      </c>
      <c r="C756" s="267"/>
      <c r="D756" s="174">
        <v>185.13210000000001</v>
      </c>
      <c r="E756" s="174">
        <v>185.13210000000001</v>
      </c>
      <c r="F756" s="174">
        <v>178.07210000000001</v>
      </c>
      <c r="G756" s="174">
        <v>7.06</v>
      </c>
      <c r="H756" s="174">
        <v>7.06</v>
      </c>
      <c r="I756" s="174"/>
      <c r="J756" s="174"/>
      <c r="K756" s="174"/>
      <c r="L756" s="174"/>
      <c r="M756" s="174"/>
      <c r="N756" s="174"/>
      <c r="O756" s="174"/>
    </row>
    <row r="757" spans="1:15" x14ac:dyDescent="0.2">
      <c r="C757" s="34" t="s">
        <v>748</v>
      </c>
      <c r="D757" s="175">
        <v>1.8005</v>
      </c>
      <c r="E757" s="175">
        <v>1.8005</v>
      </c>
      <c r="F757" s="175">
        <v>1.8005</v>
      </c>
      <c r="G757" s="175"/>
      <c r="H757" s="175"/>
      <c r="I757" s="175"/>
      <c r="J757" s="175"/>
      <c r="K757" s="175"/>
      <c r="L757" s="175"/>
      <c r="M757" s="175"/>
      <c r="N757" s="175"/>
      <c r="O757" s="175"/>
    </row>
    <row r="758" spans="1:15" x14ac:dyDescent="0.2">
      <c r="C758" s="34" t="s">
        <v>1465</v>
      </c>
      <c r="D758" s="175">
        <v>61.787500000000001</v>
      </c>
      <c r="E758" s="175">
        <v>61.787500000000001</v>
      </c>
      <c r="F758" s="175">
        <v>61.787500000000001</v>
      </c>
      <c r="G758" s="175"/>
      <c r="H758" s="175"/>
      <c r="I758" s="175"/>
      <c r="J758" s="175"/>
      <c r="K758" s="175"/>
      <c r="L758" s="175"/>
      <c r="M758" s="175"/>
      <c r="N758" s="175"/>
      <c r="O758" s="175"/>
    </row>
    <row r="759" spans="1:15" x14ac:dyDescent="0.2">
      <c r="C759" s="34" t="s">
        <v>749</v>
      </c>
      <c r="D759" s="175">
        <v>7.06</v>
      </c>
      <c r="E759" s="175">
        <v>7.06</v>
      </c>
      <c r="F759" s="175"/>
      <c r="G759" s="175">
        <v>7.06</v>
      </c>
      <c r="H759" s="175">
        <v>7.06</v>
      </c>
      <c r="I759" s="175"/>
      <c r="J759" s="175"/>
      <c r="K759" s="175"/>
      <c r="L759" s="175"/>
      <c r="M759" s="175"/>
      <c r="N759" s="175"/>
      <c r="O759" s="175"/>
    </row>
    <row r="760" spans="1:15" x14ac:dyDescent="0.2">
      <c r="C760" s="34" t="s">
        <v>750</v>
      </c>
      <c r="D760" s="175">
        <v>10.647</v>
      </c>
      <c r="E760" s="175">
        <v>10.647</v>
      </c>
      <c r="F760" s="175">
        <v>10.647</v>
      </c>
      <c r="G760" s="175"/>
      <c r="H760" s="175"/>
      <c r="I760" s="175"/>
      <c r="J760" s="175"/>
      <c r="K760" s="175"/>
      <c r="L760" s="175"/>
      <c r="M760" s="175"/>
      <c r="N760" s="175"/>
      <c r="O760" s="175"/>
    </row>
    <row r="761" spans="1:15" x14ac:dyDescent="0.2">
      <c r="C761" s="34" t="s">
        <v>752</v>
      </c>
      <c r="D761" s="175">
        <v>31.754000000000001</v>
      </c>
      <c r="E761" s="175">
        <v>31.754000000000001</v>
      </c>
      <c r="F761" s="175">
        <v>31.754000000000001</v>
      </c>
      <c r="G761" s="175"/>
      <c r="H761" s="175"/>
      <c r="I761" s="175"/>
      <c r="J761" s="175"/>
      <c r="K761" s="175"/>
      <c r="L761" s="175"/>
      <c r="M761" s="175"/>
      <c r="N761" s="175"/>
      <c r="O761" s="175"/>
    </row>
    <row r="762" spans="1:15" x14ac:dyDescent="0.2">
      <c r="C762" s="34" t="s">
        <v>753</v>
      </c>
      <c r="D762" s="175">
        <v>3.2826</v>
      </c>
      <c r="E762" s="175">
        <v>3.2826</v>
      </c>
      <c r="F762" s="175">
        <v>3.2826</v>
      </c>
      <c r="G762" s="175"/>
      <c r="H762" s="175"/>
      <c r="I762" s="175"/>
      <c r="J762" s="175"/>
      <c r="K762" s="175"/>
      <c r="L762" s="175"/>
      <c r="M762" s="175"/>
      <c r="N762" s="175"/>
      <c r="O762" s="175"/>
    </row>
    <row r="763" spans="1:15" x14ac:dyDescent="0.2">
      <c r="C763" s="34" t="s">
        <v>754</v>
      </c>
      <c r="D763" s="175">
        <v>11.885</v>
      </c>
      <c r="E763" s="175">
        <v>11.885</v>
      </c>
      <c r="F763" s="175">
        <v>11.885</v>
      </c>
      <c r="G763" s="175"/>
      <c r="H763" s="175"/>
      <c r="I763" s="175"/>
      <c r="J763" s="175"/>
      <c r="K763" s="175"/>
      <c r="L763" s="175"/>
      <c r="M763" s="175"/>
      <c r="N763" s="175"/>
      <c r="O763" s="175"/>
    </row>
    <row r="764" spans="1:15" x14ac:dyDescent="0.2">
      <c r="C764" s="34" t="s">
        <v>755</v>
      </c>
      <c r="D764" s="175">
        <v>8.8964999999999996</v>
      </c>
      <c r="E764" s="175">
        <v>8.8964999999999996</v>
      </c>
      <c r="F764" s="175">
        <v>8.8964999999999996</v>
      </c>
      <c r="G764" s="175"/>
      <c r="H764" s="175"/>
      <c r="I764" s="175"/>
      <c r="J764" s="175"/>
      <c r="K764" s="175"/>
      <c r="L764" s="175"/>
      <c r="M764" s="175"/>
      <c r="N764" s="175"/>
      <c r="O764" s="175"/>
    </row>
    <row r="765" spans="1:15" x14ac:dyDescent="0.2">
      <c r="C765" s="34" t="s">
        <v>757</v>
      </c>
      <c r="D765" s="175">
        <v>48.018999999999998</v>
      </c>
      <c r="E765" s="175">
        <v>48.018999999999998</v>
      </c>
      <c r="F765" s="175">
        <v>48.018999999999998</v>
      </c>
      <c r="G765" s="175"/>
      <c r="H765" s="175"/>
      <c r="I765" s="175"/>
      <c r="J765" s="175"/>
      <c r="K765" s="175"/>
      <c r="L765" s="175"/>
      <c r="M765" s="175"/>
      <c r="N765" s="175"/>
      <c r="O765" s="175"/>
    </row>
    <row r="766" spans="1:15" s="77" customFormat="1" x14ac:dyDescent="0.2">
      <c r="A766" s="193"/>
      <c r="B766" s="266" t="s">
        <v>127</v>
      </c>
      <c r="C766" s="267"/>
      <c r="D766" s="174">
        <v>703.81799999999998</v>
      </c>
      <c r="E766" s="174">
        <v>703.81799999999998</v>
      </c>
      <c r="F766" s="174">
        <v>702.45299999999997</v>
      </c>
      <c r="G766" s="174">
        <v>1.365</v>
      </c>
      <c r="H766" s="174">
        <v>1.365</v>
      </c>
      <c r="I766" s="174"/>
      <c r="J766" s="174"/>
      <c r="K766" s="174"/>
      <c r="L766" s="174"/>
      <c r="M766" s="174"/>
      <c r="N766" s="174"/>
      <c r="O766" s="174"/>
    </row>
    <row r="767" spans="1:15" x14ac:dyDescent="0.2">
      <c r="C767" s="34" t="s">
        <v>758</v>
      </c>
      <c r="D767" s="175">
        <v>13.904999999999999</v>
      </c>
      <c r="E767" s="175">
        <v>13.904999999999999</v>
      </c>
      <c r="F767" s="175">
        <v>13.904999999999999</v>
      </c>
      <c r="G767" s="175"/>
      <c r="H767" s="175"/>
      <c r="I767" s="175"/>
      <c r="J767" s="175"/>
      <c r="K767" s="175"/>
      <c r="L767" s="175"/>
      <c r="M767" s="175"/>
      <c r="N767" s="175"/>
      <c r="O767" s="175"/>
    </row>
    <row r="768" spans="1:15" x14ac:dyDescent="0.2">
      <c r="C768" s="34" t="s">
        <v>759</v>
      </c>
      <c r="D768" s="175">
        <v>14.087</v>
      </c>
      <c r="E768" s="175">
        <v>14.087</v>
      </c>
      <c r="F768" s="175">
        <v>14.087</v>
      </c>
      <c r="G768" s="175"/>
      <c r="H768" s="175"/>
      <c r="I768" s="175"/>
      <c r="J768" s="175"/>
      <c r="K768" s="175"/>
      <c r="L768" s="175"/>
      <c r="M768" s="175"/>
      <c r="N768" s="175"/>
      <c r="O768" s="175"/>
    </row>
    <row r="769" spans="3:15" x14ac:dyDescent="0.2">
      <c r="C769" s="34" t="s">
        <v>760</v>
      </c>
      <c r="D769" s="175">
        <v>7.6790000000000003</v>
      </c>
      <c r="E769" s="175">
        <v>7.6790000000000003</v>
      </c>
      <c r="F769" s="175">
        <v>7.6790000000000003</v>
      </c>
      <c r="G769" s="175"/>
      <c r="H769" s="175"/>
      <c r="I769" s="175"/>
      <c r="J769" s="175"/>
      <c r="K769" s="175"/>
      <c r="L769" s="175"/>
      <c r="M769" s="175"/>
      <c r="N769" s="175"/>
      <c r="O769" s="175"/>
    </row>
    <row r="770" spans="3:15" x14ac:dyDescent="0.2">
      <c r="C770" s="34" t="s">
        <v>761</v>
      </c>
      <c r="D770" s="175">
        <v>16.175999999999998</v>
      </c>
      <c r="E770" s="175">
        <v>16.175999999999998</v>
      </c>
      <c r="F770" s="175">
        <v>16.175999999999998</v>
      </c>
      <c r="G770" s="175"/>
      <c r="H770" s="175"/>
      <c r="I770" s="175"/>
      <c r="J770" s="175"/>
      <c r="K770" s="175"/>
      <c r="L770" s="175"/>
      <c r="M770" s="175"/>
      <c r="N770" s="175"/>
      <c r="O770" s="175"/>
    </row>
    <row r="771" spans="3:15" x14ac:dyDescent="0.2">
      <c r="C771" s="34" t="s">
        <v>763</v>
      </c>
      <c r="D771" s="175">
        <v>6.83</v>
      </c>
      <c r="E771" s="175">
        <v>6.83</v>
      </c>
      <c r="F771" s="175">
        <v>6.83</v>
      </c>
      <c r="G771" s="175"/>
      <c r="H771" s="175"/>
      <c r="I771" s="175"/>
      <c r="J771" s="175"/>
      <c r="K771" s="175"/>
      <c r="L771" s="175"/>
      <c r="M771" s="175"/>
      <c r="N771" s="175"/>
      <c r="O771" s="175"/>
    </row>
    <row r="772" spans="3:15" x14ac:dyDescent="0.2">
      <c r="C772" s="34" t="s">
        <v>764</v>
      </c>
      <c r="D772" s="175">
        <v>33.137</v>
      </c>
      <c r="E772" s="175">
        <v>33.137</v>
      </c>
      <c r="F772" s="175">
        <v>33.137</v>
      </c>
      <c r="G772" s="175"/>
      <c r="H772" s="175"/>
      <c r="I772" s="175"/>
      <c r="J772" s="175"/>
      <c r="K772" s="175"/>
      <c r="L772" s="175"/>
      <c r="M772" s="175"/>
      <c r="N772" s="175"/>
      <c r="O772" s="175"/>
    </row>
    <row r="773" spans="3:15" x14ac:dyDescent="0.2">
      <c r="C773" s="34" t="s">
        <v>1245</v>
      </c>
      <c r="D773" s="175">
        <v>0.88700000000000001</v>
      </c>
      <c r="E773" s="175">
        <v>0.88700000000000001</v>
      </c>
      <c r="F773" s="175">
        <v>0.88700000000000001</v>
      </c>
      <c r="G773" s="175"/>
      <c r="H773" s="175"/>
      <c r="I773" s="175"/>
      <c r="J773" s="175"/>
      <c r="K773" s="175"/>
      <c r="L773" s="175"/>
      <c r="M773" s="175"/>
      <c r="N773" s="175"/>
      <c r="O773" s="175"/>
    </row>
    <row r="774" spans="3:15" x14ac:dyDescent="0.2">
      <c r="C774" s="34" t="s">
        <v>765</v>
      </c>
      <c r="D774" s="175">
        <v>31.198999999999998</v>
      </c>
      <c r="E774" s="175">
        <v>31.198999999999998</v>
      </c>
      <c r="F774" s="175">
        <v>31.198999999999998</v>
      </c>
      <c r="G774" s="175"/>
      <c r="H774" s="175"/>
      <c r="I774" s="175"/>
      <c r="J774" s="175"/>
      <c r="K774" s="175"/>
      <c r="L774" s="175"/>
      <c r="M774" s="175"/>
      <c r="N774" s="175"/>
      <c r="O774" s="175"/>
    </row>
    <row r="775" spans="3:15" x14ac:dyDescent="0.2">
      <c r="C775" s="34" t="s">
        <v>766</v>
      </c>
      <c r="D775" s="175">
        <v>9.782</v>
      </c>
      <c r="E775" s="175">
        <v>9.782</v>
      </c>
      <c r="F775" s="175">
        <v>9.782</v>
      </c>
      <c r="G775" s="175"/>
      <c r="H775" s="175"/>
      <c r="I775" s="175"/>
      <c r="J775" s="175"/>
      <c r="K775" s="175"/>
      <c r="L775" s="175"/>
      <c r="M775" s="175"/>
      <c r="N775" s="175"/>
      <c r="O775" s="175"/>
    </row>
    <row r="776" spans="3:15" x14ac:dyDescent="0.2">
      <c r="C776" s="34" t="s">
        <v>1265</v>
      </c>
      <c r="D776" s="175">
        <v>33.987000000000002</v>
      </c>
      <c r="E776" s="175">
        <v>33.987000000000002</v>
      </c>
      <c r="F776" s="175">
        <v>33.987000000000002</v>
      </c>
      <c r="G776" s="175"/>
      <c r="H776" s="175"/>
      <c r="I776" s="175"/>
      <c r="J776" s="175"/>
      <c r="K776" s="175"/>
      <c r="L776" s="175"/>
      <c r="M776" s="175"/>
      <c r="N776" s="175"/>
      <c r="O776" s="175"/>
    </row>
    <row r="777" spans="3:15" x14ac:dyDescent="0.2">
      <c r="C777" s="34" t="s">
        <v>767</v>
      </c>
      <c r="D777" s="175">
        <v>10.151</v>
      </c>
      <c r="E777" s="175">
        <v>10.151</v>
      </c>
      <c r="F777" s="175">
        <v>10.151</v>
      </c>
      <c r="G777" s="175"/>
      <c r="H777" s="175"/>
      <c r="I777" s="175"/>
      <c r="J777" s="175"/>
      <c r="K777" s="175"/>
      <c r="L777" s="175"/>
      <c r="M777" s="175"/>
      <c r="N777" s="175"/>
      <c r="O777" s="175"/>
    </row>
    <row r="778" spans="3:15" x14ac:dyDescent="0.2">
      <c r="C778" s="34" t="s">
        <v>768</v>
      </c>
      <c r="D778" s="175">
        <v>403.44600000000003</v>
      </c>
      <c r="E778" s="175">
        <v>403.44600000000003</v>
      </c>
      <c r="F778" s="175">
        <v>402.08100000000002</v>
      </c>
      <c r="G778" s="175">
        <v>1.365</v>
      </c>
      <c r="H778" s="175">
        <v>1.365</v>
      </c>
      <c r="I778" s="175"/>
      <c r="J778" s="175"/>
      <c r="K778" s="175"/>
      <c r="L778" s="175"/>
      <c r="M778" s="175"/>
      <c r="N778" s="175"/>
      <c r="O778" s="175"/>
    </row>
    <row r="779" spans="3:15" x14ac:dyDescent="0.2">
      <c r="C779" s="34" t="s">
        <v>769</v>
      </c>
      <c r="D779" s="175">
        <v>17.219000000000001</v>
      </c>
      <c r="E779" s="175">
        <v>17.219000000000001</v>
      </c>
      <c r="F779" s="175">
        <v>17.219000000000001</v>
      </c>
      <c r="G779" s="175"/>
      <c r="H779" s="175"/>
      <c r="I779" s="175"/>
      <c r="J779" s="175"/>
      <c r="K779" s="175"/>
      <c r="L779" s="175"/>
      <c r="M779" s="175"/>
      <c r="N779" s="175"/>
      <c r="O779" s="175"/>
    </row>
    <row r="780" spans="3:15" x14ac:dyDescent="0.2">
      <c r="C780" s="34" t="s">
        <v>770</v>
      </c>
      <c r="D780" s="175">
        <v>3.5190000000000001</v>
      </c>
      <c r="E780" s="175">
        <v>3.5190000000000001</v>
      </c>
      <c r="F780" s="175">
        <v>3.5190000000000001</v>
      </c>
      <c r="G780" s="175"/>
      <c r="H780" s="175"/>
      <c r="I780" s="175"/>
      <c r="J780" s="175"/>
      <c r="K780" s="175"/>
      <c r="L780" s="175"/>
      <c r="M780" s="175"/>
      <c r="N780" s="175"/>
      <c r="O780" s="175"/>
    </row>
    <row r="781" spans="3:15" x14ac:dyDescent="0.2">
      <c r="C781" s="34" t="s">
        <v>771</v>
      </c>
      <c r="D781" s="175">
        <v>4.7119999999999997</v>
      </c>
      <c r="E781" s="175">
        <v>4.7119999999999997</v>
      </c>
      <c r="F781" s="175">
        <v>4.7119999999999997</v>
      </c>
      <c r="G781" s="175"/>
      <c r="H781" s="175"/>
      <c r="I781" s="175"/>
      <c r="J781" s="175"/>
      <c r="K781" s="175"/>
      <c r="L781" s="175"/>
      <c r="M781" s="175"/>
      <c r="N781" s="175"/>
      <c r="O781" s="175"/>
    </row>
    <row r="782" spans="3:15" x14ac:dyDescent="0.2">
      <c r="C782" s="34" t="s">
        <v>772</v>
      </c>
      <c r="D782" s="175">
        <v>78.198999999999998</v>
      </c>
      <c r="E782" s="175">
        <v>78.198999999999998</v>
      </c>
      <c r="F782" s="175">
        <v>78.198999999999998</v>
      </c>
      <c r="G782" s="175"/>
      <c r="H782" s="175"/>
      <c r="I782" s="175"/>
      <c r="J782" s="175"/>
      <c r="K782" s="175"/>
      <c r="L782" s="175"/>
      <c r="M782" s="175"/>
      <c r="N782" s="175"/>
      <c r="O782" s="175"/>
    </row>
    <row r="783" spans="3:15" x14ac:dyDescent="0.2">
      <c r="C783" s="34" t="s">
        <v>1266</v>
      </c>
      <c r="D783" s="175">
        <v>3.5539999999999998</v>
      </c>
      <c r="E783" s="175">
        <v>3.5539999999999998</v>
      </c>
      <c r="F783" s="175">
        <v>3.5539999999999998</v>
      </c>
      <c r="G783" s="175"/>
      <c r="H783" s="175"/>
      <c r="I783" s="175"/>
      <c r="J783" s="175"/>
      <c r="K783" s="175"/>
      <c r="L783" s="175"/>
      <c r="M783" s="175"/>
      <c r="N783" s="175"/>
      <c r="O783" s="175"/>
    </row>
    <row r="784" spans="3:15" x14ac:dyDescent="0.2">
      <c r="C784" s="34" t="s">
        <v>773</v>
      </c>
      <c r="D784" s="175">
        <v>11.019</v>
      </c>
      <c r="E784" s="175">
        <v>11.019</v>
      </c>
      <c r="F784" s="175">
        <v>11.019</v>
      </c>
      <c r="G784" s="175"/>
      <c r="H784" s="175"/>
      <c r="I784" s="175"/>
      <c r="J784" s="175"/>
      <c r="K784" s="175"/>
      <c r="L784" s="175"/>
      <c r="M784" s="175"/>
      <c r="N784" s="175"/>
      <c r="O784" s="175"/>
    </row>
    <row r="785" spans="1:15" x14ac:dyDescent="0.2">
      <c r="C785" s="34" t="s">
        <v>774</v>
      </c>
      <c r="D785" s="175">
        <v>4.33</v>
      </c>
      <c r="E785" s="175">
        <v>4.33</v>
      </c>
      <c r="F785" s="175">
        <v>4.33</v>
      </c>
      <c r="G785" s="175"/>
      <c r="H785" s="175"/>
      <c r="I785" s="175"/>
      <c r="J785" s="175"/>
      <c r="K785" s="175"/>
      <c r="L785" s="175"/>
      <c r="M785" s="175"/>
      <c r="N785" s="175"/>
      <c r="O785" s="175"/>
    </row>
    <row r="786" spans="1:15" x14ac:dyDescent="0.2">
      <c r="C786" s="34" t="s">
        <v>1635</v>
      </c>
      <c r="D786" s="175"/>
      <c r="E786" s="175"/>
      <c r="F786" s="175"/>
      <c r="G786" s="175"/>
      <c r="H786" s="175"/>
      <c r="I786" s="175"/>
      <c r="J786" s="175"/>
      <c r="K786" s="175"/>
      <c r="L786" s="175"/>
      <c r="M786" s="175"/>
      <c r="N786" s="175"/>
      <c r="O786" s="175"/>
    </row>
    <row r="787" spans="1:15" x14ac:dyDescent="0.2">
      <c r="C787" s="34"/>
      <c r="D787" s="175"/>
      <c r="E787" s="175"/>
      <c r="F787" s="175"/>
      <c r="G787" s="175"/>
      <c r="H787" s="175"/>
      <c r="I787" s="175"/>
      <c r="J787" s="175"/>
      <c r="K787" s="175"/>
      <c r="L787" s="175"/>
      <c r="M787" s="175"/>
      <c r="N787" s="175"/>
      <c r="O787" s="175"/>
    </row>
    <row r="788" spans="1:15" s="77" customFormat="1" x14ac:dyDescent="0.2">
      <c r="A788" s="266" t="s">
        <v>128</v>
      </c>
      <c r="B788" s="266"/>
      <c r="C788" s="267"/>
      <c r="D788" s="174">
        <v>1587.3386</v>
      </c>
      <c r="E788" s="174">
        <v>1587.3386</v>
      </c>
      <c r="F788" s="174">
        <v>1581.1336000000001</v>
      </c>
      <c r="G788" s="174">
        <v>6.2050000000000001</v>
      </c>
      <c r="H788" s="174">
        <v>6.2050000000000001</v>
      </c>
      <c r="I788" s="174"/>
      <c r="J788" s="174"/>
      <c r="K788" s="174"/>
      <c r="L788" s="174"/>
      <c r="M788" s="174"/>
      <c r="N788" s="174"/>
      <c r="O788" s="174"/>
    </row>
    <row r="789" spans="1:15" x14ac:dyDescent="0.2">
      <c r="A789" s="193"/>
      <c r="B789" s="193"/>
      <c r="C789" s="194"/>
      <c r="D789" s="175"/>
      <c r="E789" s="175"/>
      <c r="F789" s="175"/>
      <c r="G789" s="175"/>
      <c r="H789" s="175"/>
      <c r="I789" s="175"/>
      <c r="J789" s="175"/>
      <c r="K789" s="175"/>
      <c r="L789" s="175"/>
      <c r="M789" s="175"/>
      <c r="N789" s="175"/>
      <c r="O789" s="175"/>
    </row>
    <row r="790" spans="1:15" s="77" customFormat="1" x14ac:dyDescent="0.2">
      <c r="A790" s="193"/>
      <c r="B790" s="266" t="s">
        <v>129</v>
      </c>
      <c r="C790" s="267"/>
      <c r="D790" s="174">
        <v>316.37200000000001</v>
      </c>
      <c r="E790" s="174">
        <v>316.37200000000001</v>
      </c>
      <c r="F790" s="174">
        <v>316.37200000000001</v>
      </c>
      <c r="G790" s="174"/>
      <c r="H790" s="174"/>
      <c r="I790" s="174"/>
      <c r="J790" s="174"/>
      <c r="K790" s="174"/>
      <c r="L790" s="174"/>
      <c r="M790" s="174"/>
      <c r="N790" s="174"/>
      <c r="O790" s="174"/>
    </row>
    <row r="791" spans="1:15" x14ac:dyDescent="0.2">
      <c r="C791" s="34" t="s">
        <v>775</v>
      </c>
      <c r="D791" s="175">
        <v>4.3929999999999998</v>
      </c>
      <c r="E791" s="175">
        <v>4.3929999999999998</v>
      </c>
      <c r="F791" s="175">
        <v>4.3929999999999998</v>
      </c>
      <c r="G791" s="175"/>
      <c r="H791" s="175"/>
      <c r="I791" s="175"/>
      <c r="J791" s="175"/>
      <c r="K791" s="175"/>
      <c r="L791" s="175"/>
      <c r="M791" s="175"/>
      <c r="N791" s="175"/>
      <c r="O791" s="175"/>
    </row>
    <row r="792" spans="1:15" x14ac:dyDescent="0.2">
      <c r="C792" s="34" t="s">
        <v>776</v>
      </c>
      <c r="D792" s="175">
        <v>1.262</v>
      </c>
      <c r="E792" s="175">
        <v>1.262</v>
      </c>
      <c r="F792" s="175">
        <v>1.262</v>
      </c>
      <c r="G792" s="175"/>
      <c r="H792" s="175"/>
      <c r="I792" s="175"/>
      <c r="J792" s="175"/>
      <c r="K792" s="175"/>
      <c r="L792" s="175"/>
      <c r="M792" s="175"/>
      <c r="N792" s="175"/>
      <c r="O792" s="175"/>
    </row>
    <row r="793" spans="1:15" x14ac:dyDescent="0.2">
      <c r="C793" s="34" t="s">
        <v>777</v>
      </c>
      <c r="D793" s="175">
        <v>45.677</v>
      </c>
      <c r="E793" s="175">
        <v>45.677</v>
      </c>
      <c r="F793" s="175">
        <v>45.677</v>
      </c>
      <c r="G793" s="175"/>
      <c r="H793" s="175"/>
      <c r="I793" s="175"/>
      <c r="J793" s="175"/>
      <c r="K793" s="175"/>
      <c r="L793" s="175"/>
      <c r="M793" s="175"/>
      <c r="N793" s="175"/>
      <c r="O793" s="175"/>
    </row>
    <row r="794" spans="1:15" x14ac:dyDescent="0.2">
      <c r="C794" s="34" t="s">
        <v>778</v>
      </c>
      <c r="D794" s="175">
        <v>122.17400000000001</v>
      </c>
      <c r="E794" s="175">
        <v>122.17400000000001</v>
      </c>
      <c r="F794" s="175">
        <v>122.17400000000001</v>
      </c>
      <c r="G794" s="175"/>
      <c r="H794" s="175"/>
      <c r="I794" s="175"/>
      <c r="J794" s="175"/>
      <c r="K794" s="175"/>
      <c r="L794" s="175"/>
      <c r="M794" s="175"/>
      <c r="N794" s="175"/>
      <c r="O794" s="175"/>
    </row>
    <row r="795" spans="1:15" x14ac:dyDescent="0.2">
      <c r="C795" s="34" t="s">
        <v>1360</v>
      </c>
      <c r="D795" s="175">
        <v>16.337</v>
      </c>
      <c r="E795" s="175">
        <v>16.337</v>
      </c>
      <c r="F795" s="175">
        <v>16.337</v>
      </c>
      <c r="G795" s="175"/>
      <c r="H795" s="175"/>
      <c r="I795" s="175"/>
      <c r="J795" s="175"/>
      <c r="K795" s="175"/>
      <c r="L795" s="175"/>
      <c r="M795" s="175"/>
      <c r="N795" s="175"/>
      <c r="O795" s="175"/>
    </row>
    <row r="796" spans="1:15" x14ac:dyDescent="0.2">
      <c r="C796" s="34" t="s">
        <v>779</v>
      </c>
      <c r="D796" s="175">
        <v>1.4379999999999999</v>
      </c>
      <c r="E796" s="175">
        <v>1.4379999999999999</v>
      </c>
      <c r="F796" s="175">
        <v>1.4379999999999999</v>
      </c>
      <c r="G796" s="175"/>
      <c r="H796" s="175"/>
      <c r="I796" s="175"/>
      <c r="J796" s="175"/>
      <c r="K796" s="175"/>
      <c r="L796" s="175"/>
      <c r="M796" s="175"/>
      <c r="N796" s="175"/>
      <c r="O796" s="175"/>
    </row>
    <row r="797" spans="1:15" x14ac:dyDescent="0.2">
      <c r="C797" s="34" t="s">
        <v>780</v>
      </c>
      <c r="D797" s="175">
        <v>5.258</v>
      </c>
      <c r="E797" s="175">
        <v>5.258</v>
      </c>
      <c r="F797" s="175">
        <v>5.258</v>
      </c>
      <c r="G797" s="175"/>
      <c r="H797" s="175"/>
      <c r="I797" s="175"/>
      <c r="J797" s="175"/>
      <c r="K797" s="175"/>
      <c r="L797" s="175"/>
      <c r="M797" s="175"/>
      <c r="N797" s="175"/>
      <c r="O797" s="175"/>
    </row>
    <row r="798" spans="1:15" x14ac:dyDescent="0.2">
      <c r="C798" s="34" t="s">
        <v>781</v>
      </c>
      <c r="D798" s="175">
        <v>42.637</v>
      </c>
      <c r="E798" s="175">
        <v>42.637</v>
      </c>
      <c r="F798" s="175">
        <v>42.637</v>
      </c>
      <c r="G798" s="175"/>
      <c r="H798" s="175"/>
      <c r="I798" s="175"/>
      <c r="J798" s="175"/>
      <c r="K798" s="175"/>
      <c r="L798" s="175"/>
      <c r="M798" s="175"/>
      <c r="N798" s="175"/>
      <c r="O798" s="175"/>
    </row>
    <row r="799" spans="1:15" x14ac:dyDescent="0.2">
      <c r="C799" s="34" t="s">
        <v>782</v>
      </c>
      <c r="D799" s="175">
        <v>11.406000000000001</v>
      </c>
      <c r="E799" s="175">
        <v>11.406000000000001</v>
      </c>
      <c r="F799" s="175">
        <v>11.406000000000001</v>
      </c>
      <c r="G799" s="175"/>
      <c r="H799" s="175"/>
      <c r="I799" s="175"/>
      <c r="J799" s="175"/>
      <c r="K799" s="175"/>
      <c r="L799" s="175"/>
      <c r="M799" s="175"/>
      <c r="N799" s="175"/>
      <c r="O799" s="175"/>
    </row>
    <row r="800" spans="1:15" x14ac:dyDescent="0.2">
      <c r="C800" s="34" t="s">
        <v>1361</v>
      </c>
      <c r="D800" s="175">
        <v>1.91</v>
      </c>
      <c r="E800" s="175">
        <v>1.91</v>
      </c>
      <c r="F800" s="175">
        <v>1.91</v>
      </c>
      <c r="G800" s="175"/>
      <c r="H800" s="175"/>
      <c r="I800" s="175"/>
      <c r="J800" s="175"/>
      <c r="K800" s="175"/>
      <c r="L800" s="175"/>
      <c r="M800" s="175"/>
      <c r="N800" s="175"/>
      <c r="O800" s="175"/>
    </row>
    <row r="801" spans="1:15" x14ac:dyDescent="0.2">
      <c r="C801" s="34" t="s">
        <v>1548</v>
      </c>
      <c r="D801" s="175">
        <v>33.850999999999999</v>
      </c>
      <c r="E801" s="175">
        <v>33.850999999999999</v>
      </c>
      <c r="F801" s="175">
        <v>33.850999999999999</v>
      </c>
      <c r="G801" s="175"/>
      <c r="H801" s="175"/>
      <c r="I801" s="175"/>
      <c r="J801" s="175"/>
      <c r="K801" s="175"/>
      <c r="L801" s="175"/>
      <c r="M801" s="175"/>
      <c r="N801" s="175"/>
      <c r="O801" s="175"/>
    </row>
    <row r="802" spans="1:15" x14ac:dyDescent="0.2">
      <c r="C802" s="34" t="s">
        <v>783</v>
      </c>
      <c r="D802" s="175">
        <v>2.4039999999999999</v>
      </c>
      <c r="E802" s="175">
        <v>2.4039999999999999</v>
      </c>
      <c r="F802" s="175">
        <v>2.4039999999999999</v>
      </c>
      <c r="G802" s="175"/>
      <c r="H802" s="175"/>
      <c r="I802" s="175"/>
      <c r="J802" s="175"/>
      <c r="K802" s="175"/>
      <c r="L802" s="175"/>
      <c r="M802" s="175"/>
      <c r="N802" s="175"/>
      <c r="O802" s="175"/>
    </row>
    <row r="803" spans="1:15" x14ac:dyDescent="0.2">
      <c r="C803" s="34" t="s">
        <v>506</v>
      </c>
      <c r="D803" s="175">
        <v>4.0049999999999999</v>
      </c>
      <c r="E803" s="175">
        <v>4.0049999999999999</v>
      </c>
      <c r="F803" s="175">
        <v>4.0049999999999999</v>
      </c>
      <c r="G803" s="175"/>
      <c r="H803" s="175"/>
      <c r="I803" s="175"/>
      <c r="J803" s="175"/>
      <c r="K803" s="175"/>
      <c r="L803" s="175"/>
      <c r="M803" s="175"/>
      <c r="N803" s="175"/>
      <c r="O803" s="175"/>
    </row>
    <row r="804" spans="1:15" x14ac:dyDescent="0.2">
      <c r="C804" s="34" t="s">
        <v>784</v>
      </c>
      <c r="D804" s="175">
        <v>3.1850000000000001</v>
      </c>
      <c r="E804" s="175">
        <v>3.1850000000000001</v>
      </c>
      <c r="F804" s="175">
        <v>3.1850000000000001</v>
      </c>
      <c r="G804" s="175"/>
      <c r="H804" s="175"/>
      <c r="I804" s="175"/>
      <c r="J804" s="175"/>
      <c r="K804" s="175"/>
      <c r="L804" s="175"/>
      <c r="M804" s="175"/>
      <c r="N804" s="175"/>
      <c r="O804" s="175"/>
    </row>
    <row r="805" spans="1:15" x14ac:dyDescent="0.2">
      <c r="C805" s="34" t="s">
        <v>785</v>
      </c>
      <c r="D805" s="175">
        <v>20.434999999999999</v>
      </c>
      <c r="E805" s="175">
        <v>20.434999999999999</v>
      </c>
      <c r="F805" s="175">
        <v>20.434999999999999</v>
      </c>
      <c r="G805" s="175"/>
      <c r="H805" s="175"/>
      <c r="I805" s="175"/>
      <c r="J805" s="175"/>
      <c r="K805" s="175"/>
      <c r="L805" s="175"/>
      <c r="M805" s="175"/>
      <c r="N805" s="175"/>
      <c r="O805" s="175"/>
    </row>
    <row r="806" spans="1:15" s="77" customFormat="1" x14ac:dyDescent="0.2">
      <c r="A806" s="193"/>
      <c r="B806" s="266" t="s">
        <v>130</v>
      </c>
      <c r="C806" s="267"/>
      <c r="D806" s="174">
        <v>500.80900000000003</v>
      </c>
      <c r="E806" s="174">
        <v>500.80900000000003</v>
      </c>
      <c r="F806" s="174">
        <v>494.60400000000004</v>
      </c>
      <c r="G806" s="174">
        <v>6.2050000000000001</v>
      </c>
      <c r="H806" s="174">
        <v>6.2050000000000001</v>
      </c>
      <c r="I806" s="174"/>
      <c r="J806" s="174"/>
      <c r="K806" s="174"/>
      <c r="L806" s="174"/>
      <c r="M806" s="174"/>
      <c r="N806" s="174"/>
      <c r="O806" s="174"/>
    </row>
    <row r="807" spans="1:15" x14ac:dyDescent="0.2">
      <c r="C807" s="34" t="s">
        <v>786</v>
      </c>
      <c r="D807" s="175">
        <v>3.1070000000000002</v>
      </c>
      <c r="E807" s="175">
        <v>3.1070000000000002</v>
      </c>
      <c r="F807" s="175">
        <v>3.1070000000000002</v>
      </c>
      <c r="G807" s="175"/>
      <c r="H807" s="175"/>
      <c r="I807" s="175"/>
      <c r="J807" s="175"/>
      <c r="K807" s="175"/>
      <c r="L807" s="175"/>
      <c r="M807" s="175"/>
      <c r="N807" s="175"/>
      <c r="O807" s="175"/>
    </row>
    <row r="808" spans="1:15" x14ac:dyDescent="0.2">
      <c r="C808" s="34" t="s">
        <v>787</v>
      </c>
      <c r="D808" s="175">
        <v>145.65700000000001</v>
      </c>
      <c r="E808" s="175">
        <v>145.65700000000001</v>
      </c>
      <c r="F808" s="175">
        <v>139.452</v>
      </c>
      <c r="G808" s="175">
        <v>6.2050000000000001</v>
      </c>
      <c r="H808" s="175">
        <v>6.2050000000000001</v>
      </c>
      <c r="I808" s="175"/>
      <c r="J808" s="175"/>
      <c r="K808" s="175"/>
      <c r="L808" s="175"/>
      <c r="M808" s="175"/>
      <c r="N808" s="175"/>
      <c r="O808" s="175"/>
    </row>
    <row r="809" spans="1:15" x14ac:dyDescent="0.2">
      <c r="C809" s="34" t="s">
        <v>788</v>
      </c>
      <c r="D809" s="175">
        <v>9.8890000000000011</v>
      </c>
      <c r="E809" s="175">
        <v>9.8890000000000011</v>
      </c>
      <c r="F809" s="175">
        <v>9.8889999999999993</v>
      </c>
      <c r="G809" s="175"/>
      <c r="H809" s="175"/>
      <c r="I809" s="175"/>
      <c r="J809" s="175"/>
      <c r="K809" s="175"/>
      <c r="L809" s="175"/>
      <c r="M809" s="175"/>
      <c r="N809" s="175"/>
      <c r="O809" s="175"/>
    </row>
    <row r="810" spans="1:15" x14ac:dyDescent="0.2">
      <c r="C810" s="34" t="s">
        <v>606</v>
      </c>
      <c r="D810" s="175">
        <v>338.74200000000002</v>
      </c>
      <c r="E810" s="175">
        <v>338.74200000000002</v>
      </c>
      <c r="F810" s="175">
        <v>338.74200000000002</v>
      </c>
      <c r="G810" s="175"/>
      <c r="H810" s="175"/>
      <c r="I810" s="175"/>
      <c r="J810" s="175"/>
      <c r="K810" s="175"/>
      <c r="L810" s="175"/>
      <c r="M810" s="175"/>
      <c r="N810" s="175"/>
      <c r="O810" s="175"/>
    </row>
    <row r="811" spans="1:15" x14ac:dyDescent="0.2">
      <c r="C811" s="34" t="s">
        <v>789</v>
      </c>
      <c r="D811" s="175">
        <v>3.4139999999999997</v>
      </c>
      <c r="E811" s="175">
        <v>3.4139999999999997</v>
      </c>
      <c r="F811" s="175">
        <v>3.4140000000000001</v>
      </c>
      <c r="G811" s="175"/>
      <c r="H811" s="175"/>
      <c r="I811" s="175"/>
      <c r="J811" s="175"/>
      <c r="K811" s="175"/>
      <c r="L811" s="175"/>
      <c r="M811" s="175"/>
      <c r="N811" s="175"/>
      <c r="O811" s="175"/>
    </row>
    <row r="812" spans="1:15" s="77" customFormat="1" x14ac:dyDescent="0.2">
      <c r="A812" s="193"/>
      <c r="B812" s="266" t="s">
        <v>131</v>
      </c>
      <c r="C812" s="267"/>
      <c r="D812" s="174">
        <v>223.8886</v>
      </c>
      <c r="E812" s="174">
        <v>223.8886</v>
      </c>
      <c r="F812" s="174">
        <v>223.8886</v>
      </c>
      <c r="G812" s="174"/>
      <c r="H812" s="174"/>
      <c r="I812" s="174"/>
      <c r="J812" s="174"/>
      <c r="K812" s="174"/>
      <c r="L812" s="174"/>
      <c r="M812" s="174"/>
      <c r="N812" s="174"/>
      <c r="O812" s="174"/>
    </row>
    <row r="813" spans="1:15" x14ac:dyDescent="0.2">
      <c r="C813" s="34" t="s">
        <v>790</v>
      </c>
      <c r="D813" s="175">
        <v>25.213000000000001</v>
      </c>
      <c r="E813" s="175">
        <v>25.213000000000001</v>
      </c>
      <c r="F813" s="175">
        <v>25.213000000000001</v>
      </c>
      <c r="G813" s="175"/>
      <c r="H813" s="175"/>
      <c r="I813" s="175"/>
      <c r="J813" s="175"/>
      <c r="K813" s="175"/>
      <c r="L813" s="175"/>
      <c r="M813" s="175"/>
      <c r="N813" s="175"/>
      <c r="O813" s="175"/>
    </row>
    <row r="814" spans="1:15" x14ac:dyDescent="0.2">
      <c r="C814" s="34" t="s">
        <v>791</v>
      </c>
      <c r="D814" s="175">
        <v>0.54400000000000004</v>
      </c>
      <c r="E814" s="175">
        <v>0.54400000000000004</v>
      </c>
      <c r="F814" s="175">
        <v>0.54400000000000004</v>
      </c>
      <c r="G814" s="175"/>
      <c r="H814" s="175"/>
      <c r="I814" s="175"/>
      <c r="J814" s="175"/>
      <c r="K814" s="175"/>
      <c r="L814" s="175"/>
      <c r="M814" s="175"/>
      <c r="N814" s="175"/>
      <c r="O814" s="175"/>
    </row>
    <row r="815" spans="1:15" x14ac:dyDescent="0.2">
      <c r="C815" s="34" t="s">
        <v>713</v>
      </c>
      <c r="D815" s="175">
        <v>3.677</v>
      </c>
      <c r="E815" s="175">
        <v>3.677</v>
      </c>
      <c r="F815" s="175">
        <v>3.677</v>
      </c>
      <c r="G815" s="175"/>
      <c r="H815" s="175"/>
      <c r="I815" s="175"/>
      <c r="J815" s="175"/>
      <c r="K815" s="175"/>
      <c r="L815" s="175"/>
      <c r="M815" s="175"/>
      <c r="N815" s="175"/>
      <c r="O815" s="175"/>
    </row>
    <row r="816" spans="1:15" x14ac:dyDescent="0.2">
      <c r="C816" s="34" t="s">
        <v>792</v>
      </c>
      <c r="D816" s="175">
        <v>5.0160000000000009</v>
      </c>
      <c r="E816" s="175">
        <v>5.0160000000000009</v>
      </c>
      <c r="F816" s="175">
        <v>5.016</v>
      </c>
      <c r="G816" s="175"/>
      <c r="H816" s="175"/>
      <c r="I816" s="175"/>
      <c r="J816" s="175"/>
      <c r="K816" s="175"/>
      <c r="L816" s="175"/>
      <c r="M816" s="175"/>
      <c r="N816" s="175"/>
      <c r="O816" s="175"/>
    </row>
    <row r="817" spans="1:15" x14ac:dyDescent="0.2">
      <c r="C817" s="34" t="s">
        <v>793</v>
      </c>
      <c r="D817" s="175">
        <v>8.1149999999999984</v>
      </c>
      <c r="E817" s="175">
        <v>8.1149999999999984</v>
      </c>
      <c r="F817" s="175">
        <v>8.1150000000000002</v>
      </c>
      <c r="G817" s="175"/>
      <c r="H817" s="175"/>
      <c r="I817" s="175"/>
      <c r="J817" s="175"/>
      <c r="K817" s="175"/>
      <c r="L817" s="175"/>
      <c r="M817" s="175"/>
      <c r="N817" s="175"/>
      <c r="O817" s="175"/>
    </row>
    <row r="818" spans="1:15" x14ac:dyDescent="0.2">
      <c r="C818" s="34" t="s">
        <v>794</v>
      </c>
      <c r="D818" s="175">
        <v>27.096</v>
      </c>
      <c r="E818" s="175">
        <v>27.096</v>
      </c>
      <c r="F818" s="175">
        <v>27.096</v>
      </c>
      <c r="G818" s="175"/>
      <c r="H818" s="175"/>
      <c r="I818" s="175"/>
      <c r="J818" s="175"/>
      <c r="K818" s="175"/>
      <c r="L818" s="175"/>
      <c r="M818" s="175"/>
      <c r="N818" s="175"/>
      <c r="O818" s="175"/>
    </row>
    <row r="819" spans="1:15" x14ac:dyDescent="0.2">
      <c r="C819" s="34" t="s">
        <v>308</v>
      </c>
      <c r="D819" s="175">
        <v>5.1349999999999998</v>
      </c>
      <c r="E819" s="175">
        <v>5.1349999999999998</v>
      </c>
      <c r="F819" s="175">
        <v>5.1349999999999998</v>
      </c>
      <c r="G819" s="175"/>
      <c r="H819" s="175"/>
      <c r="I819" s="175"/>
      <c r="J819" s="175"/>
      <c r="K819" s="175"/>
      <c r="L819" s="175"/>
      <c r="M819" s="175"/>
      <c r="N819" s="175"/>
      <c r="O819" s="175"/>
    </row>
    <row r="820" spans="1:15" x14ac:dyDescent="0.2">
      <c r="C820" s="34" t="s">
        <v>795</v>
      </c>
      <c r="D820" s="175">
        <v>105.684</v>
      </c>
      <c r="E820" s="175">
        <v>105.684</v>
      </c>
      <c r="F820" s="175">
        <v>105.684</v>
      </c>
      <c r="G820" s="175"/>
      <c r="H820" s="175"/>
      <c r="I820" s="175"/>
      <c r="J820" s="175"/>
      <c r="K820" s="175"/>
      <c r="L820" s="175"/>
      <c r="M820" s="175"/>
      <c r="N820" s="175"/>
      <c r="O820" s="175"/>
    </row>
    <row r="821" spans="1:15" x14ac:dyDescent="0.2">
      <c r="C821" s="34" t="s">
        <v>796</v>
      </c>
      <c r="D821" s="175">
        <v>1.004</v>
      </c>
      <c r="E821" s="175">
        <v>1.004</v>
      </c>
      <c r="F821" s="175">
        <v>1.004</v>
      </c>
      <c r="G821" s="175"/>
      <c r="H821" s="175"/>
      <c r="I821" s="175"/>
      <c r="J821" s="175"/>
      <c r="K821" s="175"/>
      <c r="L821" s="175"/>
      <c r="M821" s="175"/>
      <c r="N821" s="175"/>
      <c r="O821" s="175"/>
    </row>
    <row r="822" spans="1:15" x14ac:dyDescent="0.2">
      <c r="C822" s="34" t="s">
        <v>797</v>
      </c>
      <c r="D822" s="175">
        <v>4.9700000000000006</v>
      </c>
      <c r="E822" s="175">
        <v>4.9700000000000006</v>
      </c>
      <c r="F822" s="175">
        <v>4.97</v>
      </c>
      <c r="G822" s="175"/>
      <c r="H822" s="175"/>
      <c r="I822" s="175"/>
      <c r="J822" s="175"/>
      <c r="K822" s="175"/>
      <c r="L822" s="175"/>
      <c r="M822" s="175"/>
      <c r="N822" s="175"/>
      <c r="O822" s="175"/>
    </row>
    <row r="823" spans="1:15" x14ac:dyDescent="0.2">
      <c r="C823" s="34" t="s">
        <v>1362</v>
      </c>
      <c r="D823" s="175">
        <v>4.931</v>
      </c>
      <c r="E823" s="175">
        <v>4.931</v>
      </c>
      <c r="F823" s="175">
        <v>4.931</v>
      </c>
      <c r="G823" s="175"/>
      <c r="H823" s="175"/>
      <c r="I823" s="175"/>
      <c r="J823" s="175"/>
      <c r="K823" s="175"/>
      <c r="L823" s="175"/>
      <c r="M823" s="175"/>
      <c r="N823" s="175"/>
      <c r="O823" s="175"/>
    </row>
    <row r="824" spans="1:15" x14ac:dyDescent="0.2">
      <c r="C824" s="34" t="s">
        <v>798</v>
      </c>
      <c r="D824" s="175">
        <v>1.1645999999999999</v>
      </c>
      <c r="E824" s="175">
        <v>1.1645999999999999</v>
      </c>
      <c r="F824" s="175">
        <v>1.1645999999999999</v>
      </c>
      <c r="G824" s="175"/>
      <c r="H824" s="175"/>
      <c r="I824" s="175"/>
      <c r="J824" s="175"/>
      <c r="K824" s="175"/>
      <c r="L824" s="175"/>
      <c r="M824" s="175"/>
      <c r="N824" s="175"/>
      <c r="O824" s="175"/>
    </row>
    <row r="825" spans="1:15" x14ac:dyDescent="0.2">
      <c r="C825" s="34" t="s">
        <v>799</v>
      </c>
      <c r="D825" s="175">
        <v>5.9420000000000002</v>
      </c>
      <c r="E825" s="175">
        <v>5.9420000000000002</v>
      </c>
      <c r="F825" s="175">
        <v>5.9420000000000002</v>
      </c>
      <c r="G825" s="175"/>
      <c r="H825" s="175"/>
      <c r="I825" s="175"/>
      <c r="J825" s="175"/>
      <c r="K825" s="175"/>
      <c r="L825" s="175"/>
      <c r="M825" s="175"/>
      <c r="N825" s="175"/>
      <c r="O825" s="175"/>
    </row>
    <row r="826" spans="1:15" x14ac:dyDescent="0.2">
      <c r="C826" s="34" t="s">
        <v>800</v>
      </c>
      <c r="D826" s="175">
        <v>5.9610000000000003</v>
      </c>
      <c r="E826" s="175">
        <v>5.9610000000000003</v>
      </c>
      <c r="F826" s="175">
        <v>5.9610000000000003</v>
      </c>
      <c r="G826" s="175"/>
      <c r="H826" s="175"/>
      <c r="I826" s="175"/>
      <c r="J826" s="175"/>
      <c r="K826" s="175"/>
      <c r="L826" s="175"/>
      <c r="M826" s="175"/>
      <c r="N826" s="175"/>
      <c r="O826" s="175"/>
    </row>
    <row r="827" spans="1:15" x14ac:dyDescent="0.2">
      <c r="C827" s="34" t="s">
        <v>801</v>
      </c>
      <c r="D827" s="175">
        <v>12.737000000000002</v>
      </c>
      <c r="E827" s="175">
        <v>12.737000000000002</v>
      </c>
      <c r="F827" s="175">
        <v>12.737</v>
      </c>
      <c r="G827" s="175"/>
      <c r="H827" s="175"/>
      <c r="I827" s="175"/>
      <c r="J827" s="175"/>
      <c r="K827" s="175"/>
      <c r="L827" s="175"/>
      <c r="M827" s="175"/>
      <c r="N827" s="175"/>
      <c r="O827" s="175"/>
    </row>
    <row r="828" spans="1:15" x14ac:dyDescent="0.2">
      <c r="C828" s="34" t="s">
        <v>802</v>
      </c>
      <c r="D828" s="175">
        <v>6.6989999999999998</v>
      </c>
      <c r="E828" s="175">
        <v>6.6989999999999998</v>
      </c>
      <c r="F828" s="175">
        <v>6.6990000000000007</v>
      </c>
      <c r="G828" s="175"/>
      <c r="H828" s="175"/>
      <c r="I828" s="175"/>
      <c r="J828" s="175"/>
      <c r="K828" s="175"/>
      <c r="L828" s="175"/>
      <c r="M828" s="175"/>
      <c r="N828" s="175"/>
      <c r="O828" s="175"/>
    </row>
    <row r="829" spans="1:15" s="77" customFormat="1" x14ac:dyDescent="0.2">
      <c r="A829" s="193"/>
      <c r="B829" s="266" t="s">
        <v>132</v>
      </c>
      <c r="C829" s="267"/>
      <c r="D829" s="174">
        <v>546.26900000000001</v>
      </c>
      <c r="E829" s="174">
        <v>546.26900000000001</v>
      </c>
      <c r="F829" s="174">
        <v>546.26900000000001</v>
      </c>
      <c r="G829" s="174"/>
      <c r="H829" s="174"/>
      <c r="I829" s="174"/>
      <c r="J829" s="174"/>
      <c r="K829" s="174"/>
      <c r="L829" s="174"/>
      <c r="M829" s="174"/>
      <c r="N829" s="174"/>
      <c r="O829" s="174"/>
    </row>
    <row r="830" spans="1:15" x14ac:dyDescent="0.2">
      <c r="C830" s="34" t="s">
        <v>803</v>
      </c>
      <c r="D830" s="175">
        <v>23.416</v>
      </c>
      <c r="E830" s="175">
        <v>23.416</v>
      </c>
      <c r="F830" s="175">
        <v>23.416</v>
      </c>
      <c r="G830" s="175"/>
      <c r="H830" s="175"/>
      <c r="I830" s="175"/>
      <c r="J830" s="175"/>
      <c r="K830" s="175"/>
      <c r="L830" s="175"/>
      <c r="M830" s="175"/>
      <c r="N830" s="175"/>
      <c r="O830" s="175"/>
    </row>
    <row r="831" spans="1:15" x14ac:dyDescent="0.2">
      <c r="C831" s="34" t="s">
        <v>804</v>
      </c>
      <c r="D831" s="175">
        <v>6.57</v>
      </c>
      <c r="E831" s="175">
        <v>6.57</v>
      </c>
      <c r="F831" s="175">
        <v>6.57</v>
      </c>
      <c r="G831" s="175"/>
      <c r="H831" s="175"/>
      <c r="I831" s="175"/>
      <c r="J831" s="175"/>
      <c r="K831" s="175"/>
      <c r="L831" s="175"/>
      <c r="M831" s="175"/>
      <c r="N831" s="175"/>
      <c r="O831" s="175"/>
    </row>
    <row r="832" spans="1:15" x14ac:dyDescent="0.2">
      <c r="C832" s="34" t="s">
        <v>805</v>
      </c>
      <c r="D832" s="175">
        <v>0.90500000000000003</v>
      </c>
      <c r="E832" s="175">
        <v>0.90500000000000003</v>
      </c>
      <c r="F832" s="175">
        <v>0.90500000000000003</v>
      </c>
      <c r="G832" s="175"/>
      <c r="H832" s="175"/>
      <c r="I832" s="175"/>
      <c r="J832" s="175"/>
      <c r="K832" s="175"/>
      <c r="L832" s="175"/>
      <c r="M832" s="175"/>
      <c r="N832" s="175"/>
      <c r="O832" s="175"/>
    </row>
    <row r="833" spans="3:15" x14ac:dyDescent="0.2">
      <c r="C833" s="34" t="s">
        <v>806</v>
      </c>
      <c r="D833" s="175">
        <v>2.0720000000000001</v>
      </c>
      <c r="E833" s="175">
        <v>2.0720000000000001</v>
      </c>
      <c r="F833" s="175">
        <v>2.0720000000000001</v>
      </c>
      <c r="G833" s="175"/>
      <c r="H833" s="175"/>
      <c r="I833" s="175"/>
      <c r="J833" s="175"/>
      <c r="K833" s="175"/>
      <c r="L833" s="175"/>
      <c r="M833" s="175"/>
      <c r="N833" s="175"/>
      <c r="O833" s="175"/>
    </row>
    <row r="834" spans="3:15" x14ac:dyDescent="0.2">
      <c r="C834" s="34" t="s">
        <v>807</v>
      </c>
      <c r="D834" s="175">
        <v>12.659000000000001</v>
      </c>
      <c r="E834" s="175">
        <v>12.659000000000001</v>
      </c>
      <c r="F834" s="175">
        <v>12.659000000000001</v>
      </c>
      <c r="G834" s="175"/>
      <c r="H834" s="175"/>
      <c r="I834" s="175"/>
      <c r="J834" s="175"/>
      <c r="K834" s="175"/>
      <c r="L834" s="175"/>
      <c r="M834" s="175"/>
      <c r="N834" s="175"/>
      <c r="O834" s="175"/>
    </row>
    <row r="835" spans="3:15" x14ac:dyDescent="0.2">
      <c r="C835" s="34" t="s">
        <v>808</v>
      </c>
      <c r="D835" s="175">
        <v>6.8949999999999996</v>
      </c>
      <c r="E835" s="175">
        <v>6.8949999999999996</v>
      </c>
      <c r="F835" s="175">
        <v>6.8949999999999996</v>
      </c>
      <c r="G835" s="175"/>
      <c r="H835" s="175"/>
      <c r="I835" s="175"/>
      <c r="J835" s="175"/>
      <c r="K835" s="175"/>
      <c r="L835" s="175"/>
      <c r="M835" s="175"/>
      <c r="N835" s="175"/>
      <c r="O835" s="175"/>
    </row>
    <row r="836" spans="3:15" x14ac:dyDescent="0.2">
      <c r="C836" s="34" t="s">
        <v>500</v>
      </c>
      <c r="D836" s="175">
        <v>10.518000000000001</v>
      </c>
      <c r="E836" s="175">
        <v>10.518000000000001</v>
      </c>
      <c r="F836" s="175">
        <v>10.518000000000001</v>
      </c>
      <c r="G836" s="175"/>
      <c r="H836" s="175"/>
      <c r="I836" s="175"/>
      <c r="J836" s="175"/>
      <c r="K836" s="175"/>
      <c r="L836" s="175"/>
      <c r="M836" s="175"/>
      <c r="N836" s="175"/>
      <c r="O836" s="175"/>
    </row>
    <row r="837" spans="3:15" x14ac:dyDescent="0.2">
      <c r="C837" s="34" t="s">
        <v>809</v>
      </c>
      <c r="D837" s="175">
        <v>13.045999999999999</v>
      </c>
      <c r="E837" s="175">
        <v>13.045999999999999</v>
      </c>
      <c r="F837" s="175">
        <v>13.045999999999999</v>
      </c>
      <c r="G837" s="175"/>
      <c r="H837" s="175"/>
      <c r="I837" s="175"/>
      <c r="J837" s="175"/>
      <c r="K837" s="175"/>
      <c r="L837" s="175"/>
      <c r="M837" s="175"/>
      <c r="N837" s="175"/>
      <c r="O837" s="175"/>
    </row>
    <row r="838" spans="3:15" x14ac:dyDescent="0.2">
      <c r="C838" s="34" t="s">
        <v>567</v>
      </c>
      <c r="D838" s="175">
        <v>36.406999999999996</v>
      </c>
      <c r="E838" s="175">
        <v>36.406999999999996</v>
      </c>
      <c r="F838" s="175">
        <v>36.406999999999996</v>
      </c>
      <c r="G838" s="175"/>
      <c r="H838" s="175"/>
      <c r="I838" s="175"/>
      <c r="J838" s="175"/>
      <c r="K838" s="175"/>
      <c r="L838" s="175"/>
      <c r="M838" s="175"/>
      <c r="N838" s="175"/>
      <c r="O838" s="175"/>
    </row>
    <row r="839" spans="3:15" x14ac:dyDescent="0.2">
      <c r="C839" s="34" t="s">
        <v>810</v>
      </c>
      <c r="D839" s="175">
        <v>7.85</v>
      </c>
      <c r="E839" s="175">
        <v>7.85</v>
      </c>
      <c r="F839" s="175">
        <v>7.85</v>
      </c>
      <c r="G839" s="175"/>
      <c r="H839" s="175"/>
      <c r="I839" s="175"/>
      <c r="J839" s="175"/>
      <c r="K839" s="175"/>
      <c r="L839" s="175"/>
      <c r="M839" s="175"/>
      <c r="N839" s="175"/>
      <c r="O839" s="175"/>
    </row>
    <row r="840" spans="3:15" x14ac:dyDescent="0.2">
      <c r="C840" s="34" t="s">
        <v>811</v>
      </c>
      <c r="D840" s="175">
        <v>5.343</v>
      </c>
      <c r="E840" s="175">
        <v>5.343</v>
      </c>
      <c r="F840" s="175">
        <v>5.343</v>
      </c>
      <c r="G840" s="175"/>
      <c r="H840" s="175"/>
      <c r="I840" s="175"/>
      <c r="J840" s="175"/>
      <c r="K840" s="175"/>
      <c r="L840" s="175"/>
      <c r="M840" s="175"/>
      <c r="N840" s="175"/>
      <c r="O840" s="175"/>
    </row>
    <row r="841" spans="3:15" x14ac:dyDescent="0.2">
      <c r="C841" s="34" t="s">
        <v>812</v>
      </c>
      <c r="D841" s="175">
        <v>5.758</v>
      </c>
      <c r="E841" s="175">
        <v>5.758</v>
      </c>
      <c r="F841" s="175">
        <v>5.758</v>
      </c>
      <c r="G841" s="175"/>
      <c r="H841" s="175"/>
      <c r="I841" s="175"/>
      <c r="J841" s="175"/>
      <c r="K841" s="175"/>
      <c r="L841" s="175"/>
      <c r="M841" s="175"/>
      <c r="N841" s="175"/>
      <c r="O841" s="175"/>
    </row>
    <row r="842" spans="3:15" x14ac:dyDescent="0.2">
      <c r="C842" s="34" t="s">
        <v>813</v>
      </c>
      <c r="D842" s="175"/>
      <c r="E842" s="175"/>
      <c r="F842" s="175"/>
      <c r="G842" s="175"/>
      <c r="H842" s="175"/>
      <c r="I842" s="175"/>
      <c r="J842" s="175"/>
      <c r="K842" s="175"/>
      <c r="L842" s="175"/>
      <c r="M842" s="175"/>
      <c r="N842" s="175"/>
      <c r="O842" s="175"/>
    </row>
    <row r="843" spans="3:15" x14ac:dyDescent="0.2">
      <c r="C843" s="34" t="s">
        <v>308</v>
      </c>
      <c r="D843" s="175">
        <v>0.78800000000000003</v>
      </c>
      <c r="E843" s="175">
        <v>0.78800000000000003</v>
      </c>
      <c r="F843" s="175">
        <v>0.78800000000000003</v>
      </c>
      <c r="G843" s="175"/>
      <c r="H843" s="175"/>
      <c r="I843" s="175"/>
      <c r="J843" s="175"/>
      <c r="K843" s="175"/>
      <c r="L843" s="175"/>
      <c r="M843" s="175"/>
      <c r="N843" s="175"/>
      <c r="O843" s="175"/>
    </row>
    <row r="844" spans="3:15" x14ac:dyDescent="0.2">
      <c r="C844" s="34" t="s">
        <v>814</v>
      </c>
      <c r="D844" s="175">
        <v>5.7350000000000003</v>
      </c>
      <c r="E844" s="175">
        <v>5.7350000000000003</v>
      </c>
      <c r="F844" s="175">
        <v>5.7350000000000003</v>
      </c>
      <c r="G844" s="175"/>
      <c r="H844" s="175"/>
      <c r="I844" s="175"/>
      <c r="J844" s="175"/>
      <c r="K844" s="175"/>
      <c r="L844" s="175"/>
      <c r="M844" s="175"/>
      <c r="N844" s="175"/>
      <c r="O844" s="175"/>
    </row>
    <row r="845" spans="3:15" x14ac:dyDescent="0.2">
      <c r="C845" s="34" t="s">
        <v>815</v>
      </c>
      <c r="D845" s="175">
        <v>2.915</v>
      </c>
      <c r="E845" s="175">
        <v>2.915</v>
      </c>
      <c r="F845" s="175">
        <v>2.915</v>
      </c>
      <c r="G845" s="175"/>
      <c r="H845" s="175"/>
      <c r="I845" s="175"/>
      <c r="J845" s="175"/>
      <c r="K845" s="175"/>
      <c r="L845" s="175"/>
      <c r="M845" s="175"/>
      <c r="N845" s="175"/>
      <c r="O845" s="175"/>
    </row>
    <row r="846" spans="3:15" x14ac:dyDescent="0.2">
      <c r="C846" s="34" t="s">
        <v>816</v>
      </c>
      <c r="D846" s="175">
        <v>68.796999999999997</v>
      </c>
      <c r="E846" s="175">
        <v>68.796999999999997</v>
      </c>
      <c r="F846" s="175">
        <v>68.796999999999997</v>
      </c>
      <c r="G846" s="175"/>
      <c r="H846" s="175"/>
      <c r="I846" s="175"/>
      <c r="J846" s="175"/>
      <c r="K846" s="175"/>
      <c r="L846" s="175"/>
      <c r="M846" s="175"/>
      <c r="N846" s="175"/>
      <c r="O846" s="175"/>
    </row>
    <row r="847" spans="3:15" x14ac:dyDescent="0.2">
      <c r="C847" s="34" t="s">
        <v>1467</v>
      </c>
      <c r="D847" s="175">
        <v>327.988</v>
      </c>
      <c r="E847" s="175">
        <v>327.988</v>
      </c>
      <c r="F847" s="175">
        <v>327.988</v>
      </c>
      <c r="G847" s="175"/>
      <c r="H847" s="175"/>
      <c r="I847" s="175"/>
      <c r="J847" s="175"/>
      <c r="K847" s="175"/>
      <c r="L847" s="175"/>
      <c r="M847" s="175"/>
      <c r="N847" s="175"/>
      <c r="O847" s="175"/>
    </row>
    <row r="848" spans="3:15" x14ac:dyDescent="0.2">
      <c r="C848" s="34" t="s">
        <v>817</v>
      </c>
      <c r="D848" s="175">
        <v>3.4590000000000001</v>
      </c>
      <c r="E848" s="175">
        <v>3.4590000000000001</v>
      </c>
      <c r="F848" s="175">
        <v>3.4590000000000001</v>
      </c>
      <c r="G848" s="175"/>
      <c r="H848" s="175"/>
      <c r="I848" s="175"/>
      <c r="J848" s="175"/>
      <c r="K848" s="175"/>
      <c r="L848" s="175"/>
      <c r="M848" s="175"/>
      <c r="N848" s="175"/>
      <c r="O848" s="175"/>
    </row>
    <row r="849" spans="1:15" x14ac:dyDescent="0.2">
      <c r="C849" s="34" t="s">
        <v>818</v>
      </c>
      <c r="D849" s="175"/>
      <c r="E849" s="175"/>
      <c r="F849" s="175"/>
      <c r="G849" s="175"/>
      <c r="H849" s="175"/>
      <c r="I849" s="175"/>
      <c r="J849" s="175"/>
      <c r="K849" s="175"/>
      <c r="L849" s="175"/>
      <c r="M849" s="175"/>
      <c r="N849" s="175"/>
      <c r="O849" s="175"/>
    </row>
    <row r="850" spans="1:15" x14ac:dyDescent="0.2">
      <c r="C850" s="34" t="s">
        <v>819</v>
      </c>
      <c r="D850" s="175">
        <v>5.1479999999999997</v>
      </c>
      <c r="E850" s="175">
        <v>5.1479999999999997</v>
      </c>
      <c r="F850" s="175">
        <v>5.1479999999999997</v>
      </c>
      <c r="G850" s="175"/>
      <c r="H850" s="175"/>
      <c r="I850" s="175"/>
      <c r="J850" s="175"/>
      <c r="K850" s="175"/>
      <c r="L850" s="175"/>
      <c r="M850" s="175"/>
      <c r="N850" s="175"/>
      <c r="O850" s="175"/>
    </row>
    <row r="851" spans="1:15" x14ac:dyDescent="0.2">
      <c r="C851" s="34"/>
      <c r="D851" s="175"/>
      <c r="E851" s="175"/>
      <c r="F851" s="175"/>
      <c r="G851" s="175"/>
      <c r="H851" s="175"/>
      <c r="I851" s="175"/>
      <c r="J851" s="175"/>
      <c r="K851" s="175"/>
      <c r="L851" s="175"/>
      <c r="M851" s="175"/>
      <c r="N851" s="175"/>
      <c r="O851" s="175"/>
    </row>
    <row r="852" spans="1:15" s="77" customFormat="1" x14ac:dyDescent="0.2">
      <c r="A852" s="266" t="s">
        <v>133</v>
      </c>
      <c r="B852" s="266"/>
      <c r="C852" s="267"/>
      <c r="D852" s="174">
        <v>1426.7110000000005</v>
      </c>
      <c r="E852" s="174">
        <v>1426.7110000000005</v>
      </c>
      <c r="F852" s="174">
        <v>1274.2760000000001</v>
      </c>
      <c r="G852" s="174">
        <v>5.556</v>
      </c>
      <c r="H852" s="174">
        <v>5.556</v>
      </c>
      <c r="I852" s="174"/>
      <c r="J852" s="174">
        <v>146.11200000000002</v>
      </c>
      <c r="K852" s="174"/>
      <c r="L852" s="174"/>
      <c r="M852" s="174"/>
      <c r="N852" s="174">
        <v>0.76700000000000002</v>
      </c>
      <c r="O852" s="174"/>
    </row>
    <row r="853" spans="1:15" x14ac:dyDescent="0.2">
      <c r="A853" s="193"/>
      <c r="B853" s="193"/>
      <c r="C853" s="194"/>
      <c r="D853" s="175"/>
      <c r="E853" s="175"/>
      <c r="F853" s="175"/>
      <c r="G853" s="175"/>
      <c r="H853" s="175"/>
      <c r="I853" s="175"/>
      <c r="J853" s="175"/>
      <c r="K853" s="175"/>
      <c r="L853" s="175"/>
      <c r="M853" s="175"/>
      <c r="N853" s="175"/>
      <c r="O853" s="175"/>
    </row>
    <row r="854" spans="1:15" s="77" customFormat="1" x14ac:dyDescent="0.2">
      <c r="A854" s="193"/>
      <c r="B854" s="266" t="s">
        <v>134</v>
      </c>
      <c r="C854" s="267"/>
      <c r="D854" s="174">
        <v>21.823999999999998</v>
      </c>
      <c r="E854" s="174">
        <v>21.823999999999998</v>
      </c>
      <c r="F854" s="174">
        <v>21.823999999999998</v>
      </c>
      <c r="G854" s="174"/>
      <c r="H854" s="174"/>
      <c r="I854" s="174"/>
      <c r="J854" s="174"/>
      <c r="K854" s="174"/>
      <c r="L854" s="174"/>
      <c r="M854" s="174"/>
      <c r="N854" s="174"/>
      <c r="O854" s="174"/>
    </row>
    <row r="855" spans="1:15" x14ac:dyDescent="0.2">
      <c r="C855" s="34" t="s">
        <v>821</v>
      </c>
      <c r="D855" s="175">
        <v>7.1639999999999997</v>
      </c>
      <c r="E855" s="175">
        <v>7.1639999999999997</v>
      </c>
      <c r="F855" s="175">
        <v>7.1639999999999997</v>
      </c>
      <c r="G855" s="175"/>
      <c r="H855" s="175"/>
      <c r="I855" s="175"/>
      <c r="J855" s="175"/>
      <c r="K855" s="175"/>
      <c r="L855" s="175"/>
      <c r="M855" s="175"/>
      <c r="N855" s="175"/>
      <c r="O855" s="175"/>
    </row>
    <row r="856" spans="1:15" x14ac:dyDescent="0.2">
      <c r="C856" s="34" t="s">
        <v>1276</v>
      </c>
      <c r="D856" s="175">
        <v>7.27</v>
      </c>
      <c r="E856" s="175">
        <v>7.27</v>
      </c>
      <c r="F856" s="175">
        <v>7.27</v>
      </c>
      <c r="G856" s="175"/>
      <c r="H856" s="175"/>
      <c r="I856" s="175"/>
      <c r="J856" s="175"/>
      <c r="K856" s="175"/>
      <c r="L856" s="175"/>
      <c r="M856" s="175"/>
      <c r="N856" s="175"/>
      <c r="O856" s="175"/>
    </row>
    <row r="857" spans="1:15" x14ac:dyDescent="0.2">
      <c r="C857" s="34" t="s">
        <v>822</v>
      </c>
      <c r="D857" s="175">
        <v>4.0549999999999997</v>
      </c>
      <c r="E857" s="175">
        <v>4.0549999999999997</v>
      </c>
      <c r="F857" s="175">
        <v>4.0549999999999997</v>
      </c>
      <c r="G857" s="175"/>
      <c r="H857" s="175"/>
      <c r="I857" s="175"/>
      <c r="J857" s="175"/>
      <c r="K857" s="175"/>
      <c r="L857" s="175"/>
      <c r="M857" s="175"/>
      <c r="N857" s="175"/>
      <c r="O857" s="175"/>
    </row>
    <row r="858" spans="1:15" x14ac:dyDescent="0.2">
      <c r="C858" s="34" t="s">
        <v>987</v>
      </c>
      <c r="D858" s="175">
        <v>1.2769999999999999</v>
      </c>
      <c r="E858" s="175">
        <v>1.2769999999999999</v>
      </c>
      <c r="F858" s="175">
        <v>1.2769999999999999</v>
      </c>
      <c r="G858" s="175"/>
      <c r="H858" s="175"/>
      <c r="I858" s="175"/>
      <c r="J858" s="175"/>
      <c r="K858" s="175"/>
      <c r="L858" s="175"/>
      <c r="M858" s="175"/>
      <c r="N858" s="175"/>
      <c r="O858" s="175"/>
    </row>
    <row r="859" spans="1:15" x14ac:dyDescent="0.2">
      <c r="C859" s="34" t="s">
        <v>823</v>
      </c>
      <c r="D859" s="175">
        <v>2.0579999999999998</v>
      </c>
      <c r="E859" s="175">
        <v>2.0579999999999998</v>
      </c>
      <c r="F859" s="175">
        <v>2.0579999999999998</v>
      </c>
      <c r="G859" s="175"/>
      <c r="H859" s="175"/>
      <c r="I859" s="175"/>
      <c r="J859" s="175"/>
      <c r="K859" s="175"/>
      <c r="L859" s="175"/>
      <c r="M859" s="175"/>
      <c r="N859" s="175"/>
      <c r="O859" s="175"/>
    </row>
    <row r="860" spans="1:15" s="77" customFormat="1" x14ac:dyDescent="0.2">
      <c r="A860" s="193"/>
      <c r="B860" s="266" t="s">
        <v>135</v>
      </c>
      <c r="C860" s="267"/>
      <c r="D860" s="174">
        <v>2.3940000000000001</v>
      </c>
      <c r="E860" s="174">
        <v>2.3940000000000001</v>
      </c>
      <c r="F860" s="174">
        <v>2.3940000000000001</v>
      </c>
      <c r="G860" s="174"/>
      <c r="H860" s="174"/>
      <c r="I860" s="174"/>
      <c r="J860" s="174"/>
      <c r="K860" s="174"/>
      <c r="L860" s="174"/>
      <c r="M860" s="174"/>
      <c r="N860" s="174"/>
      <c r="O860" s="174"/>
    </row>
    <row r="861" spans="1:15" x14ac:dyDescent="0.2">
      <c r="C861" s="34" t="s">
        <v>824</v>
      </c>
      <c r="D861" s="175">
        <v>2.3940000000000001</v>
      </c>
      <c r="E861" s="175">
        <v>2.3940000000000001</v>
      </c>
      <c r="F861" s="175">
        <v>2.3940000000000001</v>
      </c>
      <c r="G861" s="175"/>
      <c r="H861" s="175"/>
      <c r="I861" s="175"/>
      <c r="J861" s="175"/>
      <c r="K861" s="175"/>
      <c r="L861" s="175"/>
      <c r="M861" s="175"/>
      <c r="N861" s="175"/>
      <c r="O861" s="175"/>
    </row>
    <row r="862" spans="1:15" s="77" customFormat="1" x14ac:dyDescent="0.2">
      <c r="A862" s="193"/>
      <c r="B862" s="266" t="s">
        <v>136</v>
      </c>
      <c r="C862" s="267"/>
      <c r="D862" s="174">
        <v>1402.4930000000002</v>
      </c>
      <c r="E862" s="174">
        <v>1402.4930000000002</v>
      </c>
      <c r="F862" s="174">
        <v>1250.0580000000002</v>
      </c>
      <c r="G862" s="174">
        <v>5.556</v>
      </c>
      <c r="H862" s="174">
        <v>5.556</v>
      </c>
      <c r="I862" s="174"/>
      <c r="J862" s="174">
        <v>146.11200000000002</v>
      </c>
      <c r="K862" s="174"/>
      <c r="L862" s="174"/>
      <c r="M862" s="174"/>
      <c r="N862" s="174">
        <v>0.76700000000000002</v>
      </c>
      <c r="O862" s="174"/>
    </row>
    <row r="863" spans="1:15" x14ac:dyDescent="0.2">
      <c r="C863" s="34" t="s">
        <v>825</v>
      </c>
      <c r="D863" s="175">
        <v>4.2279999999999998</v>
      </c>
      <c r="E863" s="175">
        <v>4.2279999999999998</v>
      </c>
      <c r="F863" s="175">
        <v>4.2279999999999998</v>
      </c>
      <c r="G863" s="175"/>
      <c r="H863" s="175"/>
      <c r="I863" s="175"/>
      <c r="J863" s="175"/>
      <c r="K863" s="175"/>
      <c r="L863" s="175"/>
      <c r="M863" s="175"/>
      <c r="N863" s="175"/>
      <c r="O863" s="175"/>
    </row>
    <row r="864" spans="1:15" x14ac:dyDescent="0.2">
      <c r="C864" s="34" t="s">
        <v>826</v>
      </c>
      <c r="D864" s="175">
        <v>10.486000000000001</v>
      </c>
      <c r="E864" s="175">
        <v>10.486000000000001</v>
      </c>
      <c r="F864" s="175">
        <v>10.486000000000001</v>
      </c>
      <c r="G864" s="175"/>
      <c r="H864" s="175"/>
      <c r="I864" s="175"/>
      <c r="J864" s="175"/>
      <c r="K864" s="175"/>
      <c r="L864" s="175"/>
      <c r="M864" s="175"/>
      <c r="N864" s="175"/>
      <c r="O864" s="175"/>
    </row>
    <row r="865" spans="3:15" x14ac:dyDescent="0.2">
      <c r="C865" s="34" t="s">
        <v>827</v>
      </c>
      <c r="D865" s="175">
        <v>8.1150000000000002</v>
      </c>
      <c r="E865" s="175">
        <v>8.1150000000000002</v>
      </c>
      <c r="F865" s="175">
        <v>8.1150000000000002</v>
      </c>
      <c r="G865" s="175"/>
      <c r="H865" s="175"/>
      <c r="I865" s="175"/>
      <c r="J865" s="175"/>
      <c r="K865" s="175"/>
      <c r="L865" s="175"/>
      <c r="M865" s="175"/>
      <c r="N865" s="175"/>
      <c r="O865" s="175"/>
    </row>
    <row r="866" spans="3:15" x14ac:dyDescent="0.2">
      <c r="C866" s="34" t="s">
        <v>828</v>
      </c>
      <c r="D866" s="175">
        <v>0.90600000000000003</v>
      </c>
      <c r="E866" s="175">
        <v>0.90600000000000003</v>
      </c>
      <c r="F866" s="175">
        <v>0.90600000000000003</v>
      </c>
      <c r="G866" s="175"/>
      <c r="H866" s="175"/>
      <c r="I866" s="175"/>
      <c r="J866" s="175"/>
      <c r="K866" s="175"/>
      <c r="L866" s="175"/>
      <c r="M866" s="175"/>
      <c r="N866" s="175"/>
      <c r="O866" s="175"/>
    </row>
    <row r="867" spans="3:15" x14ac:dyDescent="0.2">
      <c r="C867" s="34" t="s">
        <v>829</v>
      </c>
      <c r="D867" s="175">
        <v>1.8759999999999999</v>
      </c>
      <c r="E867" s="175">
        <v>1.8759999999999999</v>
      </c>
      <c r="F867" s="175">
        <v>1.8759999999999999</v>
      </c>
      <c r="G867" s="175"/>
      <c r="H867" s="175"/>
      <c r="I867" s="175"/>
      <c r="J867" s="175"/>
      <c r="K867" s="175"/>
      <c r="L867" s="175"/>
      <c r="M867" s="175"/>
      <c r="N867" s="175"/>
      <c r="O867" s="175"/>
    </row>
    <row r="868" spans="3:15" x14ac:dyDescent="0.2">
      <c r="C868" s="34" t="s">
        <v>518</v>
      </c>
      <c r="D868" s="175">
        <v>45.738</v>
      </c>
      <c r="E868" s="175">
        <v>45.738</v>
      </c>
      <c r="F868" s="175">
        <v>45.738</v>
      </c>
      <c r="G868" s="175"/>
      <c r="H868" s="175"/>
      <c r="I868" s="175"/>
      <c r="J868" s="175"/>
      <c r="K868" s="175"/>
      <c r="L868" s="175"/>
      <c r="M868" s="175"/>
      <c r="N868" s="175"/>
      <c r="O868" s="175"/>
    </row>
    <row r="869" spans="3:15" x14ac:dyDescent="0.2">
      <c r="C869" s="34" t="s">
        <v>830</v>
      </c>
      <c r="D869" s="175">
        <v>9.7569999999999997</v>
      </c>
      <c r="E869" s="175">
        <v>9.7569999999999997</v>
      </c>
      <c r="F869" s="175">
        <v>9.7569999999999997</v>
      </c>
      <c r="G869" s="175"/>
      <c r="H869" s="175"/>
      <c r="I869" s="175"/>
      <c r="J869" s="175"/>
      <c r="K869" s="175"/>
      <c r="L869" s="175"/>
      <c r="M869" s="175"/>
      <c r="N869" s="175"/>
      <c r="O869" s="175"/>
    </row>
    <row r="870" spans="3:15" x14ac:dyDescent="0.2">
      <c r="C870" s="34" t="s">
        <v>831</v>
      </c>
      <c r="D870" s="175">
        <v>8.6449999999999996</v>
      </c>
      <c r="E870" s="175">
        <v>8.6449999999999996</v>
      </c>
      <c r="F870" s="175">
        <v>8.6449999999999996</v>
      </c>
      <c r="G870" s="175"/>
      <c r="H870" s="175"/>
      <c r="I870" s="175"/>
      <c r="J870" s="175"/>
      <c r="K870" s="175"/>
      <c r="L870" s="175"/>
      <c r="M870" s="175"/>
      <c r="N870" s="175"/>
      <c r="O870" s="175"/>
    </row>
    <row r="871" spans="3:15" x14ac:dyDescent="0.2">
      <c r="C871" s="34" t="s">
        <v>832</v>
      </c>
      <c r="D871" s="175">
        <v>2.891</v>
      </c>
      <c r="E871" s="175">
        <v>2.891</v>
      </c>
      <c r="F871" s="175">
        <v>2.891</v>
      </c>
      <c r="G871" s="175"/>
      <c r="H871" s="175"/>
      <c r="I871" s="175"/>
      <c r="J871" s="175"/>
      <c r="K871" s="175"/>
      <c r="L871" s="175"/>
      <c r="M871" s="175"/>
      <c r="N871" s="175"/>
      <c r="O871" s="175"/>
    </row>
    <row r="872" spans="3:15" x14ac:dyDescent="0.2">
      <c r="C872" s="34" t="s">
        <v>1636</v>
      </c>
      <c r="D872" s="175">
        <v>4.1879999999999997</v>
      </c>
      <c r="E872" s="175">
        <v>4.1879999999999997</v>
      </c>
      <c r="F872" s="175">
        <v>4.1879999999999997</v>
      </c>
      <c r="G872" s="175"/>
      <c r="H872" s="175"/>
      <c r="I872" s="175"/>
      <c r="J872" s="175"/>
      <c r="K872" s="175"/>
      <c r="L872" s="175"/>
      <c r="M872" s="175"/>
      <c r="N872" s="175"/>
      <c r="O872" s="175"/>
    </row>
    <row r="873" spans="3:15" x14ac:dyDescent="0.2">
      <c r="C873" s="34" t="s">
        <v>833</v>
      </c>
      <c r="D873" s="175">
        <v>13.251000000000001</v>
      </c>
      <c r="E873" s="175">
        <v>13.251000000000001</v>
      </c>
      <c r="F873" s="175">
        <v>13.251000000000001</v>
      </c>
      <c r="G873" s="175"/>
      <c r="H873" s="175"/>
      <c r="I873" s="175"/>
      <c r="J873" s="175"/>
      <c r="K873" s="175"/>
      <c r="L873" s="175"/>
      <c r="M873" s="175"/>
      <c r="N873" s="175"/>
      <c r="O873" s="175"/>
    </row>
    <row r="874" spans="3:15" x14ac:dyDescent="0.2">
      <c r="C874" s="34" t="s">
        <v>1582</v>
      </c>
      <c r="D874" s="175">
        <v>80.772000000000006</v>
      </c>
      <c r="E874" s="175">
        <v>80.772000000000006</v>
      </c>
      <c r="F874" s="175"/>
      <c r="G874" s="175"/>
      <c r="H874" s="175"/>
      <c r="I874" s="175"/>
      <c r="J874" s="175">
        <v>80.772000000000006</v>
      </c>
      <c r="K874" s="175"/>
      <c r="L874" s="175"/>
      <c r="M874" s="175"/>
      <c r="N874" s="175"/>
      <c r="O874" s="175"/>
    </row>
    <row r="875" spans="3:15" x14ac:dyDescent="0.2">
      <c r="C875" s="34" t="s">
        <v>834</v>
      </c>
      <c r="D875" s="175">
        <v>7.2119999999999997</v>
      </c>
      <c r="E875" s="175">
        <v>7.2119999999999997</v>
      </c>
      <c r="F875" s="175">
        <v>7.2119999999999997</v>
      </c>
      <c r="G875" s="175"/>
      <c r="H875" s="175"/>
      <c r="I875" s="175"/>
      <c r="J875" s="175"/>
      <c r="K875" s="175"/>
      <c r="L875" s="175"/>
      <c r="M875" s="175"/>
      <c r="N875" s="175"/>
      <c r="O875" s="175"/>
    </row>
    <row r="876" spans="3:15" x14ac:dyDescent="0.2">
      <c r="C876" s="34" t="s">
        <v>835</v>
      </c>
      <c r="D876" s="175">
        <v>8.3000000000000007</v>
      </c>
      <c r="E876" s="175">
        <v>8.3000000000000007</v>
      </c>
      <c r="F876" s="175">
        <v>8.3000000000000007</v>
      </c>
      <c r="G876" s="175"/>
      <c r="H876" s="175"/>
      <c r="I876" s="175"/>
      <c r="J876" s="175"/>
      <c r="K876" s="175"/>
      <c r="L876" s="175"/>
      <c r="M876" s="175"/>
      <c r="N876" s="175"/>
      <c r="O876" s="175"/>
    </row>
    <row r="877" spans="3:15" x14ac:dyDescent="0.2">
      <c r="C877" s="34" t="s">
        <v>836</v>
      </c>
      <c r="D877" s="175">
        <v>5.5869999999999997</v>
      </c>
      <c r="E877" s="175">
        <v>5.5869999999999997</v>
      </c>
      <c r="F877" s="175">
        <v>5.5869999999999997</v>
      </c>
      <c r="G877" s="175"/>
      <c r="H877" s="175"/>
      <c r="I877" s="175"/>
      <c r="J877" s="175"/>
      <c r="K877" s="175"/>
      <c r="L877" s="175"/>
      <c r="M877" s="175"/>
      <c r="N877" s="175"/>
      <c r="O877" s="175"/>
    </row>
    <row r="878" spans="3:15" x14ac:dyDescent="0.2">
      <c r="C878" s="34" t="s">
        <v>837</v>
      </c>
      <c r="D878" s="175">
        <v>18.975000000000001</v>
      </c>
      <c r="E878" s="175">
        <v>18.975000000000001</v>
      </c>
      <c r="F878" s="175">
        <v>18.975000000000001</v>
      </c>
      <c r="G878" s="175"/>
      <c r="H878" s="175"/>
      <c r="I878" s="175"/>
      <c r="J878" s="175"/>
      <c r="K878" s="175"/>
      <c r="L878" s="175"/>
      <c r="M878" s="175"/>
      <c r="N878" s="175"/>
      <c r="O878" s="175"/>
    </row>
    <row r="879" spans="3:15" x14ac:dyDescent="0.2">
      <c r="C879" s="34" t="s">
        <v>838</v>
      </c>
      <c r="D879" s="175">
        <v>9.6370000000000005</v>
      </c>
      <c r="E879" s="175">
        <v>9.6370000000000005</v>
      </c>
      <c r="F879" s="175">
        <v>9.6370000000000005</v>
      </c>
      <c r="G879" s="175"/>
      <c r="H879" s="175"/>
      <c r="I879" s="175"/>
      <c r="J879" s="175"/>
      <c r="K879" s="175"/>
      <c r="L879" s="175"/>
      <c r="M879" s="175"/>
      <c r="N879" s="175"/>
      <c r="O879" s="175"/>
    </row>
    <row r="880" spans="3:15" x14ac:dyDescent="0.2">
      <c r="C880" s="34" t="s">
        <v>1279</v>
      </c>
      <c r="D880" s="175">
        <v>18.769000000000002</v>
      </c>
      <c r="E880" s="175">
        <v>18.769000000000002</v>
      </c>
      <c r="F880" s="175">
        <v>18.768999999999998</v>
      </c>
      <c r="G880" s="175"/>
      <c r="H880" s="175"/>
      <c r="I880" s="175"/>
      <c r="J880" s="175"/>
      <c r="K880" s="175"/>
      <c r="L880" s="175"/>
      <c r="M880" s="175"/>
      <c r="N880" s="175"/>
      <c r="O880" s="175"/>
    </row>
    <row r="881" spans="3:15" x14ac:dyDescent="0.2">
      <c r="C881" s="34" t="s">
        <v>839</v>
      </c>
      <c r="D881" s="175">
        <v>757.05</v>
      </c>
      <c r="E881" s="175">
        <v>757.05</v>
      </c>
      <c r="F881" s="175">
        <v>690.94299999999998</v>
      </c>
      <c r="G881" s="175"/>
      <c r="H881" s="175"/>
      <c r="I881" s="175"/>
      <c r="J881" s="175">
        <v>65.34</v>
      </c>
      <c r="K881" s="175"/>
      <c r="L881" s="175"/>
      <c r="M881" s="175"/>
      <c r="N881" s="175">
        <v>0.76700000000000002</v>
      </c>
      <c r="O881" s="175"/>
    </row>
    <row r="882" spans="3:15" x14ac:dyDescent="0.2">
      <c r="C882" s="34" t="s">
        <v>1280</v>
      </c>
      <c r="D882" s="175">
        <v>3.6850000000000001</v>
      </c>
      <c r="E882" s="175">
        <v>3.6850000000000001</v>
      </c>
      <c r="F882" s="175">
        <v>3.6850000000000001</v>
      </c>
      <c r="G882" s="175"/>
      <c r="H882" s="175"/>
      <c r="I882" s="175"/>
      <c r="J882" s="175"/>
      <c r="K882" s="175"/>
      <c r="L882" s="175"/>
      <c r="M882" s="175"/>
      <c r="N882" s="175"/>
      <c r="O882" s="175"/>
    </row>
    <row r="883" spans="3:15" x14ac:dyDescent="0.2">
      <c r="C883" s="34" t="s">
        <v>840</v>
      </c>
      <c r="D883" s="175">
        <v>6.7</v>
      </c>
      <c r="E883" s="175">
        <v>6.7</v>
      </c>
      <c r="F883" s="175">
        <v>6.7</v>
      </c>
      <c r="G883" s="175"/>
      <c r="H883" s="175"/>
      <c r="I883" s="175"/>
      <c r="J883" s="175"/>
      <c r="K883" s="175"/>
      <c r="L883" s="175"/>
      <c r="M883" s="175"/>
      <c r="N883" s="175"/>
      <c r="O883" s="175"/>
    </row>
    <row r="884" spans="3:15" x14ac:dyDescent="0.2">
      <c r="C884" s="34" t="s">
        <v>841</v>
      </c>
      <c r="D884" s="175">
        <v>3.9660000000000002</v>
      </c>
      <c r="E884" s="175">
        <v>3.9660000000000002</v>
      </c>
      <c r="F884" s="175">
        <v>3.9660000000000002</v>
      </c>
      <c r="G884" s="175"/>
      <c r="H884" s="175"/>
      <c r="I884" s="175"/>
      <c r="J884" s="175"/>
      <c r="K884" s="175"/>
      <c r="L884" s="175"/>
      <c r="M884" s="175"/>
      <c r="N884" s="175"/>
      <c r="O884" s="175"/>
    </row>
    <row r="885" spans="3:15" x14ac:dyDescent="0.2">
      <c r="C885" s="34" t="s">
        <v>842</v>
      </c>
      <c r="D885" s="175">
        <v>69.524000000000001</v>
      </c>
      <c r="E885" s="175">
        <v>69.524000000000001</v>
      </c>
      <c r="F885" s="175">
        <v>69.524000000000001</v>
      </c>
      <c r="G885" s="175"/>
      <c r="H885" s="175"/>
      <c r="I885" s="175"/>
      <c r="J885" s="175"/>
      <c r="K885" s="175"/>
      <c r="L885" s="175"/>
      <c r="M885" s="175"/>
      <c r="N885" s="175"/>
      <c r="O885" s="175"/>
    </row>
    <row r="886" spans="3:15" x14ac:dyDescent="0.2">
      <c r="C886" s="34" t="s">
        <v>843</v>
      </c>
      <c r="D886" s="175">
        <v>27.388999999999999</v>
      </c>
      <c r="E886" s="175">
        <v>27.388999999999999</v>
      </c>
      <c r="F886" s="175">
        <v>27.388999999999999</v>
      </c>
      <c r="G886" s="175"/>
      <c r="H886" s="175"/>
      <c r="I886" s="175"/>
      <c r="J886" s="175"/>
      <c r="K886" s="175"/>
      <c r="L886" s="175"/>
      <c r="M886" s="175"/>
      <c r="N886" s="175"/>
      <c r="O886" s="175"/>
    </row>
    <row r="887" spans="3:15" x14ac:dyDescent="0.2">
      <c r="C887" s="34" t="s">
        <v>844</v>
      </c>
      <c r="D887" s="175">
        <v>1.0840000000000001</v>
      </c>
      <c r="E887" s="175">
        <v>1.0840000000000001</v>
      </c>
      <c r="F887" s="175">
        <v>1.0840000000000001</v>
      </c>
      <c r="G887" s="175"/>
      <c r="H887" s="175"/>
      <c r="I887" s="175"/>
      <c r="J887" s="175"/>
      <c r="K887" s="175"/>
      <c r="L887" s="175"/>
      <c r="M887" s="175"/>
      <c r="N887" s="175"/>
      <c r="O887" s="175"/>
    </row>
    <row r="888" spans="3:15" x14ac:dyDescent="0.2">
      <c r="C888" s="34" t="s">
        <v>845</v>
      </c>
      <c r="D888" s="175">
        <v>5.556</v>
      </c>
      <c r="E888" s="175">
        <v>5.556</v>
      </c>
      <c r="F888" s="175"/>
      <c r="G888" s="175">
        <v>5.556</v>
      </c>
      <c r="H888" s="175">
        <v>5.556</v>
      </c>
      <c r="I888" s="175"/>
      <c r="J888" s="175"/>
      <c r="K888" s="175"/>
      <c r="L888" s="175"/>
      <c r="M888" s="175"/>
      <c r="N888" s="175"/>
      <c r="O888" s="175"/>
    </row>
    <row r="889" spans="3:15" x14ac:dyDescent="0.2">
      <c r="C889" s="34" t="s">
        <v>1281</v>
      </c>
      <c r="D889" s="175">
        <v>5.7729999999999997</v>
      </c>
      <c r="E889" s="175">
        <v>5.7729999999999997</v>
      </c>
      <c r="F889" s="175">
        <v>5.7729999999999997</v>
      </c>
      <c r="G889" s="175"/>
      <c r="H889" s="175"/>
      <c r="I889" s="175"/>
      <c r="J889" s="175"/>
      <c r="K889" s="175"/>
      <c r="L889" s="175"/>
      <c r="M889" s="175"/>
      <c r="N889" s="175"/>
      <c r="O889" s="175"/>
    </row>
    <row r="890" spans="3:15" x14ac:dyDescent="0.2">
      <c r="C890" s="34" t="s">
        <v>846</v>
      </c>
      <c r="D890" s="175">
        <v>1.601</v>
      </c>
      <c r="E890" s="175">
        <v>1.601</v>
      </c>
      <c r="F890" s="175">
        <v>1.601</v>
      </c>
      <c r="G890" s="175"/>
      <c r="H890" s="175"/>
      <c r="I890" s="175"/>
      <c r="J890" s="175"/>
      <c r="K890" s="175"/>
      <c r="L890" s="175"/>
      <c r="M890" s="175"/>
      <c r="N890" s="175"/>
      <c r="O890" s="175"/>
    </row>
    <row r="891" spans="3:15" x14ac:dyDescent="0.2">
      <c r="C891" s="34" t="s">
        <v>847</v>
      </c>
      <c r="D891" s="175">
        <v>3.65</v>
      </c>
      <c r="E891" s="175">
        <v>3.65</v>
      </c>
      <c r="F891" s="175">
        <v>3.65</v>
      </c>
      <c r="G891" s="175"/>
      <c r="H891" s="175"/>
      <c r="I891" s="175"/>
      <c r="J891" s="175"/>
      <c r="K891" s="175"/>
      <c r="L891" s="175"/>
      <c r="M891" s="175"/>
      <c r="N891" s="175"/>
      <c r="O891" s="175"/>
    </row>
    <row r="892" spans="3:15" x14ac:dyDescent="0.2">
      <c r="C892" s="34" t="s">
        <v>848</v>
      </c>
      <c r="D892" s="175">
        <v>11.36</v>
      </c>
      <c r="E892" s="175">
        <v>11.36</v>
      </c>
      <c r="F892" s="175">
        <v>11.36</v>
      </c>
      <c r="G892" s="175"/>
      <c r="H892" s="175"/>
      <c r="I892" s="175"/>
      <c r="J892" s="175"/>
      <c r="K892" s="175"/>
      <c r="L892" s="175"/>
      <c r="M892" s="175"/>
      <c r="N892" s="175"/>
      <c r="O892" s="175"/>
    </row>
    <row r="893" spans="3:15" x14ac:dyDescent="0.2">
      <c r="C893" s="34" t="s">
        <v>849</v>
      </c>
      <c r="D893" s="175">
        <v>3.6259999999999999</v>
      </c>
      <c r="E893" s="175">
        <v>3.6259999999999999</v>
      </c>
      <c r="F893" s="175">
        <v>3.6259999999999999</v>
      </c>
      <c r="G893" s="175"/>
      <c r="H893" s="175"/>
      <c r="I893" s="175"/>
      <c r="J893" s="175"/>
      <c r="K893" s="175"/>
      <c r="L893" s="175"/>
      <c r="M893" s="175"/>
      <c r="N893" s="175"/>
      <c r="O893" s="175"/>
    </row>
    <row r="894" spans="3:15" x14ac:dyDescent="0.2">
      <c r="C894" s="34" t="s">
        <v>850</v>
      </c>
      <c r="D894" s="175">
        <v>12.202999999999999</v>
      </c>
      <c r="E894" s="175">
        <v>12.202999999999999</v>
      </c>
      <c r="F894" s="175">
        <v>12.202999999999999</v>
      </c>
      <c r="G894" s="175"/>
      <c r="H894" s="175"/>
      <c r="I894" s="175"/>
      <c r="J894" s="175"/>
      <c r="K894" s="175"/>
      <c r="L894" s="175"/>
      <c r="M894" s="175"/>
      <c r="N894" s="175"/>
      <c r="O894" s="175"/>
    </row>
    <row r="895" spans="3:15" x14ac:dyDescent="0.2">
      <c r="C895" s="34" t="s">
        <v>851</v>
      </c>
      <c r="D895" s="175">
        <v>4.2750000000000004</v>
      </c>
      <c r="E895" s="175">
        <v>4.2750000000000004</v>
      </c>
      <c r="F895" s="175">
        <v>4.2750000000000004</v>
      </c>
      <c r="G895" s="175"/>
      <c r="H895" s="175"/>
      <c r="I895" s="175"/>
      <c r="J895" s="175"/>
      <c r="K895" s="175"/>
      <c r="L895" s="175"/>
      <c r="M895" s="175"/>
      <c r="N895" s="175"/>
      <c r="O895" s="175"/>
    </row>
    <row r="896" spans="3:15" x14ac:dyDescent="0.2">
      <c r="C896" s="34" t="s">
        <v>852</v>
      </c>
      <c r="D896" s="175">
        <v>3.2130000000000001</v>
      </c>
      <c r="E896" s="175">
        <v>3.2130000000000001</v>
      </c>
      <c r="F896" s="175">
        <v>3.2130000000000001</v>
      </c>
      <c r="G896" s="175"/>
      <c r="H896" s="175"/>
      <c r="I896" s="175"/>
      <c r="J896" s="175"/>
      <c r="K896" s="175"/>
      <c r="L896" s="175"/>
      <c r="M896" s="175"/>
      <c r="N896" s="175"/>
      <c r="O896" s="175"/>
    </row>
    <row r="897" spans="3:15" x14ac:dyDescent="0.2">
      <c r="C897" s="34" t="s">
        <v>853</v>
      </c>
      <c r="D897" s="175">
        <v>5.9740000000000002</v>
      </c>
      <c r="E897" s="175">
        <v>5.9740000000000002</v>
      </c>
      <c r="F897" s="175">
        <v>5.9740000000000002</v>
      </c>
      <c r="G897" s="175"/>
      <c r="H897" s="175"/>
      <c r="I897" s="175"/>
      <c r="J897" s="175"/>
      <c r="K897" s="175"/>
      <c r="L897" s="175"/>
      <c r="M897" s="175"/>
      <c r="N897" s="175"/>
      <c r="O897" s="175"/>
    </row>
    <row r="898" spans="3:15" x14ac:dyDescent="0.2">
      <c r="C898" s="34" t="s">
        <v>854</v>
      </c>
      <c r="D898" s="175">
        <v>1.1499999999999999</v>
      </c>
      <c r="E898" s="175">
        <v>1.1499999999999999</v>
      </c>
      <c r="F898" s="175">
        <v>1.1499999999999999</v>
      </c>
      <c r="G898" s="175"/>
      <c r="H898" s="175"/>
      <c r="I898" s="175"/>
      <c r="J898" s="175"/>
      <c r="K898" s="175"/>
      <c r="L898" s="175"/>
      <c r="M898" s="175"/>
      <c r="N898" s="175"/>
      <c r="O898" s="175"/>
    </row>
    <row r="899" spans="3:15" x14ac:dyDescent="0.2">
      <c r="C899" s="34" t="s">
        <v>1549</v>
      </c>
      <c r="D899" s="175">
        <v>0.20499999999999999</v>
      </c>
      <c r="E899" s="175">
        <v>0.20499999999999999</v>
      </c>
      <c r="F899" s="175">
        <v>0.20499999999999999</v>
      </c>
      <c r="G899" s="175"/>
      <c r="H899" s="175"/>
      <c r="I899" s="175"/>
      <c r="J899" s="175"/>
      <c r="K899" s="175"/>
      <c r="L899" s="175"/>
      <c r="M899" s="175"/>
      <c r="N899" s="175"/>
      <c r="O899" s="175"/>
    </row>
    <row r="900" spans="3:15" x14ac:dyDescent="0.2">
      <c r="C900" s="34" t="s">
        <v>855</v>
      </c>
      <c r="D900" s="175">
        <v>21.616999999999997</v>
      </c>
      <c r="E900" s="175">
        <v>21.616999999999997</v>
      </c>
      <c r="F900" s="175">
        <v>21.616999999999997</v>
      </c>
      <c r="G900" s="175"/>
      <c r="H900" s="175"/>
      <c r="I900" s="175"/>
      <c r="J900" s="175"/>
      <c r="K900" s="175"/>
      <c r="L900" s="175"/>
      <c r="M900" s="175"/>
      <c r="N900" s="175"/>
      <c r="O900" s="175"/>
    </row>
    <row r="901" spans="3:15" x14ac:dyDescent="0.2">
      <c r="C901" s="34" t="s">
        <v>1365</v>
      </c>
      <c r="D901" s="175">
        <v>0.93100000000000005</v>
      </c>
      <c r="E901" s="175">
        <v>0.93100000000000005</v>
      </c>
      <c r="F901" s="175">
        <v>0.93100000000000005</v>
      </c>
      <c r="G901" s="175"/>
      <c r="H901" s="175"/>
      <c r="I901" s="175"/>
      <c r="J901" s="175"/>
      <c r="K901" s="175"/>
      <c r="L901" s="175"/>
      <c r="M901" s="175"/>
      <c r="N901" s="175"/>
      <c r="O901" s="175"/>
    </row>
    <row r="902" spans="3:15" x14ac:dyDescent="0.2">
      <c r="C902" s="34" t="s">
        <v>857</v>
      </c>
      <c r="D902" s="175">
        <v>23.84</v>
      </c>
      <c r="E902" s="175">
        <v>23.84</v>
      </c>
      <c r="F902" s="175">
        <v>23.84</v>
      </c>
      <c r="G902" s="175"/>
      <c r="H902" s="175"/>
      <c r="I902" s="175"/>
      <c r="J902" s="175"/>
      <c r="K902" s="175"/>
      <c r="L902" s="175"/>
      <c r="M902" s="175"/>
      <c r="N902" s="175"/>
      <c r="O902" s="175"/>
    </row>
    <row r="903" spans="3:15" x14ac:dyDescent="0.2">
      <c r="C903" s="34" t="s">
        <v>858</v>
      </c>
      <c r="D903" s="175">
        <v>3.133</v>
      </c>
      <c r="E903" s="175">
        <v>3.133</v>
      </c>
      <c r="F903" s="175">
        <v>3.133</v>
      </c>
      <c r="G903" s="175"/>
      <c r="H903" s="175"/>
      <c r="I903" s="175"/>
      <c r="J903" s="175"/>
      <c r="K903" s="175"/>
      <c r="L903" s="175"/>
      <c r="M903" s="175"/>
      <c r="N903" s="175"/>
      <c r="O903" s="175"/>
    </row>
    <row r="904" spans="3:15" x14ac:dyDescent="0.2">
      <c r="C904" s="34" t="s">
        <v>859</v>
      </c>
      <c r="D904" s="175">
        <v>5.3150000000000004</v>
      </c>
      <c r="E904" s="175">
        <v>5.3150000000000004</v>
      </c>
      <c r="F904" s="175">
        <v>5.3150000000000004</v>
      </c>
      <c r="G904" s="175"/>
      <c r="H904" s="175"/>
      <c r="I904" s="175"/>
      <c r="J904" s="175"/>
      <c r="K904" s="175"/>
      <c r="L904" s="175"/>
      <c r="M904" s="175"/>
      <c r="N904" s="175"/>
      <c r="O904" s="175"/>
    </row>
    <row r="905" spans="3:15" x14ac:dyDescent="0.2">
      <c r="C905" s="34" t="s">
        <v>860</v>
      </c>
      <c r="D905" s="175">
        <v>14.17</v>
      </c>
      <c r="E905" s="175">
        <v>14.17</v>
      </c>
      <c r="F905" s="175">
        <v>14.17</v>
      </c>
      <c r="G905" s="175"/>
      <c r="H905" s="175"/>
      <c r="I905" s="175"/>
      <c r="J905" s="175"/>
      <c r="K905" s="175"/>
      <c r="L905" s="175"/>
      <c r="M905" s="175"/>
      <c r="N905" s="175"/>
      <c r="O905" s="175"/>
    </row>
    <row r="906" spans="3:15" x14ac:dyDescent="0.2">
      <c r="C906" s="34" t="s">
        <v>861</v>
      </c>
      <c r="D906" s="175">
        <v>6.3639999999999999</v>
      </c>
      <c r="E906" s="175">
        <v>6.3639999999999999</v>
      </c>
      <c r="F906" s="175">
        <v>6.3639999999999999</v>
      </c>
      <c r="G906" s="175"/>
      <c r="H906" s="175"/>
      <c r="I906" s="175"/>
      <c r="J906" s="175"/>
      <c r="K906" s="175"/>
      <c r="L906" s="175"/>
      <c r="M906" s="175"/>
      <c r="N906" s="175"/>
      <c r="O906" s="175"/>
    </row>
    <row r="907" spans="3:15" x14ac:dyDescent="0.2">
      <c r="C907" s="34" t="s">
        <v>862</v>
      </c>
      <c r="D907" s="175">
        <v>5.55</v>
      </c>
      <c r="E907" s="175">
        <v>5.55</v>
      </c>
      <c r="F907" s="175">
        <v>5.55</v>
      </c>
      <c r="G907" s="175"/>
      <c r="H907" s="175"/>
      <c r="I907" s="175"/>
      <c r="J907" s="175"/>
      <c r="K907" s="175"/>
      <c r="L907" s="175"/>
      <c r="M907" s="175"/>
      <c r="N907" s="175"/>
      <c r="O907" s="175"/>
    </row>
    <row r="908" spans="3:15" x14ac:dyDescent="0.2">
      <c r="C908" s="34" t="s">
        <v>863</v>
      </c>
      <c r="D908" s="175">
        <v>7.6440000000000001</v>
      </c>
      <c r="E908" s="175">
        <v>7.6440000000000001</v>
      </c>
      <c r="F908" s="175">
        <v>7.6440000000000001</v>
      </c>
      <c r="G908" s="175"/>
      <c r="H908" s="175"/>
      <c r="I908" s="175"/>
      <c r="J908" s="175"/>
      <c r="K908" s="175"/>
      <c r="L908" s="175"/>
      <c r="M908" s="175"/>
      <c r="N908" s="175"/>
      <c r="O908" s="175"/>
    </row>
    <row r="909" spans="3:15" x14ac:dyDescent="0.2">
      <c r="C909" s="34" t="s">
        <v>864</v>
      </c>
      <c r="D909" s="175">
        <v>9.83</v>
      </c>
      <c r="E909" s="175">
        <v>9.83</v>
      </c>
      <c r="F909" s="175">
        <v>9.83</v>
      </c>
      <c r="G909" s="175"/>
      <c r="H909" s="175"/>
      <c r="I909" s="175"/>
      <c r="J909" s="175"/>
      <c r="K909" s="175"/>
      <c r="L909" s="175"/>
      <c r="M909" s="175"/>
      <c r="N909" s="175"/>
      <c r="O909" s="175"/>
    </row>
    <row r="910" spans="3:15" x14ac:dyDescent="0.2">
      <c r="C910" s="34" t="s">
        <v>1550</v>
      </c>
      <c r="D910" s="175">
        <v>13.989000000000001</v>
      </c>
      <c r="E910" s="175">
        <v>13.989000000000001</v>
      </c>
      <c r="F910" s="175">
        <v>13.989000000000001</v>
      </c>
      <c r="G910" s="175"/>
      <c r="H910" s="175"/>
      <c r="I910" s="175"/>
      <c r="J910" s="175"/>
      <c r="K910" s="175"/>
      <c r="L910" s="175"/>
      <c r="M910" s="175"/>
      <c r="N910" s="175"/>
      <c r="O910" s="175"/>
    </row>
    <row r="911" spans="3:15" x14ac:dyDescent="0.2">
      <c r="C911" s="34" t="s">
        <v>866</v>
      </c>
      <c r="D911" s="175">
        <v>2.2360000000000002</v>
      </c>
      <c r="E911" s="175">
        <v>2.2360000000000002</v>
      </c>
      <c r="F911" s="175">
        <v>2.2360000000000002</v>
      </c>
      <c r="G911" s="175"/>
      <c r="H911" s="175"/>
      <c r="I911" s="175"/>
      <c r="J911" s="175"/>
      <c r="K911" s="175"/>
      <c r="L911" s="175"/>
      <c r="M911" s="175"/>
      <c r="N911" s="175"/>
      <c r="O911" s="175"/>
    </row>
    <row r="912" spans="3:15" x14ac:dyDescent="0.2">
      <c r="C912" s="34" t="s">
        <v>867</v>
      </c>
      <c r="D912" s="175">
        <v>10.621</v>
      </c>
      <c r="E912" s="175">
        <v>10.621</v>
      </c>
      <c r="F912" s="175">
        <v>10.621</v>
      </c>
      <c r="G912" s="175"/>
      <c r="H912" s="175"/>
      <c r="I912" s="175"/>
      <c r="J912" s="175"/>
      <c r="K912" s="175"/>
      <c r="L912" s="175"/>
      <c r="M912" s="175"/>
      <c r="N912" s="175"/>
      <c r="O912" s="175"/>
    </row>
    <row r="913" spans="1:15" x14ac:dyDescent="0.2">
      <c r="C913" s="34" t="s">
        <v>1284</v>
      </c>
      <c r="D913" s="175">
        <v>2.4550000000000001</v>
      </c>
      <c r="E913" s="175">
        <v>2.4550000000000001</v>
      </c>
      <c r="F913" s="175">
        <v>2.4550000000000001</v>
      </c>
      <c r="G913" s="175"/>
      <c r="H913" s="175"/>
      <c r="I913" s="175"/>
      <c r="J913" s="175"/>
      <c r="K913" s="175"/>
      <c r="L913" s="175"/>
      <c r="M913" s="175"/>
      <c r="N913" s="175"/>
      <c r="O913" s="175"/>
    </row>
    <row r="914" spans="1:15" x14ac:dyDescent="0.2">
      <c r="C914" s="34" t="s">
        <v>868</v>
      </c>
      <c r="D914" s="175">
        <v>24.9</v>
      </c>
      <c r="E914" s="175">
        <v>24.9</v>
      </c>
      <c r="F914" s="175">
        <v>24.9</v>
      </c>
      <c r="G914" s="175"/>
      <c r="H914" s="175"/>
      <c r="I914" s="175"/>
      <c r="J914" s="175"/>
      <c r="K914" s="175"/>
      <c r="L914" s="175"/>
      <c r="M914" s="175"/>
      <c r="N914" s="175"/>
      <c r="O914" s="175"/>
    </row>
    <row r="915" spans="1:15" x14ac:dyDescent="0.2">
      <c r="C915" s="34" t="s">
        <v>869</v>
      </c>
      <c r="D915" s="175">
        <v>1.645</v>
      </c>
      <c r="E915" s="175">
        <v>1.645</v>
      </c>
      <c r="F915" s="175">
        <v>1.645</v>
      </c>
      <c r="G915" s="175"/>
      <c r="H915" s="175"/>
      <c r="I915" s="175"/>
      <c r="J915" s="175"/>
      <c r="K915" s="175"/>
      <c r="L915" s="175"/>
      <c r="M915" s="175"/>
      <c r="N915" s="175"/>
      <c r="O915" s="175"/>
    </row>
    <row r="916" spans="1:15" x14ac:dyDescent="0.2">
      <c r="C916" s="34" t="s">
        <v>870</v>
      </c>
      <c r="D916" s="175">
        <v>12.922000000000001</v>
      </c>
      <c r="E916" s="175">
        <v>12.922000000000001</v>
      </c>
      <c r="F916" s="175">
        <v>12.922000000000001</v>
      </c>
      <c r="G916" s="175"/>
      <c r="H916" s="175"/>
      <c r="I916" s="175"/>
      <c r="J916" s="175"/>
      <c r="K916" s="175"/>
      <c r="L916" s="175"/>
      <c r="M916" s="175"/>
      <c r="N916" s="175"/>
      <c r="O916" s="175"/>
    </row>
    <row r="917" spans="1:15" x14ac:dyDescent="0.2">
      <c r="C917" s="34" t="s">
        <v>871</v>
      </c>
      <c r="D917" s="175">
        <v>6.41</v>
      </c>
      <c r="E917" s="175">
        <v>6.41</v>
      </c>
      <c r="F917" s="175">
        <v>6.41</v>
      </c>
      <c r="G917" s="175"/>
      <c r="H917" s="175"/>
      <c r="I917" s="175"/>
      <c r="J917" s="175"/>
      <c r="K917" s="175"/>
      <c r="L917" s="175"/>
      <c r="M917" s="175"/>
      <c r="N917" s="175"/>
      <c r="O917" s="175"/>
    </row>
    <row r="918" spans="1:15" x14ac:dyDescent="0.2">
      <c r="C918" s="34" t="s">
        <v>872</v>
      </c>
      <c r="D918" s="175">
        <v>13.679</v>
      </c>
      <c r="E918" s="175">
        <v>13.679</v>
      </c>
      <c r="F918" s="175">
        <v>13.679</v>
      </c>
      <c r="G918" s="175"/>
      <c r="H918" s="175"/>
      <c r="I918" s="175"/>
      <c r="J918" s="175"/>
      <c r="K918" s="175"/>
      <c r="L918" s="175"/>
      <c r="M918" s="175"/>
      <c r="N918" s="175"/>
      <c r="O918" s="175"/>
    </row>
    <row r="919" spans="1:15" x14ac:dyDescent="0.2">
      <c r="C919" s="34" t="s">
        <v>1551</v>
      </c>
      <c r="D919" s="175">
        <v>4.9390000000000001</v>
      </c>
      <c r="E919" s="175">
        <v>4.9390000000000001</v>
      </c>
      <c r="F919" s="175">
        <v>4.9390000000000001</v>
      </c>
      <c r="G919" s="175"/>
      <c r="H919" s="175"/>
      <c r="I919" s="175"/>
      <c r="J919" s="175"/>
      <c r="K919" s="175"/>
      <c r="L919" s="175"/>
      <c r="M919" s="175"/>
      <c r="N919" s="175"/>
      <c r="O919" s="175"/>
    </row>
    <row r="920" spans="1:15" x14ac:dyDescent="0.2">
      <c r="C920" s="34" t="s">
        <v>873</v>
      </c>
      <c r="D920" s="175">
        <v>10.266999999999999</v>
      </c>
      <c r="E920" s="175">
        <v>10.266999999999999</v>
      </c>
      <c r="F920" s="175">
        <v>10.266999999999999</v>
      </c>
      <c r="G920" s="175"/>
      <c r="H920" s="175"/>
      <c r="I920" s="175"/>
      <c r="J920" s="175"/>
      <c r="K920" s="175"/>
      <c r="L920" s="175"/>
      <c r="M920" s="175"/>
      <c r="N920" s="175"/>
      <c r="O920" s="175"/>
    </row>
    <row r="921" spans="1:15" x14ac:dyDescent="0.2">
      <c r="C921" s="34" t="s">
        <v>874</v>
      </c>
      <c r="D921" s="175">
        <v>1.4359999999999999</v>
      </c>
      <c r="E921" s="175">
        <v>1.4359999999999999</v>
      </c>
      <c r="F921" s="175">
        <v>1.4359999999999999</v>
      </c>
      <c r="G921" s="175"/>
      <c r="H921" s="175"/>
      <c r="I921" s="175"/>
      <c r="J921" s="175"/>
      <c r="K921" s="175"/>
      <c r="L921" s="175"/>
      <c r="M921" s="175"/>
      <c r="N921" s="175"/>
      <c r="O921" s="175"/>
    </row>
    <row r="922" spans="1:15" x14ac:dyDescent="0.2">
      <c r="C922" s="34" t="s">
        <v>876</v>
      </c>
      <c r="D922" s="175">
        <v>6.452</v>
      </c>
      <c r="E922" s="175">
        <v>6.452</v>
      </c>
      <c r="F922" s="175">
        <v>6.452</v>
      </c>
      <c r="G922" s="175"/>
      <c r="H922" s="175"/>
      <c r="I922" s="175"/>
      <c r="J922" s="175"/>
      <c r="K922" s="175"/>
      <c r="L922" s="175"/>
      <c r="M922" s="175"/>
      <c r="N922" s="175"/>
      <c r="O922" s="175"/>
    </row>
    <row r="923" spans="1:15" x14ac:dyDescent="0.2">
      <c r="C923" s="34" t="s">
        <v>877</v>
      </c>
      <c r="D923" s="175">
        <v>4.8310000000000004</v>
      </c>
      <c r="E923" s="175">
        <v>4.8310000000000004</v>
      </c>
      <c r="F923" s="175">
        <v>4.8310000000000004</v>
      </c>
      <c r="G923" s="175"/>
      <c r="H923" s="175"/>
      <c r="I923" s="175"/>
      <c r="J923" s="175"/>
      <c r="K923" s="175"/>
      <c r="L923" s="175"/>
      <c r="M923" s="175"/>
      <c r="N923" s="175"/>
      <c r="O923" s="175"/>
    </row>
    <row r="924" spans="1:15" x14ac:dyDescent="0.2">
      <c r="C924" s="34"/>
      <c r="D924" s="175"/>
      <c r="E924" s="175"/>
      <c r="F924" s="175"/>
      <c r="G924" s="175"/>
      <c r="H924" s="175"/>
      <c r="I924" s="175"/>
      <c r="J924" s="175"/>
      <c r="K924" s="175"/>
      <c r="L924" s="175"/>
      <c r="M924" s="175"/>
      <c r="N924" s="175"/>
      <c r="O924" s="175"/>
    </row>
    <row r="925" spans="1:15" s="77" customFormat="1" x14ac:dyDescent="0.2">
      <c r="A925" s="266" t="s">
        <v>137</v>
      </c>
      <c r="B925" s="266"/>
      <c r="C925" s="267"/>
      <c r="D925" s="174">
        <v>8295.6479999999974</v>
      </c>
      <c r="E925" s="174">
        <v>8295.6479999999974</v>
      </c>
      <c r="F925" s="174">
        <v>7282</v>
      </c>
      <c r="G925" s="174">
        <v>1013.6480000000001</v>
      </c>
      <c r="H925" s="174">
        <v>1013.6480000000001</v>
      </c>
      <c r="I925" s="174"/>
      <c r="J925" s="174"/>
      <c r="K925" s="174"/>
      <c r="L925" s="174"/>
      <c r="M925" s="174"/>
      <c r="N925" s="174"/>
      <c r="O925" s="174"/>
    </row>
    <row r="926" spans="1:15" x14ac:dyDescent="0.2">
      <c r="A926" s="193"/>
      <c r="B926" s="193"/>
      <c r="C926" s="194"/>
      <c r="D926" s="175"/>
      <c r="E926" s="175"/>
      <c r="F926" s="175"/>
      <c r="G926" s="175"/>
      <c r="H926" s="175"/>
      <c r="I926" s="175"/>
      <c r="J926" s="175"/>
      <c r="K926" s="175"/>
      <c r="L926" s="175"/>
      <c r="M926" s="175"/>
      <c r="N926" s="175"/>
      <c r="O926" s="175"/>
    </row>
    <row r="927" spans="1:15" s="77" customFormat="1" x14ac:dyDescent="0.2">
      <c r="A927" s="193"/>
      <c r="B927" s="266" t="s">
        <v>138</v>
      </c>
      <c r="C927" s="267"/>
      <c r="D927" s="174">
        <v>669.20500000000004</v>
      </c>
      <c r="E927" s="174">
        <v>669.20500000000004</v>
      </c>
      <c r="F927" s="174">
        <v>669.20500000000004</v>
      </c>
      <c r="G927" s="174"/>
      <c r="H927" s="174"/>
      <c r="I927" s="174"/>
      <c r="J927" s="174"/>
      <c r="K927" s="174"/>
      <c r="L927" s="174"/>
      <c r="M927" s="174"/>
      <c r="N927" s="174"/>
      <c r="O927" s="174"/>
    </row>
    <row r="928" spans="1:15" x14ac:dyDescent="0.2">
      <c r="C928" s="34" t="s">
        <v>879</v>
      </c>
      <c r="D928" s="175">
        <v>4.09</v>
      </c>
      <c r="E928" s="175">
        <v>4.09</v>
      </c>
      <c r="F928" s="175">
        <v>4.09</v>
      </c>
      <c r="G928" s="175"/>
      <c r="H928" s="175"/>
      <c r="I928" s="175"/>
      <c r="J928" s="175"/>
      <c r="K928" s="175"/>
      <c r="L928" s="175"/>
      <c r="M928" s="175"/>
      <c r="N928" s="175"/>
      <c r="O928" s="175"/>
    </row>
    <row r="929" spans="3:15" x14ac:dyDescent="0.2">
      <c r="C929" s="34" t="s">
        <v>880</v>
      </c>
      <c r="D929" s="175">
        <v>8.5830000000000002</v>
      </c>
      <c r="E929" s="175">
        <v>8.5830000000000002</v>
      </c>
      <c r="F929" s="175">
        <v>8.5830000000000002</v>
      </c>
      <c r="G929" s="175"/>
      <c r="H929" s="175"/>
      <c r="I929" s="175"/>
      <c r="J929" s="175"/>
      <c r="K929" s="175"/>
      <c r="L929" s="175"/>
      <c r="M929" s="175"/>
      <c r="N929" s="175"/>
      <c r="O929" s="175"/>
    </row>
    <row r="930" spans="3:15" x14ac:dyDescent="0.2">
      <c r="C930" s="34" t="s">
        <v>881</v>
      </c>
      <c r="D930" s="175">
        <v>238.54499999999999</v>
      </c>
      <c r="E930" s="175">
        <v>238.54499999999999</v>
      </c>
      <c r="F930" s="175">
        <v>238.54499999999999</v>
      </c>
      <c r="G930" s="175"/>
      <c r="H930" s="175"/>
      <c r="I930" s="175"/>
      <c r="J930" s="175"/>
      <c r="K930" s="175"/>
      <c r="L930" s="175"/>
      <c r="M930" s="175"/>
      <c r="N930" s="175"/>
      <c r="O930" s="175"/>
    </row>
    <row r="931" spans="3:15" x14ac:dyDescent="0.2">
      <c r="C931" s="34" t="s">
        <v>882</v>
      </c>
      <c r="D931" s="175">
        <v>11.528</v>
      </c>
      <c r="E931" s="175">
        <v>11.528</v>
      </c>
      <c r="F931" s="175">
        <v>11.528</v>
      </c>
      <c r="G931" s="175"/>
      <c r="H931" s="175"/>
      <c r="I931" s="175"/>
      <c r="J931" s="175"/>
      <c r="K931" s="175"/>
      <c r="L931" s="175"/>
      <c r="M931" s="175"/>
      <c r="N931" s="175"/>
      <c r="O931" s="175"/>
    </row>
    <row r="932" spans="3:15" x14ac:dyDescent="0.2">
      <c r="C932" s="34" t="s">
        <v>1502</v>
      </c>
      <c r="D932" s="175">
        <v>6.0609999999999999</v>
      </c>
      <c r="E932" s="175">
        <v>6.0609999999999999</v>
      </c>
      <c r="F932" s="175">
        <v>6.0609999999999999</v>
      </c>
      <c r="G932" s="175"/>
      <c r="H932" s="175"/>
      <c r="I932" s="175"/>
      <c r="J932" s="175"/>
      <c r="K932" s="175"/>
      <c r="L932" s="175"/>
      <c r="M932" s="175"/>
      <c r="N932" s="175"/>
      <c r="O932" s="175"/>
    </row>
    <row r="933" spans="3:15" x14ac:dyDescent="0.2">
      <c r="C933" s="34" t="s">
        <v>884</v>
      </c>
      <c r="D933" s="175">
        <v>165.04599999999999</v>
      </c>
      <c r="E933" s="175">
        <v>165.04599999999999</v>
      </c>
      <c r="F933" s="175">
        <v>165.04599999999999</v>
      </c>
      <c r="G933" s="175"/>
      <c r="H933" s="175"/>
      <c r="I933" s="175"/>
      <c r="J933" s="175"/>
      <c r="K933" s="175"/>
      <c r="L933" s="175"/>
      <c r="M933" s="175"/>
      <c r="N933" s="175"/>
      <c r="O933" s="175"/>
    </row>
    <row r="934" spans="3:15" x14ac:dyDescent="0.2">
      <c r="C934" s="34" t="s">
        <v>1637</v>
      </c>
      <c r="D934" s="175"/>
      <c r="E934" s="175"/>
      <c r="F934" s="175"/>
      <c r="G934" s="175"/>
      <c r="H934" s="175"/>
      <c r="I934" s="175"/>
      <c r="J934" s="175"/>
      <c r="K934" s="175"/>
      <c r="L934" s="175"/>
      <c r="M934" s="175"/>
      <c r="N934" s="175"/>
      <c r="O934" s="175"/>
    </row>
    <row r="935" spans="3:15" x14ac:dyDescent="0.2">
      <c r="C935" s="34" t="s">
        <v>1584</v>
      </c>
      <c r="D935" s="175">
        <v>0.71399999999999997</v>
      </c>
      <c r="E935" s="175">
        <v>0.71399999999999997</v>
      </c>
      <c r="F935" s="175">
        <v>0.71399999999999997</v>
      </c>
      <c r="G935" s="175"/>
      <c r="H935" s="175"/>
      <c r="I935" s="175"/>
      <c r="J935" s="175"/>
      <c r="K935" s="175"/>
      <c r="L935" s="175"/>
      <c r="M935" s="175"/>
      <c r="N935" s="175"/>
      <c r="O935" s="175"/>
    </row>
    <row r="936" spans="3:15" x14ac:dyDescent="0.2">
      <c r="C936" s="34" t="s">
        <v>1367</v>
      </c>
      <c r="D936" s="175">
        <v>35.96</v>
      </c>
      <c r="E936" s="175">
        <v>35.96</v>
      </c>
      <c r="F936" s="175">
        <v>35.96</v>
      </c>
      <c r="G936" s="175"/>
      <c r="H936" s="175"/>
      <c r="I936" s="175"/>
      <c r="J936" s="175"/>
      <c r="K936" s="175"/>
      <c r="L936" s="175"/>
      <c r="M936" s="175"/>
      <c r="N936" s="175"/>
      <c r="O936" s="175"/>
    </row>
    <row r="937" spans="3:15" x14ac:dyDescent="0.2">
      <c r="C937" s="34" t="s">
        <v>885</v>
      </c>
      <c r="D937" s="175">
        <v>38.308999999999997</v>
      </c>
      <c r="E937" s="175">
        <v>38.308999999999997</v>
      </c>
      <c r="F937" s="175">
        <v>38.308999999999997</v>
      </c>
      <c r="G937" s="175"/>
      <c r="H937" s="175"/>
      <c r="I937" s="175"/>
      <c r="J937" s="175"/>
      <c r="K937" s="175"/>
      <c r="L937" s="175"/>
      <c r="M937" s="175"/>
      <c r="N937" s="175"/>
      <c r="O937" s="175"/>
    </row>
    <row r="938" spans="3:15" x14ac:dyDescent="0.2">
      <c r="C938" s="34" t="s">
        <v>1552</v>
      </c>
      <c r="D938" s="175">
        <v>0.96199999999999997</v>
      </c>
      <c r="E938" s="175">
        <v>0.96199999999999997</v>
      </c>
      <c r="F938" s="175">
        <v>0.96199999999999997</v>
      </c>
      <c r="G938" s="175"/>
      <c r="H938" s="175"/>
      <c r="I938" s="175"/>
      <c r="J938" s="175"/>
      <c r="K938" s="175"/>
      <c r="L938" s="175"/>
      <c r="M938" s="175"/>
      <c r="N938" s="175"/>
      <c r="O938" s="175"/>
    </row>
    <row r="939" spans="3:15" x14ac:dyDescent="0.2">
      <c r="C939" s="34" t="s">
        <v>886</v>
      </c>
      <c r="D939" s="175">
        <v>0.96499999999999997</v>
      </c>
      <c r="E939" s="175">
        <v>0.96499999999999997</v>
      </c>
      <c r="F939" s="175">
        <v>0.96499999999999997</v>
      </c>
      <c r="G939" s="175"/>
      <c r="H939" s="175"/>
      <c r="I939" s="175"/>
      <c r="J939" s="175"/>
      <c r="K939" s="175"/>
      <c r="L939" s="175"/>
      <c r="M939" s="175"/>
      <c r="N939" s="175"/>
      <c r="O939" s="175"/>
    </row>
    <row r="940" spans="3:15" x14ac:dyDescent="0.2">
      <c r="C940" s="34" t="s">
        <v>1553</v>
      </c>
      <c r="D940" s="175">
        <v>17.292999999999999</v>
      </c>
      <c r="E940" s="175">
        <v>17.292999999999999</v>
      </c>
      <c r="F940" s="175">
        <v>17.292999999999999</v>
      </c>
      <c r="G940" s="175"/>
      <c r="H940" s="175"/>
      <c r="I940" s="175"/>
      <c r="J940" s="175"/>
      <c r="K940" s="175"/>
      <c r="L940" s="175"/>
      <c r="M940" s="175"/>
      <c r="N940" s="175"/>
      <c r="O940" s="175"/>
    </row>
    <row r="941" spans="3:15" x14ac:dyDescent="0.2">
      <c r="C941" s="34" t="s">
        <v>1554</v>
      </c>
      <c r="D941" s="175">
        <v>3.0960000000000001</v>
      </c>
      <c r="E941" s="175">
        <v>3.0960000000000001</v>
      </c>
      <c r="F941" s="175">
        <v>3.0960000000000001</v>
      </c>
      <c r="G941" s="175"/>
      <c r="H941" s="175"/>
      <c r="I941" s="175"/>
      <c r="J941" s="175"/>
      <c r="K941" s="175"/>
      <c r="L941" s="175"/>
      <c r="M941" s="175"/>
      <c r="N941" s="175"/>
      <c r="O941" s="175"/>
    </row>
    <row r="942" spans="3:15" x14ac:dyDescent="0.2">
      <c r="C942" s="34" t="s">
        <v>1503</v>
      </c>
      <c r="D942" s="175">
        <v>2.613</v>
      </c>
      <c r="E942" s="175">
        <v>2.613</v>
      </c>
      <c r="F942" s="175">
        <v>2.613</v>
      </c>
      <c r="G942" s="175"/>
      <c r="H942" s="175"/>
      <c r="I942" s="175"/>
      <c r="J942" s="175"/>
      <c r="K942" s="175"/>
      <c r="L942" s="175"/>
      <c r="M942" s="175"/>
      <c r="N942" s="175"/>
      <c r="O942" s="175"/>
    </row>
    <row r="943" spans="3:15" x14ac:dyDescent="0.2">
      <c r="C943" s="34" t="s">
        <v>887</v>
      </c>
      <c r="D943" s="175">
        <v>9.8769999999999989</v>
      </c>
      <c r="E943" s="175">
        <v>9.8769999999999989</v>
      </c>
      <c r="F943" s="175">
        <v>9.8769999999999989</v>
      </c>
      <c r="G943" s="175"/>
      <c r="H943" s="175"/>
      <c r="I943" s="175"/>
      <c r="J943" s="175"/>
      <c r="K943" s="175"/>
      <c r="L943" s="175"/>
      <c r="M943" s="175"/>
      <c r="N943" s="175"/>
      <c r="O943" s="175"/>
    </row>
    <row r="944" spans="3:15" x14ac:dyDescent="0.2">
      <c r="C944" s="34" t="s">
        <v>888</v>
      </c>
      <c r="D944" s="175">
        <v>25.960999999999999</v>
      </c>
      <c r="E944" s="175">
        <v>25.960999999999999</v>
      </c>
      <c r="F944" s="175">
        <v>25.960999999999999</v>
      </c>
      <c r="G944" s="175"/>
      <c r="H944" s="175"/>
      <c r="I944" s="175"/>
      <c r="J944" s="175"/>
      <c r="K944" s="175"/>
      <c r="L944" s="175"/>
      <c r="M944" s="175"/>
      <c r="N944" s="175"/>
      <c r="O944" s="175"/>
    </row>
    <row r="945" spans="1:15" x14ac:dyDescent="0.2">
      <c r="C945" s="34" t="s">
        <v>889</v>
      </c>
      <c r="D945" s="175">
        <v>11.337</v>
      </c>
      <c r="E945" s="175">
        <v>11.337</v>
      </c>
      <c r="F945" s="175">
        <v>11.337</v>
      </c>
      <c r="G945" s="175"/>
      <c r="H945" s="175"/>
      <c r="I945" s="175"/>
      <c r="J945" s="175"/>
      <c r="K945" s="175"/>
      <c r="L945" s="175"/>
      <c r="M945" s="175"/>
      <c r="N945" s="175"/>
      <c r="O945" s="175"/>
    </row>
    <row r="946" spans="1:15" x14ac:dyDescent="0.2">
      <c r="C946" s="34" t="s">
        <v>890</v>
      </c>
      <c r="D946" s="175">
        <v>31.231999999999999</v>
      </c>
      <c r="E946" s="175">
        <v>31.231999999999999</v>
      </c>
      <c r="F946" s="175">
        <v>31.231999999999999</v>
      </c>
      <c r="G946" s="175"/>
      <c r="H946" s="175"/>
      <c r="I946" s="175"/>
      <c r="J946" s="175"/>
      <c r="K946" s="175"/>
      <c r="L946" s="175"/>
      <c r="M946" s="175"/>
      <c r="N946" s="175"/>
      <c r="O946" s="175"/>
    </row>
    <row r="947" spans="1:15" x14ac:dyDescent="0.2">
      <c r="C947" s="34" t="s">
        <v>891</v>
      </c>
      <c r="D947" s="175">
        <v>5.8860000000000001</v>
      </c>
      <c r="E947" s="175">
        <v>5.8860000000000001</v>
      </c>
      <c r="F947" s="175">
        <v>5.8860000000000001</v>
      </c>
      <c r="G947" s="175"/>
      <c r="H947" s="175"/>
      <c r="I947" s="175"/>
      <c r="J947" s="175"/>
      <c r="K947" s="175"/>
      <c r="L947" s="175"/>
      <c r="M947" s="175"/>
      <c r="N947" s="175"/>
      <c r="O947" s="175"/>
    </row>
    <row r="948" spans="1:15" x14ac:dyDescent="0.2">
      <c r="C948" s="34" t="s">
        <v>772</v>
      </c>
      <c r="D948" s="175">
        <v>6.4</v>
      </c>
      <c r="E948" s="175">
        <v>6.4</v>
      </c>
      <c r="F948" s="175">
        <v>6.4</v>
      </c>
      <c r="G948" s="175"/>
      <c r="H948" s="175"/>
      <c r="I948" s="175"/>
      <c r="J948" s="175"/>
      <c r="K948" s="175"/>
      <c r="L948" s="175"/>
      <c r="M948" s="175"/>
      <c r="N948" s="175"/>
      <c r="O948" s="175"/>
    </row>
    <row r="949" spans="1:15" x14ac:dyDescent="0.2">
      <c r="C949" s="34" t="s">
        <v>892</v>
      </c>
      <c r="D949" s="175">
        <v>17.538</v>
      </c>
      <c r="E949" s="175">
        <v>17.538</v>
      </c>
      <c r="F949" s="175">
        <v>17.538</v>
      </c>
      <c r="G949" s="175"/>
      <c r="H949" s="175"/>
      <c r="I949" s="175"/>
      <c r="J949" s="175"/>
      <c r="K949" s="175"/>
      <c r="L949" s="175"/>
      <c r="M949" s="175"/>
      <c r="N949" s="175"/>
      <c r="O949" s="175"/>
    </row>
    <row r="950" spans="1:15" x14ac:dyDescent="0.2">
      <c r="C950" s="34" t="s">
        <v>893</v>
      </c>
      <c r="D950" s="175">
        <v>11.964</v>
      </c>
      <c r="E950" s="175">
        <v>11.964</v>
      </c>
      <c r="F950" s="175">
        <v>11.964</v>
      </c>
      <c r="G950" s="175"/>
      <c r="H950" s="175"/>
      <c r="I950" s="175"/>
      <c r="J950" s="175"/>
      <c r="K950" s="175"/>
      <c r="L950" s="175"/>
      <c r="M950" s="175"/>
      <c r="N950" s="175"/>
      <c r="O950" s="175"/>
    </row>
    <row r="951" spans="1:15" x14ac:dyDescent="0.2">
      <c r="C951" s="34" t="s">
        <v>894</v>
      </c>
      <c r="D951" s="175">
        <v>1.71</v>
      </c>
      <c r="E951" s="175">
        <v>1.71</v>
      </c>
      <c r="F951" s="175">
        <v>1.71</v>
      </c>
      <c r="G951" s="175"/>
      <c r="H951" s="175"/>
      <c r="I951" s="175"/>
      <c r="J951" s="175"/>
      <c r="K951" s="175"/>
      <c r="L951" s="175"/>
      <c r="M951" s="175"/>
      <c r="N951" s="175"/>
      <c r="O951" s="175"/>
    </row>
    <row r="952" spans="1:15" x14ac:dyDescent="0.2">
      <c r="C952" s="34" t="s">
        <v>895</v>
      </c>
      <c r="D952" s="175">
        <v>9.3070000000000004</v>
      </c>
      <c r="E952" s="175">
        <v>9.3070000000000004</v>
      </c>
      <c r="F952" s="175">
        <v>9.3070000000000004</v>
      </c>
      <c r="G952" s="175"/>
      <c r="H952" s="175"/>
      <c r="I952" s="175"/>
      <c r="J952" s="175"/>
      <c r="K952" s="175"/>
      <c r="L952" s="175"/>
      <c r="M952" s="175"/>
      <c r="N952" s="175"/>
      <c r="O952" s="175"/>
    </row>
    <row r="953" spans="1:15" x14ac:dyDescent="0.2">
      <c r="C953" s="34" t="s">
        <v>896</v>
      </c>
      <c r="D953" s="175">
        <v>4.2279999999999998</v>
      </c>
      <c r="E953" s="175">
        <v>4.2279999999999998</v>
      </c>
      <c r="F953" s="175">
        <v>4.2279999999999998</v>
      </c>
      <c r="G953" s="175"/>
      <c r="H953" s="175"/>
      <c r="I953" s="175"/>
      <c r="J953" s="175"/>
      <c r="K953" s="175"/>
      <c r="L953" s="175"/>
      <c r="M953" s="175"/>
      <c r="N953" s="175"/>
      <c r="O953" s="175"/>
    </row>
    <row r="954" spans="1:15" s="77" customFormat="1" x14ac:dyDescent="0.2">
      <c r="A954" s="193"/>
      <c r="B954" s="266" t="s">
        <v>139</v>
      </c>
      <c r="C954" s="267"/>
      <c r="D954" s="174">
        <v>210.89700000000002</v>
      </c>
      <c r="E954" s="174">
        <v>210.89700000000002</v>
      </c>
      <c r="F954" s="174">
        <v>210.89700000000002</v>
      </c>
      <c r="G954" s="174"/>
      <c r="H954" s="174"/>
      <c r="I954" s="174"/>
      <c r="J954" s="174"/>
      <c r="K954" s="174"/>
      <c r="L954" s="174"/>
      <c r="M954" s="174"/>
      <c r="N954" s="174"/>
      <c r="O954" s="174"/>
    </row>
    <row r="955" spans="1:15" x14ac:dyDescent="0.2">
      <c r="C955" s="34" t="s">
        <v>898</v>
      </c>
      <c r="D955" s="175">
        <v>18.693000000000001</v>
      </c>
      <c r="E955" s="175">
        <v>18.693000000000001</v>
      </c>
      <c r="F955" s="175">
        <v>18.693000000000001</v>
      </c>
      <c r="G955" s="175"/>
      <c r="H955" s="175"/>
      <c r="I955" s="175"/>
      <c r="J955" s="175"/>
      <c r="K955" s="175"/>
      <c r="L955" s="175"/>
      <c r="M955" s="175"/>
      <c r="N955" s="175"/>
      <c r="O955" s="175"/>
    </row>
    <row r="956" spans="1:15" x14ac:dyDescent="0.2">
      <c r="C956" s="34" t="s">
        <v>899</v>
      </c>
      <c r="D956" s="175">
        <v>2.3620000000000001</v>
      </c>
      <c r="E956" s="175">
        <v>2.3620000000000001</v>
      </c>
      <c r="F956" s="175">
        <v>2.3620000000000001</v>
      </c>
      <c r="G956" s="175"/>
      <c r="H956" s="175"/>
      <c r="I956" s="175"/>
      <c r="J956" s="175"/>
      <c r="K956" s="175"/>
      <c r="L956" s="175"/>
      <c r="M956" s="175"/>
      <c r="N956" s="175"/>
      <c r="O956" s="175"/>
    </row>
    <row r="957" spans="1:15" x14ac:dyDescent="0.2">
      <c r="C957" s="34" t="s">
        <v>1293</v>
      </c>
      <c r="D957" s="175">
        <v>32.182000000000002</v>
      </c>
      <c r="E957" s="175">
        <v>32.182000000000002</v>
      </c>
      <c r="F957" s="175">
        <v>32.182000000000002</v>
      </c>
      <c r="G957" s="175"/>
      <c r="H957" s="175"/>
      <c r="I957" s="175"/>
      <c r="J957" s="175"/>
      <c r="K957" s="175"/>
      <c r="L957" s="175"/>
      <c r="M957" s="175"/>
      <c r="N957" s="175"/>
      <c r="O957" s="175"/>
    </row>
    <row r="958" spans="1:15" x14ac:dyDescent="0.2">
      <c r="C958" s="34" t="s">
        <v>1468</v>
      </c>
      <c r="D958" s="175">
        <v>3.306</v>
      </c>
      <c r="E958" s="175">
        <v>3.306</v>
      </c>
      <c r="F958" s="175">
        <v>3.306</v>
      </c>
      <c r="G958" s="175"/>
      <c r="H958" s="175"/>
      <c r="I958" s="175"/>
      <c r="J958" s="175"/>
      <c r="K958" s="175"/>
      <c r="L958" s="175"/>
      <c r="M958" s="175"/>
      <c r="N958" s="175"/>
      <c r="O958" s="175"/>
    </row>
    <row r="959" spans="1:15" x14ac:dyDescent="0.2">
      <c r="C959" s="34" t="s">
        <v>900</v>
      </c>
      <c r="D959" s="175">
        <v>2.9870000000000001</v>
      </c>
      <c r="E959" s="175">
        <v>2.9870000000000001</v>
      </c>
      <c r="F959" s="175">
        <v>2.9870000000000001</v>
      </c>
      <c r="G959" s="175"/>
      <c r="H959" s="175"/>
      <c r="I959" s="175"/>
      <c r="J959" s="175"/>
      <c r="K959" s="175"/>
      <c r="L959" s="175"/>
      <c r="M959" s="175"/>
      <c r="N959" s="175"/>
      <c r="O959" s="175"/>
    </row>
    <row r="960" spans="1:15" x14ac:dyDescent="0.2">
      <c r="C960" s="34" t="s">
        <v>1295</v>
      </c>
      <c r="D960" s="175">
        <v>1.389</v>
      </c>
      <c r="E960" s="175">
        <v>1.389</v>
      </c>
      <c r="F960" s="175">
        <v>1.389</v>
      </c>
      <c r="G960" s="175"/>
      <c r="H960" s="175"/>
      <c r="I960" s="175"/>
      <c r="J960" s="175"/>
      <c r="K960" s="175"/>
      <c r="L960" s="175"/>
      <c r="M960" s="175"/>
      <c r="N960" s="175"/>
      <c r="O960" s="175"/>
    </row>
    <row r="961" spans="1:15" x14ac:dyDescent="0.2">
      <c r="C961" s="34" t="s">
        <v>902</v>
      </c>
      <c r="D961" s="175">
        <v>3.15</v>
      </c>
      <c r="E961" s="175">
        <v>3.15</v>
      </c>
      <c r="F961" s="175">
        <v>3.15</v>
      </c>
      <c r="G961" s="175"/>
      <c r="H961" s="175"/>
      <c r="I961" s="175"/>
      <c r="J961" s="175"/>
      <c r="K961" s="175"/>
      <c r="L961" s="175"/>
      <c r="M961" s="175"/>
      <c r="N961" s="175"/>
      <c r="O961" s="175"/>
    </row>
    <row r="962" spans="1:15" x14ac:dyDescent="0.2">
      <c r="C962" s="34" t="s">
        <v>903</v>
      </c>
      <c r="D962" s="175">
        <v>68.403999999999996</v>
      </c>
      <c r="E962" s="175">
        <v>68.403999999999996</v>
      </c>
      <c r="F962" s="175">
        <v>68.403999999999996</v>
      </c>
      <c r="G962" s="175"/>
      <c r="H962" s="175"/>
      <c r="I962" s="175"/>
      <c r="J962" s="175"/>
      <c r="K962" s="175"/>
      <c r="L962" s="175"/>
      <c r="M962" s="175"/>
      <c r="N962" s="175"/>
      <c r="O962" s="175"/>
    </row>
    <row r="963" spans="1:15" x14ac:dyDescent="0.2">
      <c r="C963" s="34" t="s">
        <v>1505</v>
      </c>
      <c r="D963" s="175">
        <v>44.082999999999998</v>
      </c>
      <c r="E963" s="175">
        <v>44.082999999999998</v>
      </c>
      <c r="F963" s="175">
        <v>44.082999999999998</v>
      </c>
      <c r="G963" s="175"/>
      <c r="H963" s="175"/>
      <c r="I963" s="175"/>
      <c r="J963" s="175"/>
      <c r="K963" s="175"/>
      <c r="L963" s="175"/>
      <c r="M963" s="175"/>
      <c r="N963" s="175"/>
      <c r="O963" s="175"/>
    </row>
    <row r="964" spans="1:15" x14ac:dyDescent="0.2">
      <c r="C964" s="34" t="s">
        <v>905</v>
      </c>
      <c r="D964" s="175">
        <v>6.9770000000000003</v>
      </c>
      <c r="E964" s="175">
        <v>6.9770000000000003</v>
      </c>
      <c r="F964" s="175">
        <v>6.9770000000000003</v>
      </c>
      <c r="G964" s="175"/>
      <c r="H964" s="175"/>
      <c r="I964" s="175"/>
      <c r="J964" s="175"/>
      <c r="K964" s="175"/>
      <c r="L964" s="175"/>
      <c r="M964" s="175"/>
      <c r="N964" s="175"/>
      <c r="O964" s="175"/>
    </row>
    <row r="965" spans="1:15" x14ac:dyDescent="0.2">
      <c r="C965" s="34" t="s">
        <v>906</v>
      </c>
      <c r="D965" s="175">
        <v>2.181</v>
      </c>
      <c r="E965" s="175">
        <v>2.181</v>
      </c>
      <c r="F965" s="175">
        <v>2.181</v>
      </c>
      <c r="G965" s="175"/>
      <c r="H965" s="175"/>
      <c r="I965" s="175"/>
      <c r="J965" s="175"/>
      <c r="K965" s="175"/>
      <c r="L965" s="175"/>
      <c r="M965" s="175"/>
      <c r="N965" s="175"/>
      <c r="O965" s="175"/>
    </row>
    <row r="966" spans="1:15" x14ac:dyDescent="0.2">
      <c r="C966" s="34" t="s">
        <v>907</v>
      </c>
      <c r="D966" s="175">
        <v>16.367999999999999</v>
      </c>
      <c r="E966" s="175">
        <v>16.367999999999999</v>
      </c>
      <c r="F966" s="175">
        <v>16.367999999999999</v>
      </c>
      <c r="G966" s="175"/>
      <c r="H966" s="175"/>
      <c r="I966" s="175"/>
      <c r="J966" s="175"/>
      <c r="K966" s="175"/>
      <c r="L966" s="175"/>
      <c r="M966" s="175"/>
      <c r="N966" s="175"/>
      <c r="O966" s="175"/>
    </row>
    <row r="967" spans="1:15" x14ac:dyDescent="0.2">
      <c r="C967" s="34" t="s">
        <v>908</v>
      </c>
      <c r="D967" s="175">
        <v>8.8149999999999995</v>
      </c>
      <c r="E967" s="175">
        <v>8.8149999999999995</v>
      </c>
      <c r="F967" s="175">
        <v>8.8149999999999995</v>
      </c>
      <c r="G967" s="175"/>
      <c r="H967" s="175"/>
      <c r="I967" s="175"/>
      <c r="J967" s="175"/>
      <c r="K967" s="175"/>
      <c r="L967" s="175"/>
      <c r="M967" s="175"/>
      <c r="N967" s="175"/>
      <c r="O967" s="175"/>
    </row>
    <row r="968" spans="1:15" s="77" customFormat="1" x14ac:dyDescent="0.2">
      <c r="A968" s="193"/>
      <c r="B968" s="266" t="s">
        <v>140</v>
      </c>
      <c r="C968" s="267"/>
      <c r="D968" s="174">
        <v>120.55500000000001</v>
      </c>
      <c r="E968" s="174">
        <v>120.55500000000001</v>
      </c>
      <c r="F968" s="174">
        <v>118.98500000000001</v>
      </c>
      <c r="G968" s="174">
        <v>1.57</v>
      </c>
      <c r="H968" s="174">
        <v>1.57</v>
      </c>
      <c r="I968" s="174"/>
      <c r="J968" s="174"/>
      <c r="K968" s="174"/>
      <c r="L968" s="174"/>
      <c r="M968" s="174"/>
      <c r="N968" s="174"/>
      <c r="O968" s="174"/>
    </row>
    <row r="969" spans="1:15" x14ac:dyDescent="0.2">
      <c r="C969" s="34" t="s">
        <v>909</v>
      </c>
      <c r="D969" s="175">
        <v>3.1230000000000002</v>
      </c>
      <c r="E969" s="175">
        <v>3.1230000000000002</v>
      </c>
      <c r="F969" s="175">
        <v>3.1230000000000002</v>
      </c>
      <c r="G969" s="175"/>
      <c r="H969" s="175"/>
      <c r="I969" s="175"/>
      <c r="J969" s="175"/>
      <c r="K969" s="175"/>
      <c r="L969" s="175"/>
      <c r="M969" s="175"/>
      <c r="N969" s="175"/>
      <c r="O969" s="175"/>
    </row>
    <row r="970" spans="1:15" x14ac:dyDescent="0.2">
      <c r="C970" s="34" t="s">
        <v>910</v>
      </c>
      <c r="D970" s="175">
        <v>18.486000000000001</v>
      </c>
      <c r="E970" s="175">
        <v>18.486000000000001</v>
      </c>
      <c r="F970" s="175">
        <v>18.486000000000001</v>
      </c>
      <c r="G970" s="175"/>
      <c r="H970" s="175"/>
      <c r="I970" s="175"/>
      <c r="J970" s="175"/>
      <c r="K970" s="175"/>
      <c r="L970" s="175"/>
      <c r="M970" s="175"/>
      <c r="N970" s="175"/>
      <c r="O970" s="175"/>
    </row>
    <row r="971" spans="1:15" x14ac:dyDescent="0.2">
      <c r="C971" s="34" t="s">
        <v>911</v>
      </c>
      <c r="D971" s="175">
        <v>3.6219999999999999</v>
      </c>
      <c r="E971" s="175">
        <v>3.6219999999999999</v>
      </c>
      <c r="F971" s="175">
        <v>3.6219999999999999</v>
      </c>
      <c r="G971" s="175"/>
      <c r="H971" s="175"/>
      <c r="I971" s="175"/>
      <c r="J971" s="175"/>
      <c r="K971" s="175"/>
      <c r="L971" s="175"/>
      <c r="M971" s="175"/>
      <c r="N971" s="175"/>
      <c r="O971" s="175"/>
    </row>
    <row r="972" spans="1:15" x14ac:dyDescent="0.2">
      <c r="C972" s="34" t="s">
        <v>912</v>
      </c>
      <c r="D972" s="175">
        <v>3.7469999999999999</v>
      </c>
      <c r="E972" s="175">
        <v>3.7469999999999999</v>
      </c>
      <c r="F972" s="175">
        <v>3.7469999999999999</v>
      </c>
      <c r="G972" s="175"/>
      <c r="H972" s="175"/>
      <c r="I972" s="175"/>
      <c r="J972" s="175"/>
      <c r="K972" s="175"/>
      <c r="L972" s="175"/>
      <c r="M972" s="175"/>
      <c r="N972" s="175"/>
      <c r="O972" s="175"/>
    </row>
    <row r="973" spans="1:15" x14ac:dyDescent="0.2">
      <c r="C973" s="34" t="s">
        <v>913</v>
      </c>
      <c r="D973" s="175">
        <v>7.8579999999999997</v>
      </c>
      <c r="E973" s="175">
        <v>7.8579999999999997</v>
      </c>
      <c r="F973" s="175">
        <v>7.8579999999999997</v>
      </c>
      <c r="G973" s="175"/>
      <c r="H973" s="175"/>
      <c r="I973" s="175"/>
      <c r="J973" s="175"/>
      <c r="K973" s="175"/>
      <c r="L973" s="175"/>
      <c r="M973" s="175"/>
      <c r="N973" s="175"/>
      <c r="O973" s="175"/>
    </row>
    <row r="974" spans="1:15" x14ac:dyDescent="0.2">
      <c r="C974" s="34" t="s">
        <v>914</v>
      </c>
      <c r="D974" s="175">
        <v>21.7</v>
      </c>
      <c r="E974" s="175">
        <v>21.7</v>
      </c>
      <c r="F974" s="175">
        <v>21.7</v>
      </c>
      <c r="G974" s="175"/>
      <c r="H974" s="175"/>
      <c r="I974" s="175"/>
      <c r="J974" s="175"/>
      <c r="K974" s="175"/>
      <c r="L974" s="175"/>
      <c r="M974" s="175"/>
      <c r="N974" s="175"/>
      <c r="O974" s="175"/>
    </row>
    <row r="975" spans="1:15" x14ac:dyDescent="0.2">
      <c r="C975" s="34" t="s">
        <v>915</v>
      </c>
      <c r="D975" s="175">
        <v>22.768999999999998</v>
      </c>
      <c r="E975" s="175">
        <v>22.768999999999998</v>
      </c>
      <c r="F975" s="175">
        <v>22.768999999999998</v>
      </c>
      <c r="G975" s="175"/>
      <c r="H975" s="175"/>
      <c r="I975" s="175"/>
      <c r="J975" s="175"/>
      <c r="K975" s="175"/>
      <c r="L975" s="175"/>
      <c r="M975" s="175"/>
      <c r="N975" s="175"/>
      <c r="O975" s="175"/>
    </row>
    <row r="976" spans="1:15" x14ac:dyDescent="0.2">
      <c r="C976" s="34" t="s">
        <v>916</v>
      </c>
      <c r="D976" s="175">
        <v>1.998</v>
      </c>
      <c r="E976" s="175">
        <v>1.998</v>
      </c>
      <c r="F976" s="175">
        <v>1.998</v>
      </c>
      <c r="G976" s="175"/>
      <c r="H976" s="175"/>
      <c r="I976" s="175"/>
      <c r="J976" s="175"/>
      <c r="K976" s="175"/>
      <c r="L976" s="175"/>
      <c r="M976" s="175"/>
      <c r="N976" s="175"/>
      <c r="O976" s="175"/>
    </row>
    <row r="977" spans="1:15" x14ac:dyDescent="0.2">
      <c r="C977" s="34" t="s">
        <v>918</v>
      </c>
      <c r="D977" s="175">
        <v>21.149000000000001</v>
      </c>
      <c r="E977" s="175">
        <v>21.149000000000001</v>
      </c>
      <c r="F977" s="175">
        <v>21.149000000000001</v>
      </c>
      <c r="G977" s="175"/>
      <c r="H977" s="175"/>
      <c r="I977" s="175"/>
      <c r="J977" s="175"/>
      <c r="K977" s="175"/>
      <c r="L977" s="175"/>
      <c r="M977" s="175"/>
      <c r="N977" s="175"/>
      <c r="O977" s="175"/>
    </row>
    <row r="978" spans="1:15" x14ac:dyDescent="0.2">
      <c r="C978" s="34" t="s">
        <v>919</v>
      </c>
      <c r="D978" s="175">
        <v>1.099</v>
      </c>
      <c r="E978" s="175">
        <v>1.099</v>
      </c>
      <c r="F978" s="175">
        <v>1.099</v>
      </c>
      <c r="G978" s="175"/>
      <c r="H978" s="175"/>
      <c r="I978" s="175"/>
      <c r="J978" s="175"/>
      <c r="K978" s="175"/>
      <c r="L978" s="175"/>
      <c r="M978" s="175"/>
      <c r="N978" s="175"/>
      <c r="O978" s="175"/>
    </row>
    <row r="979" spans="1:15" x14ac:dyDescent="0.2">
      <c r="C979" s="34" t="s">
        <v>1297</v>
      </c>
      <c r="D979" s="175">
        <v>1.57</v>
      </c>
      <c r="E979" s="175">
        <v>1.57</v>
      </c>
      <c r="F979" s="175"/>
      <c r="G979" s="175">
        <v>1.57</v>
      </c>
      <c r="H979" s="175">
        <v>1.57</v>
      </c>
      <c r="I979" s="175"/>
      <c r="J979" s="175"/>
      <c r="K979" s="175"/>
      <c r="L979" s="175"/>
      <c r="M979" s="175"/>
      <c r="N979" s="175"/>
      <c r="O979" s="175"/>
    </row>
    <row r="980" spans="1:15" x14ac:dyDescent="0.2">
      <c r="C980" s="34" t="s">
        <v>920</v>
      </c>
      <c r="D980" s="175">
        <v>13.433999999999999</v>
      </c>
      <c r="E980" s="175">
        <v>13.433999999999999</v>
      </c>
      <c r="F980" s="175">
        <v>13.433999999999999</v>
      </c>
      <c r="G980" s="175"/>
      <c r="H980" s="175"/>
      <c r="I980" s="175"/>
      <c r="J980" s="175"/>
      <c r="K980" s="175"/>
      <c r="L980" s="175"/>
      <c r="M980" s="175"/>
      <c r="N980" s="175"/>
      <c r="O980" s="175"/>
    </row>
    <row r="981" spans="1:15" s="77" customFormat="1" x14ac:dyDescent="0.2">
      <c r="A981" s="193"/>
      <c r="B981" s="266" t="s">
        <v>141</v>
      </c>
      <c r="C981" s="267"/>
      <c r="D981" s="174">
        <v>258.62399999999997</v>
      </c>
      <c r="E981" s="174">
        <v>258.62399999999997</v>
      </c>
      <c r="F981" s="174">
        <v>258.62399999999997</v>
      </c>
      <c r="G981" s="174"/>
      <c r="H981" s="174"/>
      <c r="I981" s="174"/>
      <c r="J981" s="174"/>
      <c r="K981" s="174"/>
      <c r="L981" s="174"/>
      <c r="M981" s="174"/>
      <c r="N981" s="174"/>
      <c r="O981" s="174"/>
    </row>
    <row r="982" spans="1:15" x14ac:dyDescent="0.2">
      <c r="C982" s="34" t="s">
        <v>922</v>
      </c>
      <c r="D982" s="175">
        <v>7.32</v>
      </c>
      <c r="E982" s="175">
        <v>7.32</v>
      </c>
      <c r="F982" s="175">
        <v>7.32</v>
      </c>
      <c r="G982" s="175"/>
      <c r="H982" s="175"/>
      <c r="I982" s="175"/>
      <c r="J982" s="175"/>
      <c r="K982" s="175"/>
      <c r="L982" s="175"/>
      <c r="M982" s="175"/>
      <c r="N982" s="175"/>
      <c r="O982" s="175"/>
    </row>
    <row r="983" spans="1:15" x14ac:dyDescent="0.2">
      <c r="C983" s="34" t="s">
        <v>923</v>
      </c>
      <c r="D983" s="175">
        <v>8.7700000000000014</v>
      </c>
      <c r="E983" s="175">
        <v>8.7700000000000014</v>
      </c>
      <c r="F983" s="175">
        <v>8.77</v>
      </c>
      <c r="G983" s="175"/>
      <c r="H983" s="175"/>
      <c r="I983" s="175"/>
      <c r="J983" s="175"/>
      <c r="K983" s="175"/>
      <c r="L983" s="175"/>
      <c r="M983" s="175"/>
      <c r="N983" s="175"/>
      <c r="O983" s="175"/>
    </row>
    <row r="984" spans="1:15" x14ac:dyDescent="0.2">
      <c r="C984" s="34" t="s">
        <v>924</v>
      </c>
      <c r="D984" s="175">
        <v>222.51300000000001</v>
      </c>
      <c r="E984" s="175">
        <v>222.51300000000001</v>
      </c>
      <c r="F984" s="175">
        <v>222.51300000000001</v>
      </c>
      <c r="G984" s="175"/>
      <c r="H984" s="175"/>
      <c r="I984" s="175"/>
      <c r="J984" s="175"/>
      <c r="K984" s="175"/>
      <c r="L984" s="175"/>
      <c r="M984" s="175"/>
      <c r="N984" s="175"/>
      <c r="O984" s="175"/>
    </row>
    <row r="985" spans="1:15" x14ac:dyDescent="0.2">
      <c r="C985" s="34" t="s">
        <v>925</v>
      </c>
      <c r="D985" s="175">
        <v>18.440999999999999</v>
      </c>
      <c r="E985" s="175">
        <v>18.440999999999999</v>
      </c>
      <c r="F985" s="175">
        <v>18.440999999999999</v>
      </c>
      <c r="G985" s="175"/>
      <c r="H985" s="175"/>
      <c r="I985" s="175"/>
      <c r="J985" s="175"/>
      <c r="K985" s="175"/>
      <c r="L985" s="175"/>
      <c r="M985" s="175"/>
      <c r="N985" s="175"/>
      <c r="O985" s="175"/>
    </row>
    <row r="986" spans="1:15" x14ac:dyDescent="0.2">
      <c r="C986" s="34" t="s">
        <v>926</v>
      </c>
      <c r="D986" s="175">
        <v>1.58</v>
      </c>
      <c r="E986" s="175">
        <v>1.58</v>
      </c>
      <c r="F986" s="175">
        <v>1.58</v>
      </c>
      <c r="G986" s="175"/>
      <c r="H986" s="175"/>
      <c r="I986" s="175"/>
      <c r="J986" s="175"/>
      <c r="K986" s="175"/>
      <c r="L986" s="175"/>
      <c r="M986" s="175"/>
      <c r="N986" s="175"/>
      <c r="O986" s="175"/>
    </row>
    <row r="987" spans="1:15" s="77" customFormat="1" x14ac:dyDescent="0.2">
      <c r="A987" s="193"/>
      <c r="B987" s="266" t="s">
        <v>142</v>
      </c>
      <c r="C987" s="267"/>
      <c r="D987" s="174">
        <v>154.08100000000002</v>
      </c>
      <c r="E987" s="174">
        <v>154.08100000000002</v>
      </c>
      <c r="F987" s="174">
        <v>154.08100000000002</v>
      </c>
      <c r="G987" s="174"/>
      <c r="H987" s="174"/>
      <c r="I987" s="174"/>
      <c r="J987" s="174"/>
      <c r="K987" s="174"/>
      <c r="L987" s="174"/>
      <c r="M987" s="174"/>
      <c r="N987" s="174"/>
      <c r="O987" s="174"/>
    </row>
    <row r="988" spans="1:15" x14ac:dyDescent="0.2">
      <c r="C988" s="34" t="s">
        <v>928</v>
      </c>
      <c r="D988" s="175">
        <v>4.9189999999999996</v>
      </c>
      <c r="E988" s="175">
        <v>4.9189999999999996</v>
      </c>
      <c r="F988" s="175">
        <v>4.9189999999999996</v>
      </c>
      <c r="G988" s="175"/>
      <c r="H988" s="175"/>
      <c r="I988" s="175"/>
      <c r="J988" s="175"/>
      <c r="K988" s="175"/>
      <c r="L988" s="175"/>
      <c r="M988" s="175"/>
      <c r="N988" s="175"/>
      <c r="O988" s="175"/>
    </row>
    <row r="989" spans="1:15" x14ac:dyDescent="0.2">
      <c r="C989" s="34" t="s">
        <v>929</v>
      </c>
      <c r="D989" s="175">
        <v>16.03</v>
      </c>
      <c r="E989" s="175">
        <v>16.03</v>
      </c>
      <c r="F989" s="175">
        <v>16.03</v>
      </c>
      <c r="G989" s="175"/>
      <c r="H989" s="175"/>
      <c r="I989" s="175"/>
      <c r="J989" s="175"/>
      <c r="K989" s="175"/>
      <c r="L989" s="175"/>
      <c r="M989" s="175"/>
      <c r="N989" s="175"/>
      <c r="O989" s="175"/>
    </row>
    <row r="990" spans="1:15" x14ac:dyDescent="0.2">
      <c r="C990" s="34" t="s">
        <v>930</v>
      </c>
      <c r="D990" s="175">
        <v>3.0179999999999998</v>
      </c>
      <c r="E990" s="175">
        <v>3.0179999999999998</v>
      </c>
      <c r="F990" s="175">
        <v>3.0179999999999998</v>
      </c>
      <c r="G990" s="175"/>
      <c r="H990" s="175"/>
      <c r="I990" s="175"/>
      <c r="J990" s="175"/>
      <c r="K990" s="175"/>
      <c r="L990" s="175"/>
      <c r="M990" s="175"/>
      <c r="N990" s="175"/>
      <c r="O990" s="175"/>
    </row>
    <row r="991" spans="1:15" x14ac:dyDescent="0.2">
      <c r="C991" s="34" t="s">
        <v>931</v>
      </c>
      <c r="D991" s="175">
        <v>114.613</v>
      </c>
      <c r="E991" s="175">
        <v>114.613</v>
      </c>
      <c r="F991" s="175">
        <v>114.613</v>
      </c>
      <c r="G991" s="175"/>
      <c r="H991" s="175"/>
      <c r="I991" s="175"/>
      <c r="J991" s="175"/>
      <c r="K991" s="175"/>
      <c r="L991" s="175"/>
      <c r="M991" s="175"/>
      <c r="N991" s="175"/>
      <c r="O991" s="175"/>
    </row>
    <row r="992" spans="1:15" x14ac:dyDescent="0.2">
      <c r="C992" s="34" t="s">
        <v>933</v>
      </c>
      <c r="D992" s="175">
        <v>8.6880000000000006</v>
      </c>
      <c r="E992" s="175">
        <v>8.6880000000000006</v>
      </c>
      <c r="F992" s="175">
        <v>8.6880000000000006</v>
      </c>
      <c r="G992" s="175"/>
      <c r="H992" s="175"/>
      <c r="I992" s="175"/>
      <c r="J992" s="175"/>
      <c r="K992" s="175"/>
      <c r="L992" s="175"/>
      <c r="M992" s="175"/>
      <c r="N992" s="175"/>
      <c r="O992" s="175"/>
    </row>
    <row r="993" spans="1:15" x14ac:dyDescent="0.2">
      <c r="C993" s="34" t="s">
        <v>1638</v>
      </c>
      <c r="D993" s="175">
        <v>0.111</v>
      </c>
      <c r="E993" s="175">
        <v>0.111</v>
      </c>
      <c r="F993" s="175">
        <v>0.111</v>
      </c>
      <c r="G993" s="175"/>
      <c r="H993" s="175"/>
      <c r="I993" s="175"/>
      <c r="J993" s="175"/>
      <c r="K993" s="175"/>
      <c r="L993" s="175"/>
      <c r="M993" s="175"/>
      <c r="N993" s="175"/>
      <c r="O993" s="175"/>
    </row>
    <row r="994" spans="1:15" x14ac:dyDescent="0.2">
      <c r="C994" s="34" t="s">
        <v>1555</v>
      </c>
      <c r="D994" s="175">
        <v>6.702</v>
      </c>
      <c r="E994" s="175">
        <v>6.702</v>
      </c>
      <c r="F994" s="175">
        <v>6.702</v>
      </c>
      <c r="G994" s="175"/>
      <c r="H994" s="175"/>
      <c r="I994" s="175"/>
      <c r="J994" s="175"/>
      <c r="K994" s="175"/>
      <c r="L994" s="175"/>
      <c r="M994" s="175"/>
      <c r="N994" s="175"/>
      <c r="O994" s="175"/>
    </row>
    <row r="995" spans="1:15" s="77" customFormat="1" x14ac:dyDescent="0.2">
      <c r="A995" s="193"/>
      <c r="B995" s="266" t="s">
        <v>143</v>
      </c>
      <c r="C995" s="267"/>
      <c r="D995" s="174">
        <v>90.194000000000003</v>
      </c>
      <c r="E995" s="174">
        <v>90.194000000000003</v>
      </c>
      <c r="F995" s="174">
        <v>90.194000000000003</v>
      </c>
      <c r="G995" s="174"/>
      <c r="H995" s="174"/>
      <c r="I995" s="174"/>
      <c r="J995" s="174"/>
      <c r="K995" s="174"/>
      <c r="L995" s="174"/>
      <c r="M995" s="174"/>
      <c r="N995" s="174"/>
      <c r="O995" s="174"/>
    </row>
    <row r="996" spans="1:15" x14ac:dyDescent="0.2">
      <c r="C996" s="34" t="s">
        <v>934</v>
      </c>
      <c r="D996" s="175">
        <v>3.3719999999999999</v>
      </c>
      <c r="E996" s="175">
        <v>3.3719999999999999</v>
      </c>
      <c r="F996" s="175">
        <v>3.3719999999999999</v>
      </c>
      <c r="G996" s="175"/>
      <c r="H996" s="175"/>
      <c r="I996" s="175"/>
      <c r="J996" s="175"/>
      <c r="K996" s="175"/>
      <c r="L996" s="175"/>
      <c r="M996" s="175"/>
      <c r="N996" s="175"/>
      <c r="O996" s="175"/>
    </row>
    <row r="997" spans="1:15" x14ac:dyDescent="0.2">
      <c r="C997" s="34" t="s">
        <v>935</v>
      </c>
      <c r="D997" s="175">
        <v>17.061</v>
      </c>
      <c r="E997" s="175">
        <v>17.061</v>
      </c>
      <c r="F997" s="175">
        <v>17.061</v>
      </c>
      <c r="G997" s="175"/>
      <c r="H997" s="175"/>
      <c r="I997" s="175"/>
      <c r="J997" s="175"/>
      <c r="K997" s="175"/>
      <c r="L997" s="175"/>
      <c r="M997" s="175"/>
      <c r="N997" s="175"/>
      <c r="O997" s="175"/>
    </row>
    <row r="998" spans="1:15" x14ac:dyDescent="0.2">
      <c r="C998" s="34" t="s">
        <v>936</v>
      </c>
      <c r="D998" s="175">
        <v>5.165</v>
      </c>
      <c r="E998" s="175">
        <v>5.165</v>
      </c>
      <c r="F998" s="175">
        <v>5.165</v>
      </c>
      <c r="G998" s="175"/>
      <c r="H998" s="175"/>
      <c r="I998" s="175"/>
      <c r="J998" s="175"/>
      <c r="K998" s="175"/>
      <c r="L998" s="175"/>
      <c r="M998" s="175"/>
      <c r="N998" s="175"/>
      <c r="O998" s="175"/>
    </row>
    <row r="999" spans="1:15" x14ac:dyDescent="0.2">
      <c r="C999" s="34" t="s">
        <v>937</v>
      </c>
      <c r="D999" s="175">
        <v>24.869</v>
      </c>
      <c r="E999" s="175">
        <v>24.869</v>
      </c>
      <c r="F999" s="175">
        <v>24.869</v>
      </c>
      <c r="G999" s="175"/>
      <c r="H999" s="175"/>
      <c r="I999" s="175"/>
      <c r="J999" s="175"/>
      <c r="K999" s="175"/>
      <c r="L999" s="175"/>
      <c r="M999" s="175"/>
      <c r="N999" s="175"/>
      <c r="O999" s="175"/>
    </row>
    <row r="1000" spans="1:15" x14ac:dyDescent="0.2">
      <c r="C1000" s="34" t="s">
        <v>938</v>
      </c>
      <c r="D1000" s="175">
        <v>14.385</v>
      </c>
      <c r="E1000" s="175">
        <v>14.385</v>
      </c>
      <c r="F1000" s="175">
        <v>14.385</v>
      </c>
      <c r="G1000" s="175"/>
      <c r="H1000" s="175"/>
      <c r="I1000" s="175"/>
      <c r="J1000" s="175"/>
      <c r="K1000" s="175"/>
      <c r="L1000" s="175"/>
      <c r="M1000" s="175"/>
      <c r="N1000" s="175"/>
      <c r="O1000" s="175"/>
    </row>
    <row r="1001" spans="1:15" x14ac:dyDescent="0.2">
      <c r="C1001" s="34" t="s">
        <v>939</v>
      </c>
      <c r="D1001" s="175">
        <v>5.9690000000000003</v>
      </c>
      <c r="E1001" s="175">
        <v>5.9690000000000003</v>
      </c>
      <c r="F1001" s="175">
        <v>5.9690000000000003</v>
      </c>
      <c r="G1001" s="175"/>
      <c r="H1001" s="175"/>
      <c r="I1001" s="175"/>
      <c r="J1001" s="175"/>
      <c r="K1001" s="175"/>
      <c r="L1001" s="175"/>
      <c r="M1001" s="175"/>
      <c r="N1001" s="175"/>
      <c r="O1001" s="175"/>
    </row>
    <row r="1002" spans="1:15" x14ac:dyDescent="0.2">
      <c r="C1002" s="34" t="s">
        <v>940</v>
      </c>
      <c r="D1002" s="175">
        <v>2.8330000000000002</v>
      </c>
      <c r="E1002" s="175">
        <v>2.8330000000000002</v>
      </c>
      <c r="F1002" s="175">
        <v>2.8330000000000002</v>
      </c>
      <c r="G1002" s="175"/>
      <c r="H1002" s="175"/>
      <c r="I1002" s="175"/>
      <c r="J1002" s="175"/>
      <c r="K1002" s="175"/>
      <c r="L1002" s="175"/>
      <c r="M1002" s="175"/>
      <c r="N1002" s="175"/>
      <c r="O1002" s="175"/>
    </row>
    <row r="1003" spans="1:15" x14ac:dyDescent="0.2">
      <c r="C1003" s="34" t="s">
        <v>1506</v>
      </c>
      <c r="D1003" s="175">
        <v>5.3079999999999998</v>
      </c>
      <c r="E1003" s="175">
        <v>5.3079999999999998</v>
      </c>
      <c r="F1003" s="175">
        <v>5.3079999999999998</v>
      </c>
      <c r="G1003" s="175"/>
      <c r="H1003" s="175"/>
      <c r="I1003" s="175"/>
      <c r="J1003" s="175"/>
      <c r="K1003" s="175"/>
      <c r="L1003" s="175"/>
      <c r="M1003" s="175"/>
      <c r="N1003" s="175"/>
      <c r="O1003" s="175"/>
    </row>
    <row r="1004" spans="1:15" x14ac:dyDescent="0.2">
      <c r="C1004" s="34" t="s">
        <v>941</v>
      </c>
      <c r="D1004" s="175">
        <v>11.231999999999999</v>
      </c>
      <c r="E1004" s="175">
        <v>11.231999999999999</v>
      </c>
      <c r="F1004" s="175">
        <v>11.231999999999999</v>
      </c>
      <c r="G1004" s="175"/>
      <c r="H1004" s="175"/>
      <c r="I1004" s="175"/>
      <c r="J1004" s="175"/>
      <c r="K1004" s="175"/>
      <c r="L1004" s="175"/>
      <c r="M1004" s="175"/>
      <c r="N1004" s="175"/>
      <c r="O1004" s="175"/>
    </row>
    <row r="1005" spans="1:15" s="77" customFormat="1" x14ac:dyDescent="0.2">
      <c r="A1005" s="193"/>
      <c r="B1005" s="266" t="s">
        <v>144</v>
      </c>
      <c r="C1005" s="267"/>
      <c r="D1005" s="174">
        <v>6329.851999999999</v>
      </c>
      <c r="E1005" s="174">
        <v>6329.851999999999</v>
      </c>
      <c r="F1005" s="174">
        <v>5323.03</v>
      </c>
      <c r="G1005" s="174">
        <v>1006.822</v>
      </c>
      <c r="H1005" s="174">
        <v>1006.822</v>
      </c>
      <c r="I1005" s="174"/>
      <c r="J1005" s="174"/>
      <c r="K1005" s="174"/>
      <c r="L1005" s="174"/>
      <c r="M1005" s="174"/>
      <c r="N1005" s="174"/>
      <c r="O1005" s="174"/>
    </row>
    <row r="1006" spans="1:15" x14ac:dyDescent="0.2">
      <c r="C1006" s="34" t="s">
        <v>942</v>
      </c>
      <c r="D1006" s="175">
        <v>0.91699999999999993</v>
      </c>
      <c r="E1006" s="175">
        <v>0.91699999999999993</v>
      </c>
      <c r="F1006" s="175">
        <v>0.91699999999999993</v>
      </c>
      <c r="G1006" s="175"/>
      <c r="H1006" s="175"/>
      <c r="I1006" s="175"/>
      <c r="J1006" s="175"/>
      <c r="K1006" s="175"/>
      <c r="L1006" s="175"/>
      <c r="M1006" s="175"/>
      <c r="N1006" s="175"/>
      <c r="O1006" s="175"/>
    </row>
    <row r="1007" spans="1:15" x14ac:dyDescent="0.2">
      <c r="C1007" s="34" t="s">
        <v>943</v>
      </c>
      <c r="D1007" s="175">
        <v>16.699000000000002</v>
      </c>
      <c r="E1007" s="175">
        <v>16.699000000000002</v>
      </c>
      <c r="F1007" s="175">
        <v>16.699000000000002</v>
      </c>
      <c r="G1007" s="175"/>
      <c r="H1007" s="175"/>
      <c r="I1007" s="175"/>
      <c r="J1007" s="175"/>
      <c r="K1007" s="175"/>
      <c r="L1007" s="175"/>
      <c r="M1007" s="175"/>
      <c r="N1007" s="175"/>
      <c r="O1007" s="175"/>
    </row>
    <row r="1008" spans="1:15" x14ac:dyDescent="0.2">
      <c r="C1008" s="34" t="s">
        <v>1556</v>
      </c>
      <c r="D1008" s="175">
        <v>3.7770000000000001</v>
      </c>
      <c r="E1008" s="175">
        <v>3.7770000000000001</v>
      </c>
      <c r="F1008" s="175">
        <v>3.7770000000000001</v>
      </c>
      <c r="G1008" s="175"/>
      <c r="H1008" s="175"/>
      <c r="I1008" s="175"/>
      <c r="J1008" s="175"/>
      <c r="K1008" s="175"/>
      <c r="L1008" s="175"/>
      <c r="M1008" s="175"/>
      <c r="N1008" s="175"/>
      <c r="O1008" s="175"/>
    </row>
    <row r="1009" spans="1:15" x14ac:dyDescent="0.2">
      <c r="C1009" s="34" t="s">
        <v>944</v>
      </c>
      <c r="D1009" s="175">
        <v>51.518999999999998</v>
      </c>
      <c r="E1009" s="175">
        <v>51.518999999999998</v>
      </c>
      <c r="F1009" s="175">
        <v>51.518999999999998</v>
      </c>
      <c r="G1009" s="175"/>
      <c r="H1009" s="175"/>
      <c r="I1009" s="175"/>
      <c r="J1009" s="175"/>
      <c r="K1009" s="175"/>
      <c r="L1009" s="175"/>
      <c r="M1009" s="175"/>
      <c r="N1009" s="175"/>
      <c r="O1009" s="175"/>
    </row>
    <row r="1010" spans="1:15" x14ac:dyDescent="0.2">
      <c r="C1010" s="34" t="s">
        <v>945</v>
      </c>
      <c r="D1010" s="175">
        <v>5.45</v>
      </c>
      <c r="E1010" s="175">
        <v>5.45</v>
      </c>
      <c r="F1010" s="175">
        <v>5.45</v>
      </c>
      <c r="G1010" s="175"/>
      <c r="H1010" s="175"/>
      <c r="I1010" s="175"/>
      <c r="J1010" s="175"/>
      <c r="K1010" s="175"/>
      <c r="L1010" s="175"/>
      <c r="M1010" s="175"/>
      <c r="N1010" s="175"/>
      <c r="O1010" s="175"/>
    </row>
    <row r="1011" spans="1:15" x14ac:dyDescent="0.2">
      <c r="C1011" s="34" t="s">
        <v>144</v>
      </c>
      <c r="D1011" s="175">
        <v>6197.7119999999995</v>
      </c>
      <c r="E1011" s="175">
        <v>6197.7119999999995</v>
      </c>
      <c r="F1011" s="175">
        <v>5190.8900000000003</v>
      </c>
      <c r="G1011" s="175">
        <v>1006.822</v>
      </c>
      <c r="H1011" s="175">
        <v>1006.822</v>
      </c>
      <c r="I1011" s="175"/>
      <c r="J1011" s="175"/>
      <c r="K1011" s="175"/>
      <c r="L1011" s="175"/>
      <c r="M1011" s="175"/>
      <c r="N1011" s="175"/>
      <c r="O1011" s="175"/>
    </row>
    <row r="1012" spans="1:15" x14ac:dyDescent="0.2">
      <c r="C1012" s="34" t="s">
        <v>947</v>
      </c>
      <c r="D1012" s="175">
        <v>53.777999999999999</v>
      </c>
      <c r="E1012" s="175">
        <v>53.777999999999999</v>
      </c>
      <c r="F1012" s="175">
        <v>53.777999999999999</v>
      </c>
      <c r="G1012" s="175"/>
      <c r="H1012" s="175"/>
      <c r="I1012" s="175"/>
      <c r="J1012" s="175"/>
      <c r="K1012" s="175"/>
      <c r="L1012" s="175"/>
      <c r="M1012" s="175"/>
      <c r="N1012" s="175"/>
      <c r="O1012" s="175"/>
    </row>
    <row r="1013" spans="1:15" s="77" customFormat="1" x14ac:dyDescent="0.2">
      <c r="A1013" s="193"/>
      <c r="B1013" s="266" t="s">
        <v>145</v>
      </c>
      <c r="C1013" s="267"/>
      <c r="D1013" s="174">
        <v>462.23999999999995</v>
      </c>
      <c r="E1013" s="174">
        <v>462.23999999999995</v>
      </c>
      <c r="F1013" s="174">
        <v>456.98399999999998</v>
      </c>
      <c r="G1013" s="174">
        <v>5.2560000000000002</v>
      </c>
      <c r="H1013" s="174">
        <v>5.2560000000000002</v>
      </c>
      <c r="I1013" s="174"/>
      <c r="J1013" s="174"/>
      <c r="K1013" s="174"/>
      <c r="L1013" s="174"/>
      <c r="M1013" s="174"/>
      <c r="N1013" s="174"/>
      <c r="O1013" s="174"/>
    </row>
    <row r="1014" spans="1:15" x14ac:dyDescent="0.2">
      <c r="C1014" s="34" t="s">
        <v>948</v>
      </c>
      <c r="D1014" s="175">
        <v>15.292999999999999</v>
      </c>
      <c r="E1014" s="175">
        <v>15.292999999999999</v>
      </c>
      <c r="F1014" s="175">
        <v>15.292999999999999</v>
      </c>
      <c r="G1014" s="175"/>
      <c r="H1014" s="175"/>
      <c r="I1014" s="175"/>
      <c r="J1014" s="175"/>
      <c r="K1014" s="175"/>
      <c r="L1014" s="175"/>
      <c r="M1014" s="175"/>
      <c r="N1014" s="175"/>
      <c r="O1014" s="175"/>
    </row>
    <row r="1015" spans="1:15" x14ac:dyDescent="0.2">
      <c r="C1015" s="34" t="s">
        <v>949</v>
      </c>
      <c r="D1015" s="175">
        <v>6.7380000000000004</v>
      </c>
      <c r="E1015" s="175">
        <v>6.7380000000000004</v>
      </c>
      <c r="F1015" s="175">
        <v>6.7380000000000004</v>
      </c>
      <c r="G1015" s="175"/>
      <c r="H1015" s="175"/>
      <c r="I1015" s="175"/>
      <c r="J1015" s="175"/>
      <c r="K1015" s="175"/>
      <c r="L1015" s="175"/>
      <c r="M1015" s="175"/>
      <c r="N1015" s="175"/>
      <c r="O1015" s="175"/>
    </row>
    <row r="1016" spans="1:15" x14ac:dyDescent="0.2">
      <c r="C1016" s="34" t="s">
        <v>951</v>
      </c>
      <c r="D1016" s="175">
        <v>8.2490000000000006</v>
      </c>
      <c r="E1016" s="175">
        <v>8.2490000000000006</v>
      </c>
      <c r="F1016" s="175">
        <v>8.2490000000000006</v>
      </c>
      <c r="G1016" s="175"/>
      <c r="H1016" s="175"/>
      <c r="I1016" s="175"/>
      <c r="J1016" s="175"/>
      <c r="K1016" s="175"/>
      <c r="L1016" s="175"/>
      <c r="M1016" s="175"/>
      <c r="N1016" s="175"/>
      <c r="O1016" s="175"/>
    </row>
    <row r="1017" spans="1:15" x14ac:dyDescent="0.2">
      <c r="C1017" s="34" t="s">
        <v>952</v>
      </c>
      <c r="D1017" s="175">
        <v>28.192</v>
      </c>
      <c r="E1017" s="175">
        <v>28.192</v>
      </c>
      <c r="F1017" s="175">
        <v>28.192</v>
      </c>
      <c r="G1017" s="175"/>
      <c r="H1017" s="175"/>
      <c r="I1017" s="175"/>
      <c r="J1017" s="175"/>
      <c r="K1017" s="175"/>
      <c r="L1017" s="175"/>
      <c r="M1017" s="175"/>
      <c r="N1017" s="175"/>
      <c r="O1017" s="175"/>
    </row>
    <row r="1018" spans="1:15" x14ac:dyDescent="0.2">
      <c r="C1018" s="34" t="s">
        <v>953</v>
      </c>
      <c r="D1018" s="175">
        <v>19.363</v>
      </c>
      <c r="E1018" s="175">
        <v>19.363</v>
      </c>
      <c r="F1018" s="175">
        <v>19.363</v>
      </c>
      <c r="G1018" s="175"/>
      <c r="H1018" s="175"/>
      <c r="I1018" s="175"/>
      <c r="J1018" s="175"/>
      <c r="K1018" s="175"/>
      <c r="L1018" s="175"/>
      <c r="M1018" s="175"/>
      <c r="N1018" s="175"/>
      <c r="O1018" s="175"/>
    </row>
    <row r="1019" spans="1:15" x14ac:dyDescent="0.2">
      <c r="C1019" s="34" t="s">
        <v>954</v>
      </c>
      <c r="D1019" s="175">
        <v>5.8079999999999998</v>
      </c>
      <c r="E1019" s="175">
        <v>5.8079999999999998</v>
      </c>
      <c r="F1019" s="175">
        <v>5.8079999999999998</v>
      </c>
      <c r="G1019" s="175"/>
      <c r="H1019" s="175"/>
      <c r="I1019" s="175"/>
      <c r="J1019" s="175"/>
      <c r="K1019" s="175"/>
      <c r="L1019" s="175"/>
      <c r="M1019" s="175"/>
      <c r="N1019" s="175"/>
      <c r="O1019" s="175"/>
    </row>
    <row r="1020" spans="1:15" x14ac:dyDescent="0.2">
      <c r="C1020" s="34" t="s">
        <v>1507</v>
      </c>
      <c r="D1020" s="175">
        <v>3.5859999999999999</v>
      </c>
      <c r="E1020" s="175">
        <v>3.5859999999999999</v>
      </c>
      <c r="F1020" s="175"/>
      <c r="G1020" s="175">
        <v>3.5859999999999999</v>
      </c>
      <c r="H1020" s="175">
        <v>3.5859999999999999</v>
      </c>
      <c r="I1020" s="175"/>
      <c r="J1020" s="175"/>
      <c r="K1020" s="175"/>
      <c r="L1020" s="175"/>
      <c r="M1020" s="175"/>
      <c r="N1020" s="175"/>
      <c r="O1020" s="175"/>
    </row>
    <row r="1021" spans="1:15" x14ac:dyDescent="0.2">
      <c r="C1021" s="34" t="s">
        <v>865</v>
      </c>
      <c r="D1021" s="175">
        <v>4.4370000000000003</v>
      </c>
      <c r="E1021" s="175">
        <v>4.4370000000000003</v>
      </c>
      <c r="F1021" s="175">
        <v>4.4370000000000003</v>
      </c>
      <c r="G1021" s="175"/>
      <c r="H1021" s="175"/>
      <c r="I1021" s="175"/>
      <c r="J1021" s="175"/>
      <c r="K1021" s="175"/>
      <c r="L1021" s="175"/>
      <c r="M1021" s="175"/>
      <c r="N1021" s="175"/>
      <c r="O1021" s="175"/>
    </row>
    <row r="1022" spans="1:15" x14ac:dyDescent="0.2">
      <c r="C1022" s="34" t="s">
        <v>955</v>
      </c>
      <c r="D1022" s="175">
        <v>1.9730000000000001</v>
      </c>
      <c r="E1022" s="175">
        <v>1.9730000000000001</v>
      </c>
      <c r="F1022" s="175">
        <v>1.9730000000000001</v>
      </c>
      <c r="G1022" s="175"/>
      <c r="H1022" s="175"/>
      <c r="I1022" s="175"/>
      <c r="J1022" s="175"/>
      <c r="K1022" s="175"/>
      <c r="L1022" s="175"/>
      <c r="M1022" s="175"/>
      <c r="N1022" s="175"/>
      <c r="O1022" s="175"/>
    </row>
    <row r="1023" spans="1:15" x14ac:dyDescent="0.2">
      <c r="C1023" s="34" t="s">
        <v>1370</v>
      </c>
      <c r="D1023" s="175">
        <v>0.14000000000000001</v>
      </c>
      <c r="E1023" s="175">
        <v>0.14000000000000001</v>
      </c>
      <c r="F1023" s="175"/>
      <c r="G1023" s="175">
        <v>0.14000000000000001</v>
      </c>
      <c r="H1023" s="175">
        <v>0.14000000000000001</v>
      </c>
      <c r="I1023" s="175"/>
      <c r="J1023" s="175"/>
      <c r="K1023" s="175"/>
      <c r="L1023" s="175"/>
      <c r="M1023" s="175"/>
      <c r="N1023" s="175"/>
      <c r="O1023" s="175"/>
    </row>
    <row r="1024" spans="1:15" x14ac:dyDescent="0.2">
      <c r="C1024" s="34" t="s">
        <v>956</v>
      </c>
      <c r="D1024" s="175">
        <v>44.768000000000001</v>
      </c>
      <c r="E1024" s="175">
        <v>44.768000000000001</v>
      </c>
      <c r="F1024" s="175">
        <v>44.768000000000001</v>
      </c>
      <c r="G1024" s="175"/>
      <c r="H1024" s="175"/>
      <c r="I1024" s="175"/>
      <c r="J1024" s="175"/>
      <c r="K1024" s="175"/>
      <c r="L1024" s="175"/>
      <c r="M1024" s="175"/>
      <c r="N1024" s="175"/>
      <c r="O1024" s="175"/>
    </row>
    <row r="1025" spans="1:15" x14ac:dyDescent="0.2">
      <c r="C1025" s="34" t="s">
        <v>957</v>
      </c>
      <c r="D1025" s="175">
        <v>4.2329999999999997</v>
      </c>
      <c r="E1025" s="175">
        <v>4.2329999999999997</v>
      </c>
      <c r="F1025" s="175">
        <v>4.2329999999999997</v>
      </c>
      <c r="G1025" s="175"/>
      <c r="H1025" s="175"/>
      <c r="I1025" s="175"/>
      <c r="J1025" s="175"/>
      <c r="K1025" s="175"/>
      <c r="L1025" s="175"/>
      <c r="M1025" s="175"/>
      <c r="N1025" s="175"/>
      <c r="O1025" s="175"/>
    </row>
    <row r="1026" spans="1:15" x14ac:dyDescent="0.2">
      <c r="C1026" s="34" t="s">
        <v>145</v>
      </c>
      <c r="D1026" s="175"/>
      <c r="E1026" s="175"/>
      <c r="F1026" s="175"/>
      <c r="G1026" s="175"/>
      <c r="H1026" s="175"/>
      <c r="I1026" s="175"/>
      <c r="J1026" s="175"/>
      <c r="K1026" s="175"/>
      <c r="L1026" s="175"/>
      <c r="M1026" s="175"/>
      <c r="N1026" s="175"/>
      <c r="O1026" s="175"/>
    </row>
    <row r="1027" spans="1:15" x14ac:dyDescent="0.2">
      <c r="C1027" s="34" t="s">
        <v>959</v>
      </c>
      <c r="D1027" s="175">
        <v>266.67899999999997</v>
      </c>
      <c r="E1027" s="175">
        <v>266.67899999999997</v>
      </c>
      <c r="F1027" s="175">
        <v>266.67899999999997</v>
      </c>
      <c r="G1027" s="175"/>
      <c r="H1027" s="175"/>
      <c r="I1027" s="175"/>
      <c r="J1027" s="175"/>
      <c r="K1027" s="175"/>
      <c r="L1027" s="175"/>
      <c r="M1027" s="175"/>
      <c r="N1027" s="175"/>
      <c r="O1027" s="175"/>
    </row>
    <row r="1028" spans="1:15" x14ac:dyDescent="0.2">
      <c r="C1028" s="34" t="s">
        <v>960</v>
      </c>
      <c r="D1028" s="175">
        <v>11.728999999999999</v>
      </c>
      <c r="E1028" s="175">
        <v>11.728999999999999</v>
      </c>
      <c r="F1028" s="175">
        <v>10.279</v>
      </c>
      <c r="G1028" s="175">
        <v>1.45</v>
      </c>
      <c r="H1028" s="175">
        <v>1.45</v>
      </c>
      <c r="I1028" s="175"/>
      <c r="J1028" s="175"/>
      <c r="K1028" s="175"/>
      <c r="L1028" s="175"/>
      <c r="M1028" s="175"/>
      <c r="N1028" s="175"/>
      <c r="O1028" s="175"/>
    </row>
    <row r="1029" spans="1:15" x14ac:dyDescent="0.2">
      <c r="C1029" s="34" t="s">
        <v>961</v>
      </c>
      <c r="D1029" s="175">
        <v>8.9780000000000015</v>
      </c>
      <c r="E1029" s="175">
        <v>8.9780000000000015</v>
      </c>
      <c r="F1029" s="175">
        <v>8.9779999999999998</v>
      </c>
      <c r="G1029" s="175"/>
      <c r="H1029" s="175"/>
      <c r="I1029" s="175"/>
      <c r="J1029" s="175"/>
      <c r="K1029" s="175"/>
      <c r="L1029" s="175"/>
      <c r="M1029" s="175"/>
      <c r="N1029" s="175"/>
      <c r="O1029" s="175"/>
    </row>
    <row r="1030" spans="1:15" x14ac:dyDescent="0.2">
      <c r="C1030" s="34" t="s">
        <v>962</v>
      </c>
      <c r="D1030" s="175">
        <v>18.375999999999998</v>
      </c>
      <c r="E1030" s="175">
        <v>18.375999999999998</v>
      </c>
      <c r="F1030" s="175">
        <v>18.375999999999998</v>
      </c>
      <c r="G1030" s="175"/>
      <c r="H1030" s="175"/>
      <c r="I1030" s="175"/>
      <c r="J1030" s="175"/>
      <c r="K1030" s="175"/>
      <c r="L1030" s="175"/>
      <c r="M1030" s="175"/>
      <c r="N1030" s="175"/>
      <c r="O1030" s="175"/>
    </row>
    <row r="1031" spans="1:15" x14ac:dyDescent="0.2">
      <c r="C1031" s="34" t="s">
        <v>963</v>
      </c>
      <c r="D1031" s="175">
        <v>13.698</v>
      </c>
      <c r="E1031" s="175">
        <v>13.698</v>
      </c>
      <c r="F1031" s="175">
        <v>13.618</v>
      </c>
      <c r="G1031" s="175">
        <v>0.08</v>
      </c>
      <c r="H1031" s="175">
        <v>0.08</v>
      </c>
      <c r="I1031" s="175"/>
      <c r="J1031" s="175"/>
      <c r="K1031" s="175"/>
      <c r="L1031" s="175"/>
      <c r="M1031" s="175"/>
      <c r="N1031" s="175"/>
      <c r="O1031" s="175"/>
    </row>
    <row r="1032" spans="1:15" x14ac:dyDescent="0.2">
      <c r="C1032" s="34"/>
      <c r="D1032" s="175"/>
      <c r="E1032" s="175"/>
      <c r="F1032" s="175"/>
      <c r="G1032" s="175"/>
      <c r="H1032" s="175"/>
      <c r="I1032" s="175"/>
      <c r="J1032" s="175"/>
      <c r="K1032" s="175"/>
      <c r="L1032" s="175"/>
      <c r="M1032" s="175"/>
      <c r="N1032" s="175"/>
      <c r="O1032" s="175"/>
    </row>
    <row r="1033" spans="1:15" s="77" customFormat="1" x14ac:dyDescent="0.2">
      <c r="A1033" s="266" t="s">
        <v>146</v>
      </c>
      <c r="B1033" s="266"/>
      <c r="C1033" s="194"/>
      <c r="D1033" s="174">
        <v>1080.7758700000002</v>
      </c>
      <c r="E1033" s="174">
        <v>1080.7758700000002</v>
      </c>
      <c r="F1033" s="174">
        <v>1046.46487</v>
      </c>
      <c r="G1033" s="174">
        <v>34.311</v>
      </c>
      <c r="H1033" s="174">
        <v>34.311</v>
      </c>
      <c r="I1033" s="174"/>
      <c r="J1033" s="174"/>
      <c r="K1033" s="174"/>
      <c r="L1033" s="174"/>
      <c r="M1033" s="174"/>
      <c r="N1033" s="174"/>
      <c r="O1033" s="174"/>
    </row>
    <row r="1034" spans="1:15" x14ac:dyDescent="0.2">
      <c r="A1034" s="193"/>
      <c r="B1034" s="193"/>
      <c r="C1034" s="194"/>
      <c r="D1034" s="175"/>
      <c r="E1034" s="175"/>
      <c r="F1034" s="175"/>
      <c r="G1034" s="175"/>
      <c r="H1034" s="175"/>
      <c r="I1034" s="175"/>
      <c r="J1034" s="175"/>
      <c r="K1034" s="175"/>
      <c r="L1034" s="175"/>
      <c r="M1034" s="175"/>
      <c r="N1034" s="175"/>
      <c r="O1034" s="175"/>
    </row>
    <row r="1035" spans="1:15" s="77" customFormat="1" x14ac:dyDescent="0.2">
      <c r="A1035" s="193"/>
      <c r="B1035" s="266" t="s">
        <v>147</v>
      </c>
      <c r="C1035" s="267"/>
      <c r="D1035" s="174">
        <v>274.05987000000005</v>
      </c>
      <c r="E1035" s="174">
        <v>274.05987000000005</v>
      </c>
      <c r="F1035" s="174">
        <v>243.39887000000004</v>
      </c>
      <c r="G1035" s="174">
        <v>30.661000000000001</v>
      </c>
      <c r="H1035" s="174">
        <v>30.661000000000001</v>
      </c>
      <c r="I1035" s="174"/>
      <c r="J1035" s="174"/>
      <c r="K1035" s="174"/>
      <c r="L1035" s="174"/>
      <c r="M1035" s="174"/>
      <c r="N1035" s="174"/>
      <c r="O1035" s="174"/>
    </row>
    <row r="1036" spans="1:15" x14ac:dyDescent="0.2">
      <c r="C1036" s="34" t="s">
        <v>964</v>
      </c>
      <c r="D1036" s="175">
        <v>6.1370000000000005</v>
      </c>
      <c r="E1036" s="175">
        <v>6.1370000000000005</v>
      </c>
      <c r="F1036" s="175">
        <v>0.63700000000000001</v>
      </c>
      <c r="G1036" s="175">
        <v>5.5</v>
      </c>
      <c r="H1036" s="175">
        <v>5.5</v>
      </c>
      <c r="I1036" s="175"/>
      <c r="J1036" s="175"/>
      <c r="K1036" s="175"/>
      <c r="L1036" s="175"/>
      <c r="M1036" s="175"/>
      <c r="N1036" s="175"/>
      <c r="O1036" s="175"/>
    </row>
    <row r="1037" spans="1:15" x14ac:dyDescent="0.2">
      <c r="C1037" s="34" t="s">
        <v>965</v>
      </c>
      <c r="D1037" s="175">
        <v>9.0250000000000004</v>
      </c>
      <c r="E1037" s="175">
        <v>9.0250000000000004</v>
      </c>
      <c r="F1037" s="175">
        <v>9.0250000000000004</v>
      </c>
      <c r="G1037" s="175"/>
      <c r="H1037" s="175"/>
      <c r="I1037" s="175"/>
      <c r="J1037" s="175"/>
      <c r="K1037" s="175"/>
      <c r="L1037" s="175"/>
      <c r="M1037" s="175"/>
      <c r="N1037" s="175"/>
      <c r="O1037" s="175"/>
    </row>
    <row r="1038" spans="1:15" x14ac:dyDescent="0.2">
      <c r="C1038" s="34" t="s">
        <v>966</v>
      </c>
      <c r="D1038" s="175">
        <v>3.84287</v>
      </c>
      <c r="E1038" s="175">
        <v>3.84287</v>
      </c>
      <c r="F1038" s="175">
        <v>3.84287</v>
      </c>
      <c r="G1038" s="175"/>
      <c r="H1038" s="175"/>
      <c r="I1038" s="175"/>
      <c r="J1038" s="175"/>
      <c r="K1038" s="175"/>
      <c r="L1038" s="175"/>
      <c r="M1038" s="175"/>
      <c r="N1038" s="175"/>
      <c r="O1038" s="175"/>
    </row>
    <row r="1039" spans="1:15" x14ac:dyDescent="0.2">
      <c r="C1039" s="34" t="s">
        <v>967</v>
      </c>
      <c r="D1039" s="175">
        <v>5.8109999999999999</v>
      </c>
      <c r="E1039" s="175">
        <v>5.8109999999999999</v>
      </c>
      <c r="F1039" s="175">
        <v>5.8109999999999999</v>
      </c>
      <c r="G1039" s="175"/>
      <c r="H1039" s="175"/>
      <c r="I1039" s="175"/>
      <c r="J1039" s="175"/>
      <c r="K1039" s="175"/>
      <c r="L1039" s="175"/>
      <c r="M1039" s="175"/>
      <c r="N1039" s="175"/>
      <c r="O1039" s="175"/>
    </row>
    <row r="1040" spans="1:15" x14ac:dyDescent="0.2">
      <c r="C1040" s="34" t="s">
        <v>1508</v>
      </c>
      <c r="D1040" s="175">
        <v>0.21099999999999999</v>
      </c>
      <c r="E1040" s="175">
        <v>0.21099999999999999</v>
      </c>
      <c r="F1040" s="175">
        <v>0.21099999999999999</v>
      </c>
      <c r="G1040" s="175"/>
      <c r="H1040" s="175"/>
      <c r="I1040" s="175"/>
      <c r="J1040" s="175"/>
      <c r="K1040" s="175"/>
      <c r="L1040" s="175"/>
      <c r="M1040" s="175"/>
      <c r="N1040" s="175"/>
      <c r="O1040" s="175"/>
    </row>
    <row r="1041" spans="1:15" x14ac:dyDescent="0.2">
      <c r="C1041" s="34" t="s">
        <v>969</v>
      </c>
      <c r="D1041" s="175">
        <v>3.5310000000000001</v>
      </c>
      <c r="E1041" s="175">
        <v>3.5310000000000001</v>
      </c>
      <c r="F1041" s="175">
        <v>3.5310000000000001</v>
      </c>
      <c r="G1041" s="175"/>
      <c r="H1041" s="175"/>
      <c r="I1041" s="175"/>
      <c r="J1041" s="175"/>
      <c r="K1041" s="175"/>
      <c r="L1041" s="175"/>
      <c r="M1041" s="175"/>
      <c r="N1041" s="175"/>
      <c r="O1041" s="175"/>
    </row>
    <row r="1042" spans="1:15" x14ac:dyDescent="0.2">
      <c r="C1042" s="34" t="s">
        <v>970</v>
      </c>
      <c r="D1042" s="175">
        <v>4.3090000000000002</v>
      </c>
      <c r="E1042" s="175">
        <v>4.3090000000000002</v>
      </c>
      <c r="F1042" s="175">
        <v>1.3089999999999999</v>
      </c>
      <c r="G1042" s="175">
        <v>3</v>
      </c>
      <c r="H1042" s="175">
        <v>3</v>
      </c>
      <c r="I1042" s="175"/>
      <c r="J1042" s="175"/>
      <c r="K1042" s="175"/>
      <c r="L1042" s="175"/>
      <c r="M1042" s="175"/>
      <c r="N1042" s="175"/>
      <c r="O1042" s="175"/>
    </row>
    <row r="1043" spans="1:15" x14ac:dyDescent="0.2">
      <c r="C1043" s="34" t="s">
        <v>971</v>
      </c>
      <c r="D1043" s="175">
        <v>160.35400000000001</v>
      </c>
      <c r="E1043" s="175">
        <v>160.35400000000001</v>
      </c>
      <c r="F1043" s="175">
        <v>138.19300000000001</v>
      </c>
      <c r="G1043" s="175">
        <v>22.161000000000001</v>
      </c>
      <c r="H1043" s="175">
        <v>22.161000000000001</v>
      </c>
      <c r="I1043" s="175"/>
      <c r="J1043" s="175"/>
      <c r="K1043" s="175"/>
      <c r="L1043" s="175"/>
      <c r="M1043" s="175"/>
      <c r="N1043" s="175"/>
      <c r="O1043" s="175"/>
    </row>
    <row r="1044" spans="1:15" x14ac:dyDescent="0.2">
      <c r="C1044" s="34" t="s">
        <v>972</v>
      </c>
      <c r="D1044" s="175">
        <v>11.073</v>
      </c>
      <c r="E1044" s="175">
        <v>11.073</v>
      </c>
      <c r="F1044" s="175">
        <v>11.073</v>
      </c>
      <c r="G1044" s="175"/>
      <c r="H1044" s="175"/>
      <c r="I1044" s="175"/>
      <c r="J1044" s="175"/>
      <c r="K1044" s="175"/>
      <c r="L1044" s="175"/>
      <c r="M1044" s="175"/>
      <c r="N1044" s="175"/>
      <c r="O1044" s="175"/>
    </row>
    <row r="1045" spans="1:15" x14ac:dyDescent="0.2">
      <c r="C1045" s="34" t="s">
        <v>973</v>
      </c>
      <c r="D1045" s="175">
        <v>22.689999999999998</v>
      </c>
      <c r="E1045" s="175">
        <v>22.689999999999998</v>
      </c>
      <c r="F1045" s="175">
        <v>22.689999999999998</v>
      </c>
      <c r="G1045" s="175"/>
      <c r="H1045" s="175"/>
      <c r="I1045" s="175"/>
      <c r="J1045" s="175"/>
      <c r="K1045" s="175"/>
      <c r="L1045" s="175"/>
      <c r="M1045" s="175"/>
      <c r="N1045" s="175"/>
      <c r="O1045" s="175"/>
    </row>
    <row r="1046" spans="1:15" x14ac:dyDescent="0.2">
      <c r="C1046" s="34" t="s">
        <v>974</v>
      </c>
      <c r="D1046" s="175">
        <v>8.7680000000000007</v>
      </c>
      <c r="E1046" s="175">
        <v>8.7680000000000007</v>
      </c>
      <c r="F1046" s="175">
        <v>8.7680000000000007</v>
      </c>
      <c r="G1046" s="175"/>
      <c r="H1046" s="175"/>
      <c r="I1046" s="175"/>
      <c r="J1046" s="175"/>
      <c r="K1046" s="175"/>
      <c r="L1046" s="175"/>
      <c r="M1046" s="175"/>
      <c r="N1046" s="175"/>
      <c r="O1046" s="175"/>
    </row>
    <row r="1047" spans="1:15" x14ac:dyDescent="0.2">
      <c r="C1047" s="34" t="s">
        <v>975</v>
      </c>
      <c r="D1047" s="175">
        <v>5.0650000000000004</v>
      </c>
      <c r="E1047" s="175">
        <v>5.0650000000000004</v>
      </c>
      <c r="F1047" s="175">
        <v>5.0650000000000004</v>
      </c>
      <c r="G1047" s="175"/>
      <c r="H1047" s="175"/>
      <c r="I1047" s="175"/>
      <c r="J1047" s="175"/>
      <c r="K1047" s="175"/>
      <c r="L1047" s="175"/>
      <c r="M1047" s="175"/>
      <c r="N1047" s="175"/>
      <c r="O1047" s="175"/>
    </row>
    <row r="1048" spans="1:15" x14ac:dyDescent="0.2">
      <c r="C1048" s="34" t="s">
        <v>976</v>
      </c>
      <c r="D1048" s="175">
        <v>23.503</v>
      </c>
      <c r="E1048" s="175">
        <v>23.503</v>
      </c>
      <c r="F1048" s="175">
        <v>23.503</v>
      </c>
      <c r="G1048" s="175"/>
      <c r="H1048" s="175"/>
      <c r="I1048" s="175"/>
      <c r="J1048" s="175"/>
      <c r="K1048" s="175"/>
      <c r="L1048" s="175"/>
      <c r="M1048" s="175"/>
      <c r="N1048" s="175"/>
      <c r="O1048" s="175"/>
    </row>
    <row r="1049" spans="1:15" x14ac:dyDescent="0.2">
      <c r="C1049" s="34" t="s">
        <v>977</v>
      </c>
      <c r="D1049" s="175">
        <v>9.74</v>
      </c>
      <c r="E1049" s="175">
        <v>9.74</v>
      </c>
      <c r="F1049" s="175">
        <v>9.74</v>
      </c>
      <c r="G1049" s="175"/>
      <c r="H1049" s="175"/>
      <c r="I1049" s="175"/>
      <c r="J1049" s="175"/>
      <c r="K1049" s="175"/>
      <c r="L1049" s="175"/>
      <c r="M1049" s="175"/>
      <c r="N1049" s="175"/>
      <c r="O1049" s="175"/>
    </row>
    <row r="1050" spans="1:15" s="77" customFormat="1" x14ac:dyDescent="0.2">
      <c r="A1050" s="193"/>
      <c r="B1050" s="266" t="s">
        <v>148</v>
      </c>
      <c r="C1050" s="267"/>
      <c r="D1050" s="174">
        <v>237.505</v>
      </c>
      <c r="E1050" s="174">
        <v>237.505</v>
      </c>
      <c r="F1050" s="174">
        <v>237.505</v>
      </c>
      <c r="G1050" s="174"/>
      <c r="H1050" s="174"/>
      <c r="I1050" s="174"/>
      <c r="J1050" s="174"/>
      <c r="K1050" s="174"/>
      <c r="L1050" s="174"/>
      <c r="M1050" s="174"/>
      <c r="N1050" s="174"/>
      <c r="O1050" s="174"/>
    </row>
    <row r="1051" spans="1:15" x14ac:dyDescent="0.2">
      <c r="C1051" s="34" t="s">
        <v>333</v>
      </c>
      <c r="D1051" s="175">
        <v>2.98</v>
      </c>
      <c r="E1051" s="175">
        <v>2.98</v>
      </c>
      <c r="F1051" s="175">
        <v>2.98</v>
      </c>
      <c r="G1051" s="175"/>
      <c r="H1051" s="175"/>
      <c r="I1051" s="175"/>
      <c r="J1051" s="175"/>
      <c r="K1051" s="175"/>
      <c r="L1051" s="175"/>
      <c r="M1051" s="175"/>
      <c r="N1051" s="175"/>
      <c r="O1051" s="175"/>
    </row>
    <row r="1052" spans="1:15" x14ac:dyDescent="0.2">
      <c r="C1052" s="34" t="s">
        <v>978</v>
      </c>
      <c r="D1052" s="175">
        <v>5.0860000000000003</v>
      </c>
      <c r="E1052" s="175">
        <v>5.0860000000000003</v>
      </c>
      <c r="F1052" s="175">
        <v>5.0860000000000003</v>
      </c>
      <c r="G1052" s="175"/>
      <c r="H1052" s="175"/>
      <c r="I1052" s="175"/>
      <c r="J1052" s="175"/>
      <c r="K1052" s="175"/>
      <c r="L1052" s="175"/>
      <c r="M1052" s="175"/>
      <c r="N1052" s="175"/>
      <c r="O1052" s="175"/>
    </row>
    <row r="1053" spans="1:15" x14ac:dyDescent="0.2">
      <c r="C1053" s="34" t="s">
        <v>979</v>
      </c>
      <c r="D1053" s="175">
        <v>18.394000000000002</v>
      </c>
      <c r="E1053" s="175">
        <v>18.394000000000002</v>
      </c>
      <c r="F1053" s="175">
        <v>18.394000000000002</v>
      </c>
      <c r="G1053" s="175"/>
      <c r="H1053" s="175"/>
      <c r="I1053" s="175"/>
      <c r="J1053" s="175"/>
      <c r="K1053" s="175"/>
      <c r="L1053" s="175"/>
      <c r="M1053" s="175"/>
      <c r="N1053" s="175"/>
      <c r="O1053" s="175"/>
    </row>
    <row r="1054" spans="1:15" x14ac:dyDescent="0.2">
      <c r="C1054" s="34" t="s">
        <v>980</v>
      </c>
      <c r="D1054" s="175">
        <v>2.13</v>
      </c>
      <c r="E1054" s="175">
        <v>2.13</v>
      </c>
      <c r="F1054" s="175">
        <v>2.13</v>
      </c>
      <c r="G1054" s="175"/>
      <c r="H1054" s="175"/>
      <c r="I1054" s="175"/>
      <c r="J1054" s="175"/>
      <c r="K1054" s="175"/>
      <c r="L1054" s="175"/>
      <c r="M1054" s="175"/>
      <c r="N1054" s="175"/>
      <c r="O1054" s="175"/>
    </row>
    <row r="1055" spans="1:15" x14ac:dyDescent="0.2">
      <c r="C1055" s="34" t="s">
        <v>981</v>
      </c>
      <c r="D1055" s="175">
        <v>0.90700000000000003</v>
      </c>
      <c r="E1055" s="175">
        <v>0.90700000000000003</v>
      </c>
      <c r="F1055" s="175">
        <v>0.90700000000000003</v>
      </c>
      <c r="G1055" s="175"/>
      <c r="H1055" s="175"/>
      <c r="I1055" s="175"/>
      <c r="J1055" s="175"/>
      <c r="K1055" s="175"/>
      <c r="L1055" s="175"/>
      <c r="M1055" s="175"/>
      <c r="N1055" s="175"/>
      <c r="O1055" s="175"/>
    </row>
    <row r="1056" spans="1:15" x14ac:dyDescent="0.2">
      <c r="C1056" s="34" t="s">
        <v>982</v>
      </c>
      <c r="D1056" s="175">
        <v>0.85499999999999998</v>
      </c>
      <c r="E1056" s="175">
        <v>0.85499999999999998</v>
      </c>
      <c r="F1056" s="175">
        <v>0.85499999999999998</v>
      </c>
      <c r="G1056" s="175"/>
      <c r="H1056" s="175"/>
      <c r="I1056" s="175"/>
      <c r="J1056" s="175"/>
      <c r="K1056" s="175"/>
      <c r="L1056" s="175"/>
      <c r="M1056" s="175"/>
      <c r="N1056" s="175"/>
      <c r="O1056" s="175"/>
    </row>
    <row r="1057" spans="1:15" x14ac:dyDescent="0.2">
      <c r="C1057" s="34" t="s">
        <v>983</v>
      </c>
      <c r="D1057" s="175">
        <v>16.940000000000001</v>
      </c>
      <c r="E1057" s="175">
        <v>16.940000000000001</v>
      </c>
      <c r="F1057" s="175">
        <v>16.940000000000001</v>
      </c>
      <c r="G1057" s="175"/>
      <c r="H1057" s="175"/>
      <c r="I1057" s="175"/>
      <c r="J1057" s="175"/>
      <c r="K1057" s="175"/>
      <c r="L1057" s="175"/>
      <c r="M1057" s="175"/>
      <c r="N1057" s="175"/>
      <c r="O1057" s="175"/>
    </row>
    <row r="1058" spans="1:15" x14ac:dyDescent="0.2">
      <c r="C1058" s="34" t="s">
        <v>985</v>
      </c>
      <c r="D1058" s="175">
        <v>10.654</v>
      </c>
      <c r="E1058" s="175">
        <v>10.654</v>
      </c>
      <c r="F1058" s="175">
        <v>10.654</v>
      </c>
      <c r="G1058" s="175"/>
      <c r="H1058" s="175"/>
      <c r="I1058" s="175"/>
      <c r="J1058" s="175"/>
      <c r="K1058" s="175"/>
      <c r="L1058" s="175"/>
      <c r="M1058" s="175"/>
      <c r="N1058" s="175"/>
      <c r="O1058" s="175"/>
    </row>
    <row r="1059" spans="1:15" x14ac:dyDescent="0.2">
      <c r="C1059" s="34" t="s">
        <v>986</v>
      </c>
      <c r="D1059" s="175">
        <v>48.017000000000003</v>
      </c>
      <c r="E1059" s="175">
        <v>48.017000000000003</v>
      </c>
      <c r="F1059" s="175">
        <v>48.017000000000003</v>
      </c>
      <c r="G1059" s="175"/>
      <c r="H1059" s="175"/>
      <c r="I1059" s="175"/>
      <c r="J1059" s="175"/>
      <c r="K1059" s="175"/>
      <c r="L1059" s="175"/>
      <c r="M1059" s="175"/>
      <c r="N1059" s="175"/>
      <c r="O1059" s="175"/>
    </row>
    <row r="1060" spans="1:15" x14ac:dyDescent="0.2">
      <c r="C1060" s="34" t="s">
        <v>987</v>
      </c>
      <c r="D1060" s="175">
        <v>42.823</v>
      </c>
      <c r="E1060" s="175">
        <v>42.823</v>
      </c>
      <c r="F1060" s="175">
        <v>42.823</v>
      </c>
      <c r="G1060" s="175"/>
      <c r="H1060" s="175"/>
      <c r="I1060" s="175"/>
      <c r="J1060" s="175"/>
      <c r="K1060" s="175"/>
      <c r="L1060" s="175"/>
      <c r="M1060" s="175"/>
      <c r="N1060" s="175"/>
      <c r="O1060" s="175"/>
    </row>
    <row r="1061" spans="1:15" x14ac:dyDescent="0.2">
      <c r="C1061" s="34" t="s">
        <v>988</v>
      </c>
      <c r="D1061" s="175">
        <v>2.173</v>
      </c>
      <c r="E1061" s="175">
        <v>2.173</v>
      </c>
      <c r="F1061" s="175">
        <v>2.173</v>
      </c>
      <c r="G1061" s="175"/>
      <c r="H1061" s="175"/>
      <c r="I1061" s="175"/>
      <c r="J1061" s="175"/>
      <c r="K1061" s="175"/>
      <c r="L1061" s="175"/>
      <c r="M1061" s="175"/>
      <c r="N1061" s="175"/>
      <c r="O1061" s="175"/>
    </row>
    <row r="1062" spans="1:15" x14ac:dyDescent="0.2">
      <c r="C1062" s="34" t="s">
        <v>1509</v>
      </c>
      <c r="D1062" s="175">
        <v>7.8E-2</v>
      </c>
      <c r="E1062" s="175">
        <v>7.8E-2</v>
      </c>
      <c r="F1062" s="175">
        <v>7.8E-2</v>
      </c>
      <c r="G1062" s="175"/>
      <c r="H1062" s="175"/>
      <c r="I1062" s="175"/>
      <c r="J1062" s="175"/>
      <c r="K1062" s="175"/>
      <c r="L1062" s="175"/>
      <c r="M1062" s="175"/>
      <c r="N1062" s="175"/>
      <c r="O1062" s="175"/>
    </row>
    <row r="1063" spans="1:15" x14ac:dyDescent="0.2">
      <c r="C1063" s="34" t="s">
        <v>989</v>
      </c>
      <c r="D1063" s="175">
        <v>10.420999999999999</v>
      </c>
      <c r="E1063" s="175">
        <v>10.420999999999999</v>
      </c>
      <c r="F1063" s="175">
        <v>10.420999999999999</v>
      </c>
      <c r="G1063" s="175"/>
      <c r="H1063" s="175"/>
      <c r="I1063" s="175"/>
      <c r="J1063" s="175"/>
      <c r="K1063" s="175"/>
      <c r="L1063" s="175"/>
      <c r="M1063" s="175"/>
      <c r="N1063" s="175"/>
      <c r="O1063" s="175"/>
    </row>
    <row r="1064" spans="1:15" x14ac:dyDescent="0.2">
      <c r="C1064" s="34" t="s">
        <v>990</v>
      </c>
      <c r="D1064" s="175">
        <v>76.046999999999997</v>
      </c>
      <c r="E1064" s="175">
        <v>76.046999999999997</v>
      </c>
      <c r="F1064" s="175">
        <v>76.046999999999997</v>
      </c>
      <c r="G1064" s="175"/>
      <c r="H1064" s="175"/>
      <c r="I1064" s="175"/>
      <c r="J1064" s="175"/>
      <c r="K1064" s="175"/>
      <c r="L1064" s="175"/>
      <c r="M1064" s="175"/>
      <c r="N1064" s="175"/>
      <c r="O1064" s="175"/>
    </row>
    <row r="1065" spans="1:15" s="77" customFormat="1" x14ac:dyDescent="0.2">
      <c r="A1065" s="193"/>
      <c r="B1065" s="266" t="s">
        <v>149</v>
      </c>
      <c r="C1065" s="267"/>
      <c r="D1065" s="174">
        <v>569.21100000000001</v>
      </c>
      <c r="E1065" s="174">
        <v>569.21100000000001</v>
      </c>
      <c r="F1065" s="174">
        <v>565.56100000000004</v>
      </c>
      <c r="G1065" s="174">
        <v>3.65</v>
      </c>
      <c r="H1065" s="174">
        <v>3.65</v>
      </c>
      <c r="I1065" s="174"/>
      <c r="J1065" s="174"/>
      <c r="K1065" s="174"/>
      <c r="L1065" s="174"/>
      <c r="M1065" s="174"/>
      <c r="N1065" s="174"/>
      <c r="O1065" s="174"/>
    </row>
    <row r="1066" spans="1:15" x14ac:dyDescent="0.2">
      <c r="C1066" s="34" t="s">
        <v>991</v>
      </c>
      <c r="D1066" s="175">
        <v>1.3740000000000001</v>
      </c>
      <c r="E1066" s="175">
        <v>1.3740000000000001</v>
      </c>
      <c r="F1066" s="175">
        <v>1.3740000000000001</v>
      </c>
      <c r="G1066" s="175"/>
      <c r="H1066" s="175"/>
      <c r="I1066" s="175"/>
      <c r="J1066" s="175"/>
      <c r="K1066" s="175"/>
      <c r="L1066" s="175"/>
      <c r="M1066" s="175"/>
      <c r="N1066" s="175"/>
      <c r="O1066" s="175"/>
    </row>
    <row r="1067" spans="1:15" x14ac:dyDescent="0.2">
      <c r="C1067" s="34" t="s">
        <v>992</v>
      </c>
      <c r="D1067" s="175">
        <v>3.2680000000000002</v>
      </c>
      <c r="E1067" s="175">
        <v>3.2680000000000002</v>
      </c>
      <c r="F1067" s="175">
        <v>3.2679999999999998</v>
      </c>
      <c r="G1067" s="175"/>
      <c r="H1067" s="175"/>
      <c r="I1067" s="175"/>
      <c r="J1067" s="175"/>
      <c r="K1067" s="175"/>
      <c r="L1067" s="175"/>
      <c r="M1067" s="175"/>
      <c r="N1067" s="175"/>
      <c r="O1067" s="175"/>
    </row>
    <row r="1068" spans="1:15" x14ac:dyDescent="0.2">
      <c r="C1068" s="34" t="s">
        <v>993</v>
      </c>
      <c r="D1068" s="175">
        <v>1.2909999999999999</v>
      </c>
      <c r="E1068" s="175">
        <v>1.2909999999999999</v>
      </c>
      <c r="F1068" s="175">
        <v>1.2909999999999999</v>
      </c>
      <c r="G1068" s="175"/>
      <c r="H1068" s="175"/>
      <c r="I1068" s="175"/>
      <c r="J1068" s="175"/>
      <c r="K1068" s="175"/>
      <c r="L1068" s="175"/>
      <c r="M1068" s="175"/>
      <c r="N1068" s="175"/>
      <c r="O1068" s="175"/>
    </row>
    <row r="1069" spans="1:15" x14ac:dyDescent="0.2">
      <c r="C1069" s="34" t="s">
        <v>994</v>
      </c>
      <c r="D1069" s="175">
        <v>55.268999999999998</v>
      </c>
      <c r="E1069" s="175">
        <v>55.268999999999998</v>
      </c>
      <c r="F1069" s="175">
        <v>51.619</v>
      </c>
      <c r="G1069" s="175">
        <v>3.65</v>
      </c>
      <c r="H1069" s="175">
        <v>3.65</v>
      </c>
      <c r="I1069" s="175"/>
      <c r="J1069" s="175"/>
      <c r="K1069" s="175"/>
      <c r="L1069" s="175"/>
      <c r="M1069" s="175"/>
      <c r="N1069" s="175"/>
      <c r="O1069" s="175"/>
    </row>
    <row r="1070" spans="1:15" x14ac:dyDescent="0.2">
      <c r="C1070" s="34" t="s">
        <v>995</v>
      </c>
      <c r="D1070" s="175">
        <v>6.0819999999999999</v>
      </c>
      <c r="E1070" s="175">
        <v>6.0819999999999999</v>
      </c>
      <c r="F1070" s="175">
        <v>6.0819999999999999</v>
      </c>
      <c r="G1070" s="175"/>
      <c r="H1070" s="175"/>
      <c r="I1070" s="175"/>
      <c r="J1070" s="175"/>
      <c r="K1070" s="175"/>
      <c r="L1070" s="175"/>
      <c r="M1070" s="175"/>
      <c r="N1070" s="175"/>
      <c r="O1070" s="175"/>
    </row>
    <row r="1071" spans="1:15" x14ac:dyDescent="0.2">
      <c r="C1071" s="34" t="s">
        <v>996</v>
      </c>
      <c r="D1071" s="175">
        <v>3.8029999999999999</v>
      </c>
      <c r="E1071" s="175">
        <v>3.8029999999999999</v>
      </c>
      <c r="F1071" s="175">
        <v>3.8029999999999999</v>
      </c>
      <c r="G1071" s="175"/>
      <c r="H1071" s="175"/>
      <c r="I1071" s="175"/>
      <c r="J1071" s="175"/>
      <c r="K1071" s="175"/>
      <c r="L1071" s="175"/>
      <c r="M1071" s="175"/>
      <c r="N1071" s="175"/>
      <c r="O1071" s="175"/>
    </row>
    <row r="1072" spans="1:15" x14ac:dyDescent="0.2">
      <c r="C1072" s="34" t="s">
        <v>997</v>
      </c>
      <c r="D1072" s="175">
        <v>5.9320000000000004</v>
      </c>
      <c r="E1072" s="175">
        <v>5.9320000000000004</v>
      </c>
      <c r="F1072" s="175">
        <v>5.9320000000000004</v>
      </c>
      <c r="G1072" s="175"/>
      <c r="H1072" s="175"/>
      <c r="I1072" s="175"/>
      <c r="J1072" s="175"/>
      <c r="K1072" s="175"/>
      <c r="L1072" s="175"/>
      <c r="M1072" s="175"/>
      <c r="N1072" s="175"/>
      <c r="O1072" s="175"/>
    </row>
    <row r="1073" spans="1:15" x14ac:dyDescent="0.2">
      <c r="C1073" s="34" t="s">
        <v>998</v>
      </c>
      <c r="D1073" s="175">
        <v>8.23</v>
      </c>
      <c r="E1073" s="175">
        <v>8.23</v>
      </c>
      <c r="F1073" s="175">
        <v>8.23</v>
      </c>
      <c r="G1073" s="175"/>
      <c r="H1073" s="175"/>
      <c r="I1073" s="175"/>
      <c r="J1073" s="175"/>
      <c r="K1073" s="175"/>
      <c r="L1073" s="175"/>
      <c r="M1073" s="175"/>
      <c r="N1073" s="175"/>
      <c r="O1073" s="175"/>
    </row>
    <row r="1074" spans="1:15" x14ac:dyDescent="0.2">
      <c r="C1074" s="34" t="s">
        <v>999</v>
      </c>
      <c r="D1074" s="175">
        <v>5.6970000000000001</v>
      </c>
      <c r="E1074" s="175">
        <v>5.6970000000000001</v>
      </c>
      <c r="F1074" s="175">
        <v>5.6970000000000001</v>
      </c>
      <c r="G1074" s="175"/>
      <c r="H1074" s="175"/>
      <c r="I1074" s="175"/>
      <c r="J1074" s="175"/>
      <c r="K1074" s="175"/>
      <c r="L1074" s="175"/>
      <c r="M1074" s="175"/>
      <c r="N1074" s="175"/>
      <c r="O1074" s="175"/>
    </row>
    <row r="1075" spans="1:15" x14ac:dyDescent="0.2">
      <c r="C1075" s="34" t="s">
        <v>1000</v>
      </c>
      <c r="D1075" s="175">
        <v>4.0250000000000004</v>
      </c>
      <c r="E1075" s="175">
        <v>4.0250000000000004</v>
      </c>
      <c r="F1075" s="175">
        <v>4.0250000000000004</v>
      </c>
      <c r="G1075" s="175"/>
      <c r="H1075" s="175"/>
      <c r="I1075" s="175"/>
      <c r="J1075" s="175"/>
      <c r="K1075" s="175"/>
      <c r="L1075" s="175"/>
      <c r="M1075" s="175"/>
      <c r="N1075" s="175"/>
      <c r="O1075" s="175"/>
    </row>
    <row r="1076" spans="1:15" x14ac:dyDescent="0.2">
      <c r="C1076" s="34" t="s">
        <v>1001</v>
      </c>
      <c r="D1076" s="175">
        <v>0.09</v>
      </c>
      <c r="E1076" s="175">
        <v>0.09</v>
      </c>
      <c r="F1076" s="175">
        <v>0.09</v>
      </c>
      <c r="G1076" s="175"/>
      <c r="H1076" s="175"/>
      <c r="I1076" s="175"/>
      <c r="J1076" s="175"/>
      <c r="K1076" s="175"/>
      <c r="L1076" s="175"/>
      <c r="M1076" s="175"/>
      <c r="N1076" s="175"/>
      <c r="O1076" s="175"/>
    </row>
    <row r="1077" spans="1:15" x14ac:dyDescent="0.2">
      <c r="C1077" s="34" t="s">
        <v>1002</v>
      </c>
      <c r="D1077" s="175">
        <v>470.15600000000001</v>
      </c>
      <c r="E1077" s="175">
        <v>470.15600000000001</v>
      </c>
      <c r="F1077" s="175">
        <v>470.15600000000001</v>
      </c>
      <c r="G1077" s="175"/>
      <c r="H1077" s="175"/>
      <c r="I1077" s="175"/>
      <c r="J1077" s="175"/>
      <c r="K1077" s="175"/>
      <c r="L1077" s="175"/>
      <c r="M1077" s="175"/>
      <c r="N1077" s="175"/>
      <c r="O1077" s="175"/>
    </row>
    <row r="1078" spans="1:15" x14ac:dyDescent="0.2">
      <c r="C1078" s="34" t="s">
        <v>1003</v>
      </c>
      <c r="D1078" s="175">
        <v>3.9939999999999998</v>
      </c>
      <c r="E1078" s="175">
        <v>3.9939999999999998</v>
      </c>
      <c r="F1078" s="175">
        <v>3.9940000000000002</v>
      </c>
      <c r="G1078" s="175"/>
      <c r="H1078" s="175"/>
      <c r="I1078" s="175"/>
      <c r="J1078" s="175"/>
      <c r="K1078" s="175"/>
      <c r="L1078" s="175"/>
      <c r="M1078" s="175"/>
      <c r="N1078" s="175"/>
      <c r="O1078" s="175"/>
    </row>
    <row r="1079" spans="1:15" x14ac:dyDescent="0.2">
      <c r="C1079" s="34"/>
      <c r="D1079" s="175"/>
      <c r="E1079" s="175"/>
      <c r="F1079" s="175"/>
      <c r="G1079" s="175"/>
      <c r="H1079" s="175"/>
      <c r="I1079" s="175"/>
      <c r="J1079" s="175"/>
      <c r="K1079" s="175"/>
      <c r="L1079" s="175"/>
      <c r="M1079" s="175"/>
      <c r="N1079" s="175"/>
      <c r="O1079" s="175"/>
    </row>
    <row r="1080" spans="1:15" s="77" customFormat="1" x14ac:dyDescent="0.2">
      <c r="A1080" s="266" t="s">
        <v>150</v>
      </c>
      <c r="B1080" s="266"/>
      <c r="C1080" s="267"/>
      <c r="D1080" s="174">
        <v>2029.0279999999989</v>
      </c>
      <c r="E1080" s="174">
        <v>2029.0279999999989</v>
      </c>
      <c r="F1080" s="174">
        <v>2019.6919999999986</v>
      </c>
      <c r="G1080" s="174">
        <v>9.3360000000000003</v>
      </c>
      <c r="H1080" s="174">
        <v>9.3360000000000003</v>
      </c>
      <c r="I1080" s="174"/>
      <c r="J1080" s="174"/>
      <c r="K1080" s="174"/>
      <c r="L1080" s="174"/>
      <c r="M1080" s="174"/>
      <c r="N1080" s="174"/>
      <c r="O1080" s="174"/>
    </row>
    <row r="1081" spans="1:15" x14ac:dyDescent="0.2">
      <c r="A1081" s="193"/>
      <c r="B1081" s="193"/>
      <c r="C1081" s="194"/>
      <c r="D1081" s="175"/>
      <c r="E1081" s="175"/>
      <c r="F1081" s="175"/>
      <c r="G1081" s="175"/>
      <c r="H1081" s="175"/>
      <c r="I1081" s="175"/>
      <c r="J1081" s="175"/>
      <c r="K1081" s="175"/>
      <c r="L1081" s="175"/>
      <c r="M1081" s="175"/>
      <c r="N1081" s="175"/>
      <c r="O1081" s="175"/>
    </row>
    <row r="1082" spans="1:15" s="77" customFormat="1" x14ac:dyDescent="0.2">
      <c r="A1082" s="193"/>
      <c r="B1082" s="266" t="s">
        <v>151</v>
      </c>
      <c r="C1082" s="267"/>
      <c r="D1082" s="174">
        <v>191.57999999999998</v>
      </c>
      <c r="E1082" s="174">
        <v>191.57999999999998</v>
      </c>
      <c r="F1082" s="174">
        <v>191.57999999999998</v>
      </c>
      <c r="G1082" s="174"/>
      <c r="H1082" s="174"/>
      <c r="I1082" s="174"/>
      <c r="J1082" s="174"/>
      <c r="K1082" s="174"/>
      <c r="L1082" s="174"/>
      <c r="M1082" s="174"/>
      <c r="N1082" s="174"/>
      <c r="O1082" s="174"/>
    </row>
    <row r="1083" spans="1:15" x14ac:dyDescent="0.2">
      <c r="C1083" s="34" t="s">
        <v>1004</v>
      </c>
      <c r="D1083" s="175">
        <v>34.923000000000002</v>
      </c>
      <c r="E1083" s="175">
        <v>34.923000000000002</v>
      </c>
      <c r="F1083" s="175">
        <v>34.923000000000002</v>
      </c>
      <c r="G1083" s="175"/>
      <c r="H1083" s="175"/>
      <c r="I1083" s="175"/>
      <c r="J1083" s="175"/>
      <c r="K1083" s="175"/>
      <c r="L1083" s="175"/>
      <c r="M1083" s="175"/>
      <c r="N1083" s="175"/>
      <c r="O1083" s="175"/>
    </row>
    <row r="1084" spans="1:15" x14ac:dyDescent="0.2">
      <c r="C1084" s="34" t="s">
        <v>1005</v>
      </c>
      <c r="D1084" s="175">
        <v>7.2690000000000001</v>
      </c>
      <c r="E1084" s="175">
        <v>7.2690000000000001</v>
      </c>
      <c r="F1084" s="175">
        <v>7.2690000000000001</v>
      </c>
      <c r="G1084" s="175"/>
      <c r="H1084" s="175"/>
      <c r="I1084" s="175"/>
      <c r="J1084" s="175"/>
      <c r="K1084" s="175"/>
      <c r="L1084" s="175"/>
      <c r="M1084" s="175"/>
      <c r="N1084" s="175"/>
      <c r="O1084" s="175"/>
    </row>
    <row r="1085" spans="1:15" x14ac:dyDescent="0.2">
      <c r="C1085" s="34" t="s">
        <v>1006</v>
      </c>
      <c r="D1085" s="175">
        <v>0.76100000000000001</v>
      </c>
      <c r="E1085" s="175">
        <v>0.76100000000000001</v>
      </c>
      <c r="F1085" s="175">
        <v>0.76100000000000001</v>
      </c>
      <c r="G1085" s="175"/>
      <c r="H1085" s="175"/>
      <c r="I1085" s="175"/>
      <c r="J1085" s="175"/>
      <c r="K1085" s="175"/>
      <c r="L1085" s="175"/>
      <c r="M1085" s="175"/>
      <c r="N1085" s="175"/>
      <c r="O1085" s="175"/>
    </row>
    <row r="1086" spans="1:15" x14ac:dyDescent="0.2">
      <c r="C1086" s="34" t="s">
        <v>1007</v>
      </c>
      <c r="D1086" s="175">
        <v>7.8680000000000003</v>
      </c>
      <c r="E1086" s="175">
        <v>7.8680000000000003</v>
      </c>
      <c r="F1086" s="175">
        <v>7.8680000000000003</v>
      </c>
      <c r="G1086" s="175"/>
      <c r="H1086" s="175"/>
      <c r="I1086" s="175"/>
      <c r="J1086" s="175"/>
      <c r="K1086" s="175"/>
      <c r="L1086" s="175"/>
      <c r="M1086" s="175"/>
      <c r="N1086" s="175"/>
      <c r="O1086" s="175"/>
    </row>
    <row r="1087" spans="1:15" x14ac:dyDescent="0.2">
      <c r="C1087" s="34" t="s">
        <v>1008</v>
      </c>
      <c r="D1087" s="175">
        <v>39.811</v>
      </c>
      <c r="E1087" s="175">
        <v>39.811</v>
      </c>
      <c r="F1087" s="175">
        <v>39.811</v>
      </c>
      <c r="G1087" s="175"/>
      <c r="H1087" s="175"/>
      <c r="I1087" s="175"/>
      <c r="J1087" s="175"/>
      <c r="K1087" s="175"/>
      <c r="L1087" s="175"/>
      <c r="M1087" s="175"/>
      <c r="N1087" s="175"/>
      <c r="O1087" s="175"/>
    </row>
    <row r="1088" spans="1:15" x14ac:dyDescent="0.2">
      <c r="C1088" s="34" t="s">
        <v>1009</v>
      </c>
      <c r="D1088" s="175">
        <v>16.248999999999999</v>
      </c>
      <c r="E1088" s="175">
        <v>16.248999999999999</v>
      </c>
      <c r="F1088" s="175">
        <v>16.248999999999999</v>
      </c>
      <c r="G1088" s="175"/>
      <c r="H1088" s="175"/>
      <c r="I1088" s="175"/>
      <c r="J1088" s="175"/>
      <c r="K1088" s="175"/>
      <c r="L1088" s="175"/>
      <c r="M1088" s="175"/>
      <c r="N1088" s="175"/>
      <c r="O1088" s="175"/>
    </row>
    <row r="1089" spans="1:15" x14ac:dyDescent="0.2">
      <c r="C1089" s="34" t="s">
        <v>1010</v>
      </c>
      <c r="D1089" s="175">
        <v>46.462000000000003</v>
      </c>
      <c r="E1089" s="175">
        <v>46.462000000000003</v>
      </c>
      <c r="F1089" s="175">
        <v>46.462000000000003</v>
      </c>
      <c r="G1089" s="175"/>
      <c r="H1089" s="175"/>
      <c r="I1089" s="175"/>
      <c r="J1089" s="175"/>
      <c r="K1089" s="175"/>
      <c r="L1089" s="175"/>
      <c r="M1089" s="175"/>
      <c r="N1089" s="175"/>
      <c r="O1089" s="175"/>
    </row>
    <row r="1090" spans="1:15" x14ac:dyDescent="0.2">
      <c r="C1090" s="34" t="s">
        <v>1011</v>
      </c>
      <c r="D1090" s="175">
        <v>12.340999999999999</v>
      </c>
      <c r="E1090" s="175">
        <v>12.340999999999999</v>
      </c>
      <c r="F1090" s="175">
        <v>12.340999999999999</v>
      </c>
      <c r="G1090" s="175"/>
      <c r="H1090" s="175"/>
      <c r="I1090" s="175"/>
      <c r="J1090" s="175"/>
      <c r="K1090" s="175"/>
      <c r="L1090" s="175"/>
      <c r="M1090" s="175"/>
      <c r="N1090" s="175"/>
      <c r="O1090" s="175"/>
    </row>
    <row r="1091" spans="1:15" x14ac:dyDescent="0.2">
      <c r="C1091" s="34" t="s">
        <v>1012</v>
      </c>
      <c r="D1091" s="175">
        <v>5.1319999999999997</v>
      </c>
      <c r="E1091" s="175">
        <v>5.1319999999999997</v>
      </c>
      <c r="F1091" s="175">
        <v>5.1319999999999997</v>
      </c>
      <c r="G1091" s="175"/>
      <c r="H1091" s="175"/>
      <c r="I1091" s="175"/>
      <c r="J1091" s="175"/>
      <c r="K1091" s="175"/>
      <c r="L1091" s="175"/>
      <c r="M1091" s="175"/>
      <c r="N1091" s="175"/>
      <c r="O1091" s="175"/>
    </row>
    <row r="1092" spans="1:15" x14ac:dyDescent="0.2">
      <c r="C1092" s="34" t="s">
        <v>1013</v>
      </c>
      <c r="D1092" s="175">
        <v>0.51100000000000001</v>
      </c>
      <c r="E1092" s="175">
        <v>0.51100000000000001</v>
      </c>
      <c r="F1092" s="175">
        <v>0.51100000000000001</v>
      </c>
      <c r="G1092" s="175"/>
      <c r="H1092" s="175"/>
      <c r="I1092" s="175"/>
      <c r="J1092" s="175"/>
      <c r="K1092" s="175"/>
      <c r="L1092" s="175"/>
      <c r="M1092" s="175"/>
      <c r="N1092" s="175"/>
      <c r="O1092" s="175"/>
    </row>
    <row r="1093" spans="1:15" x14ac:dyDescent="0.2">
      <c r="C1093" s="34" t="s">
        <v>756</v>
      </c>
      <c r="D1093" s="175">
        <v>12.092000000000001</v>
      </c>
      <c r="E1093" s="175">
        <v>12.092000000000001</v>
      </c>
      <c r="F1093" s="175">
        <v>12.092000000000001</v>
      </c>
      <c r="G1093" s="175"/>
      <c r="H1093" s="175"/>
      <c r="I1093" s="175"/>
      <c r="J1093" s="175"/>
      <c r="K1093" s="175"/>
      <c r="L1093" s="175"/>
      <c r="M1093" s="175"/>
      <c r="N1093" s="175"/>
      <c r="O1093" s="175"/>
    </row>
    <row r="1094" spans="1:15" x14ac:dyDescent="0.2">
      <c r="C1094" s="34" t="s">
        <v>1015</v>
      </c>
      <c r="D1094" s="175">
        <v>7.5590000000000002</v>
      </c>
      <c r="E1094" s="175">
        <v>7.5590000000000002</v>
      </c>
      <c r="F1094" s="175">
        <v>7.5590000000000002</v>
      </c>
      <c r="G1094" s="175"/>
      <c r="H1094" s="175"/>
      <c r="I1094" s="175"/>
      <c r="J1094" s="175"/>
      <c r="K1094" s="175"/>
      <c r="L1094" s="175"/>
      <c r="M1094" s="175"/>
      <c r="N1094" s="175"/>
      <c r="O1094" s="175"/>
    </row>
    <row r="1095" spans="1:15" x14ac:dyDescent="0.2">
      <c r="C1095" s="34" t="s">
        <v>1016</v>
      </c>
      <c r="D1095" s="175">
        <v>0.60199999999999998</v>
      </c>
      <c r="E1095" s="175">
        <v>0.60199999999999998</v>
      </c>
      <c r="F1095" s="175">
        <v>0.60199999999999998</v>
      </c>
      <c r="G1095" s="175"/>
      <c r="H1095" s="175"/>
      <c r="I1095" s="175"/>
      <c r="J1095" s="175"/>
      <c r="K1095" s="175"/>
      <c r="L1095" s="175"/>
      <c r="M1095" s="175"/>
      <c r="N1095" s="175"/>
      <c r="O1095" s="175"/>
    </row>
    <row r="1096" spans="1:15" s="77" customFormat="1" x14ac:dyDescent="0.2">
      <c r="A1096" s="193"/>
      <c r="B1096" s="266" t="s">
        <v>152</v>
      </c>
      <c r="C1096" s="267"/>
      <c r="D1096" s="174">
        <v>391.334</v>
      </c>
      <c r="E1096" s="174">
        <v>391.334</v>
      </c>
      <c r="F1096" s="174">
        <v>382.74799999999999</v>
      </c>
      <c r="G1096" s="174">
        <v>8.5860000000000003</v>
      </c>
      <c r="H1096" s="174">
        <v>8.5860000000000003</v>
      </c>
      <c r="I1096" s="174"/>
      <c r="J1096" s="174"/>
      <c r="K1096" s="174"/>
      <c r="L1096" s="174"/>
      <c r="M1096" s="174"/>
      <c r="N1096" s="174"/>
      <c r="O1096" s="174"/>
    </row>
    <row r="1097" spans="1:15" x14ac:dyDescent="0.2">
      <c r="C1097" s="34" t="s">
        <v>1371</v>
      </c>
      <c r="D1097" s="175">
        <v>0.66100000000000003</v>
      </c>
      <c r="E1097" s="175">
        <v>0.66100000000000003</v>
      </c>
      <c r="F1097" s="175">
        <v>0.66100000000000003</v>
      </c>
      <c r="G1097" s="175"/>
      <c r="H1097" s="175"/>
      <c r="I1097" s="175"/>
      <c r="J1097" s="175"/>
      <c r="K1097" s="175"/>
      <c r="L1097" s="175"/>
      <c r="M1097" s="175"/>
      <c r="N1097" s="175"/>
      <c r="O1097" s="175"/>
    </row>
    <row r="1098" spans="1:15" x14ac:dyDescent="0.2">
      <c r="C1098" s="34" t="s">
        <v>1017</v>
      </c>
      <c r="D1098" s="175">
        <v>5.4550000000000001</v>
      </c>
      <c r="E1098" s="175">
        <v>5.4550000000000001</v>
      </c>
      <c r="F1098" s="175">
        <v>5.4550000000000001</v>
      </c>
      <c r="G1098" s="175"/>
      <c r="H1098" s="175"/>
      <c r="I1098" s="175"/>
      <c r="J1098" s="175"/>
      <c r="K1098" s="175"/>
      <c r="L1098" s="175"/>
      <c r="M1098" s="175"/>
      <c r="N1098" s="175"/>
      <c r="O1098" s="175"/>
    </row>
    <row r="1099" spans="1:15" x14ac:dyDescent="0.2">
      <c r="C1099" s="34" t="s">
        <v>1018</v>
      </c>
      <c r="D1099" s="175">
        <v>98.268000000000001</v>
      </c>
      <c r="E1099" s="175">
        <v>98.268000000000001</v>
      </c>
      <c r="F1099" s="175">
        <v>98.268000000000001</v>
      </c>
      <c r="G1099" s="175"/>
      <c r="H1099" s="175"/>
      <c r="I1099" s="175"/>
      <c r="J1099" s="175"/>
      <c r="K1099" s="175"/>
      <c r="L1099" s="175"/>
      <c r="M1099" s="175"/>
      <c r="N1099" s="175"/>
      <c r="O1099" s="175"/>
    </row>
    <row r="1100" spans="1:15" x14ac:dyDescent="0.2">
      <c r="C1100" s="34" t="s">
        <v>1019</v>
      </c>
      <c r="D1100" s="175">
        <v>26.572000000000003</v>
      </c>
      <c r="E1100" s="175">
        <v>26.572000000000003</v>
      </c>
      <c r="F1100" s="175">
        <v>17.986000000000001</v>
      </c>
      <c r="G1100" s="175">
        <v>8.5860000000000003</v>
      </c>
      <c r="H1100" s="175">
        <v>8.5860000000000003</v>
      </c>
      <c r="I1100" s="175"/>
      <c r="J1100" s="175"/>
      <c r="K1100" s="175"/>
      <c r="L1100" s="175"/>
      <c r="M1100" s="175"/>
      <c r="N1100" s="175"/>
      <c r="O1100" s="175"/>
    </row>
    <row r="1101" spans="1:15" x14ac:dyDescent="0.2">
      <c r="C1101" s="34" t="s">
        <v>1020</v>
      </c>
      <c r="D1101" s="175">
        <v>11.606999999999999</v>
      </c>
      <c r="E1101" s="175">
        <v>11.606999999999999</v>
      </c>
      <c r="F1101" s="175">
        <v>11.606999999999999</v>
      </c>
      <c r="G1101" s="175"/>
      <c r="H1101" s="175"/>
      <c r="I1101" s="175"/>
      <c r="J1101" s="175"/>
      <c r="K1101" s="175"/>
      <c r="L1101" s="175"/>
      <c r="M1101" s="175"/>
      <c r="N1101" s="175"/>
      <c r="O1101" s="175"/>
    </row>
    <row r="1102" spans="1:15" x14ac:dyDescent="0.2">
      <c r="C1102" s="34" t="s">
        <v>1021</v>
      </c>
      <c r="D1102" s="175">
        <v>10.180999999999999</v>
      </c>
      <c r="E1102" s="175">
        <v>10.180999999999999</v>
      </c>
      <c r="F1102" s="175">
        <v>10.180999999999999</v>
      </c>
      <c r="G1102" s="175"/>
      <c r="H1102" s="175"/>
      <c r="I1102" s="175"/>
      <c r="J1102" s="175"/>
      <c r="K1102" s="175"/>
      <c r="L1102" s="175"/>
      <c r="M1102" s="175"/>
      <c r="N1102" s="175"/>
      <c r="O1102" s="175"/>
    </row>
    <row r="1103" spans="1:15" x14ac:dyDescent="0.2">
      <c r="C1103" s="34" t="s">
        <v>1022</v>
      </c>
      <c r="D1103" s="175">
        <v>4.4450000000000003</v>
      </c>
      <c r="E1103" s="175">
        <v>4.4450000000000003</v>
      </c>
      <c r="F1103" s="175">
        <v>4.4450000000000003</v>
      </c>
      <c r="G1103" s="175"/>
      <c r="H1103" s="175"/>
      <c r="I1103" s="175"/>
      <c r="J1103" s="175"/>
      <c r="K1103" s="175"/>
      <c r="L1103" s="175"/>
      <c r="M1103" s="175"/>
      <c r="N1103" s="175"/>
      <c r="O1103" s="175"/>
    </row>
    <row r="1104" spans="1:15" x14ac:dyDescent="0.2">
      <c r="C1104" s="34" t="s">
        <v>1023</v>
      </c>
      <c r="D1104" s="175">
        <v>4.2789999999999999</v>
      </c>
      <c r="E1104" s="175">
        <v>4.2789999999999999</v>
      </c>
      <c r="F1104" s="175">
        <v>4.2789999999999999</v>
      </c>
      <c r="G1104" s="175"/>
      <c r="H1104" s="175"/>
      <c r="I1104" s="175"/>
      <c r="J1104" s="175"/>
      <c r="K1104" s="175"/>
      <c r="L1104" s="175"/>
      <c r="M1104" s="175"/>
      <c r="N1104" s="175"/>
      <c r="O1104" s="175"/>
    </row>
    <row r="1105" spans="1:15" x14ac:dyDescent="0.2">
      <c r="C1105" s="34" t="s">
        <v>1024</v>
      </c>
      <c r="D1105" s="175">
        <v>0.83</v>
      </c>
      <c r="E1105" s="175">
        <v>0.83</v>
      </c>
      <c r="F1105" s="175">
        <v>0.83</v>
      </c>
      <c r="G1105" s="175"/>
      <c r="H1105" s="175"/>
      <c r="I1105" s="175"/>
      <c r="J1105" s="175"/>
      <c r="K1105" s="175"/>
      <c r="L1105" s="175"/>
      <c r="M1105" s="175"/>
      <c r="N1105" s="175"/>
      <c r="O1105" s="175"/>
    </row>
    <row r="1106" spans="1:15" x14ac:dyDescent="0.2">
      <c r="C1106" s="34" t="s">
        <v>1025</v>
      </c>
      <c r="D1106" s="175">
        <v>0.99399999999999999</v>
      </c>
      <c r="E1106" s="175">
        <v>0.99399999999999999</v>
      </c>
      <c r="F1106" s="175">
        <v>0.99399999999999999</v>
      </c>
      <c r="G1106" s="175"/>
      <c r="H1106" s="175"/>
      <c r="I1106" s="175"/>
      <c r="J1106" s="175"/>
      <c r="K1106" s="175"/>
      <c r="L1106" s="175"/>
      <c r="M1106" s="175"/>
      <c r="N1106" s="175"/>
      <c r="O1106" s="175"/>
    </row>
    <row r="1107" spans="1:15" x14ac:dyDescent="0.2">
      <c r="C1107" s="34" t="s">
        <v>1026</v>
      </c>
      <c r="D1107" s="175">
        <v>18.167999999999999</v>
      </c>
      <c r="E1107" s="175">
        <v>18.167999999999999</v>
      </c>
      <c r="F1107" s="175">
        <v>18.167999999999999</v>
      </c>
      <c r="G1107" s="175"/>
      <c r="H1107" s="175"/>
      <c r="I1107" s="175"/>
      <c r="J1107" s="175"/>
      <c r="K1107" s="175"/>
      <c r="L1107" s="175"/>
      <c r="M1107" s="175"/>
      <c r="N1107" s="175"/>
      <c r="O1107" s="175"/>
    </row>
    <row r="1108" spans="1:15" x14ac:dyDescent="0.2">
      <c r="C1108" s="34" t="s">
        <v>1027</v>
      </c>
      <c r="D1108" s="175">
        <v>26.552999999999997</v>
      </c>
      <c r="E1108" s="175">
        <v>26.552999999999997</v>
      </c>
      <c r="F1108" s="175">
        <v>26.552999999999997</v>
      </c>
      <c r="G1108" s="175"/>
      <c r="H1108" s="175"/>
      <c r="I1108" s="175"/>
      <c r="J1108" s="175"/>
      <c r="K1108" s="175"/>
      <c r="L1108" s="175"/>
      <c r="M1108" s="175"/>
      <c r="N1108" s="175"/>
      <c r="O1108" s="175"/>
    </row>
    <row r="1109" spans="1:15" x14ac:dyDescent="0.2">
      <c r="C1109" s="34" t="s">
        <v>1557</v>
      </c>
      <c r="D1109" s="175">
        <v>31.202000000000002</v>
      </c>
      <c r="E1109" s="175">
        <v>31.202000000000002</v>
      </c>
      <c r="F1109" s="175">
        <v>31.202000000000002</v>
      </c>
      <c r="G1109" s="175"/>
      <c r="H1109" s="175"/>
      <c r="I1109" s="175"/>
      <c r="J1109" s="175"/>
      <c r="K1109" s="175"/>
      <c r="L1109" s="175"/>
      <c r="M1109" s="175"/>
      <c r="N1109" s="175"/>
      <c r="O1109" s="175"/>
    </row>
    <row r="1110" spans="1:15" x14ac:dyDescent="0.2">
      <c r="C1110" s="34" t="s">
        <v>1028</v>
      </c>
      <c r="D1110" s="175">
        <v>55.201000000000001</v>
      </c>
      <c r="E1110" s="175">
        <v>55.201000000000001</v>
      </c>
      <c r="F1110" s="175">
        <v>55.201000000000001</v>
      </c>
      <c r="G1110" s="175"/>
      <c r="H1110" s="175"/>
      <c r="I1110" s="175"/>
      <c r="J1110" s="175"/>
      <c r="K1110" s="175"/>
      <c r="L1110" s="175"/>
      <c r="M1110" s="175"/>
      <c r="N1110" s="175"/>
      <c r="O1110" s="175"/>
    </row>
    <row r="1111" spans="1:15" x14ac:dyDescent="0.2">
      <c r="C1111" s="34" t="s">
        <v>1029</v>
      </c>
      <c r="D1111" s="175">
        <v>39.973999999999997</v>
      </c>
      <c r="E1111" s="175">
        <v>39.973999999999997</v>
      </c>
      <c r="F1111" s="175">
        <v>39.973999999999997</v>
      </c>
      <c r="G1111" s="175"/>
      <c r="H1111" s="175"/>
      <c r="I1111" s="175"/>
      <c r="J1111" s="175"/>
      <c r="K1111" s="175"/>
      <c r="L1111" s="175"/>
      <c r="M1111" s="175"/>
      <c r="N1111" s="175"/>
      <c r="O1111" s="175"/>
    </row>
    <row r="1112" spans="1:15" x14ac:dyDescent="0.2">
      <c r="C1112" s="34" t="s">
        <v>1030</v>
      </c>
      <c r="D1112" s="175">
        <v>7.5990000000000002</v>
      </c>
      <c r="E1112" s="175">
        <v>7.5990000000000002</v>
      </c>
      <c r="F1112" s="175">
        <v>7.5990000000000002</v>
      </c>
      <c r="G1112" s="175"/>
      <c r="H1112" s="175"/>
      <c r="I1112" s="175"/>
      <c r="J1112" s="175"/>
      <c r="K1112" s="175"/>
      <c r="L1112" s="175"/>
      <c r="M1112" s="175"/>
      <c r="N1112" s="175"/>
      <c r="O1112" s="175"/>
    </row>
    <row r="1113" spans="1:15" x14ac:dyDescent="0.2">
      <c r="C1113" s="34" t="s">
        <v>1031</v>
      </c>
      <c r="D1113" s="175">
        <v>45.044000000000004</v>
      </c>
      <c r="E1113" s="175">
        <v>45.044000000000004</v>
      </c>
      <c r="F1113" s="175">
        <v>45.043999999999997</v>
      </c>
      <c r="G1113" s="175"/>
      <c r="H1113" s="175"/>
      <c r="I1113" s="175"/>
      <c r="J1113" s="175"/>
      <c r="K1113" s="175"/>
      <c r="L1113" s="175"/>
      <c r="M1113" s="175"/>
      <c r="N1113" s="175"/>
      <c r="O1113" s="175"/>
    </row>
    <row r="1114" spans="1:15" x14ac:dyDescent="0.2">
      <c r="C1114" s="34" t="s">
        <v>1032</v>
      </c>
      <c r="D1114" s="175">
        <v>4.3010000000000002</v>
      </c>
      <c r="E1114" s="175">
        <v>4.3010000000000002</v>
      </c>
      <c r="F1114" s="175">
        <v>4.3010000000000002</v>
      </c>
      <c r="G1114" s="175"/>
      <c r="H1114" s="175"/>
      <c r="I1114" s="175"/>
      <c r="J1114" s="175"/>
      <c r="K1114" s="175"/>
      <c r="L1114" s="175"/>
      <c r="M1114" s="175"/>
      <c r="N1114" s="175"/>
      <c r="O1114" s="175"/>
    </row>
    <row r="1115" spans="1:15" s="77" customFormat="1" x14ac:dyDescent="0.2">
      <c r="A1115" s="193"/>
      <c r="B1115" s="266" t="s">
        <v>153</v>
      </c>
      <c r="C1115" s="267"/>
      <c r="D1115" s="174">
        <v>861.73199999999997</v>
      </c>
      <c r="E1115" s="174">
        <v>861.73199999999997</v>
      </c>
      <c r="F1115" s="174">
        <v>861.23199999999997</v>
      </c>
      <c r="G1115" s="174">
        <v>0.5</v>
      </c>
      <c r="H1115" s="174">
        <v>0.5</v>
      </c>
      <c r="I1115" s="174"/>
      <c r="J1115" s="174"/>
      <c r="K1115" s="174"/>
      <c r="L1115" s="174"/>
      <c r="M1115" s="174"/>
      <c r="N1115" s="174"/>
      <c r="O1115" s="174"/>
    </row>
    <row r="1116" spans="1:15" x14ac:dyDescent="0.2">
      <c r="C1116" s="34" t="s">
        <v>153</v>
      </c>
      <c r="D1116" s="175">
        <v>861.73199999999997</v>
      </c>
      <c r="E1116" s="175">
        <v>861.73199999999997</v>
      </c>
      <c r="F1116" s="175">
        <v>861.23199999999997</v>
      </c>
      <c r="G1116" s="175">
        <v>0.5</v>
      </c>
      <c r="H1116" s="175">
        <v>0.5</v>
      </c>
      <c r="I1116" s="175"/>
      <c r="J1116" s="175"/>
      <c r="K1116" s="175"/>
      <c r="L1116" s="175"/>
      <c r="M1116" s="175"/>
      <c r="N1116" s="175"/>
      <c r="O1116" s="175"/>
    </row>
    <row r="1117" spans="1:15" s="77" customFormat="1" x14ac:dyDescent="0.2">
      <c r="A1117" s="193"/>
      <c r="B1117" s="266" t="s">
        <v>154</v>
      </c>
      <c r="C1117" s="267"/>
      <c r="D1117" s="174">
        <v>584.38199999999995</v>
      </c>
      <c r="E1117" s="174">
        <v>584.38199999999995</v>
      </c>
      <c r="F1117" s="174">
        <v>584.13199999999995</v>
      </c>
      <c r="G1117" s="174">
        <v>0.25</v>
      </c>
      <c r="H1117" s="174">
        <v>0.25</v>
      </c>
      <c r="I1117" s="174"/>
      <c r="J1117" s="174"/>
      <c r="K1117" s="174"/>
      <c r="L1117" s="174"/>
      <c r="M1117" s="174"/>
      <c r="N1117" s="174"/>
      <c r="O1117" s="174"/>
    </row>
    <row r="1118" spans="1:15" x14ac:dyDescent="0.2">
      <c r="C1118" s="34" t="s">
        <v>1033</v>
      </c>
      <c r="D1118" s="175">
        <v>56.167999999999999</v>
      </c>
      <c r="E1118" s="175">
        <v>56.167999999999999</v>
      </c>
      <c r="F1118" s="175">
        <v>56.167999999999999</v>
      </c>
      <c r="G1118" s="175"/>
      <c r="H1118" s="175"/>
      <c r="I1118" s="175"/>
      <c r="J1118" s="175"/>
      <c r="K1118" s="175"/>
      <c r="L1118" s="175"/>
      <c r="M1118" s="175"/>
      <c r="N1118" s="175"/>
      <c r="O1118" s="175"/>
    </row>
    <row r="1119" spans="1:15" x14ac:dyDescent="0.2">
      <c r="C1119" s="34" t="s">
        <v>1034</v>
      </c>
      <c r="D1119" s="175">
        <v>1.82</v>
      </c>
      <c r="E1119" s="175">
        <v>1.82</v>
      </c>
      <c r="F1119" s="175">
        <v>1.82</v>
      </c>
      <c r="G1119" s="175"/>
      <c r="H1119" s="175"/>
      <c r="I1119" s="175"/>
      <c r="J1119" s="175"/>
      <c r="K1119" s="175"/>
      <c r="L1119" s="175"/>
      <c r="M1119" s="175"/>
      <c r="N1119" s="175"/>
      <c r="O1119" s="175"/>
    </row>
    <row r="1120" spans="1:15" x14ac:dyDescent="0.2">
      <c r="C1120" s="34" t="s">
        <v>1035</v>
      </c>
      <c r="D1120" s="175">
        <v>1.0509999999999999</v>
      </c>
      <c r="E1120" s="175">
        <v>1.0509999999999999</v>
      </c>
      <c r="F1120" s="175">
        <v>1.0509999999999999</v>
      </c>
      <c r="G1120" s="175"/>
      <c r="H1120" s="175"/>
      <c r="I1120" s="175"/>
      <c r="J1120" s="175"/>
      <c r="K1120" s="175"/>
      <c r="L1120" s="175"/>
      <c r="M1120" s="175"/>
      <c r="N1120" s="175"/>
      <c r="O1120" s="175"/>
    </row>
    <row r="1121" spans="3:15" x14ac:dyDescent="0.2">
      <c r="C1121" s="34" t="s">
        <v>1036</v>
      </c>
      <c r="D1121" s="175">
        <v>8.5090000000000003</v>
      </c>
      <c r="E1121" s="175">
        <v>8.5090000000000003</v>
      </c>
      <c r="F1121" s="175">
        <v>8.5090000000000003</v>
      </c>
      <c r="G1121" s="175"/>
      <c r="H1121" s="175"/>
      <c r="I1121" s="175"/>
      <c r="J1121" s="175"/>
      <c r="K1121" s="175"/>
      <c r="L1121" s="175"/>
      <c r="M1121" s="175"/>
      <c r="N1121" s="175"/>
      <c r="O1121" s="175"/>
    </row>
    <row r="1122" spans="3:15" x14ac:dyDescent="0.2">
      <c r="C1122" s="34" t="s">
        <v>1037</v>
      </c>
      <c r="D1122" s="175">
        <v>6.1099999999999994</v>
      </c>
      <c r="E1122" s="175">
        <v>6.1099999999999994</v>
      </c>
      <c r="F1122" s="175">
        <v>6.11</v>
      </c>
      <c r="G1122" s="175"/>
      <c r="H1122" s="175"/>
      <c r="I1122" s="175"/>
      <c r="J1122" s="175"/>
      <c r="K1122" s="175"/>
      <c r="L1122" s="175"/>
      <c r="M1122" s="175"/>
      <c r="N1122" s="175"/>
      <c r="O1122" s="175"/>
    </row>
    <row r="1123" spans="3:15" x14ac:dyDescent="0.2">
      <c r="C1123" s="34" t="s">
        <v>1038</v>
      </c>
      <c r="D1123" s="175">
        <v>11.054</v>
      </c>
      <c r="E1123" s="175">
        <v>11.054</v>
      </c>
      <c r="F1123" s="175">
        <v>11.054</v>
      </c>
      <c r="G1123" s="175"/>
      <c r="H1123" s="175"/>
      <c r="I1123" s="175"/>
      <c r="J1123" s="175"/>
      <c r="K1123" s="175"/>
      <c r="L1123" s="175"/>
      <c r="M1123" s="175"/>
      <c r="N1123" s="175"/>
      <c r="O1123" s="175"/>
    </row>
    <row r="1124" spans="3:15" x14ac:dyDescent="0.2">
      <c r="C1124" s="34" t="s">
        <v>1039</v>
      </c>
      <c r="D1124" s="175">
        <v>1.51</v>
      </c>
      <c r="E1124" s="175">
        <v>1.51</v>
      </c>
      <c r="F1124" s="175">
        <v>1.51</v>
      </c>
      <c r="G1124" s="175"/>
      <c r="H1124" s="175"/>
      <c r="I1124" s="175"/>
      <c r="J1124" s="175"/>
      <c r="K1124" s="175"/>
      <c r="L1124" s="175"/>
      <c r="M1124" s="175"/>
      <c r="N1124" s="175"/>
      <c r="O1124" s="175"/>
    </row>
    <row r="1125" spans="3:15" x14ac:dyDescent="0.2">
      <c r="C1125" s="34" t="s">
        <v>1040</v>
      </c>
      <c r="D1125" s="175">
        <v>55.298000000000002</v>
      </c>
      <c r="E1125" s="175">
        <v>55.298000000000002</v>
      </c>
      <c r="F1125" s="175">
        <v>55.298000000000002</v>
      </c>
      <c r="G1125" s="175"/>
      <c r="H1125" s="175"/>
      <c r="I1125" s="175"/>
      <c r="J1125" s="175"/>
      <c r="K1125" s="175"/>
      <c r="L1125" s="175"/>
      <c r="M1125" s="175"/>
      <c r="N1125" s="175"/>
      <c r="O1125" s="175"/>
    </row>
    <row r="1126" spans="3:15" x14ac:dyDescent="0.2">
      <c r="C1126" s="34" t="s">
        <v>1512</v>
      </c>
      <c r="D1126" s="175">
        <v>5.1210000000000004</v>
      </c>
      <c r="E1126" s="175">
        <v>5.1210000000000004</v>
      </c>
      <c r="F1126" s="175">
        <v>5.1210000000000004</v>
      </c>
      <c r="G1126" s="175"/>
      <c r="H1126" s="175"/>
      <c r="I1126" s="175"/>
      <c r="J1126" s="175"/>
      <c r="K1126" s="175"/>
      <c r="L1126" s="175"/>
      <c r="M1126" s="175"/>
      <c r="N1126" s="175"/>
      <c r="O1126" s="175"/>
    </row>
    <row r="1127" spans="3:15" x14ac:dyDescent="0.2">
      <c r="C1127" s="34" t="s">
        <v>1041</v>
      </c>
      <c r="D1127" s="175">
        <v>6.165</v>
      </c>
      <c r="E1127" s="175">
        <v>6.165</v>
      </c>
      <c r="F1127" s="175">
        <v>6.165</v>
      </c>
      <c r="G1127" s="175"/>
      <c r="H1127" s="175"/>
      <c r="I1127" s="175"/>
      <c r="J1127" s="175"/>
      <c r="K1127" s="175"/>
      <c r="L1127" s="175"/>
      <c r="M1127" s="175"/>
      <c r="N1127" s="175"/>
      <c r="O1127" s="175"/>
    </row>
    <row r="1128" spans="3:15" x14ac:dyDescent="0.2">
      <c r="C1128" s="34" t="s">
        <v>1042</v>
      </c>
      <c r="D1128" s="175">
        <v>9.1190000000000015</v>
      </c>
      <c r="E1128" s="175">
        <v>9.1190000000000015</v>
      </c>
      <c r="F1128" s="175">
        <v>9.1189999999999998</v>
      </c>
      <c r="G1128" s="175"/>
      <c r="H1128" s="175"/>
      <c r="I1128" s="175"/>
      <c r="J1128" s="175"/>
      <c r="K1128" s="175"/>
      <c r="L1128" s="175"/>
      <c r="M1128" s="175"/>
      <c r="N1128" s="175"/>
      <c r="O1128" s="175"/>
    </row>
    <row r="1129" spans="3:15" x14ac:dyDescent="0.2">
      <c r="C1129" s="34" t="s">
        <v>1043</v>
      </c>
      <c r="D1129" s="175">
        <v>3.8849999999999998</v>
      </c>
      <c r="E1129" s="175">
        <v>3.8849999999999998</v>
      </c>
      <c r="F1129" s="175">
        <v>3.8849999999999998</v>
      </c>
      <c r="G1129" s="175"/>
      <c r="H1129" s="175"/>
      <c r="I1129" s="175"/>
      <c r="J1129" s="175"/>
      <c r="K1129" s="175"/>
      <c r="L1129" s="175"/>
      <c r="M1129" s="175"/>
      <c r="N1129" s="175"/>
      <c r="O1129" s="175"/>
    </row>
    <row r="1130" spans="3:15" x14ac:dyDescent="0.2">
      <c r="C1130" s="34" t="s">
        <v>1044</v>
      </c>
      <c r="D1130" s="175">
        <v>4.7430000000000003</v>
      </c>
      <c r="E1130" s="175">
        <v>4.7430000000000003</v>
      </c>
      <c r="F1130" s="175">
        <v>4.7430000000000003</v>
      </c>
      <c r="G1130" s="175"/>
      <c r="H1130" s="175"/>
      <c r="I1130" s="175"/>
      <c r="J1130" s="175"/>
      <c r="K1130" s="175"/>
      <c r="L1130" s="175"/>
      <c r="M1130" s="175"/>
      <c r="N1130" s="175"/>
      <c r="O1130" s="175"/>
    </row>
    <row r="1131" spans="3:15" x14ac:dyDescent="0.2">
      <c r="C1131" s="34" t="s">
        <v>1045</v>
      </c>
      <c r="D1131" s="175">
        <v>0.75499999999999989</v>
      </c>
      <c r="E1131" s="175">
        <v>0.75499999999999989</v>
      </c>
      <c r="F1131" s="175">
        <v>0.755</v>
      </c>
      <c r="G1131" s="175"/>
      <c r="H1131" s="175"/>
      <c r="I1131" s="175"/>
      <c r="J1131" s="175"/>
      <c r="K1131" s="175"/>
      <c r="L1131" s="175"/>
      <c r="M1131" s="175"/>
      <c r="N1131" s="175"/>
      <c r="O1131" s="175"/>
    </row>
    <row r="1132" spans="3:15" x14ac:dyDescent="0.2">
      <c r="C1132" s="34" t="s">
        <v>480</v>
      </c>
      <c r="D1132" s="175">
        <v>4.2679999999999998</v>
      </c>
      <c r="E1132" s="175">
        <v>4.2679999999999998</v>
      </c>
      <c r="F1132" s="175">
        <v>4.2679999999999998</v>
      </c>
      <c r="G1132" s="175"/>
      <c r="H1132" s="175"/>
      <c r="I1132" s="175"/>
      <c r="J1132" s="175"/>
      <c r="K1132" s="175"/>
      <c r="L1132" s="175"/>
      <c r="M1132" s="175"/>
      <c r="N1132" s="175"/>
      <c r="O1132" s="175"/>
    </row>
    <row r="1133" spans="3:15" x14ac:dyDescent="0.2">
      <c r="C1133" s="34" t="s">
        <v>1046</v>
      </c>
      <c r="D1133" s="175">
        <v>6.0719999999999992</v>
      </c>
      <c r="E1133" s="175">
        <v>6.0719999999999992</v>
      </c>
      <c r="F1133" s="175">
        <v>6.0720000000000001</v>
      </c>
      <c r="G1133" s="175"/>
      <c r="H1133" s="175"/>
      <c r="I1133" s="175"/>
      <c r="J1133" s="175"/>
      <c r="K1133" s="175"/>
      <c r="L1133" s="175"/>
      <c r="M1133" s="175"/>
      <c r="N1133" s="175"/>
      <c r="O1133" s="175"/>
    </row>
    <row r="1134" spans="3:15" x14ac:dyDescent="0.2">
      <c r="C1134" s="34" t="s">
        <v>1047</v>
      </c>
      <c r="D1134" s="175">
        <v>16.434999999999999</v>
      </c>
      <c r="E1134" s="175">
        <v>16.434999999999999</v>
      </c>
      <c r="F1134" s="175">
        <v>16.434999999999999</v>
      </c>
      <c r="G1134" s="175"/>
      <c r="H1134" s="175"/>
      <c r="I1134" s="175"/>
      <c r="J1134" s="175"/>
      <c r="K1134" s="175"/>
      <c r="L1134" s="175"/>
      <c r="M1134" s="175"/>
      <c r="N1134" s="175"/>
      <c r="O1134" s="175"/>
    </row>
    <row r="1135" spans="3:15" x14ac:dyDescent="0.2">
      <c r="C1135" s="34" t="s">
        <v>1048</v>
      </c>
      <c r="D1135" s="175">
        <v>7.8199999999999994</v>
      </c>
      <c r="E1135" s="175">
        <v>7.8199999999999994</v>
      </c>
      <c r="F1135" s="175">
        <v>7.82</v>
      </c>
      <c r="G1135" s="175"/>
      <c r="H1135" s="175"/>
      <c r="I1135" s="175"/>
      <c r="J1135" s="175"/>
      <c r="K1135" s="175"/>
      <c r="L1135" s="175"/>
      <c r="M1135" s="175"/>
      <c r="N1135" s="175"/>
      <c r="O1135" s="175"/>
    </row>
    <row r="1136" spans="3:15" x14ac:dyDescent="0.2">
      <c r="C1136" s="34" t="s">
        <v>1558</v>
      </c>
      <c r="D1136" s="175">
        <v>5.484</v>
      </c>
      <c r="E1136" s="175">
        <v>5.484</v>
      </c>
      <c r="F1136" s="175">
        <v>5.484</v>
      </c>
      <c r="G1136" s="175"/>
      <c r="H1136" s="175"/>
      <c r="I1136" s="175"/>
      <c r="J1136" s="175"/>
      <c r="K1136" s="175"/>
      <c r="L1136" s="175"/>
      <c r="M1136" s="175"/>
      <c r="N1136" s="175"/>
      <c r="O1136" s="175"/>
    </row>
    <row r="1137" spans="3:15" x14ac:dyDescent="0.2">
      <c r="C1137" s="34" t="s">
        <v>1049</v>
      </c>
      <c r="D1137" s="175">
        <v>1.4490000000000001</v>
      </c>
      <c r="E1137" s="175">
        <v>1.4490000000000001</v>
      </c>
      <c r="F1137" s="175">
        <v>1.4490000000000001</v>
      </c>
      <c r="G1137" s="175"/>
      <c r="H1137" s="175"/>
      <c r="I1137" s="175"/>
      <c r="J1137" s="175"/>
      <c r="K1137" s="175"/>
      <c r="L1137" s="175"/>
      <c r="M1137" s="175"/>
      <c r="N1137" s="175"/>
      <c r="O1137" s="175"/>
    </row>
    <row r="1138" spans="3:15" x14ac:dyDescent="0.2">
      <c r="C1138" s="34" t="s">
        <v>453</v>
      </c>
      <c r="D1138" s="175">
        <v>1.01</v>
      </c>
      <c r="E1138" s="175">
        <v>1.01</v>
      </c>
      <c r="F1138" s="175">
        <v>1.01</v>
      </c>
      <c r="G1138" s="175"/>
      <c r="H1138" s="175"/>
      <c r="I1138" s="175"/>
      <c r="J1138" s="175"/>
      <c r="K1138" s="175"/>
      <c r="L1138" s="175"/>
      <c r="M1138" s="175"/>
      <c r="N1138" s="175"/>
      <c r="O1138" s="175"/>
    </row>
    <row r="1139" spans="3:15" x14ac:dyDescent="0.2">
      <c r="C1139" s="34" t="s">
        <v>1050</v>
      </c>
      <c r="D1139" s="175">
        <v>21.249999999999996</v>
      </c>
      <c r="E1139" s="175">
        <v>21.249999999999996</v>
      </c>
      <c r="F1139" s="175">
        <v>21.25</v>
      </c>
      <c r="G1139" s="175"/>
      <c r="H1139" s="175"/>
      <c r="I1139" s="175"/>
      <c r="J1139" s="175"/>
      <c r="K1139" s="175"/>
      <c r="L1139" s="175"/>
      <c r="M1139" s="175"/>
      <c r="N1139" s="175"/>
      <c r="O1139" s="175"/>
    </row>
    <row r="1140" spans="3:15" x14ac:dyDescent="0.2">
      <c r="C1140" s="34" t="s">
        <v>1051</v>
      </c>
      <c r="D1140" s="175">
        <v>2.125</v>
      </c>
      <c r="E1140" s="175">
        <v>2.125</v>
      </c>
      <c r="F1140" s="175">
        <v>2.125</v>
      </c>
      <c r="G1140" s="175"/>
      <c r="H1140" s="175"/>
      <c r="I1140" s="175"/>
      <c r="J1140" s="175"/>
      <c r="K1140" s="175"/>
      <c r="L1140" s="175"/>
      <c r="M1140" s="175"/>
      <c r="N1140" s="175"/>
      <c r="O1140" s="175"/>
    </row>
    <row r="1141" spans="3:15" x14ac:dyDescent="0.2">
      <c r="C1141" s="34" t="s">
        <v>1052</v>
      </c>
      <c r="D1141" s="175">
        <v>21.631</v>
      </c>
      <c r="E1141" s="175">
        <v>21.631</v>
      </c>
      <c r="F1141" s="175">
        <v>21.631</v>
      </c>
      <c r="G1141" s="175"/>
      <c r="H1141" s="175"/>
      <c r="I1141" s="175"/>
      <c r="J1141" s="175"/>
      <c r="K1141" s="175"/>
      <c r="L1141" s="175"/>
      <c r="M1141" s="175"/>
      <c r="N1141" s="175"/>
      <c r="O1141" s="175"/>
    </row>
    <row r="1142" spans="3:15" x14ac:dyDescent="0.2">
      <c r="C1142" s="34" t="s">
        <v>1053</v>
      </c>
      <c r="D1142" s="175">
        <v>21.187000000000001</v>
      </c>
      <c r="E1142" s="175">
        <v>21.187000000000001</v>
      </c>
      <c r="F1142" s="175">
        <v>21.186999999999998</v>
      </c>
      <c r="G1142" s="175"/>
      <c r="H1142" s="175"/>
      <c r="I1142" s="175"/>
      <c r="J1142" s="175"/>
      <c r="K1142" s="175"/>
      <c r="L1142" s="175"/>
      <c r="M1142" s="175"/>
      <c r="N1142" s="175"/>
      <c r="O1142" s="175"/>
    </row>
    <row r="1143" spans="3:15" x14ac:dyDescent="0.2">
      <c r="C1143" s="34" t="s">
        <v>1054</v>
      </c>
      <c r="D1143" s="175">
        <v>13.074999999999999</v>
      </c>
      <c r="E1143" s="175">
        <v>13.074999999999999</v>
      </c>
      <c r="F1143" s="175">
        <v>13.074999999999999</v>
      </c>
      <c r="G1143" s="175"/>
      <c r="H1143" s="175"/>
      <c r="I1143" s="175"/>
      <c r="J1143" s="175"/>
      <c r="K1143" s="175"/>
      <c r="L1143" s="175"/>
      <c r="M1143" s="175"/>
      <c r="N1143" s="175"/>
      <c r="O1143" s="175"/>
    </row>
    <row r="1144" spans="3:15" x14ac:dyDescent="0.2">
      <c r="C1144" s="34" t="s">
        <v>1055</v>
      </c>
      <c r="D1144" s="175">
        <v>2.0030000000000001</v>
      </c>
      <c r="E1144" s="175">
        <v>2.0030000000000001</v>
      </c>
      <c r="F1144" s="175">
        <v>2.0030000000000001</v>
      </c>
      <c r="G1144" s="175"/>
      <c r="H1144" s="175"/>
      <c r="I1144" s="175"/>
      <c r="J1144" s="175"/>
      <c r="K1144" s="175"/>
      <c r="L1144" s="175"/>
      <c r="M1144" s="175"/>
      <c r="N1144" s="175"/>
      <c r="O1144" s="175"/>
    </row>
    <row r="1145" spans="3:15" x14ac:dyDescent="0.2">
      <c r="C1145" s="34" t="s">
        <v>1056</v>
      </c>
      <c r="D1145" s="175">
        <v>6.6</v>
      </c>
      <c r="E1145" s="175">
        <v>6.6</v>
      </c>
      <c r="F1145" s="175">
        <v>6.6</v>
      </c>
      <c r="G1145" s="175"/>
      <c r="H1145" s="175"/>
      <c r="I1145" s="175"/>
      <c r="J1145" s="175"/>
      <c r="K1145" s="175"/>
      <c r="L1145" s="175"/>
      <c r="M1145" s="175"/>
      <c r="N1145" s="175"/>
      <c r="O1145" s="175"/>
    </row>
    <row r="1146" spans="3:15" x14ac:dyDescent="0.2">
      <c r="C1146" s="34" t="s">
        <v>1057</v>
      </c>
      <c r="D1146" s="175">
        <v>3.9849999999999999</v>
      </c>
      <c r="E1146" s="175">
        <v>3.9849999999999999</v>
      </c>
      <c r="F1146" s="175">
        <v>3.9849999999999999</v>
      </c>
      <c r="G1146" s="175"/>
      <c r="H1146" s="175"/>
      <c r="I1146" s="175"/>
      <c r="J1146" s="175"/>
      <c r="K1146" s="175"/>
      <c r="L1146" s="175"/>
      <c r="M1146" s="175"/>
      <c r="N1146" s="175"/>
      <c r="O1146" s="175"/>
    </row>
    <row r="1147" spans="3:15" x14ac:dyDescent="0.2">
      <c r="C1147" s="34" t="s">
        <v>1058</v>
      </c>
      <c r="D1147" s="175">
        <v>24.87</v>
      </c>
      <c r="E1147" s="175">
        <v>24.87</v>
      </c>
      <c r="F1147" s="175">
        <v>24.87</v>
      </c>
      <c r="G1147" s="175"/>
      <c r="H1147" s="175"/>
      <c r="I1147" s="175"/>
      <c r="J1147" s="175"/>
      <c r="K1147" s="175"/>
      <c r="L1147" s="175"/>
      <c r="M1147" s="175"/>
      <c r="N1147" s="175"/>
      <c r="O1147" s="175"/>
    </row>
    <row r="1148" spans="3:15" x14ac:dyDescent="0.2">
      <c r="C1148" s="34" t="s">
        <v>1059</v>
      </c>
      <c r="D1148" s="175">
        <v>0.8</v>
      </c>
      <c r="E1148" s="175">
        <v>0.8</v>
      </c>
      <c r="F1148" s="175">
        <v>0.8</v>
      </c>
      <c r="G1148" s="175"/>
      <c r="H1148" s="175"/>
      <c r="I1148" s="175"/>
      <c r="J1148" s="175"/>
      <c r="K1148" s="175"/>
      <c r="L1148" s="175"/>
      <c r="M1148" s="175"/>
      <c r="N1148" s="175"/>
      <c r="O1148" s="175"/>
    </row>
    <row r="1149" spans="3:15" x14ac:dyDescent="0.2">
      <c r="C1149" s="34" t="s">
        <v>296</v>
      </c>
      <c r="D1149" s="175">
        <v>1.9930000000000001</v>
      </c>
      <c r="E1149" s="175">
        <v>1.9930000000000001</v>
      </c>
      <c r="F1149" s="175">
        <v>1.9930000000000001</v>
      </c>
      <c r="G1149" s="175"/>
      <c r="H1149" s="175"/>
      <c r="I1149" s="175"/>
      <c r="J1149" s="175"/>
      <c r="K1149" s="175"/>
      <c r="L1149" s="175"/>
      <c r="M1149" s="175"/>
      <c r="N1149" s="175"/>
      <c r="O1149" s="175"/>
    </row>
    <row r="1150" spans="3:15" x14ac:dyDescent="0.2">
      <c r="C1150" s="34" t="s">
        <v>1060</v>
      </c>
      <c r="D1150" s="175">
        <v>6.0110000000000001</v>
      </c>
      <c r="E1150" s="175">
        <v>6.0110000000000001</v>
      </c>
      <c r="F1150" s="175">
        <v>6.0110000000000001</v>
      </c>
      <c r="G1150" s="175"/>
      <c r="H1150" s="175"/>
      <c r="I1150" s="175"/>
      <c r="J1150" s="175"/>
      <c r="K1150" s="175"/>
      <c r="L1150" s="175"/>
      <c r="M1150" s="175"/>
      <c r="N1150" s="175"/>
      <c r="O1150" s="175"/>
    </row>
    <row r="1151" spans="3:15" x14ac:dyDescent="0.2">
      <c r="C1151" s="34" t="s">
        <v>1061</v>
      </c>
      <c r="D1151" s="175">
        <v>4.5350000000000001</v>
      </c>
      <c r="E1151" s="175">
        <v>4.5350000000000001</v>
      </c>
      <c r="F1151" s="175">
        <v>4.5350000000000001</v>
      </c>
      <c r="G1151" s="175"/>
      <c r="H1151" s="175"/>
      <c r="I1151" s="175"/>
      <c r="J1151" s="175"/>
      <c r="K1151" s="175"/>
      <c r="L1151" s="175"/>
      <c r="M1151" s="175"/>
      <c r="N1151" s="175"/>
      <c r="O1151" s="175"/>
    </row>
    <row r="1152" spans="3:15" x14ac:dyDescent="0.2">
      <c r="C1152" s="34" t="s">
        <v>1062</v>
      </c>
      <c r="D1152" s="175">
        <v>12.414</v>
      </c>
      <c r="E1152" s="175">
        <v>12.414</v>
      </c>
      <c r="F1152" s="175">
        <v>12.414</v>
      </c>
      <c r="G1152" s="175"/>
      <c r="H1152" s="175"/>
      <c r="I1152" s="175"/>
      <c r="J1152" s="175"/>
      <c r="K1152" s="175"/>
      <c r="L1152" s="175"/>
      <c r="M1152" s="175"/>
      <c r="N1152" s="175"/>
      <c r="O1152" s="175"/>
    </row>
    <row r="1153" spans="1:15" x14ac:dyDescent="0.2">
      <c r="C1153" s="34" t="s">
        <v>1063</v>
      </c>
      <c r="D1153" s="175">
        <v>184.18299999999999</v>
      </c>
      <c r="E1153" s="175">
        <v>184.18299999999999</v>
      </c>
      <c r="F1153" s="175">
        <v>184.18299999999999</v>
      </c>
      <c r="G1153" s="175"/>
      <c r="H1153" s="175"/>
      <c r="I1153" s="175"/>
      <c r="J1153" s="175"/>
      <c r="K1153" s="175"/>
      <c r="L1153" s="175"/>
      <c r="M1153" s="175"/>
      <c r="N1153" s="175"/>
      <c r="O1153" s="175"/>
    </row>
    <row r="1154" spans="1:15" x14ac:dyDescent="0.2">
      <c r="C1154" s="34" t="s">
        <v>1559</v>
      </c>
      <c r="D1154" s="175">
        <v>0.25</v>
      </c>
      <c r="E1154" s="175">
        <v>0.25</v>
      </c>
      <c r="F1154" s="175"/>
      <c r="G1154" s="175">
        <v>0.25</v>
      </c>
      <c r="H1154" s="175">
        <v>0.25</v>
      </c>
      <c r="I1154" s="175"/>
      <c r="J1154" s="175"/>
      <c r="K1154" s="175"/>
      <c r="L1154" s="175"/>
      <c r="M1154" s="175"/>
      <c r="N1154" s="175"/>
      <c r="O1154" s="175"/>
    </row>
    <row r="1155" spans="1:15" x14ac:dyDescent="0.2">
      <c r="C1155" s="34" t="s">
        <v>1065</v>
      </c>
      <c r="D1155" s="175">
        <v>22.186</v>
      </c>
      <c r="E1155" s="175">
        <v>22.186</v>
      </c>
      <c r="F1155" s="175">
        <v>22.186</v>
      </c>
      <c r="G1155" s="175"/>
      <c r="H1155" s="175"/>
      <c r="I1155" s="175"/>
      <c r="J1155" s="175"/>
      <c r="K1155" s="175"/>
      <c r="L1155" s="175"/>
      <c r="M1155" s="175"/>
      <c r="N1155" s="175"/>
      <c r="O1155" s="175"/>
    </row>
    <row r="1156" spans="1:15" x14ac:dyDescent="0.2">
      <c r="C1156" s="34" t="s">
        <v>1066</v>
      </c>
      <c r="D1156" s="175">
        <v>10.15</v>
      </c>
      <c r="E1156" s="175">
        <v>10.15</v>
      </c>
      <c r="F1156" s="175">
        <v>10.15</v>
      </c>
      <c r="G1156" s="175"/>
      <c r="H1156" s="175"/>
      <c r="I1156" s="175"/>
      <c r="J1156" s="175"/>
      <c r="K1156" s="175"/>
      <c r="L1156" s="175"/>
      <c r="M1156" s="175"/>
      <c r="N1156" s="175"/>
      <c r="O1156" s="175"/>
    </row>
    <row r="1157" spans="1:15" x14ac:dyDescent="0.2">
      <c r="C1157" s="34" t="s">
        <v>1067</v>
      </c>
      <c r="D1157" s="175">
        <v>11.288</v>
      </c>
      <c r="E1157" s="175">
        <v>11.288</v>
      </c>
      <c r="F1157" s="175">
        <v>11.288</v>
      </c>
      <c r="G1157" s="175"/>
      <c r="H1157" s="175"/>
      <c r="I1157" s="175"/>
      <c r="J1157" s="175"/>
      <c r="K1157" s="175"/>
      <c r="L1157" s="175"/>
      <c r="M1157" s="175"/>
      <c r="N1157" s="175"/>
      <c r="O1157" s="175"/>
    </row>
    <row r="1158" spans="1:15" x14ac:dyDescent="0.2">
      <c r="C1158" s="34"/>
      <c r="D1158" s="175"/>
      <c r="E1158" s="175"/>
      <c r="F1158" s="175"/>
      <c r="G1158" s="175"/>
      <c r="H1158" s="175"/>
      <c r="I1158" s="175"/>
      <c r="J1158" s="175"/>
      <c r="K1158" s="175"/>
      <c r="L1158" s="175"/>
      <c r="M1158" s="175"/>
      <c r="N1158" s="175"/>
      <c r="O1158" s="175"/>
    </row>
    <row r="1159" spans="1:15" s="77" customFormat="1" x14ac:dyDescent="0.2">
      <c r="A1159" s="266" t="s">
        <v>155</v>
      </c>
      <c r="B1159" s="266"/>
      <c r="C1159" s="267"/>
      <c r="D1159" s="174">
        <v>1553.1129999999998</v>
      </c>
      <c r="E1159" s="174">
        <v>1553.1129999999998</v>
      </c>
      <c r="F1159" s="174">
        <v>1374.6179999999999</v>
      </c>
      <c r="G1159" s="174">
        <v>152.57500000000002</v>
      </c>
      <c r="H1159" s="174">
        <v>152.57500000000002</v>
      </c>
      <c r="I1159" s="174"/>
      <c r="J1159" s="174"/>
      <c r="K1159" s="174"/>
      <c r="L1159" s="174"/>
      <c r="M1159" s="174"/>
      <c r="N1159" s="174">
        <v>25.919999999999998</v>
      </c>
      <c r="O1159" s="174"/>
    </row>
    <row r="1160" spans="1:15" x14ac:dyDescent="0.2">
      <c r="A1160" s="193"/>
      <c r="B1160" s="193"/>
      <c r="C1160" s="194"/>
      <c r="D1160" s="175"/>
      <c r="E1160" s="175"/>
      <c r="F1160" s="175"/>
      <c r="G1160" s="175"/>
      <c r="H1160" s="175"/>
      <c r="I1160" s="175"/>
      <c r="J1160" s="175"/>
      <c r="K1160" s="175"/>
      <c r="L1160" s="175"/>
      <c r="M1160" s="175"/>
      <c r="N1160" s="175"/>
      <c r="O1160" s="175"/>
    </row>
    <row r="1161" spans="1:15" s="77" customFormat="1" x14ac:dyDescent="0.2">
      <c r="A1161" s="193"/>
      <c r="B1161" s="193" t="s">
        <v>156</v>
      </c>
      <c r="C1161" s="194"/>
      <c r="D1161" s="174">
        <v>98.305000000000007</v>
      </c>
      <c r="E1161" s="174">
        <v>98.305000000000007</v>
      </c>
      <c r="F1161" s="174">
        <v>98.305000000000007</v>
      </c>
      <c r="G1161" s="174"/>
      <c r="H1161" s="174"/>
      <c r="I1161" s="174"/>
      <c r="J1161" s="174"/>
      <c r="K1161" s="174"/>
      <c r="L1161" s="174"/>
      <c r="M1161" s="174"/>
      <c r="N1161" s="174"/>
      <c r="O1161" s="174"/>
    </row>
    <row r="1162" spans="1:15" x14ac:dyDescent="0.2">
      <c r="C1162" s="34" t="s">
        <v>1068</v>
      </c>
      <c r="D1162" s="175">
        <v>10.432</v>
      </c>
      <c r="E1162" s="175">
        <v>10.432</v>
      </c>
      <c r="F1162" s="175">
        <v>10.432</v>
      </c>
      <c r="G1162" s="175"/>
      <c r="H1162" s="175"/>
      <c r="I1162" s="175"/>
      <c r="J1162" s="175"/>
      <c r="K1162" s="175"/>
      <c r="L1162" s="175"/>
      <c r="M1162" s="175"/>
      <c r="N1162" s="175"/>
      <c r="O1162" s="175"/>
    </row>
    <row r="1163" spans="1:15" x14ac:dyDescent="0.2">
      <c r="C1163" s="34" t="s">
        <v>1471</v>
      </c>
      <c r="D1163" s="175">
        <v>29.222000000000001</v>
      </c>
      <c r="E1163" s="175">
        <v>29.222000000000001</v>
      </c>
      <c r="F1163" s="175">
        <v>29.222000000000001</v>
      </c>
      <c r="G1163" s="175"/>
      <c r="H1163" s="175"/>
      <c r="I1163" s="175"/>
      <c r="J1163" s="175"/>
      <c r="K1163" s="175"/>
      <c r="L1163" s="175"/>
      <c r="M1163" s="175"/>
      <c r="N1163" s="175"/>
      <c r="O1163" s="175"/>
    </row>
    <row r="1164" spans="1:15" x14ac:dyDescent="0.2">
      <c r="C1164" s="34" t="s">
        <v>1069</v>
      </c>
      <c r="D1164" s="175">
        <v>1.706</v>
      </c>
      <c r="E1164" s="175">
        <v>1.706</v>
      </c>
      <c r="F1164" s="175">
        <v>1.706</v>
      </c>
      <c r="G1164" s="175"/>
      <c r="H1164" s="175"/>
      <c r="I1164" s="175"/>
      <c r="J1164" s="175"/>
      <c r="K1164" s="175"/>
      <c r="L1164" s="175"/>
      <c r="M1164" s="175"/>
      <c r="N1164" s="175"/>
      <c r="O1164" s="175"/>
    </row>
    <row r="1165" spans="1:15" x14ac:dyDescent="0.2">
      <c r="C1165" s="34" t="s">
        <v>1070</v>
      </c>
      <c r="D1165" s="175">
        <v>22.22</v>
      </c>
      <c r="E1165" s="175">
        <v>22.22</v>
      </c>
      <c r="F1165" s="175">
        <v>22.22</v>
      </c>
      <c r="G1165" s="175"/>
      <c r="H1165" s="175"/>
      <c r="I1165" s="175"/>
      <c r="J1165" s="175"/>
      <c r="K1165" s="175"/>
      <c r="L1165" s="175"/>
      <c r="M1165" s="175"/>
      <c r="N1165" s="175"/>
      <c r="O1165" s="175"/>
    </row>
    <row r="1166" spans="1:15" x14ac:dyDescent="0.2">
      <c r="C1166" s="34" t="s">
        <v>1072</v>
      </c>
      <c r="D1166" s="175">
        <v>6.8209999999999997</v>
      </c>
      <c r="E1166" s="175">
        <v>6.8209999999999997</v>
      </c>
      <c r="F1166" s="175">
        <v>6.8209999999999997</v>
      </c>
      <c r="G1166" s="175"/>
      <c r="H1166" s="175"/>
      <c r="I1166" s="175"/>
      <c r="J1166" s="175"/>
      <c r="K1166" s="175"/>
      <c r="L1166" s="175"/>
      <c r="M1166" s="175"/>
      <c r="N1166" s="175"/>
      <c r="O1166" s="175"/>
    </row>
    <row r="1167" spans="1:15" x14ac:dyDescent="0.2">
      <c r="C1167" s="34" t="s">
        <v>1073</v>
      </c>
      <c r="D1167" s="175">
        <v>4.0570000000000004</v>
      </c>
      <c r="E1167" s="175">
        <v>4.0570000000000004</v>
      </c>
      <c r="F1167" s="175">
        <v>4.0570000000000004</v>
      </c>
      <c r="G1167" s="175"/>
      <c r="H1167" s="175"/>
      <c r="I1167" s="175"/>
      <c r="J1167" s="175"/>
      <c r="K1167" s="175"/>
      <c r="L1167" s="175"/>
      <c r="M1167" s="175"/>
      <c r="N1167" s="175"/>
      <c r="O1167" s="175"/>
    </row>
    <row r="1168" spans="1:15" x14ac:dyDescent="0.2">
      <c r="C1168" s="34" t="s">
        <v>1372</v>
      </c>
      <c r="D1168" s="175">
        <v>12.215999999999999</v>
      </c>
      <c r="E1168" s="175">
        <v>12.215999999999999</v>
      </c>
      <c r="F1168" s="175">
        <v>12.215999999999999</v>
      </c>
      <c r="G1168" s="175"/>
      <c r="H1168" s="175"/>
      <c r="I1168" s="175"/>
      <c r="J1168" s="175"/>
      <c r="K1168" s="175"/>
      <c r="L1168" s="175"/>
      <c r="M1168" s="175"/>
      <c r="N1168" s="175"/>
      <c r="O1168" s="175"/>
    </row>
    <row r="1169" spans="1:15" x14ac:dyDescent="0.2">
      <c r="C1169" s="34" t="s">
        <v>1074</v>
      </c>
      <c r="D1169" s="175">
        <v>2.093</v>
      </c>
      <c r="E1169" s="175">
        <v>2.093</v>
      </c>
      <c r="F1169" s="175">
        <v>2.093</v>
      </c>
      <c r="G1169" s="175"/>
      <c r="H1169" s="175"/>
      <c r="I1169" s="175"/>
      <c r="J1169" s="175"/>
      <c r="K1169" s="175"/>
      <c r="L1169" s="175"/>
      <c r="M1169" s="175"/>
      <c r="N1169" s="175"/>
      <c r="O1169" s="175"/>
    </row>
    <row r="1170" spans="1:15" x14ac:dyDescent="0.2">
      <c r="C1170" s="34" t="s">
        <v>1075</v>
      </c>
      <c r="D1170" s="175">
        <v>2.1440000000000001</v>
      </c>
      <c r="E1170" s="175">
        <v>2.1440000000000001</v>
      </c>
      <c r="F1170" s="175">
        <v>2.1440000000000001</v>
      </c>
      <c r="G1170" s="175"/>
      <c r="H1170" s="175"/>
      <c r="I1170" s="175"/>
      <c r="J1170" s="175"/>
      <c r="K1170" s="175"/>
      <c r="L1170" s="175"/>
      <c r="M1170" s="175"/>
      <c r="N1170" s="175"/>
      <c r="O1170" s="175"/>
    </row>
    <row r="1171" spans="1:15" x14ac:dyDescent="0.2">
      <c r="C1171" s="34" t="s">
        <v>1076</v>
      </c>
      <c r="D1171" s="175">
        <v>3.242</v>
      </c>
      <c r="E1171" s="175">
        <v>3.242</v>
      </c>
      <c r="F1171" s="175">
        <v>3.242</v>
      </c>
      <c r="G1171" s="175"/>
      <c r="H1171" s="175"/>
      <c r="I1171" s="175"/>
      <c r="J1171" s="175"/>
      <c r="K1171" s="175"/>
      <c r="L1171" s="175"/>
      <c r="M1171" s="175"/>
      <c r="N1171" s="175"/>
      <c r="O1171" s="175"/>
    </row>
    <row r="1172" spans="1:15" x14ac:dyDescent="0.2">
      <c r="C1172" s="34" t="s">
        <v>1077</v>
      </c>
      <c r="D1172" s="175">
        <v>4.1520000000000001</v>
      </c>
      <c r="E1172" s="175">
        <v>4.1520000000000001</v>
      </c>
      <c r="F1172" s="175">
        <v>4.1520000000000001</v>
      </c>
      <c r="G1172" s="175"/>
      <c r="H1172" s="175"/>
      <c r="I1172" s="175"/>
      <c r="J1172" s="175"/>
      <c r="K1172" s="175"/>
      <c r="L1172" s="175"/>
      <c r="M1172" s="175"/>
      <c r="N1172" s="175"/>
      <c r="O1172" s="175"/>
    </row>
    <row r="1173" spans="1:15" s="77" customFormat="1" x14ac:dyDescent="0.2">
      <c r="A1173" s="193"/>
      <c r="B1173" s="266" t="s">
        <v>157</v>
      </c>
      <c r="C1173" s="267"/>
      <c r="D1173" s="174">
        <v>107.05800000000002</v>
      </c>
      <c r="E1173" s="174">
        <v>107.05800000000002</v>
      </c>
      <c r="F1173" s="174">
        <v>101.05800000000002</v>
      </c>
      <c r="G1173" s="174">
        <v>6</v>
      </c>
      <c r="H1173" s="174">
        <v>6</v>
      </c>
      <c r="I1173" s="174"/>
      <c r="J1173" s="174"/>
      <c r="K1173" s="174"/>
      <c r="L1173" s="174"/>
      <c r="M1173" s="174"/>
      <c r="N1173" s="174"/>
      <c r="O1173" s="174"/>
    </row>
    <row r="1174" spans="1:15" x14ac:dyDescent="0.2">
      <c r="C1174" s="34" t="s">
        <v>1078</v>
      </c>
      <c r="D1174" s="175">
        <v>10.333</v>
      </c>
      <c r="E1174" s="175">
        <v>10.333</v>
      </c>
      <c r="F1174" s="175">
        <v>4.3330000000000002</v>
      </c>
      <c r="G1174" s="175">
        <v>6</v>
      </c>
      <c r="H1174" s="175">
        <v>6</v>
      </c>
      <c r="I1174" s="175"/>
      <c r="J1174" s="175"/>
      <c r="K1174" s="175"/>
      <c r="L1174" s="175"/>
      <c r="M1174" s="175"/>
      <c r="N1174" s="175"/>
      <c r="O1174" s="175"/>
    </row>
    <row r="1175" spans="1:15" x14ac:dyDescent="0.2">
      <c r="C1175" s="34" t="s">
        <v>1079</v>
      </c>
      <c r="D1175" s="175">
        <v>1.4390000000000001</v>
      </c>
      <c r="E1175" s="175">
        <v>1.4390000000000001</v>
      </c>
      <c r="F1175" s="175">
        <v>1.4390000000000001</v>
      </c>
      <c r="G1175" s="175"/>
      <c r="H1175" s="175"/>
      <c r="I1175" s="175"/>
      <c r="J1175" s="175"/>
      <c r="K1175" s="175"/>
      <c r="L1175" s="175"/>
      <c r="M1175" s="175"/>
      <c r="N1175" s="175"/>
      <c r="O1175" s="175"/>
    </row>
    <row r="1176" spans="1:15" x14ac:dyDescent="0.2">
      <c r="C1176" s="34" t="s">
        <v>1080</v>
      </c>
      <c r="D1176" s="175">
        <v>2.1920000000000002</v>
      </c>
      <c r="E1176" s="175">
        <v>2.1920000000000002</v>
      </c>
      <c r="F1176" s="175">
        <v>2.1920000000000002</v>
      </c>
      <c r="G1176" s="175"/>
      <c r="H1176" s="175"/>
      <c r="I1176" s="175"/>
      <c r="J1176" s="175"/>
      <c r="K1176" s="175"/>
      <c r="L1176" s="175"/>
      <c r="M1176" s="175"/>
      <c r="N1176" s="175"/>
      <c r="O1176" s="175"/>
    </row>
    <row r="1177" spans="1:15" x14ac:dyDescent="0.2">
      <c r="C1177" s="34" t="s">
        <v>1081</v>
      </c>
      <c r="D1177" s="175">
        <v>14.94</v>
      </c>
      <c r="E1177" s="175">
        <v>14.94</v>
      </c>
      <c r="F1177" s="175">
        <v>14.94</v>
      </c>
      <c r="G1177" s="175"/>
      <c r="H1177" s="175"/>
      <c r="I1177" s="175"/>
      <c r="J1177" s="175"/>
      <c r="K1177" s="175"/>
      <c r="L1177" s="175"/>
      <c r="M1177" s="175"/>
      <c r="N1177" s="175"/>
      <c r="O1177" s="175"/>
    </row>
    <row r="1178" spans="1:15" x14ac:dyDescent="0.2">
      <c r="C1178" s="34" t="s">
        <v>1082</v>
      </c>
      <c r="D1178" s="175">
        <v>0.81899999999999995</v>
      </c>
      <c r="E1178" s="175">
        <v>0.81899999999999995</v>
      </c>
      <c r="F1178" s="175">
        <v>0.81899999999999995</v>
      </c>
      <c r="G1178" s="175"/>
      <c r="H1178" s="175"/>
      <c r="I1178" s="175"/>
      <c r="J1178" s="175"/>
      <c r="K1178" s="175"/>
      <c r="L1178" s="175"/>
      <c r="M1178" s="175"/>
      <c r="N1178" s="175"/>
      <c r="O1178" s="175"/>
    </row>
    <row r="1179" spans="1:15" x14ac:dyDescent="0.2">
      <c r="C1179" s="34" t="s">
        <v>1083</v>
      </c>
      <c r="D1179" s="175">
        <v>4.9450000000000003</v>
      </c>
      <c r="E1179" s="175">
        <v>4.9450000000000003</v>
      </c>
      <c r="F1179" s="175">
        <v>4.9450000000000003</v>
      </c>
      <c r="G1179" s="175"/>
      <c r="H1179" s="175"/>
      <c r="I1179" s="175"/>
      <c r="J1179" s="175"/>
      <c r="K1179" s="175"/>
      <c r="L1179" s="175"/>
      <c r="M1179" s="175"/>
      <c r="N1179" s="175"/>
      <c r="O1179" s="175"/>
    </row>
    <row r="1180" spans="1:15" x14ac:dyDescent="0.2">
      <c r="C1180" s="34" t="s">
        <v>1084</v>
      </c>
      <c r="D1180" s="175">
        <v>14.81</v>
      </c>
      <c r="E1180" s="175">
        <v>14.81</v>
      </c>
      <c r="F1180" s="175">
        <v>14.81</v>
      </c>
      <c r="G1180" s="175"/>
      <c r="H1180" s="175"/>
      <c r="I1180" s="175"/>
      <c r="J1180" s="175"/>
      <c r="K1180" s="175"/>
      <c r="L1180" s="175"/>
      <c r="M1180" s="175"/>
      <c r="N1180" s="175"/>
      <c r="O1180" s="175"/>
    </row>
    <row r="1181" spans="1:15" x14ac:dyDescent="0.2">
      <c r="C1181" s="34" t="s">
        <v>1085</v>
      </c>
      <c r="D1181" s="175">
        <v>1.466</v>
      </c>
      <c r="E1181" s="175">
        <v>1.466</v>
      </c>
      <c r="F1181" s="175">
        <v>1.466</v>
      </c>
      <c r="G1181" s="175"/>
      <c r="H1181" s="175"/>
      <c r="I1181" s="175"/>
      <c r="J1181" s="175"/>
      <c r="K1181" s="175"/>
      <c r="L1181" s="175"/>
      <c r="M1181" s="175"/>
      <c r="N1181" s="175"/>
      <c r="O1181" s="175"/>
    </row>
    <row r="1182" spans="1:15" x14ac:dyDescent="0.2">
      <c r="C1182" s="34" t="s">
        <v>1086</v>
      </c>
      <c r="D1182" s="175">
        <v>10.057</v>
      </c>
      <c r="E1182" s="175">
        <v>10.057</v>
      </c>
      <c r="F1182" s="175">
        <v>10.057</v>
      </c>
      <c r="G1182" s="175"/>
      <c r="H1182" s="175"/>
      <c r="I1182" s="175"/>
      <c r="J1182" s="175"/>
      <c r="K1182" s="175"/>
      <c r="L1182" s="175"/>
      <c r="M1182" s="175"/>
      <c r="N1182" s="175"/>
      <c r="O1182" s="175"/>
    </row>
    <row r="1183" spans="1:15" x14ac:dyDescent="0.2">
      <c r="C1183" s="34" t="s">
        <v>1087</v>
      </c>
      <c r="D1183" s="175">
        <v>21.434000000000001</v>
      </c>
      <c r="E1183" s="175">
        <v>21.434000000000001</v>
      </c>
      <c r="F1183" s="175">
        <v>21.434000000000001</v>
      </c>
      <c r="G1183" s="175"/>
      <c r="H1183" s="175"/>
      <c r="I1183" s="175"/>
      <c r="J1183" s="175"/>
      <c r="K1183" s="175"/>
      <c r="L1183" s="175"/>
      <c r="M1183" s="175"/>
      <c r="N1183" s="175"/>
      <c r="O1183" s="175"/>
    </row>
    <row r="1184" spans="1:15" x14ac:dyDescent="0.2">
      <c r="C1184" s="34" t="s">
        <v>1088</v>
      </c>
      <c r="D1184" s="175">
        <v>3.492</v>
      </c>
      <c r="E1184" s="175">
        <v>3.492</v>
      </c>
      <c r="F1184" s="175">
        <v>3.492</v>
      </c>
      <c r="G1184" s="175"/>
      <c r="H1184" s="175"/>
      <c r="I1184" s="175"/>
      <c r="J1184" s="175"/>
      <c r="K1184" s="175"/>
      <c r="L1184" s="175"/>
      <c r="M1184" s="175"/>
      <c r="N1184" s="175"/>
      <c r="O1184" s="175"/>
    </row>
    <row r="1185" spans="1:15" x14ac:dyDescent="0.2">
      <c r="C1185" s="34" t="s">
        <v>1089</v>
      </c>
      <c r="D1185" s="175">
        <v>2.5249999999999999</v>
      </c>
      <c r="E1185" s="175">
        <v>2.5249999999999999</v>
      </c>
      <c r="F1185" s="175">
        <v>2.5249999999999999</v>
      </c>
      <c r="G1185" s="175"/>
      <c r="H1185" s="175"/>
      <c r="I1185" s="175"/>
      <c r="J1185" s="175"/>
      <c r="K1185" s="175"/>
      <c r="L1185" s="175"/>
      <c r="M1185" s="175"/>
      <c r="N1185" s="175"/>
      <c r="O1185" s="175"/>
    </row>
    <row r="1186" spans="1:15" x14ac:dyDescent="0.2">
      <c r="C1186" s="34" t="s">
        <v>1090</v>
      </c>
      <c r="D1186" s="175">
        <v>16.593</v>
      </c>
      <c r="E1186" s="175">
        <v>16.593</v>
      </c>
      <c r="F1186" s="175">
        <v>16.593</v>
      </c>
      <c r="G1186" s="175"/>
      <c r="H1186" s="175"/>
      <c r="I1186" s="175"/>
      <c r="J1186" s="175"/>
      <c r="K1186" s="175"/>
      <c r="L1186" s="175"/>
      <c r="M1186" s="175"/>
      <c r="N1186" s="175"/>
      <c r="O1186" s="175"/>
    </row>
    <row r="1187" spans="1:15" x14ac:dyDescent="0.2">
      <c r="C1187" s="34" t="s">
        <v>1091</v>
      </c>
      <c r="D1187" s="175">
        <v>2.0129999999999999</v>
      </c>
      <c r="E1187" s="175">
        <v>2.0129999999999999</v>
      </c>
      <c r="F1187" s="175">
        <v>2.0129999999999999</v>
      </c>
      <c r="G1187" s="175"/>
      <c r="H1187" s="175"/>
      <c r="I1187" s="175"/>
      <c r="J1187" s="175"/>
      <c r="K1187" s="175"/>
      <c r="L1187" s="175"/>
      <c r="M1187" s="175"/>
      <c r="N1187" s="175"/>
      <c r="O1187" s="175"/>
    </row>
    <row r="1188" spans="1:15" s="77" customFormat="1" x14ac:dyDescent="0.2">
      <c r="A1188" s="193"/>
      <c r="B1188" s="266" t="s">
        <v>158</v>
      </c>
      <c r="C1188" s="267"/>
      <c r="D1188" s="174">
        <v>128.61199999999999</v>
      </c>
      <c r="E1188" s="174">
        <v>128.61199999999999</v>
      </c>
      <c r="F1188" s="174">
        <v>103.02</v>
      </c>
      <c r="G1188" s="174"/>
      <c r="H1188" s="174"/>
      <c r="I1188" s="174"/>
      <c r="J1188" s="174"/>
      <c r="K1188" s="174"/>
      <c r="L1188" s="174"/>
      <c r="M1188" s="174"/>
      <c r="N1188" s="174">
        <v>25.591999999999999</v>
      </c>
      <c r="O1188" s="174"/>
    </row>
    <row r="1189" spans="1:15" x14ac:dyDescent="0.2">
      <c r="C1189" s="34" t="s">
        <v>1092</v>
      </c>
      <c r="D1189" s="175">
        <v>3.194</v>
      </c>
      <c r="E1189" s="175">
        <v>3.194</v>
      </c>
      <c r="F1189" s="175">
        <v>3.194</v>
      </c>
      <c r="G1189" s="175"/>
      <c r="H1189" s="175"/>
      <c r="I1189" s="175"/>
      <c r="J1189" s="175"/>
      <c r="K1189" s="175"/>
      <c r="L1189" s="175"/>
      <c r="M1189" s="175"/>
      <c r="N1189" s="175"/>
      <c r="O1189" s="175"/>
    </row>
    <row r="1190" spans="1:15" x14ac:dyDescent="0.2">
      <c r="C1190" s="34" t="s">
        <v>1093</v>
      </c>
      <c r="D1190" s="175">
        <v>1.7310000000000001</v>
      </c>
      <c r="E1190" s="175">
        <v>1.7310000000000001</v>
      </c>
      <c r="F1190" s="175">
        <v>1.7310000000000001</v>
      </c>
      <c r="G1190" s="175"/>
      <c r="H1190" s="175"/>
      <c r="I1190" s="175"/>
      <c r="J1190" s="175"/>
      <c r="K1190" s="175"/>
      <c r="L1190" s="175"/>
      <c r="M1190" s="175"/>
      <c r="N1190" s="175"/>
      <c r="O1190" s="175"/>
    </row>
    <row r="1191" spans="1:15" x14ac:dyDescent="0.2">
      <c r="C1191" s="34" t="s">
        <v>1094</v>
      </c>
      <c r="D1191" s="175">
        <v>4.165</v>
      </c>
      <c r="E1191" s="175">
        <v>4.165</v>
      </c>
      <c r="F1191" s="175">
        <v>4.165</v>
      </c>
      <c r="G1191" s="175"/>
      <c r="H1191" s="175"/>
      <c r="I1191" s="175"/>
      <c r="J1191" s="175"/>
      <c r="K1191" s="175"/>
      <c r="L1191" s="175"/>
      <c r="M1191" s="175"/>
      <c r="N1191" s="175"/>
      <c r="O1191" s="175"/>
    </row>
    <row r="1192" spans="1:15" x14ac:dyDescent="0.2">
      <c r="C1192" s="34" t="s">
        <v>1095</v>
      </c>
      <c r="D1192" s="175">
        <v>5.4720000000000004</v>
      </c>
      <c r="E1192" s="175">
        <v>5.4720000000000004</v>
      </c>
      <c r="F1192" s="175">
        <v>5.4720000000000004</v>
      </c>
      <c r="G1192" s="175"/>
      <c r="H1192" s="175"/>
      <c r="I1192" s="175"/>
      <c r="J1192" s="175"/>
      <c r="K1192" s="175"/>
      <c r="L1192" s="175"/>
      <c r="M1192" s="175"/>
      <c r="N1192" s="175"/>
      <c r="O1192" s="175"/>
    </row>
    <row r="1193" spans="1:15" x14ac:dyDescent="0.2">
      <c r="C1193" s="34" t="s">
        <v>1096</v>
      </c>
      <c r="D1193" s="175">
        <v>4.3929999999999998</v>
      </c>
      <c r="E1193" s="175">
        <v>4.3929999999999998</v>
      </c>
      <c r="F1193" s="175">
        <v>4.3929999999999998</v>
      </c>
      <c r="G1193" s="175"/>
      <c r="H1193" s="175"/>
      <c r="I1193" s="175"/>
      <c r="J1193" s="175"/>
      <c r="K1193" s="175"/>
      <c r="L1193" s="175"/>
      <c r="M1193" s="175"/>
      <c r="N1193" s="175"/>
      <c r="O1193" s="175"/>
    </row>
    <row r="1194" spans="1:15" x14ac:dyDescent="0.2">
      <c r="C1194" s="34" t="s">
        <v>1097</v>
      </c>
      <c r="D1194" s="175">
        <v>3.2519999999999998</v>
      </c>
      <c r="E1194" s="175">
        <v>3.2519999999999998</v>
      </c>
      <c r="F1194" s="175">
        <v>3.2519999999999998</v>
      </c>
      <c r="G1194" s="175"/>
      <c r="H1194" s="175"/>
      <c r="I1194" s="175"/>
      <c r="J1194" s="175"/>
      <c r="K1194" s="175"/>
      <c r="L1194" s="175"/>
      <c r="M1194" s="175"/>
      <c r="N1194" s="175"/>
      <c r="O1194" s="175"/>
    </row>
    <row r="1195" spans="1:15" x14ac:dyDescent="0.2">
      <c r="C1195" s="34" t="s">
        <v>1098</v>
      </c>
      <c r="D1195" s="175">
        <v>2.3490000000000002</v>
      </c>
      <c r="E1195" s="175">
        <v>2.3490000000000002</v>
      </c>
      <c r="F1195" s="175">
        <v>2.3490000000000002</v>
      </c>
      <c r="G1195" s="175"/>
      <c r="H1195" s="175"/>
      <c r="I1195" s="175"/>
      <c r="J1195" s="175"/>
      <c r="K1195" s="175"/>
      <c r="L1195" s="175"/>
      <c r="M1195" s="175"/>
      <c r="N1195" s="175"/>
      <c r="O1195" s="175"/>
    </row>
    <row r="1196" spans="1:15" x14ac:dyDescent="0.2">
      <c r="C1196" s="34" t="s">
        <v>1099</v>
      </c>
      <c r="D1196" s="175">
        <v>34.114000000000004</v>
      </c>
      <c r="E1196" s="175">
        <v>34.114000000000004</v>
      </c>
      <c r="F1196" s="175">
        <v>20.478000000000002</v>
      </c>
      <c r="G1196" s="175"/>
      <c r="H1196" s="175"/>
      <c r="I1196" s="175"/>
      <c r="J1196" s="175"/>
      <c r="K1196" s="175"/>
      <c r="L1196" s="175"/>
      <c r="M1196" s="175"/>
      <c r="N1196" s="175">
        <v>13.635999999999999</v>
      </c>
      <c r="O1196" s="175"/>
    </row>
    <row r="1197" spans="1:15" x14ac:dyDescent="0.2">
      <c r="C1197" s="34" t="s">
        <v>1100</v>
      </c>
      <c r="D1197" s="175">
        <v>69.941999999999993</v>
      </c>
      <c r="E1197" s="175">
        <v>69.941999999999993</v>
      </c>
      <c r="F1197" s="175">
        <v>57.985999999999997</v>
      </c>
      <c r="G1197" s="175"/>
      <c r="H1197" s="175"/>
      <c r="I1197" s="175"/>
      <c r="J1197" s="175"/>
      <c r="K1197" s="175"/>
      <c r="L1197" s="175"/>
      <c r="M1197" s="175"/>
      <c r="N1197" s="175">
        <v>11.956</v>
      </c>
      <c r="O1197" s="175"/>
    </row>
    <row r="1198" spans="1:15" s="77" customFormat="1" x14ac:dyDescent="0.2">
      <c r="A1198" s="193"/>
      <c r="B1198" s="266" t="s">
        <v>159</v>
      </c>
      <c r="C1198" s="267"/>
      <c r="D1198" s="174">
        <v>790.26400000000012</v>
      </c>
      <c r="E1198" s="174">
        <v>790.26400000000012</v>
      </c>
      <c r="F1198" s="174">
        <v>787.53600000000006</v>
      </c>
      <c r="G1198" s="174">
        <v>2.4</v>
      </c>
      <c r="H1198" s="174">
        <v>2.4</v>
      </c>
      <c r="I1198" s="174"/>
      <c r="J1198" s="174"/>
      <c r="K1198" s="174"/>
      <c r="L1198" s="174"/>
      <c r="M1198" s="174"/>
      <c r="N1198" s="174">
        <v>0.32800000000000001</v>
      </c>
      <c r="O1198" s="174"/>
    </row>
    <row r="1199" spans="1:15" x14ac:dyDescent="0.2">
      <c r="C1199" s="34" t="s">
        <v>159</v>
      </c>
      <c r="D1199" s="175">
        <v>790.26400000000012</v>
      </c>
      <c r="E1199" s="175">
        <v>790.26400000000012</v>
      </c>
      <c r="F1199" s="175">
        <v>787.53600000000006</v>
      </c>
      <c r="G1199" s="175">
        <v>2.4</v>
      </c>
      <c r="H1199" s="175">
        <v>2.4</v>
      </c>
      <c r="I1199" s="175"/>
      <c r="J1199" s="175"/>
      <c r="K1199" s="175"/>
      <c r="L1199" s="175"/>
      <c r="M1199" s="175"/>
      <c r="N1199" s="175">
        <v>0.32800000000000001</v>
      </c>
      <c r="O1199" s="175"/>
    </row>
    <row r="1200" spans="1:15" s="77" customFormat="1" x14ac:dyDescent="0.2">
      <c r="A1200" s="193"/>
      <c r="B1200" s="266" t="s">
        <v>160</v>
      </c>
      <c r="C1200" s="267"/>
      <c r="D1200" s="174">
        <v>428.87399999999997</v>
      </c>
      <c r="E1200" s="174">
        <v>428.87399999999997</v>
      </c>
      <c r="F1200" s="174">
        <v>284.69899999999996</v>
      </c>
      <c r="G1200" s="174">
        <v>144.17500000000001</v>
      </c>
      <c r="H1200" s="174">
        <v>144.17500000000001</v>
      </c>
      <c r="I1200" s="174"/>
      <c r="J1200" s="174"/>
      <c r="K1200" s="174"/>
      <c r="L1200" s="174"/>
      <c r="M1200" s="174"/>
      <c r="N1200" s="174"/>
      <c r="O1200" s="174"/>
    </row>
    <row r="1201" spans="3:15" x14ac:dyDescent="0.2">
      <c r="C1201" s="34" t="s">
        <v>1101</v>
      </c>
      <c r="D1201" s="175">
        <v>25.395</v>
      </c>
      <c r="E1201" s="175">
        <v>25.395</v>
      </c>
      <c r="F1201" s="175">
        <v>25.395</v>
      </c>
      <c r="G1201" s="175"/>
      <c r="H1201" s="175"/>
      <c r="I1201" s="175"/>
      <c r="J1201" s="175"/>
      <c r="K1201" s="175"/>
      <c r="L1201" s="175"/>
      <c r="M1201" s="175"/>
      <c r="N1201" s="175"/>
      <c r="O1201" s="175"/>
    </row>
    <row r="1202" spans="3:15" x14ac:dyDescent="0.2">
      <c r="C1202" s="34" t="s">
        <v>1103</v>
      </c>
      <c r="D1202" s="175">
        <v>27.431000000000001</v>
      </c>
      <c r="E1202" s="175">
        <v>27.431000000000001</v>
      </c>
      <c r="F1202" s="175">
        <v>27.431000000000001</v>
      </c>
      <c r="G1202" s="175"/>
      <c r="H1202" s="175"/>
      <c r="I1202" s="175"/>
      <c r="J1202" s="175"/>
      <c r="K1202" s="175"/>
      <c r="L1202" s="175"/>
      <c r="M1202" s="175"/>
      <c r="N1202" s="175"/>
      <c r="O1202" s="175"/>
    </row>
    <row r="1203" spans="3:15" x14ac:dyDescent="0.2">
      <c r="C1203" s="34" t="s">
        <v>433</v>
      </c>
      <c r="D1203" s="175">
        <v>4.1509999999999998</v>
      </c>
      <c r="E1203" s="175">
        <v>4.1509999999999998</v>
      </c>
      <c r="F1203" s="175">
        <v>4.1509999999999998</v>
      </c>
      <c r="G1203" s="175"/>
      <c r="H1203" s="175"/>
      <c r="I1203" s="175"/>
      <c r="J1203" s="175"/>
      <c r="K1203" s="175"/>
      <c r="L1203" s="175"/>
      <c r="M1203" s="175"/>
      <c r="N1203" s="175"/>
      <c r="O1203" s="175"/>
    </row>
    <row r="1204" spans="3:15" x14ac:dyDescent="0.2">
      <c r="C1204" s="34" t="s">
        <v>1104</v>
      </c>
      <c r="D1204" s="175">
        <v>5.4700000000000006</v>
      </c>
      <c r="E1204" s="175">
        <v>5.4700000000000006</v>
      </c>
      <c r="F1204" s="175">
        <v>5.47</v>
      </c>
      <c r="G1204" s="175"/>
      <c r="H1204" s="175"/>
      <c r="I1204" s="175"/>
      <c r="J1204" s="175"/>
      <c r="K1204" s="175"/>
      <c r="L1204" s="175"/>
      <c r="M1204" s="175"/>
      <c r="N1204" s="175"/>
      <c r="O1204" s="175"/>
    </row>
    <row r="1205" spans="3:15" x14ac:dyDescent="0.2">
      <c r="C1205" s="34" t="s">
        <v>1105</v>
      </c>
      <c r="D1205" s="175">
        <v>26.501000000000001</v>
      </c>
      <c r="E1205" s="175">
        <v>26.501000000000001</v>
      </c>
      <c r="F1205" s="175">
        <v>26.501000000000001</v>
      </c>
      <c r="G1205" s="175"/>
      <c r="H1205" s="175"/>
      <c r="I1205" s="175"/>
      <c r="J1205" s="175"/>
      <c r="K1205" s="175"/>
      <c r="L1205" s="175"/>
      <c r="M1205" s="175"/>
      <c r="N1205" s="175"/>
      <c r="O1205" s="175"/>
    </row>
    <row r="1206" spans="3:15" x14ac:dyDescent="0.2">
      <c r="C1206" s="34" t="s">
        <v>1106</v>
      </c>
      <c r="D1206" s="175">
        <v>15.988</v>
      </c>
      <c r="E1206" s="175">
        <v>15.988</v>
      </c>
      <c r="F1206" s="175">
        <v>15.988</v>
      </c>
      <c r="G1206" s="175"/>
      <c r="H1206" s="175"/>
      <c r="I1206" s="175"/>
      <c r="J1206" s="175"/>
      <c r="K1206" s="175"/>
      <c r="L1206" s="175"/>
      <c r="M1206" s="175"/>
      <c r="N1206" s="175"/>
      <c r="O1206" s="175"/>
    </row>
    <row r="1207" spans="3:15" x14ac:dyDescent="0.2">
      <c r="C1207" s="34" t="s">
        <v>1473</v>
      </c>
      <c r="D1207" s="175">
        <v>7.49</v>
      </c>
      <c r="E1207" s="175">
        <v>7.49</v>
      </c>
      <c r="F1207" s="175">
        <v>7.49</v>
      </c>
      <c r="G1207" s="175"/>
      <c r="H1207" s="175"/>
      <c r="I1207" s="175"/>
      <c r="J1207" s="175"/>
      <c r="K1207" s="175"/>
      <c r="L1207" s="175"/>
      <c r="M1207" s="175"/>
      <c r="N1207" s="175"/>
      <c r="O1207" s="175"/>
    </row>
    <row r="1208" spans="3:15" x14ac:dyDescent="0.2">
      <c r="C1208" s="34" t="s">
        <v>1107</v>
      </c>
      <c r="D1208" s="175">
        <v>7.2930000000000001</v>
      </c>
      <c r="E1208" s="175">
        <v>7.2930000000000001</v>
      </c>
      <c r="F1208" s="175">
        <v>7.2930000000000001</v>
      </c>
      <c r="G1208" s="175"/>
      <c r="H1208" s="175"/>
      <c r="I1208" s="175"/>
      <c r="J1208" s="175"/>
      <c r="K1208" s="175"/>
      <c r="L1208" s="175"/>
      <c r="M1208" s="175"/>
      <c r="N1208" s="175"/>
      <c r="O1208" s="175"/>
    </row>
    <row r="1209" spans="3:15" x14ac:dyDescent="0.2">
      <c r="C1209" s="34" t="s">
        <v>1108</v>
      </c>
      <c r="D1209" s="175">
        <v>1.861</v>
      </c>
      <c r="E1209" s="175">
        <v>1.861</v>
      </c>
      <c r="F1209" s="175">
        <v>1.861</v>
      </c>
      <c r="G1209" s="175"/>
      <c r="H1209" s="175"/>
      <c r="I1209" s="175"/>
      <c r="J1209" s="175"/>
      <c r="K1209" s="175"/>
      <c r="L1209" s="175"/>
      <c r="M1209" s="175"/>
      <c r="N1209" s="175"/>
      <c r="O1209" s="175"/>
    </row>
    <row r="1210" spans="3:15" x14ac:dyDescent="0.2">
      <c r="C1210" s="34" t="s">
        <v>1109</v>
      </c>
      <c r="D1210" s="175">
        <v>25.579000000000001</v>
      </c>
      <c r="E1210" s="175">
        <v>25.579000000000001</v>
      </c>
      <c r="F1210" s="175">
        <v>25.579000000000001</v>
      </c>
      <c r="G1210" s="175"/>
      <c r="H1210" s="175"/>
      <c r="I1210" s="175"/>
      <c r="J1210" s="175"/>
      <c r="K1210" s="175"/>
      <c r="L1210" s="175"/>
      <c r="M1210" s="175"/>
      <c r="N1210" s="175"/>
      <c r="O1210" s="175"/>
    </row>
    <row r="1211" spans="3:15" x14ac:dyDescent="0.2">
      <c r="C1211" s="34" t="s">
        <v>1110</v>
      </c>
      <c r="D1211" s="175">
        <v>7.6639999999999997</v>
      </c>
      <c r="E1211" s="175">
        <v>7.6639999999999997</v>
      </c>
      <c r="F1211" s="175">
        <v>7.6639999999999997</v>
      </c>
      <c r="G1211" s="175"/>
      <c r="H1211" s="175"/>
      <c r="I1211" s="175"/>
      <c r="J1211" s="175"/>
      <c r="K1211" s="175"/>
      <c r="L1211" s="175"/>
      <c r="M1211" s="175"/>
      <c r="N1211" s="175"/>
      <c r="O1211" s="175"/>
    </row>
    <row r="1212" spans="3:15" x14ac:dyDescent="0.2">
      <c r="C1212" s="34" t="s">
        <v>1111</v>
      </c>
      <c r="D1212" s="175">
        <v>10.141999999999999</v>
      </c>
      <c r="E1212" s="175">
        <v>10.141999999999999</v>
      </c>
      <c r="F1212" s="175">
        <v>10.141999999999999</v>
      </c>
      <c r="G1212" s="175"/>
      <c r="H1212" s="175"/>
      <c r="I1212" s="175"/>
      <c r="J1212" s="175"/>
      <c r="K1212" s="175"/>
      <c r="L1212" s="175"/>
      <c r="M1212" s="175"/>
      <c r="N1212" s="175"/>
      <c r="O1212" s="175"/>
    </row>
    <row r="1213" spans="3:15" x14ac:dyDescent="0.2">
      <c r="C1213" s="34" t="s">
        <v>1639</v>
      </c>
      <c r="D1213" s="175"/>
      <c r="E1213" s="175"/>
      <c r="F1213" s="175"/>
      <c r="G1213" s="175"/>
      <c r="H1213" s="175"/>
      <c r="I1213" s="175"/>
      <c r="J1213" s="175"/>
      <c r="K1213" s="175"/>
      <c r="L1213" s="175"/>
      <c r="M1213" s="175"/>
      <c r="N1213" s="175"/>
      <c r="O1213" s="175"/>
    </row>
    <row r="1214" spans="3:15" x14ac:dyDescent="0.2">
      <c r="C1214" s="34" t="s">
        <v>1112</v>
      </c>
      <c r="D1214" s="175">
        <v>7.3470000000000004</v>
      </c>
      <c r="E1214" s="175">
        <v>7.3470000000000004</v>
      </c>
      <c r="F1214" s="175">
        <v>7.3470000000000004</v>
      </c>
      <c r="G1214" s="175"/>
      <c r="H1214" s="175"/>
      <c r="I1214" s="175"/>
      <c r="J1214" s="175"/>
      <c r="K1214" s="175"/>
      <c r="L1214" s="175"/>
      <c r="M1214" s="175"/>
      <c r="N1214" s="175"/>
      <c r="O1214" s="175"/>
    </row>
    <row r="1215" spans="3:15" x14ac:dyDescent="0.2">
      <c r="C1215" s="34" t="s">
        <v>1113</v>
      </c>
      <c r="D1215" s="175">
        <v>4.3679999999999994</v>
      </c>
      <c r="E1215" s="175">
        <v>4.3679999999999994</v>
      </c>
      <c r="F1215" s="175">
        <v>4.3680000000000003</v>
      </c>
      <c r="G1215" s="175"/>
      <c r="H1215" s="175"/>
      <c r="I1215" s="175"/>
      <c r="J1215" s="175"/>
      <c r="K1215" s="175"/>
      <c r="L1215" s="175"/>
      <c r="M1215" s="175"/>
      <c r="N1215" s="175"/>
      <c r="O1215" s="175"/>
    </row>
    <row r="1216" spans="3:15" x14ac:dyDescent="0.2">
      <c r="C1216" s="34" t="s">
        <v>1114</v>
      </c>
      <c r="D1216" s="175">
        <v>3.286</v>
      </c>
      <c r="E1216" s="175">
        <v>3.286</v>
      </c>
      <c r="F1216" s="175">
        <v>3.286</v>
      </c>
      <c r="G1216" s="175"/>
      <c r="H1216" s="175"/>
      <c r="I1216" s="175"/>
      <c r="J1216" s="175"/>
      <c r="K1216" s="175"/>
      <c r="L1216" s="175"/>
      <c r="M1216" s="175"/>
      <c r="N1216" s="175"/>
      <c r="O1216" s="175"/>
    </row>
    <row r="1217" spans="3:15" x14ac:dyDescent="0.2">
      <c r="C1217" s="34" t="s">
        <v>1115</v>
      </c>
      <c r="D1217" s="175">
        <v>191.923</v>
      </c>
      <c r="E1217" s="175">
        <v>191.923</v>
      </c>
      <c r="F1217" s="175">
        <v>47.747999999999998</v>
      </c>
      <c r="G1217" s="175">
        <v>144.17500000000001</v>
      </c>
      <c r="H1217" s="175">
        <v>144.17500000000001</v>
      </c>
      <c r="I1217" s="175"/>
      <c r="J1217" s="175"/>
      <c r="K1217" s="175"/>
      <c r="L1217" s="175"/>
      <c r="M1217" s="175"/>
      <c r="N1217" s="175"/>
      <c r="O1217" s="175"/>
    </row>
    <row r="1218" spans="3:15" x14ac:dyDescent="0.2">
      <c r="C1218" s="34" t="s">
        <v>1116</v>
      </c>
      <c r="D1218" s="175">
        <v>21.746000000000002</v>
      </c>
      <c r="E1218" s="175">
        <v>21.746000000000002</v>
      </c>
      <c r="F1218" s="175">
        <v>21.745999999999999</v>
      </c>
      <c r="G1218" s="175"/>
      <c r="H1218" s="175"/>
      <c r="I1218" s="175"/>
      <c r="J1218" s="175"/>
      <c r="K1218" s="175"/>
      <c r="L1218" s="175"/>
      <c r="M1218" s="175"/>
      <c r="N1218" s="175"/>
      <c r="O1218" s="175"/>
    </row>
    <row r="1219" spans="3:15" x14ac:dyDescent="0.2">
      <c r="C1219" s="34" t="s">
        <v>1117</v>
      </c>
      <c r="D1219" s="175">
        <v>11.307</v>
      </c>
      <c r="E1219" s="175">
        <v>11.307</v>
      </c>
      <c r="F1219" s="175">
        <v>11.307</v>
      </c>
      <c r="G1219" s="175"/>
      <c r="H1219" s="175"/>
      <c r="I1219" s="175"/>
      <c r="J1219" s="175"/>
      <c r="K1219" s="175"/>
      <c r="L1219" s="175"/>
      <c r="M1219" s="175"/>
      <c r="N1219" s="175"/>
      <c r="O1219" s="175"/>
    </row>
    <row r="1220" spans="3:15" x14ac:dyDescent="0.2">
      <c r="C1220" s="34" t="s">
        <v>1118</v>
      </c>
      <c r="D1220" s="175">
        <v>23.931999999999999</v>
      </c>
      <c r="E1220" s="175">
        <v>23.931999999999999</v>
      </c>
      <c r="F1220" s="175">
        <v>23.931999999999999</v>
      </c>
      <c r="G1220" s="175"/>
      <c r="H1220" s="175"/>
      <c r="I1220" s="175"/>
      <c r="J1220" s="175"/>
      <c r="K1220" s="175"/>
      <c r="L1220" s="175"/>
      <c r="M1220" s="175"/>
      <c r="N1220" s="175"/>
      <c r="O1220" s="175"/>
    </row>
    <row r="1221" spans="3:15" x14ac:dyDescent="0.2">
      <c r="D1221" s="175"/>
      <c r="E1221" s="175"/>
      <c r="F1221" s="175"/>
      <c r="G1221" s="175"/>
      <c r="H1221" s="175"/>
      <c r="I1221" s="175"/>
      <c r="J1221" s="175"/>
      <c r="K1221" s="175"/>
      <c r="L1221" s="175"/>
      <c r="M1221" s="175"/>
      <c r="N1221" s="175"/>
      <c r="O1221" s="175"/>
    </row>
  </sheetData>
  <mergeCells count="96">
    <mergeCell ref="B1200:C1200"/>
    <mergeCell ref="B1198:C1198"/>
    <mergeCell ref="B1188:C1188"/>
    <mergeCell ref="B860:C860"/>
    <mergeCell ref="B854:C854"/>
    <mergeCell ref="B1013:C1013"/>
    <mergeCell ref="B1005:C1005"/>
    <mergeCell ref="B995:C995"/>
    <mergeCell ref="B987:C987"/>
    <mergeCell ref="B981:C981"/>
    <mergeCell ref="A497:C497"/>
    <mergeCell ref="A1:O1"/>
    <mergeCell ref="A5:C5"/>
    <mergeCell ref="A7:C7"/>
    <mergeCell ref="A9:C9"/>
    <mergeCell ref="B11:C11"/>
    <mergeCell ref="B60:C60"/>
    <mergeCell ref="B272:C272"/>
    <mergeCell ref="B493:C493"/>
    <mergeCell ref="B469:C469"/>
    <mergeCell ref="B464:C464"/>
    <mergeCell ref="A462:C462"/>
    <mergeCell ref="B440:C440"/>
    <mergeCell ref="B423:C423"/>
    <mergeCell ref="B394:C394"/>
    <mergeCell ref="A392:C392"/>
    <mergeCell ref="B529:C529"/>
    <mergeCell ref="B527:C527"/>
    <mergeCell ref="B514:C514"/>
    <mergeCell ref="B499:C499"/>
    <mergeCell ref="B1173:C1173"/>
    <mergeCell ref="A1159:C1159"/>
    <mergeCell ref="B1117:C1117"/>
    <mergeCell ref="B1115:C1115"/>
    <mergeCell ref="B1096:C1096"/>
    <mergeCell ref="B1082:C1082"/>
    <mergeCell ref="A1080:C1080"/>
    <mergeCell ref="B1065:C1065"/>
    <mergeCell ref="B1050:C1050"/>
    <mergeCell ref="B1035:C1035"/>
    <mergeCell ref="A1033:B1033"/>
    <mergeCell ref="A852:C852"/>
    <mergeCell ref="B363:C363"/>
    <mergeCell ref="B351:C351"/>
    <mergeCell ref="B325:C325"/>
    <mergeCell ref="A323:C323"/>
    <mergeCell ref="B311:C311"/>
    <mergeCell ref="B309:C309"/>
    <mergeCell ref="B297:C297"/>
    <mergeCell ref="B295:C295"/>
    <mergeCell ref="B281:C281"/>
    <mergeCell ref="B279:C279"/>
    <mergeCell ref="B237:C237"/>
    <mergeCell ref="A235:C235"/>
    <mergeCell ref="B216:C216"/>
    <mergeCell ref="A214:C214"/>
    <mergeCell ref="B193:C193"/>
    <mergeCell ref="B191:C191"/>
    <mergeCell ref="B166:C166"/>
    <mergeCell ref="B72:C72"/>
    <mergeCell ref="B62:C62"/>
    <mergeCell ref="B39:C39"/>
    <mergeCell ref="B151:C151"/>
    <mergeCell ref="B138:C138"/>
    <mergeCell ref="B131:C131"/>
    <mergeCell ref="B129:C129"/>
    <mergeCell ref="B108:C108"/>
    <mergeCell ref="B21:C21"/>
    <mergeCell ref="B704:C704"/>
    <mergeCell ref="B686:C686"/>
    <mergeCell ref="B684:C684"/>
    <mergeCell ref="B669:C669"/>
    <mergeCell ref="A667:C667"/>
    <mergeCell ref="B654:C654"/>
    <mergeCell ref="B631:C631"/>
    <mergeCell ref="B617:C617"/>
    <mergeCell ref="A615:C615"/>
    <mergeCell ref="B599:C599"/>
    <mergeCell ref="B589:C589"/>
    <mergeCell ref="B565:C565"/>
    <mergeCell ref="B548:C548"/>
    <mergeCell ref="B106:C106"/>
    <mergeCell ref="B88:C88"/>
    <mergeCell ref="A788:C788"/>
    <mergeCell ref="B766:C766"/>
    <mergeCell ref="B756:C756"/>
    <mergeCell ref="B734:C734"/>
    <mergeCell ref="B968:C968"/>
    <mergeCell ref="B954:C954"/>
    <mergeCell ref="B927:C927"/>
    <mergeCell ref="A925:C925"/>
    <mergeCell ref="B862:C862"/>
    <mergeCell ref="B829:C829"/>
    <mergeCell ref="B812:C812"/>
    <mergeCell ref="B806:C806"/>
    <mergeCell ref="B790:C79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pane ySplit="5" topLeftCell="A6" activePane="bottomLeft" state="frozen"/>
      <selection pane="bottomLeft" sqref="A1:I1"/>
    </sheetView>
  </sheetViews>
  <sheetFormatPr defaultColWidth="9.140625" defaultRowHeight="12.75" x14ac:dyDescent="0.2"/>
  <cols>
    <col min="1" max="1" width="7.140625" style="32" customWidth="1"/>
    <col min="2" max="2" width="26.7109375" style="32" customWidth="1"/>
    <col min="3" max="3" width="19.140625" style="32" customWidth="1"/>
    <col min="4" max="4" width="13.7109375" style="32" bestFit="1" customWidth="1"/>
    <col min="5" max="5" width="13.28515625" style="32" bestFit="1" customWidth="1"/>
    <col min="6" max="6" width="13" style="32" customWidth="1"/>
    <col min="7" max="7" width="11" style="32" bestFit="1" customWidth="1"/>
    <col min="8" max="8" width="10.140625" style="32" bestFit="1" customWidth="1"/>
    <col min="9" max="9" width="13" style="32" customWidth="1"/>
    <col min="10" max="10" width="11.7109375" style="32" bestFit="1" customWidth="1"/>
    <col min="11" max="18" width="9.140625" style="32"/>
    <col min="19" max="19" width="12" style="32" bestFit="1" customWidth="1"/>
    <col min="20" max="21" width="9.28515625" style="32" bestFit="1" customWidth="1"/>
    <col min="22" max="16384" width="9.140625" style="32"/>
  </cols>
  <sheetData>
    <row r="1" spans="1:10" ht="12.75" customHeight="1" x14ac:dyDescent="0.2">
      <c r="A1" s="263" t="s">
        <v>1588</v>
      </c>
      <c r="B1" s="263"/>
      <c r="C1" s="263"/>
      <c r="D1" s="263"/>
      <c r="E1" s="263"/>
      <c r="F1" s="263"/>
      <c r="G1" s="263"/>
      <c r="H1" s="263"/>
      <c r="I1" s="263"/>
    </row>
    <row r="2" spans="1:10" ht="13.15" x14ac:dyDescent="0.25">
      <c r="A2" s="22"/>
      <c r="B2" s="30"/>
      <c r="C2" s="79"/>
      <c r="D2" s="80"/>
      <c r="E2" s="79"/>
      <c r="F2" s="80"/>
      <c r="G2" s="79"/>
      <c r="H2" s="79"/>
      <c r="I2" s="79"/>
    </row>
    <row r="3" spans="1:10" ht="13.15" x14ac:dyDescent="0.25">
      <c r="A3" s="22"/>
      <c r="B3" s="22"/>
      <c r="C3" s="22"/>
      <c r="D3" s="22"/>
      <c r="E3" s="22"/>
      <c r="F3" s="22"/>
      <c r="G3" s="22"/>
      <c r="H3" s="22"/>
      <c r="I3" s="23" t="s">
        <v>1383</v>
      </c>
    </row>
    <row r="4" spans="1:10" ht="13.9" thickBot="1" x14ac:dyDescent="0.3">
      <c r="A4" s="22"/>
      <c r="B4" s="22"/>
      <c r="C4" s="81"/>
      <c r="D4" s="81"/>
      <c r="E4" s="81"/>
      <c r="F4" s="81"/>
      <c r="G4" s="81"/>
      <c r="H4" s="81"/>
      <c r="I4" s="81"/>
    </row>
    <row r="5" spans="1:10" ht="26.25" thickBot="1" x14ac:dyDescent="0.25">
      <c r="A5" s="284" t="s">
        <v>1642</v>
      </c>
      <c r="B5" s="285"/>
      <c r="C5" s="92" t="s">
        <v>1161</v>
      </c>
      <c r="D5" s="92" t="s">
        <v>1180</v>
      </c>
      <c r="E5" s="92" t="s">
        <v>40</v>
      </c>
      <c r="F5" s="92" t="s">
        <v>37</v>
      </c>
      <c r="G5" s="92" t="s">
        <v>1181</v>
      </c>
      <c r="H5" s="92" t="s">
        <v>1182</v>
      </c>
      <c r="I5" s="18" t="s">
        <v>1384</v>
      </c>
    </row>
    <row r="6" spans="1:10" ht="13.15" x14ac:dyDescent="0.25">
      <c r="A6" s="105"/>
      <c r="B6" s="106"/>
      <c r="C6" s="107"/>
      <c r="D6" s="107"/>
      <c r="E6" s="107"/>
      <c r="F6" s="107"/>
      <c r="G6" s="107"/>
      <c r="H6" s="107"/>
      <c r="I6" s="108"/>
    </row>
    <row r="7" spans="1:10" ht="13.15" x14ac:dyDescent="0.25">
      <c r="A7" s="286" t="s">
        <v>1385</v>
      </c>
      <c r="B7" s="287"/>
      <c r="C7" s="99">
        <v>922754.52500000014</v>
      </c>
      <c r="D7" s="99">
        <v>95438.040000000008</v>
      </c>
      <c r="E7" s="99">
        <v>74677.972999999998</v>
      </c>
      <c r="F7" s="99">
        <v>45093.638999999988</v>
      </c>
      <c r="G7" s="99">
        <v>123415.63800000004</v>
      </c>
      <c r="H7" s="99">
        <v>234.12699999999998</v>
      </c>
      <c r="I7" s="100">
        <v>583895.10800000012</v>
      </c>
      <c r="J7" s="84"/>
    </row>
    <row r="8" spans="1:10" ht="13.15" x14ac:dyDescent="0.25">
      <c r="A8" s="286" t="s">
        <v>1386</v>
      </c>
      <c r="B8" s="287"/>
      <c r="C8" s="99">
        <v>923137.06600000011</v>
      </c>
      <c r="D8" s="99">
        <v>95438.040000000008</v>
      </c>
      <c r="E8" s="99">
        <v>74677.972999999998</v>
      </c>
      <c r="F8" s="99">
        <v>45335.764999999985</v>
      </c>
      <c r="G8" s="99">
        <v>123556.05300000003</v>
      </c>
      <c r="H8" s="99">
        <v>234.12699999999998</v>
      </c>
      <c r="I8" s="100">
        <v>583895.10800000012</v>
      </c>
      <c r="J8" s="84"/>
    </row>
    <row r="9" spans="1:10" ht="13.15" x14ac:dyDescent="0.25">
      <c r="A9" s="101"/>
      <c r="B9" s="102"/>
      <c r="C9" s="103"/>
      <c r="D9" s="103"/>
      <c r="E9" s="103"/>
      <c r="F9" s="103"/>
      <c r="G9" s="103"/>
      <c r="H9" s="103"/>
      <c r="I9" s="104"/>
    </row>
    <row r="10" spans="1:10" ht="13.15" x14ac:dyDescent="0.25">
      <c r="A10" s="282" t="s">
        <v>1458</v>
      </c>
      <c r="B10" s="283"/>
      <c r="C10" s="97"/>
      <c r="D10" s="97"/>
      <c r="E10" s="97"/>
      <c r="F10" s="97"/>
      <c r="G10" s="97"/>
      <c r="H10" s="97"/>
      <c r="I10" s="98"/>
    </row>
    <row r="11" spans="1:10" x14ac:dyDescent="0.2">
      <c r="A11" s="109"/>
      <c r="B11" s="110" t="s">
        <v>1123</v>
      </c>
      <c r="C11" s="111">
        <v>115209.32300000002</v>
      </c>
      <c r="D11" s="111"/>
      <c r="E11" s="111">
        <v>4796.5279999999993</v>
      </c>
      <c r="F11" s="111">
        <v>32303.712999999992</v>
      </c>
      <c r="G11" s="111">
        <v>77132.676000000036</v>
      </c>
      <c r="H11" s="111">
        <v>234.124</v>
      </c>
      <c r="I11" s="112">
        <v>742.28199999999993</v>
      </c>
    </row>
    <row r="12" spans="1:10" ht="13.15" x14ac:dyDescent="0.25">
      <c r="A12" s="113"/>
      <c r="B12" s="63"/>
      <c r="C12" s="111"/>
      <c r="D12" s="99"/>
      <c r="E12" s="99"/>
      <c r="F12" s="99"/>
      <c r="G12" s="111"/>
      <c r="H12" s="111"/>
      <c r="I12" s="112"/>
    </row>
    <row r="13" spans="1:10" ht="13.15" x14ac:dyDescent="0.25">
      <c r="A13" s="113"/>
      <c r="B13" s="63" t="s">
        <v>1124</v>
      </c>
      <c r="C13" s="99">
        <v>83312.680000000022</v>
      </c>
      <c r="D13" s="99"/>
      <c r="E13" s="99">
        <v>1976.3029999999999</v>
      </c>
      <c r="F13" s="99">
        <v>15803.752999999995</v>
      </c>
      <c r="G13" s="99">
        <v>64876.405000000028</v>
      </c>
      <c r="H13" s="99">
        <v>234.124</v>
      </c>
      <c r="I13" s="100">
        <v>422.09500000000003</v>
      </c>
    </row>
    <row r="14" spans="1:10" ht="13.15" x14ac:dyDescent="0.25">
      <c r="A14" s="113"/>
      <c r="B14" s="63" t="s">
        <v>1125</v>
      </c>
      <c r="C14" s="99">
        <v>6302.9570000000003</v>
      </c>
      <c r="D14" s="99"/>
      <c r="E14" s="99">
        <v>1318.6119999999999</v>
      </c>
      <c r="F14" s="99">
        <v>3395.0780000000004</v>
      </c>
      <c r="G14" s="99">
        <v>1589.2669999999998</v>
      </c>
      <c r="H14" s="99"/>
      <c r="I14" s="100"/>
    </row>
    <row r="15" spans="1:10" x14ac:dyDescent="0.2">
      <c r="A15" s="113"/>
      <c r="B15" s="63" t="s">
        <v>1126</v>
      </c>
      <c r="C15" s="99">
        <v>3188.1100000000006</v>
      </c>
      <c r="D15" s="99"/>
      <c r="E15" s="99"/>
      <c r="F15" s="99">
        <v>1081.6770000000001</v>
      </c>
      <c r="G15" s="99">
        <v>2102.0040000000004</v>
      </c>
      <c r="H15" s="99"/>
      <c r="I15" s="100">
        <v>4.4290000000000003</v>
      </c>
    </row>
    <row r="16" spans="1:10" x14ac:dyDescent="0.2">
      <c r="A16" s="113"/>
      <c r="B16" s="63" t="s">
        <v>1127</v>
      </c>
      <c r="C16" s="99">
        <v>22405.575999999997</v>
      </c>
      <c r="D16" s="99"/>
      <c r="E16" s="99">
        <v>1501.6129999999998</v>
      </c>
      <c r="F16" s="99">
        <v>12023.204999999998</v>
      </c>
      <c r="G16" s="99">
        <v>8565</v>
      </c>
      <c r="H16" s="99"/>
      <c r="I16" s="100">
        <v>315.75799999999998</v>
      </c>
    </row>
    <row r="17" spans="1:9" ht="13.15" x14ac:dyDescent="0.25">
      <c r="A17" s="113"/>
      <c r="B17" s="106"/>
      <c r="C17" s="114"/>
      <c r="D17" s="114"/>
      <c r="E17" s="114"/>
      <c r="F17" s="114"/>
      <c r="G17" s="114"/>
      <c r="H17" s="114"/>
      <c r="I17" s="115"/>
    </row>
    <row r="18" spans="1:9" ht="13.15" x14ac:dyDescent="0.25">
      <c r="A18" s="109"/>
      <c r="B18" s="110" t="s">
        <v>1128</v>
      </c>
      <c r="C18" s="111">
        <v>806420.9650000002</v>
      </c>
      <c r="D18" s="111">
        <v>95438.040000000008</v>
      </c>
      <c r="E18" s="111">
        <v>69881.445000000007</v>
      </c>
      <c r="F18" s="111">
        <v>11724.486000000001</v>
      </c>
      <c r="G18" s="111">
        <v>46224.168000000005</v>
      </c>
      <c r="H18" s="111"/>
      <c r="I18" s="112">
        <v>583152.82600000012</v>
      </c>
    </row>
    <row r="19" spans="1:9" ht="13.15" x14ac:dyDescent="0.25">
      <c r="A19" s="113"/>
      <c r="B19" s="63"/>
      <c r="C19" s="111"/>
      <c r="D19" s="111"/>
      <c r="E19" s="111"/>
      <c r="F19" s="111"/>
      <c r="G19" s="111"/>
      <c r="H19" s="111"/>
      <c r="I19" s="111"/>
    </row>
    <row r="20" spans="1:9" ht="13.15" x14ac:dyDescent="0.25">
      <c r="A20" s="113"/>
      <c r="B20" s="63" t="s">
        <v>1130</v>
      </c>
      <c r="C20" s="99">
        <v>778823.87500000012</v>
      </c>
      <c r="D20" s="99">
        <v>95438.040000000008</v>
      </c>
      <c r="E20" s="99">
        <v>67507.72</v>
      </c>
      <c r="F20" s="99">
        <v>5260.6539999999986</v>
      </c>
      <c r="G20" s="99">
        <v>28468.957000000002</v>
      </c>
      <c r="H20" s="99"/>
      <c r="I20" s="100">
        <v>582148.50400000007</v>
      </c>
    </row>
    <row r="21" spans="1:9" ht="13.15" x14ac:dyDescent="0.25">
      <c r="A21" s="113"/>
      <c r="B21" s="63" t="s">
        <v>1132</v>
      </c>
      <c r="C21" s="99">
        <v>22480.632000000005</v>
      </c>
      <c r="D21" s="99"/>
      <c r="E21" s="99">
        <v>2373.7249999999999</v>
      </c>
      <c r="F21" s="99">
        <v>4665.6230000000023</v>
      </c>
      <c r="G21" s="99">
        <v>14436.962000000003</v>
      </c>
      <c r="H21" s="99"/>
      <c r="I21" s="100">
        <v>1004.322</v>
      </c>
    </row>
    <row r="22" spans="1:9" x14ac:dyDescent="0.2">
      <c r="A22" s="113"/>
      <c r="B22" s="63" t="s">
        <v>1133</v>
      </c>
      <c r="C22" s="99">
        <v>5116.4580000000005</v>
      </c>
      <c r="D22" s="99"/>
      <c r="E22" s="99"/>
      <c r="F22" s="99">
        <v>1798.2089999999998</v>
      </c>
      <c r="G22" s="99">
        <v>3318.2490000000003</v>
      </c>
      <c r="H22" s="99"/>
      <c r="I22" s="112"/>
    </row>
    <row r="23" spans="1:9" ht="13.15" x14ac:dyDescent="0.25">
      <c r="A23" s="113"/>
      <c r="B23" s="63"/>
      <c r="C23" s="111"/>
      <c r="D23" s="99"/>
      <c r="E23" s="99"/>
      <c r="F23" s="99"/>
      <c r="G23" s="111"/>
      <c r="H23" s="111"/>
      <c r="I23" s="112"/>
    </row>
    <row r="24" spans="1:9" ht="13.15" x14ac:dyDescent="0.25">
      <c r="A24" s="109"/>
      <c r="B24" s="110" t="s">
        <v>1134</v>
      </c>
      <c r="C24" s="111">
        <v>1124.2370000000001</v>
      </c>
      <c r="D24" s="111"/>
      <c r="E24" s="111"/>
      <c r="F24" s="111">
        <v>1065.44</v>
      </c>
      <c r="G24" s="111">
        <v>58.793999999999997</v>
      </c>
      <c r="H24" s="111">
        <v>3.0000000000000001E-3</v>
      </c>
      <c r="I24" s="112"/>
    </row>
    <row r="25" spans="1:9" ht="13.15" x14ac:dyDescent="0.25">
      <c r="A25" s="113"/>
      <c r="B25" s="63"/>
      <c r="C25" s="111"/>
      <c r="D25" s="99"/>
      <c r="E25" s="99"/>
      <c r="F25" s="99"/>
      <c r="G25" s="111"/>
      <c r="H25" s="111"/>
      <c r="I25" s="112"/>
    </row>
    <row r="26" spans="1:9" x14ac:dyDescent="0.2">
      <c r="A26" s="113"/>
      <c r="B26" s="63" t="s">
        <v>1135</v>
      </c>
      <c r="C26" s="116">
        <v>1124.2370000000001</v>
      </c>
      <c r="D26" s="63"/>
      <c r="E26" s="63"/>
      <c r="F26" s="116">
        <v>1065.44</v>
      </c>
      <c r="G26" s="116">
        <v>58.793999999999997</v>
      </c>
      <c r="H26" s="99">
        <v>3.0000000000000001E-3</v>
      </c>
      <c r="I26" s="64"/>
    </row>
    <row r="27" spans="1:9" ht="13.15" x14ac:dyDescent="0.25">
      <c r="A27" s="117"/>
      <c r="B27" s="102"/>
      <c r="C27" s="118"/>
      <c r="D27" s="103"/>
      <c r="E27" s="103"/>
      <c r="F27" s="103"/>
      <c r="G27" s="118"/>
      <c r="H27" s="118"/>
      <c r="I27" s="119"/>
    </row>
    <row r="28" spans="1:9" ht="13.15" x14ac:dyDescent="0.25">
      <c r="A28" s="282" t="s">
        <v>1459</v>
      </c>
      <c r="B28" s="283"/>
      <c r="C28" s="120"/>
      <c r="D28" s="120"/>
      <c r="E28" s="120"/>
      <c r="F28" s="120"/>
      <c r="G28" s="120"/>
      <c r="H28" s="120"/>
      <c r="I28" s="121"/>
    </row>
    <row r="29" spans="1:9" x14ac:dyDescent="0.2">
      <c r="A29" s="105"/>
      <c r="B29" s="110" t="s">
        <v>1123</v>
      </c>
      <c r="C29" s="111">
        <v>131.83699999999999</v>
      </c>
      <c r="D29" s="110"/>
      <c r="E29" s="110"/>
      <c r="F29" s="111">
        <v>83.603999999999999</v>
      </c>
      <c r="G29" s="111">
        <v>48.232999999999997</v>
      </c>
      <c r="H29" s="63"/>
      <c r="I29" s="100"/>
    </row>
    <row r="30" spans="1:9" ht="13.15" x14ac:dyDescent="0.25">
      <c r="A30" s="105"/>
      <c r="B30" s="63"/>
      <c r="C30" s="99"/>
      <c r="D30" s="99"/>
      <c r="E30" s="99"/>
      <c r="F30" s="99"/>
      <c r="G30" s="99"/>
      <c r="H30" s="99"/>
      <c r="I30" s="100"/>
    </row>
    <row r="31" spans="1:9" ht="13.15" x14ac:dyDescent="0.25">
      <c r="A31" s="105"/>
      <c r="B31" s="63" t="s">
        <v>1124</v>
      </c>
      <c r="C31" s="63">
        <v>94.19</v>
      </c>
      <c r="D31" s="63"/>
      <c r="E31" s="63"/>
      <c r="F31" s="63">
        <v>79.45</v>
      </c>
      <c r="G31" s="63">
        <v>14.74</v>
      </c>
      <c r="H31" s="63"/>
      <c r="I31" s="64"/>
    </row>
    <row r="32" spans="1:9" ht="13.15" x14ac:dyDescent="0.25">
      <c r="A32" s="122"/>
      <c r="B32" s="33" t="s">
        <v>1125</v>
      </c>
      <c r="C32" s="123">
        <v>3.9240000000000004</v>
      </c>
      <c r="D32" s="33"/>
      <c r="E32" s="33"/>
      <c r="F32" s="33"/>
      <c r="G32" s="123">
        <v>3.9240000000000004</v>
      </c>
      <c r="H32" s="33"/>
      <c r="I32" s="34"/>
    </row>
    <row r="33" spans="1:9" x14ac:dyDescent="0.2">
      <c r="A33" s="122"/>
      <c r="B33" s="33" t="s">
        <v>1126</v>
      </c>
      <c r="C33" s="123">
        <v>8.9359999999999999</v>
      </c>
      <c r="D33" s="33"/>
      <c r="E33" s="33"/>
      <c r="F33" s="33"/>
      <c r="G33" s="123">
        <v>8.9359999999999999</v>
      </c>
      <c r="H33" s="33"/>
      <c r="I33" s="34"/>
    </row>
    <row r="34" spans="1:9" x14ac:dyDescent="0.2">
      <c r="A34" s="122"/>
      <c r="B34" s="33" t="s">
        <v>1127</v>
      </c>
      <c r="C34" s="123">
        <v>24.786999999999999</v>
      </c>
      <c r="D34" s="33"/>
      <c r="E34" s="33"/>
      <c r="F34" s="123">
        <v>4.1539999999999999</v>
      </c>
      <c r="G34" s="123">
        <v>20.632999999999999</v>
      </c>
      <c r="H34" s="33"/>
      <c r="I34" s="34"/>
    </row>
    <row r="35" spans="1:9" ht="13.15" x14ac:dyDescent="0.25">
      <c r="A35" s="122"/>
      <c r="B35" s="33"/>
      <c r="C35" s="33"/>
      <c r="D35" s="33"/>
      <c r="E35" s="33"/>
      <c r="F35" s="33"/>
      <c r="G35" s="33"/>
      <c r="H35" s="33"/>
      <c r="I35" s="34"/>
    </row>
    <row r="36" spans="1:9" ht="13.15" x14ac:dyDescent="0.25">
      <c r="A36" s="122"/>
      <c r="B36" s="124" t="s">
        <v>1128</v>
      </c>
      <c r="C36" s="124">
        <v>246.679</v>
      </c>
      <c r="D36" s="124"/>
      <c r="E36" s="124"/>
      <c r="F36" s="124">
        <v>158.52199999999999</v>
      </c>
      <c r="G36" s="124">
        <v>88.156999999999996</v>
      </c>
      <c r="H36" s="33"/>
      <c r="I36" s="34"/>
    </row>
    <row r="37" spans="1:9" ht="13.15" x14ac:dyDescent="0.25">
      <c r="A37" s="122"/>
      <c r="B37" s="33"/>
      <c r="C37" s="125"/>
      <c r="D37" s="125"/>
      <c r="E37" s="125"/>
      <c r="F37" s="125"/>
      <c r="G37" s="125"/>
      <c r="H37" s="33"/>
      <c r="I37" s="34"/>
    </row>
    <row r="38" spans="1:9" ht="14.45" x14ac:dyDescent="0.3">
      <c r="A38" s="122"/>
      <c r="B38" s="33" t="s">
        <v>1130</v>
      </c>
      <c r="C38" s="33">
        <v>84.585000000000008</v>
      </c>
      <c r="D38" s="126"/>
      <c r="E38" s="126"/>
      <c r="F38" s="33">
        <v>64.605000000000004</v>
      </c>
      <c r="G38" s="33">
        <v>19.98</v>
      </c>
      <c r="H38" s="126"/>
      <c r="I38" s="127"/>
    </row>
    <row r="39" spans="1:9" ht="13.15" x14ac:dyDescent="0.25">
      <c r="A39" s="122"/>
      <c r="B39" s="33" t="s">
        <v>1132</v>
      </c>
      <c r="C39" s="33">
        <v>65.611000000000004</v>
      </c>
      <c r="D39" s="33"/>
      <c r="E39" s="33"/>
      <c r="F39" s="33">
        <v>59.24</v>
      </c>
      <c r="G39" s="33">
        <v>6.3710000000000004</v>
      </c>
      <c r="H39" s="33"/>
      <c r="I39" s="34"/>
    </row>
    <row r="40" spans="1:9" x14ac:dyDescent="0.2">
      <c r="A40" s="122"/>
      <c r="B40" s="33" t="s">
        <v>1133</v>
      </c>
      <c r="C40" s="33">
        <v>96.483000000000004</v>
      </c>
      <c r="D40" s="33"/>
      <c r="E40" s="33"/>
      <c r="F40" s="33">
        <v>34.677</v>
      </c>
      <c r="G40" s="33">
        <v>61.805999999999997</v>
      </c>
      <c r="H40" s="33"/>
      <c r="I40" s="34"/>
    </row>
    <row r="41" spans="1:9" ht="13.15" x14ac:dyDescent="0.25">
      <c r="A41" s="33"/>
      <c r="I41" s="34"/>
    </row>
    <row r="42" spans="1:9" ht="13.15" x14ac:dyDescent="0.25">
      <c r="A42" s="109"/>
      <c r="B42" s="189" t="s">
        <v>1134</v>
      </c>
      <c r="C42" s="111">
        <v>4.0250000000000004</v>
      </c>
      <c r="D42" s="111"/>
      <c r="E42" s="111"/>
      <c r="F42" s="111"/>
      <c r="G42" s="111">
        <v>4.0250000000000004</v>
      </c>
      <c r="H42" s="111"/>
      <c r="I42" s="112"/>
    </row>
    <row r="43" spans="1:9" ht="13.15" x14ac:dyDescent="0.25">
      <c r="A43" s="113"/>
      <c r="B43" s="184"/>
      <c r="C43" s="111"/>
      <c r="D43" s="99"/>
      <c r="E43" s="99"/>
      <c r="F43" s="99"/>
      <c r="G43" s="111"/>
      <c r="H43" s="111"/>
      <c r="I43" s="112"/>
    </row>
    <row r="44" spans="1:9" x14ac:dyDescent="0.2">
      <c r="A44" s="113"/>
      <c r="B44" s="184" t="s">
        <v>1135</v>
      </c>
      <c r="C44" s="116">
        <v>4.0250000000000004</v>
      </c>
      <c r="D44" s="184"/>
      <c r="E44" s="184"/>
      <c r="F44" s="116"/>
      <c r="G44" s="116">
        <v>4.0250000000000004</v>
      </c>
      <c r="H44" s="184"/>
      <c r="I44" s="64"/>
    </row>
    <row r="45" spans="1:9" ht="13.15" x14ac:dyDescent="0.25">
      <c r="A45" s="117"/>
      <c r="B45" s="102"/>
      <c r="C45" s="118"/>
      <c r="D45" s="103"/>
      <c r="E45" s="103"/>
      <c r="F45" s="103"/>
      <c r="G45" s="118"/>
      <c r="H45" s="118"/>
      <c r="I45" s="119"/>
    </row>
  </sheetData>
  <mergeCells count="6">
    <mergeCell ref="A28:B28"/>
    <mergeCell ref="A1:I1"/>
    <mergeCell ref="A5:B5"/>
    <mergeCell ref="A7:B7"/>
    <mergeCell ref="A8:B8"/>
    <mergeCell ref="A10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20</vt:i4>
      </vt:variant>
    </vt:vector>
  </HeadingPairs>
  <TitlesOfParts>
    <vt:vector size="20" baseType="lpstr">
      <vt:lpstr>Tiitel</vt:lpstr>
      <vt:lpstr>Sisukord</vt:lpstr>
      <vt:lpstr>tab_1</vt:lpstr>
      <vt:lpstr>tab_2.1</vt:lpstr>
      <vt:lpstr>tab_2.2</vt:lpstr>
      <vt:lpstr>tab_3.1</vt:lpstr>
      <vt:lpstr>tab_3.2</vt:lpstr>
      <vt:lpstr>tab_3.3</vt:lpstr>
      <vt:lpstr>tab_4.1</vt:lpstr>
      <vt:lpstr>tab_4.2</vt:lpstr>
      <vt:lpstr>tab_4.3</vt:lpstr>
      <vt:lpstr>tab_4.4</vt:lpstr>
      <vt:lpstr>tab_5.1</vt:lpstr>
      <vt:lpstr>tab_5.2</vt:lpstr>
      <vt:lpstr>tab_6.1</vt:lpstr>
      <vt:lpstr>tab_6.2</vt:lpstr>
      <vt:lpstr>tab_6.3</vt:lpstr>
      <vt:lpstr>tab_6.4</vt:lpstr>
      <vt:lpstr>tab_6.5</vt:lpstr>
      <vt:lpstr>tab_7.1</vt:lpstr>
    </vt:vector>
  </TitlesOfParts>
  <Company>Keskkonnaministeeriumi Infotehnoloogiakeskus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Liisa Kõmmits</dc:creator>
  <cp:lastModifiedBy>Liisa Kõmmits</cp:lastModifiedBy>
  <dcterms:created xsi:type="dcterms:W3CDTF">2019-08-09T09:23:19Z</dcterms:created>
  <dcterms:modified xsi:type="dcterms:W3CDTF">2021-09-02T13:37:56Z</dcterms:modified>
</cp:coreProperties>
</file>