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9106135222\Desktop\Veka2018\statistikaameti koond\Vormista\"/>
    </mc:Choice>
  </mc:AlternateContent>
  <bookViews>
    <workbookView xWindow="0" yWindow="0" windowWidth="28800" windowHeight="12435" firstSheet="1" activeTab="1"/>
  </bookViews>
  <sheets>
    <sheet name="Tiitel" sheetId="1" r:id="rId1"/>
    <sheet name="Sisukord" sheetId="2" r:id="rId2"/>
    <sheet name="tab_1" sheetId="8" r:id="rId3"/>
    <sheet name="tab_2.1" sheetId="10" r:id="rId4"/>
    <sheet name="tab_2.2" sheetId="7" r:id="rId5"/>
    <sheet name="tab_3.1" sheetId="5" r:id="rId6"/>
    <sheet name="tab_3.2" sheetId="4" r:id="rId7"/>
    <sheet name="tab_3.3" sheetId="6" r:id="rId8"/>
    <sheet name="tab_4.1" sheetId="16" r:id="rId9"/>
    <sheet name="tab_4.2" sheetId="9" r:id="rId10"/>
    <sheet name="tab_4.3" sheetId="17" r:id="rId11"/>
    <sheet name="tab_4.4" sheetId="22" r:id="rId12"/>
    <sheet name="tab_5.1" sheetId="20" r:id="rId13"/>
    <sheet name="tab_5.2" sheetId="18" r:id="rId14"/>
    <sheet name="tab_6.1" sheetId="11" r:id="rId15"/>
    <sheet name="tab_6.2" sheetId="12" r:id="rId16"/>
    <sheet name="tab_6.3" sheetId="13" r:id="rId17"/>
    <sheet name="tab_6.4" sheetId="14" r:id="rId18"/>
    <sheet name="tab_6.5" sheetId="15" r:id="rId19"/>
    <sheet name="tab_7.1" sheetId="21" r:id="rId20"/>
  </sheets>
  <definedNames>
    <definedName name="_xlnm._FilterDatabase" localSheetId="11" hidden="1">tab_4.4!$B$1:$R$45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8" l="1"/>
  <c r="F44" i="8" l="1"/>
  <c r="F43" i="8"/>
  <c r="F42" i="8"/>
  <c r="F41" i="8"/>
  <c r="F38" i="8"/>
  <c r="F37" i="8"/>
  <c r="F36" i="8"/>
  <c r="F35" i="8"/>
  <c r="F34" i="8"/>
  <c r="F33" i="8"/>
  <c r="F32" i="8"/>
  <c r="F31" i="8"/>
  <c r="F27" i="8"/>
  <c r="F26" i="8"/>
  <c r="F25" i="8"/>
  <c r="F24" i="8"/>
  <c r="F21" i="8"/>
  <c r="F20" i="8"/>
  <c r="F15" i="8"/>
  <c r="F14" i="8"/>
  <c r="F13" i="8"/>
  <c r="F12" i="8"/>
  <c r="F11" i="8"/>
  <c r="F9" i="8"/>
  <c r="F7" i="8"/>
</calcChain>
</file>

<file path=xl/sharedStrings.xml><?xml version="1.0" encoding="utf-8"?>
<sst xmlns="http://schemas.openxmlformats.org/spreadsheetml/2006/main" count="9951" uniqueCount="1551">
  <si>
    <t>Keskkonnaagentuur</t>
  </si>
  <si>
    <t>Veekasutuse aruanne 2018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</si>
  <si>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</si>
  <si>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</si>
  <si>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</si>
  <si>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</si>
  <si>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</si>
  <si>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</si>
  <si>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</si>
  <si>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</si>
  <si>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</si>
  <si>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</si>
  <si>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3.3</t>
  </si>
  <si>
    <t>Veekasutus valdade ja veeliikide kaupa</t>
  </si>
  <si>
    <t xml:space="preserve"> 4.1</t>
  </si>
  <si>
    <t xml:space="preserve">Veeheide vesikonna ja veeliigi järgi </t>
  </si>
  <si>
    <t xml:space="preserve"> 4.2</t>
  </si>
  <si>
    <t xml:space="preserve">Veeheide heitveeliikide järgi </t>
  </si>
  <si>
    <t xml:space="preserve"> 4.3</t>
  </si>
  <si>
    <t xml:space="preserve">Heitvee reostuskoormus veekogudele vesikonniti </t>
  </si>
  <si>
    <t xml:space="preserve"> 4.4</t>
  </si>
  <si>
    <t>Reostuskoormused mereosade kaupa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</si>
  <si>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</si>
  <si>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</si>
  <si>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</si>
  <si>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</si>
  <si>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</si>
  <si>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</si>
  <si>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</si>
  <si>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</si>
  <si>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</si>
  <si>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</si>
  <si>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</si>
  <si>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</si>
  <si>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</si>
  <si>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</si>
  <si>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>Heitvee puhastusaste valdade kaupa</t>
  </si>
  <si>
    <t>Tehnoloogiline vesi</t>
  </si>
  <si>
    <t>Sademevesi</t>
  </si>
  <si>
    <t>Veevärgivesi</t>
  </si>
  <si>
    <t>Mineraalvesi</t>
  </si>
  <si>
    <t>Karjäärivesi</t>
  </si>
  <si>
    <t>Kaevandusvesi</t>
  </si>
  <si>
    <t>Põhjavesi</t>
  </si>
  <si>
    <t>Põhjavesi kokku</t>
  </si>
  <si>
    <t>Pinnavesi (jõed, järved)</t>
  </si>
  <si>
    <t>Merevesi</t>
  </si>
  <si>
    <t>Veekasutus kokku</t>
  </si>
  <si>
    <t>Tööstus</t>
  </si>
  <si>
    <t>Olme</t>
  </si>
  <si>
    <t>Niisutus</t>
  </si>
  <si>
    <t>Põllu-majandus</t>
  </si>
  <si>
    <t>Muu</t>
  </si>
  <si>
    <t>Jahutus va Narva EJ jahutus-vesi</t>
  </si>
  <si>
    <t>Jahutus</t>
  </si>
  <si>
    <t>Energeetika</t>
  </si>
  <si>
    <t>Kokku va Narva EJ jahutus-vesi</t>
  </si>
  <si>
    <t>Valdkonnad kokku</t>
  </si>
  <si>
    <t>Veeliik</t>
  </si>
  <si>
    <t>Tabel 3.2</t>
  </si>
  <si>
    <t>Veekasutus veeliikide ja valdkondade järgi 2018. aastal (tuh m3/aastas)</t>
  </si>
  <si>
    <t>Veekasutus valdade ja valdkondade kaupa 2018. aastal (tuh m3/aastas)</t>
  </si>
  <si>
    <t>Tabel 3.1</t>
  </si>
  <si>
    <t>Eesti EJ</t>
  </si>
  <si>
    <t>Balti EJ</t>
  </si>
  <si>
    <t>Kokku:</t>
  </si>
  <si>
    <t>Maakond / Vald</t>
  </si>
  <si>
    <t>Jahutus va Narva EJ jahutusvesi</t>
  </si>
  <si>
    <t>Põllumajandus</t>
  </si>
  <si>
    <t>Eesti kokku</t>
  </si>
  <si>
    <t>Harju maakond</t>
  </si>
  <si>
    <t>Anija vald</t>
  </si>
  <si>
    <t>Harku linn</t>
  </si>
  <si>
    <t>Harku vald</t>
  </si>
  <si>
    <t>Jõelähtme vald</t>
  </si>
  <si>
    <t>Keila linn</t>
  </si>
  <si>
    <t>Kiili vald</t>
  </si>
  <si>
    <t>Kose vald</t>
  </si>
  <si>
    <t>Kuusalu vald</t>
  </si>
  <si>
    <t>Loksa linn</t>
  </si>
  <si>
    <t>Lääne-Harju vald</t>
  </si>
  <si>
    <t>Maardu linn</t>
  </si>
  <si>
    <t>Raasiku vald</t>
  </si>
  <si>
    <t>Rae linn</t>
  </si>
  <si>
    <t>Rae vald</t>
  </si>
  <si>
    <t>Saku vald</t>
  </si>
  <si>
    <t>Saue vald</t>
  </si>
  <si>
    <t>Tallinn</t>
  </si>
  <si>
    <t>Viimsi vald</t>
  </si>
  <si>
    <t>Hiiu maakond</t>
  </si>
  <si>
    <t>Hiiumaa vald</t>
  </si>
  <si>
    <t>Ida-Viru maakond</t>
  </si>
  <si>
    <t>Alutaguse vald</t>
  </si>
  <si>
    <t>Jõhvi vald</t>
  </si>
  <si>
    <t>Kohtla-Järve linn</t>
  </si>
  <si>
    <t>Lüganuse vald</t>
  </si>
  <si>
    <t>Narva linn</t>
  </si>
  <si>
    <t>Narva-Jõesuu linn</t>
  </si>
  <si>
    <t>Sillamäe linn</t>
  </si>
  <si>
    <t>Toila vald</t>
  </si>
  <si>
    <t>Jõgeva maakond</t>
  </si>
  <si>
    <t>Jõgeva vald</t>
  </si>
  <si>
    <t>Mustvee vald</t>
  </si>
  <si>
    <t>Põltsamaa vald</t>
  </si>
  <si>
    <t>Järva maakond</t>
  </si>
  <si>
    <t>Järva vald</t>
  </si>
  <si>
    <t>Paide linn</t>
  </si>
  <si>
    <t>Türi vald</t>
  </si>
  <si>
    <t>Lääne maakond</t>
  </si>
  <si>
    <t>Haapsalu linn</t>
  </si>
  <si>
    <t>Lääne-Nigula vald</t>
  </si>
  <si>
    <t>Vormsi vald</t>
  </si>
  <si>
    <t>Lääne-Viru maakond</t>
  </si>
  <si>
    <t>Haljala vald</t>
  </si>
  <si>
    <t>Kadrina vald</t>
  </si>
  <si>
    <t>Rakvere linn</t>
  </si>
  <si>
    <t>Rakvere vald</t>
  </si>
  <si>
    <t>Tapa vald</t>
  </si>
  <si>
    <t>Vinni vald</t>
  </si>
  <si>
    <t>Viru-Nigula vald</t>
  </si>
  <si>
    <t>Väike-Maarja vald</t>
  </si>
  <si>
    <t>Põlva maakond</t>
  </si>
  <si>
    <t>Kanepi vald</t>
  </si>
  <si>
    <t>Põlva vald</t>
  </si>
  <si>
    <t>Räpina vald</t>
  </si>
  <si>
    <t>Pärnu maakond</t>
  </si>
  <si>
    <t>Häädemeeste vald</t>
  </si>
  <si>
    <t>Kihnu vald</t>
  </si>
  <si>
    <t>Lääneranna vald</t>
  </si>
  <si>
    <t>Põhja-Pärnumaa vald</t>
  </si>
  <si>
    <t>Pärnu linn</t>
  </si>
  <si>
    <t>Saarde vald</t>
  </si>
  <si>
    <t>Tori vald</t>
  </si>
  <si>
    <t>Rapla maakond</t>
  </si>
  <si>
    <t>Kehtna vald</t>
  </si>
  <si>
    <t>Kohila vald</t>
  </si>
  <si>
    <t>Märjamaa vald</t>
  </si>
  <si>
    <t>Rapla vald</t>
  </si>
  <si>
    <t>Saare maakond</t>
  </si>
  <si>
    <t>Muhu vald</t>
  </si>
  <si>
    <t>Ruhnu vald</t>
  </si>
  <si>
    <t>Saaremaa vald</t>
  </si>
  <si>
    <t>Tartu maakond</t>
  </si>
  <si>
    <t>Elva vald</t>
  </si>
  <si>
    <t>Kambja vald</t>
  </si>
  <si>
    <t>Kastre vald</t>
  </si>
  <si>
    <t>Luunja vald</t>
  </si>
  <si>
    <t>Nõo vald</t>
  </si>
  <si>
    <t>Peipsiääre vald</t>
  </si>
  <si>
    <t>Tartu linn</t>
  </si>
  <si>
    <t>Tartu vald</t>
  </si>
  <si>
    <t>Valga maakond</t>
  </si>
  <si>
    <t>Otepää vald</t>
  </si>
  <si>
    <t>Tõrva vald</t>
  </si>
  <si>
    <t>Valga vald</t>
  </si>
  <si>
    <t>Viljandi maakond</t>
  </si>
  <si>
    <t>Mulgi vald</t>
  </si>
  <si>
    <t>Põhja-Sakala vald</t>
  </si>
  <si>
    <t>Viljandi linn</t>
  </si>
  <si>
    <t>Viljandi vald</t>
  </si>
  <si>
    <t>Võru maakond</t>
  </si>
  <si>
    <t>Antsla vald</t>
  </si>
  <si>
    <t>Rõuge vald</t>
  </si>
  <si>
    <t>Setomaa vald</t>
  </si>
  <si>
    <t>Võru linn</t>
  </si>
  <si>
    <t>Võru vald</t>
  </si>
  <si>
    <t>Veekasutus valdade ja veeliikide kaupa 2018. aastal (tuh m3/aastas)</t>
  </si>
  <si>
    <t>Tabel 3.3</t>
  </si>
  <si>
    <t>Maakond / Vald / Asula</t>
  </si>
  <si>
    <t>Kokku va Narva EJ jahutusvesi</t>
  </si>
  <si>
    <t>Pinnavesi</t>
  </si>
  <si>
    <t>Pinnavesi va Narva EJ jahutus-vesi</t>
  </si>
  <si>
    <t>Veevärgi-vesi</t>
  </si>
  <si>
    <t>Sademe-vesi</t>
  </si>
  <si>
    <t>Kaevan-dusvesi</t>
  </si>
  <si>
    <t>Karjääri-vesi</t>
  </si>
  <si>
    <t>Mineraal-vesi</t>
  </si>
  <si>
    <t>Tehno-loogilinevesi</t>
  </si>
  <si>
    <t>Aegviidu alev</t>
  </si>
  <si>
    <t>Alavere küla</t>
  </si>
  <si>
    <t>Anija küla</t>
  </si>
  <si>
    <t>Härmakosu küla</t>
  </si>
  <si>
    <t>Kehra linn</t>
  </si>
  <si>
    <t>Lilli küla</t>
  </si>
  <si>
    <t>Voose küla</t>
  </si>
  <si>
    <t>Harku alevik</t>
  </si>
  <si>
    <t>Harkujärve küla</t>
  </si>
  <si>
    <t>Ilmandu küla</t>
  </si>
  <si>
    <t>Kumna küla</t>
  </si>
  <si>
    <t>Laabi küla</t>
  </si>
  <si>
    <t>Liikva küla</t>
  </si>
  <si>
    <t>Muraste küla</t>
  </si>
  <si>
    <t>Naage küla</t>
  </si>
  <si>
    <t>Rannamõisa küla</t>
  </si>
  <si>
    <t>Suurupi küla</t>
  </si>
  <si>
    <t>Tabasalu alevik</t>
  </si>
  <si>
    <t>Tutermaa küla</t>
  </si>
  <si>
    <t>Türisalu küla</t>
  </si>
  <si>
    <t>Vahi küla</t>
  </si>
  <si>
    <t>Vääna küla</t>
  </si>
  <si>
    <t>Vääna-Jõesuu küla</t>
  </si>
  <si>
    <t>Aruaru küla</t>
  </si>
  <si>
    <t>Haapse küla</t>
  </si>
  <si>
    <t>Haljava küla</t>
  </si>
  <si>
    <t>Iru küla</t>
  </si>
  <si>
    <t>Jõelähtme küla</t>
  </si>
  <si>
    <t>Jägala küla</t>
  </si>
  <si>
    <t>Kaberneeme küla</t>
  </si>
  <si>
    <t>Kostivere alevik</t>
  </si>
  <si>
    <t>Loo alevik</t>
  </si>
  <si>
    <t>Maardu küla</t>
  </si>
  <si>
    <t>Manniva küla</t>
  </si>
  <si>
    <t>Neeme küla</t>
  </si>
  <si>
    <t>Nehatu küla</t>
  </si>
  <si>
    <t>Rebala küla</t>
  </si>
  <si>
    <t>Saha küla</t>
  </si>
  <si>
    <t>Uusküla küla</t>
  </si>
  <si>
    <t>Võerdla küla</t>
  </si>
  <si>
    <t>Ülgase küla</t>
  </si>
  <si>
    <t>Kangru alevik</t>
  </si>
  <si>
    <t>Kiili alev</t>
  </si>
  <si>
    <t>Luige alevik</t>
  </si>
  <si>
    <t>Lähtse küla</t>
  </si>
  <si>
    <t>Mõisaküla küla</t>
  </si>
  <si>
    <t>Nabala küla</t>
  </si>
  <si>
    <t>Paekna küla</t>
  </si>
  <si>
    <t>Ardu alevik</t>
  </si>
  <si>
    <t>Habaja alevik</t>
  </si>
  <si>
    <t>Karla küla</t>
  </si>
  <si>
    <t>Kolu küla</t>
  </si>
  <si>
    <t>Kose alevik</t>
  </si>
  <si>
    <t>Kose-Uuemõisa alevik</t>
  </si>
  <si>
    <t>Kuivajõe küla</t>
  </si>
  <si>
    <t>Oru küla</t>
  </si>
  <si>
    <t>Palvere küla</t>
  </si>
  <si>
    <t>Puusepa küla</t>
  </si>
  <si>
    <t>Ravila alevik</t>
  </si>
  <si>
    <t>Triigi küla</t>
  </si>
  <si>
    <t>Tuhala küla</t>
  </si>
  <si>
    <t>Vardja küla</t>
  </si>
  <si>
    <t>Allika küla</t>
  </si>
  <si>
    <t>Kiiu alevik</t>
  </si>
  <si>
    <t>Kolga alevik</t>
  </si>
  <si>
    <t>Kolga-Aabla küla</t>
  </si>
  <si>
    <t>Kupu küla</t>
  </si>
  <si>
    <t>Kuusalu alevik</t>
  </si>
  <si>
    <t>Kuusalu küla</t>
  </si>
  <si>
    <t>Mustametsa küla</t>
  </si>
  <si>
    <t>Pedaspea küla</t>
  </si>
  <si>
    <t>Pärispea küla</t>
  </si>
  <si>
    <t>Salmistu küla</t>
  </si>
  <si>
    <t>Suurpea küla</t>
  </si>
  <si>
    <t>Tõreska küla</t>
  </si>
  <si>
    <t>Uuri küla</t>
  </si>
  <si>
    <t>Valkla küla</t>
  </si>
  <si>
    <t>Vihasoo küla</t>
  </si>
  <si>
    <t>Viinistu küla</t>
  </si>
  <si>
    <t>Altküla</t>
  </si>
  <si>
    <t>Harju-Risti küla</t>
  </si>
  <si>
    <t>Karjaküla alevik</t>
  </si>
  <si>
    <t>Keila-Joa alevik</t>
  </si>
  <si>
    <t>Kersalu küla</t>
  </si>
  <si>
    <t>Klooga alevik</t>
  </si>
  <si>
    <t>Kloogaranna küla</t>
  </si>
  <si>
    <t>Käesalu küla</t>
  </si>
  <si>
    <t>Laulasmaa küla</t>
  </si>
  <si>
    <t>Lehola küla</t>
  </si>
  <si>
    <t>Lemmaru küla</t>
  </si>
  <si>
    <t>Lohusalu küla</t>
  </si>
  <si>
    <t>Meremõisa küla</t>
  </si>
  <si>
    <t>Niitvälja küla</t>
  </si>
  <si>
    <t>Padise küla</t>
  </si>
  <si>
    <t>Paldiski linn</t>
  </si>
  <si>
    <t>Rummu alevik</t>
  </si>
  <si>
    <t>Tuulna küla</t>
  </si>
  <si>
    <t>Vasalemma alevik</t>
  </si>
  <si>
    <t>Vintse küla</t>
  </si>
  <si>
    <t>Ämari alevik</t>
  </si>
  <si>
    <t>Aruküla alevik</t>
  </si>
  <si>
    <t>Härma küla</t>
  </si>
  <si>
    <t>Kalesi küla</t>
  </si>
  <si>
    <t>Peningi küla</t>
  </si>
  <si>
    <t>Perila küla</t>
  </si>
  <si>
    <t>Raasiku alevik</t>
  </si>
  <si>
    <t>Jüri alevik</t>
  </si>
  <si>
    <t>Kadaka küla</t>
  </si>
  <si>
    <t>Lagedi alevik</t>
  </si>
  <si>
    <t>Patika küla</t>
  </si>
  <si>
    <t>Peetri alevik</t>
  </si>
  <si>
    <t>Rae küla</t>
  </si>
  <si>
    <t>Soodevahe küla</t>
  </si>
  <si>
    <t>Vaida alevik</t>
  </si>
  <si>
    <t>Veneküla küla</t>
  </si>
  <si>
    <t>Juuliku küla</t>
  </si>
  <si>
    <t>Jälgimäe küla</t>
  </si>
  <si>
    <t>Kurtna küla</t>
  </si>
  <si>
    <t>Lokuti küla</t>
  </si>
  <si>
    <t>Metsanurme küla</t>
  </si>
  <si>
    <t>Männiku küla</t>
  </si>
  <si>
    <t>Rahula küla</t>
  </si>
  <si>
    <t>Roobuka küla</t>
  </si>
  <si>
    <t>Saku alevik</t>
  </si>
  <si>
    <t>Saustinõmme küla</t>
  </si>
  <si>
    <t>Tõdva küla</t>
  </si>
  <si>
    <t>Tänassilma küla</t>
  </si>
  <si>
    <t>Alliku küla</t>
  </si>
  <si>
    <t>Ellamaa küla</t>
  </si>
  <si>
    <t>Haiba küla</t>
  </si>
  <si>
    <t>Hüüru küla</t>
  </si>
  <si>
    <t>Jõgisoo küla</t>
  </si>
  <si>
    <t>Kernu küla</t>
  </si>
  <si>
    <t>Kiia küla</t>
  </si>
  <si>
    <t>Kohatu küla</t>
  </si>
  <si>
    <t>Laagri alevik</t>
  </si>
  <si>
    <t>Laitse küla</t>
  </si>
  <si>
    <t>Lehetu küla</t>
  </si>
  <si>
    <t>Maidla küla</t>
  </si>
  <si>
    <t>Munalaskme küla</t>
  </si>
  <si>
    <t>Mõnuste küla</t>
  </si>
  <si>
    <t>Riisipere alevik</t>
  </si>
  <si>
    <t>Ruila küla</t>
  </si>
  <si>
    <t>Saue linn</t>
  </si>
  <si>
    <t>Tabara küla</t>
  </si>
  <si>
    <t>Turba alevik</t>
  </si>
  <si>
    <t>Tuula küla</t>
  </si>
  <si>
    <t>Valingu küla</t>
  </si>
  <si>
    <t>Vanamõisa küla</t>
  </si>
  <si>
    <t>Vatsla küla</t>
  </si>
  <si>
    <t>Ääsmäe küla</t>
  </si>
  <si>
    <t>Kesklinna linnaosa</t>
  </si>
  <si>
    <t>Nõmme linnaosa</t>
  </si>
  <si>
    <t>Põhja-Tallinna linnaosa</t>
  </si>
  <si>
    <t>Haabneeme alevik</t>
  </si>
  <si>
    <t>Idaotsa küla</t>
  </si>
  <si>
    <t>Kelvingi küla</t>
  </si>
  <si>
    <t>Leppneeme küla</t>
  </si>
  <si>
    <t>Lubja küla</t>
  </si>
  <si>
    <t>Miiduranna küla</t>
  </si>
  <si>
    <t>Muuga küla</t>
  </si>
  <si>
    <t>Pringi küla</t>
  </si>
  <si>
    <t>Randvere küla</t>
  </si>
  <si>
    <t>Ala küla</t>
  </si>
  <si>
    <t>Emmaste küla</t>
  </si>
  <si>
    <t>Heltermaa küla</t>
  </si>
  <si>
    <t>Hindu küla</t>
  </si>
  <si>
    <t>Jausa küla</t>
  </si>
  <si>
    <t>Kassari küla</t>
  </si>
  <si>
    <t>Kõrgessaare alevik</t>
  </si>
  <si>
    <t>Käina alevik</t>
  </si>
  <si>
    <t>Kärdla linn</t>
  </si>
  <si>
    <t>Lauka küla</t>
  </si>
  <si>
    <t>Lehtma küla</t>
  </si>
  <si>
    <t>Männamaa küla</t>
  </si>
  <si>
    <t>Nurste küla</t>
  </si>
  <si>
    <t>Pärna küla</t>
  </si>
  <si>
    <t>Ristivälja küla</t>
  </si>
  <si>
    <t>Suuremõisa küla</t>
  </si>
  <si>
    <t>Undama küla</t>
  </si>
  <si>
    <t>Apandiku küla</t>
  </si>
  <si>
    <t>Aruküla</t>
  </si>
  <si>
    <t>Atsalama küla</t>
  </si>
  <si>
    <t>Ereda küla</t>
  </si>
  <si>
    <t>Iisaku alevik</t>
  </si>
  <si>
    <t>Illuka küla</t>
  </si>
  <si>
    <t>Kalina küla</t>
  </si>
  <si>
    <t>Kiikla küla</t>
  </si>
  <si>
    <t>Kuremäe küla</t>
  </si>
  <si>
    <t>Mäetaguse alevik</t>
  </si>
  <si>
    <t>Pagari küla</t>
  </si>
  <si>
    <t>Rajaküla</t>
  </si>
  <si>
    <t>Rannapungerja küla</t>
  </si>
  <si>
    <t>Ratva küla</t>
  </si>
  <si>
    <t>Remniku küla</t>
  </si>
  <si>
    <t>Tarakuse küla</t>
  </si>
  <si>
    <t>Tudulinna alevik</t>
  </si>
  <si>
    <t>Uhe küla</t>
  </si>
  <si>
    <t>Vasavere küla</t>
  </si>
  <si>
    <t>Võrnu küla</t>
  </si>
  <si>
    <t>Väike-Pungerja küla</t>
  </si>
  <si>
    <t>Edise küla</t>
  </si>
  <si>
    <t>Jõhvi vallasisene linn</t>
  </si>
  <si>
    <t>Kahula küla</t>
  </si>
  <si>
    <t>Kose küla</t>
  </si>
  <si>
    <t>Ahtme linnaosa</t>
  </si>
  <si>
    <t>Järve linnaosa</t>
  </si>
  <si>
    <t>Kukruse linnaosa</t>
  </si>
  <si>
    <t>Oru linnaosa</t>
  </si>
  <si>
    <t>Sompa linnaosa</t>
  </si>
  <si>
    <t>Aa küla</t>
  </si>
  <si>
    <t>Erra alevik</t>
  </si>
  <si>
    <t>Kiviõli linn</t>
  </si>
  <si>
    <t>Lüganuse alevik</t>
  </si>
  <si>
    <t>Purtse küla</t>
  </si>
  <si>
    <t>Püssi linn</t>
  </si>
  <si>
    <t>Püssi vallasisene linn</t>
  </si>
  <si>
    <t>Savala küla</t>
  </si>
  <si>
    <t>Sonda alevik</t>
  </si>
  <si>
    <t>Uni küla</t>
  </si>
  <si>
    <t>Uniküla küla</t>
  </si>
  <si>
    <t>Varja küla</t>
  </si>
  <si>
    <t>Auvere küla</t>
  </si>
  <si>
    <t>Kudruküla</t>
  </si>
  <si>
    <t>Laagna küla</t>
  </si>
  <si>
    <t>Mustanina küla</t>
  </si>
  <si>
    <t>Olgina alevik</t>
  </si>
  <si>
    <t>Sinimäe alevik</t>
  </si>
  <si>
    <t>Sirgala küla</t>
  </si>
  <si>
    <t>Soldina küla</t>
  </si>
  <si>
    <t>Tõrvajõe küla</t>
  </si>
  <si>
    <t>Vaivara küla</t>
  </si>
  <si>
    <t>Viivikonna küla</t>
  </si>
  <si>
    <t>Kabelimetsa küla</t>
  </si>
  <si>
    <t>Kohtla-Nõmme alev</t>
  </si>
  <si>
    <t>Kukruse küla</t>
  </si>
  <si>
    <t>Saka küla</t>
  </si>
  <si>
    <t>Toila alevik</t>
  </si>
  <si>
    <t>Vitsiku küla</t>
  </si>
  <si>
    <t>Voka alevik</t>
  </si>
  <si>
    <t>Voka küla</t>
  </si>
  <si>
    <t>Härjanurme küla</t>
  </si>
  <si>
    <t>Jõgeva alevik</t>
  </si>
  <si>
    <t>Jõgeva linn</t>
  </si>
  <si>
    <t>Järvepera küla</t>
  </si>
  <si>
    <t>Kaarepere küla</t>
  </si>
  <si>
    <t>Kantküla</t>
  </si>
  <si>
    <t>Kodismaa küla</t>
  </si>
  <si>
    <t>Kuremaa alevik</t>
  </si>
  <si>
    <t>Kurista küla</t>
  </si>
  <si>
    <t>Laiuse alevik</t>
  </si>
  <si>
    <t>Leedi küla</t>
  </si>
  <si>
    <t>Luua küla</t>
  </si>
  <si>
    <t>Ookatku küla</t>
  </si>
  <si>
    <t>Painküla küla</t>
  </si>
  <si>
    <t>Palamuse alevik</t>
  </si>
  <si>
    <t>Pikkjärve küla</t>
  </si>
  <si>
    <t>Raaduvere küla</t>
  </si>
  <si>
    <t>Rääbise küla</t>
  </si>
  <si>
    <t>Sadala alevik</t>
  </si>
  <si>
    <t>Sadu küla</t>
  </si>
  <si>
    <t>Saduküla</t>
  </si>
  <si>
    <t>Siimusti alevik</t>
  </si>
  <si>
    <t>Torma alevik</t>
  </si>
  <si>
    <t>Tõikvere küla</t>
  </si>
  <si>
    <t>Tähkvere küla</t>
  </si>
  <si>
    <t>Vaiatu küla</t>
  </si>
  <si>
    <t>Vaimastvere küla</t>
  </si>
  <si>
    <t>Avinurme alevik</t>
  </si>
  <si>
    <t>Kärasi küla</t>
  </si>
  <si>
    <t>Kääpa küla</t>
  </si>
  <si>
    <t>Kükita küla</t>
  </si>
  <si>
    <t>Lohusuu alevik</t>
  </si>
  <si>
    <t>Mustvee linn</t>
  </si>
  <si>
    <t>Piilsi küla</t>
  </si>
  <si>
    <t>Ulvi küla</t>
  </si>
  <si>
    <t>Voore küla</t>
  </si>
  <si>
    <t>Adavere alevik</t>
  </si>
  <si>
    <t>Altnurga küla</t>
  </si>
  <si>
    <t>Arisvere küla</t>
  </si>
  <si>
    <t>Esku küla</t>
  </si>
  <si>
    <t>Kalana küla</t>
  </si>
  <si>
    <t>Kamari alevik</t>
  </si>
  <si>
    <t>Kuningamäe küla</t>
  </si>
  <si>
    <t>Lahavere küla</t>
  </si>
  <si>
    <t>Lustivere küla</t>
  </si>
  <si>
    <t>Mõhküla küla</t>
  </si>
  <si>
    <t>Mõisaküla</t>
  </si>
  <si>
    <t>Pauastvere küla</t>
  </si>
  <si>
    <t>Pilu küla</t>
  </si>
  <si>
    <t>Pisisaare küla</t>
  </si>
  <si>
    <t>Puiatu küla</t>
  </si>
  <si>
    <t>Puurmani alevik</t>
  </si>
  <si>
    <t>Põltsamaa linn</t>
  </si>
  <si>
    <t>Rõstla küla</t>
  </si>
  <si>
    <t>Sopimetsa küla</t>
  </si>
  <si>
    <t>Sulustvere küla</t>
  </si>
  <si>
    <t>Uuevälja küla</t>
  </si>
  <si>
    <t>Võisiku küla</t>
  </si>
  <si>
    <t>Vägari küla</t>
  </si>
  <si>
    <t>Väike-Kamari küla</t>
  </si>
  <si>
    <t>Ahula küla</t>
  </si>
  <si>
    <t>Albu küla</t>
  </si>
  <si>
    <t>Ambla alevik</t>
  </si>
  <si>
    <t>Aravete alevik</t>
  </si>
  <si>
    <t>Ervita küla</t>
  </si>
  <si>
    <t>Imavere küla</t>
  </si>
  <si>
    <t>Jalgsema küla</t>
  </si>
  <si>
    <t>Järva-Jaani alev</t>
  </si>
  <si>
    <t>Kaalepi küla</t>
  </si>
  <si>
    <t>Karinu küla</t>
  </si>
  <si>
    <t>Koeru alevik</t>
  </si>
  <si>
    <t>Koigi küla</t>
  </si>
  <si>
    <t>Kuksema küla</t>
  </si>
  <si>
    <t>Kurisoo küla</t>
  </si>
  <si>
    <t>Käravete alevik</t>
  </si>
  <si>
    <t>Käsukonna küla</t>
  </si>
  <si>
    <t>Laaneotsa küla</t>
  </si>
  <si>
    <t>Metsla küla</t>
  </si>
  <si>
    <t>Mägede küla</t>
  </si>
  <si>
    <t>Mägise küla</t>
  </si>
  <si>
    <t>Päinurme küla</t>
  </si>
  <si>
    <t>Vao küla</t>
  </si>
  <si>
    <t>Vetepere küla</t>
  </si>
  <si>
    <t>Ämbra küla</t>
  </si>
  <si>
    <t>Allikjärve küla</t>
  </si>
  <si>
    <t>Anna küla</t>
  </si>
  <si>
    <t>Eivere küla</t>
  </si>
  <si>
    <t>Mustla-Nõmme küla</t>
  </si>
  <si>
    <t>Mäo küla</t>
  </si>
  <si>
    <t>Mündi küla</t>
  </si>
  <si>
    <t>Roosna-Alliku alevik</t>
  </si>
  <si>
    <t>Sargvere küla</t>
  </si>
  <si>
    <t>Sillaotsa küla</t>
  </si>
  <si>
    <t>Suurpalu küla</t>
  </si>
  <si>
    <t>Tarbja küla</t>
  </si>
  <si>
    <t>Tännapere küla</t>
  </si>
  <si>
    <t>Viisu küla</t>
  </si>
  <si>
    <t>Kabala küla</t>
  </si>
  <si>
    <t>Kahala küla</t>
  </si>
  <si>
    <t>Karjaküla küla</t>
  </si>
  <si>
    <t>Kirna küla</t>
  </si>
  <si>
    <t>Käru alevik</t>
  </si>
  <si>
    <t>Laupa küla</t>
  </si>
  <si>
    <t>Lokuta küla</t>
  </si>
  <si>
    <t>Lõõla küla</t>
  </si>
  <si>
    <t>Oisu alevik</t>
  </si>
  <si>
    <t>Reopalu küla</t>
  </si>
  <si>
    <t>Roovere küla</t>
  </si>
  <si>
    <t>Röa küla</t>
  </si>
  <si>
    <t>Särevere alevik</t>
  </si>
  <si>
    <t>Taikse küla</t>
  </si>
  <si>
    <t>Türi vallasisene linn</t>
  </si>
  <si>
    <t>Türi-Alliku küla</t>
  </si>
  <si>
    <t>Vilita küla</t>
  </si>
  <si>
    <t>Väljaotsa küla</t>
  </si>
  <si>
    <t>Väätsa alevik</t>
  </si>
  <si>
    <t>Äiamaa küla</t>
  </si>
  <si>
    <t>Haeska küla</t>
  </si>
  <si>
    <t>Jõõdre küla</t>
  </si>
  <si>
    <t>Panga küla</t>
  </si>
  <si>
    <t>Rohuküla</t>
  </si>
  <si>
    <t>Auaste küla</t>
  </si>
  <si>
    <t>Ehmja küla</t>
  </si>
  <si>
    <t>Elbiku küla / Ölbäck</t>
  </si>
  <si>
    <t>Kirimäe küla</t>
  </si>
  <si>
    <t>Koluvere küla</t>
  </si>
  <si>
    <t>Kullamaa küla</t>
  </si>
  <si>
    <t>Liivi küla</t>
  </si>
  <si>
    <t>Linnamäe küla</t>
  </si>
  <si>
    <t>Martna küla</t>
  </si>
  <si>
    <t>Nõva küla</t>
  </si>
  <si>
    <t>Palivere alevik</t>
  </si>
  <si>
    <t>Piirsalu küla</t>
  </si>
  <si>
    <t>Pürksi küla / Birkas</t>
  </si>
  <si>
    <t>Risti alevik</t>
  </si>
  <si>
    <t>Sutlepa küla / Sutlep</t>
  </si>
  <si>
    <t>Taebla alevik</t>
  </si>
  <si>
    <t>Uugla küla</t>
  </si>
  <si>
    <t>Vidruka küla</t>
  </si>
  <si>
    <t>Väike-Lähtru küla</t>
  </si>
  <si>
    <t>Üdruma küla</t>
  </si>
  <si>
    <t>Hullo küla</t>
  </si>
  <si>
    <t>Aaspere küla</t>
  </si>
  <si>
    <t>Essu küla</t>
  </si>
  <si>
    <t>Haljala alevik</t>
  </si>
  <si>
    <t>Idavere küla</t>
  </si>
  <si>
    <t>Kõldu küla</t>
  </si>
  <si>
    <t>Käsmu küla</t>
  </si>
  <si>
    <t>Palmse küla</t>
  </si>
  <si>
    <t>Sagadi küla</t>
  </si>
  <si>
    <t>Tiigi küla</t>
  </si>
  <si>
    <t>Vergi küla</t>
  </si>
  <si>
    <t>Vihula küla</t>
  </si>
  <si>
    <t>Võsu alevik</t>
  </si>
  <si>
    <t>Võsupere küla</t>
  </si>
  <si>
    <t>Hulja alevik</t>
  </si>
  <si>
    <t>Kadrina alevik</t>
  </si>
  <si>
    <t>Kihlevere küla</t>
  </si>
  <si>
    <t>Neeruti küla</t>
  </si>
  <si>
    <t>Ridaküla küla</t>
  </si>
  <si>
    <t>Salda küla</t>
  </si>
  <si>
    <t>Undla küla</t>
  </si>
  <si>
    <t>Viitna küla</t>
  </si>
  <si>
    <t>Vohnja küla</t>
  </si>
  <si>
    <t>Aluvere küla</t>
  </si>
  <si>
    <t>Andja küla</t>
  </si>
  <si>
    <t>Arkna küla</t>
  </si>
  <si>
    <t>Kaarli küla</t>
  </si>
  <si>
    <t>Karitsa küla</t>
  </si>
  <si>
    <t>Kohala küla</t>
  </si>
  <si>
    <t>Lasila küla</t>
  </si>
  <si>
    <t>Lepna alevik</t>
  </si>
  <si>
    <t>Levala küla</t>
  </si>
  <si>
    <t>Näpi alevik</t>
  </si>
  <si>
    <t>Päide küla</t>
  </si>
  <si>
    <t>Roodevälja küla</t>
  </si>
  <si>
    <t>Sõmeru alevik</t>
  </si>
  <si>
    <t>Tobia küla</t>
  </si>
  <si>
    <t>Ubja küla</t>
  </si>
  <si>
    <t>Uhtna alevik</t>
  </si>
  <si>
    <t>Vaeküla</t>
  </si>
  <si>
    <t>Veltsi küla</t>
  </si>
  <si>
    <t>Assamalla küla</t>
  </si>
  <si>
    <t>Imastu küla</t>
  </si>
  <si>
    <t>Jootme küla</t>
  </si>
  <si>
    <t>Jäneda küla</t>
  </si>
  <si>
    <t>Karkuse küla</t>
  </si>
  <si>
    <t>Kuie küla</t>
  </si>
  <si>
    <t>Lehtse alevik</t>
  </si>
  <si>
    <t>Loksa küla</t>
  </si>
  <si>
    <t>Moe küla</t>
  </si>
  <si>
    <t>Porkuni küla</t>
  </si>
  <si>
    <t>Raudla küla</t>
  </si>
  <si>
    <t>Tamsalu linn</t>
  </si>
  <si>
    <t>Tapa linn</t>
  </si>
  <si>
    <t>Vahakulmu küla</t>
  </si>
  <si>
    <t>Vajangu küla</t>
  </si>
  <si>
    <t>Võhmuta küla</t>
  </si>
  <si>
    <t>Kadila küla</t>
  </si>
  <si>
    <t>Küti küla</t>
  </si>
  <si>
    <t>Laekvere alevik</t>
  </si>
  <si>
    <t>Moora küla</t>
  </si>
  <si>
    <t>Mõdriku küla</t>
  </si>
  <si>
    <t>Paasvere küla</t>
  </si>
  <si>
    <t>Pajusti alevik</t>
  </si>
  <si>
    <t>Rahkla küla</t>
  </si>
  <si>
    <t>Roela alevik</t>
  </si>
  <si>
    <t>Salutaguse küla</t>
  </si>
  <si>
    <t>Tammiku küla</t>
  </si>
  <si>
    <t>Tudu alevik</t>
  </si>
  <si>
    <t>Venevere küla</t>
  </si>
  <si>
    <t>Vetiku küla</t>
  </si>
  <si>
    <t>Vinni alevik</t>
  </si>
  <si>
    <t>Viru-Jaagupi alevik</t>
  </si>
  <si>
    <t>Võhu küla</t>
  </si>
  <si>
    <t>Aseri alevik</t>
  </si>
  <si>
    <t>Kalvi küla</t>
  </si>
  <si>
    <t>Kanguristi küla</t>
  </si>
  <si>
    <t>Kunda linn</t>
  </si>
  <si>
    <t>Ojaküla küla</t>
  </si>
  <si>
    <t>Rannu küla</t>
  </si>
  <si>
    <t>Vasta küla</t>
  </si>
  <si>
    <t>Viru-Nigula alevik</t>
  </si>
  <si>
    <t>Aburi küla</t>
  </si>
  <si>
    <t>Ebavere küla</t>
  </si>
  <si>
    <t>Kiltsi alevik</t>
  </si>
  <si>
    <t>Liivaküla küla</t>
  </si>
  <si>
    <t>Pandivere küla</t>
  </si>
  <si>
    <t>Piibe küla</t>
  </si>
  <si>
    <t>Rakke alevik</t>
  </si>
  <si>
    <t>Salla küla</t>
  </si>
  <si>
    <t>Simuna alevik</t>
  </si>
  <si>
    <t>Väike-Maarja alevik</t>
  </si>
  <si>
    <t>Äntu küla</t>
  </si>
  <si>
    <t>Erastvere küla</t>
  </si>
  <si>
    <t>Hurmi küla</t>
  </si>
  <si>
    <t>Ihamaru küla</t>
  </si>
  <si>
    <t>Kanepi alevik</t>
  </si>
  <si>
    <t>Karilatsi küla</t>
  </si>
  <si>
    <t>Krootuse küla</t>
  </si>
  <si>
    <t>Maaritsa küla</t>
  </si>
  <si>
    <t>Piigandi küla</t>
  </si>
  <si>
    <t>Põlgaste küla</t>
  </si>
  <si>
    <t>Saverna küla</t>
  </si>
  <si>
    <t>Soodoma küla</t>
  </si>
  <si>
    <t>Sulaoja küla</t>
  </si>
  <si>
    <t>Valgjärve küla</t>
  </si>
  <si>
    <t>Aarna küla</t>
  </si>
  <si>
    <t>Ahja alevik</t>
  </si>
  <si>
    <t>Andre küla</t>
  </si>
  <si>
    <t>Jaanimõisa küla</t>
  </si>
  <si>
    <t>Kauksi küla</t>
  </si>
  <si>
    <t>Kiidjärve küla</t>
  </si>
  <si>
    <t>Kiuma küla</t>
  </si>
  <si>
    <t>Lahe küla</t>
  </si>
  <si>
    <t>Lutsu küla</t>
  </si>
  <si>
    <t>Mammaste küla</t>
  </si>
  <si>
    <t>Meemaste küla</t>
  </si>
  <si>
    <t>Miiaste küla</t>
  </si>
  <si>
    <t>Mooste alevik</t>
  </si>
  <si>
    <t>Peri küla</t>
  </si>
  <si>
    <t>Põlva vallasisene linn</t>
  </si>
  <si>
    <t>Põlva vallasisenelinn</t>
  </si>
  <si>
    <t>Rosma küla</t>
  </si>
  <si>
    <t>Suurküla</t>
  </si>
  <si>
    <t>Säkna küla</t>
  </si>
  <si>
    <t>Tilsi küla</t>
  </si>
  <si>
    <t>Valgesoo küla</t>
  </si>
  <si>
    <t>Vastse-Kuuste alevik</t>
  </si>
  <si>
    <t>Aravu küla</t>
  </si>
  <si>
    <t>Kõnnu küla</t>
  </si>
  <si>
    <t>Leevaku küla</t>
  </si>
  <si>
    <t>Linte küla</t>
  </si>
  <si>
    <t>Mehikoorma alevik</t>
  </si>
  <si>
    <t>Parapalu küla</t>
  </si>
  <si>
    <t>Ruusa küla</t>
  </si>
  <si>
    <t>Räpina linn</t>
  </si>
  <si>
    <t>Veriora alevik</t>
  </si>
  <si>
    <t>Viluste küla</t>
  </si>
  <si>
    <t>Arumetsa küla</t>
  </si>
  <si>
    <t>Häädemeeste alevik</t>
  </si>
  <si>
    <t>Ikla küla</t>
  </si>
  <si>
    <t>Kabli küla</t>
  </si>
  <si>
    <t>Laadi küla</t>
  </si>
  <si>
    <t>Leina küla</t>
  </si>
  <si>
    <t>Massiaru küla</t>
  </si>
  <si>
    <t>Metsapoole küla</t>
  </si>
  <si>
    <t>Reiu küla</t>
  </si>
  <si>
    <t>Soometsa küla</t>
  </si>
  <si>
    <t>Treimani küla</t>
  </si>
  <si>
    <t>Uulu küla</t>
  </si>
  <si>
    <t>Võiste alevik</t>
  </si>
  <si>
    <t>Lemsi küla</t>
  </si>
  <si>
    <t>Esivere küla</t>
  </si>
  <si>
    <t>Irta küla</t>
  </si>
  <si>
    <t>Jänistvere küla</t>
  </si>
  <si>
    <t>Kirbla küla</t>
  </si>
  <si>
    <t>Koonga küla</t>
  </si>
  <si>
    <t>Kõmsi küla</t>
  </si>
  <si>
    <t>Lihula linn</t>
  </si>
  <si>
    <t>Lõpe küla</t>
  </si>
  <si>
    <t>Mõtsu küla</t>
  </si>
  <si>
    <t>Nurmsi küla</t>
  </si>
  <si>
    <t>Oidrema küla</t>
  </si>
  <si>
    <t>Salevere küla</t>
  </si>
  <si>
    <t>Seira küla</t>
  </si>
  <si>
    <t>Tarva küla</t>
  </si>
  <si>
    <t>Tuudi küla</t>
  </si>
  <si>
    <t>Varbla küla</t>
  </si>
  <si>
    <t>Vatla küla</t>
  </si>
  <si>
    <t>Virtsu alevik</t>
  </si>
  <si>
    <t>Allikõnnu küla</t>
  </si>
  <si>
    <t>Anelema küla</t>
  </si>
  <si>
    <t>Enge küla</t>
  </si>
  <si>
    <t>Ertsma küla</t>
  </si>
  <si>
    <t>Halinga küla</t>
  </si>
  <si>
    <t>Kaansoo küla</t>
  </si>
  <si>
    <t>Kadjaste küla</t>
  </si>
  <si>
    <t>Kaelase küla</t>
  </si>
  <si>
    <t>Kaisma küla</t>
  </si>
  <si>
    <t>Kangru küla</t>
  </si>
  <si>
    <t>Kergu küla</t>
  </si>
  <si>
    <t>Kirikumõisa küla</t>
  </si>
  <si>
    <t>Langerma küla</t>
  </si>
  <si>
    <t>Libatse küla</t>
  </si>
  <si>
    <t>Loomse küla</t>
  </si>
  <si>
    <t>Pärnjõe küla</t>
  </si>
  <si>
    <t>Pärnu-Jaagupi alev</t>
  </si>
  <si>
    <t>Sikana küla</t>
  </si>
  <si>
    <t>Suurejõe küla</t>
  </si>
  <si>
    <t>Tootsi alev</t>
  </si>
  <si>
    <t>Tõrdu küla</t>
  </si>
  <si>
    <t>Vahenurme küla</t>
  </si>
  <si>
    <t>Vaki küla</t>
  </si>
  <si>
    <t>Vihtra küla</t>
  </si>
  <si>
    <t>Võidula küla</t>
  </si>
  <si>
    <t>Võiera küla</t>
  </si>
  <si>
    <t>Vändra alev</t>
  </si>
  <si>
    <t>Ahaste küla</t>
  </si>
  <si>
    <t>Jõõpre küla</t>
  </si>
  <si>
    <t>Kihlepa küla</t>
  </si>
  <si>
    <t>Kõima küla</t>
  </si>
  <si>
    <t>Lavassaare alev</t>
  </si>
  <si>
    <t>Lemmetsa küla</t>
  </si>
  <si>
    <t>Lindi küla</t>
  </si>
  <si>
    <t>Liu küla</t>
  </si>
  <si>
    <t>Paikuse alev</t>
  </si>
  <si>
    <t>Papsaare küla</t>
  </si>
  <si>
    <t>Põlendmaa küla</t>
  </si>
  <si>
    <t>Seljametsa küla</t>
  </si>
  <si>
    <t>Tammuru küla</t>
  </si>
  <si>
    <t>Tõhela küla</t>
  </si>
  <si>
    <t>Tõstamaa alevik</t>
  </si>
  <si>
    <t>Valgeranna küla</t>
  </si>
  <si>
    <t>Vaskrääma küla</t>
  </si>
  <si>
    <t>Jaamaküla</t>
  </si>
  <si>
    <t>Kilingi-Nõmme vallasisene linn</t>
  </si>
  <si>
    <t>Marana küla</t>
  </si>
  <si>
    <t>Reinu küla</t>
  </si>
  <si>
    <t>Saarde küla</t>
  </si>
  <si>
    <t>Surju küla</t>
  </si>
  <si>
    <t>Tali küla</t>
  </si>
  <si>
    <t>Tihemetsa alevik</t>
  </si>
  <si>
    <t>Tõlla küla</t>
  </si>
  <si>
    <t>Veelikse küla</t>
  </si>
  <si>
    <t>Viisireiu küla</t>
  </si>
  <si>
    <t>Are alevik</t>
  </si>
  <si>
    <t>Eametsa küla</t>
  </si>
  <si>
    <t>Jõesuu küla</t>
  </si>
  <si>
    <t>Kilksama küla</t>
  </si>
  <si>
    <t>Kõrsa küla</t>
  </si>
  <si>
    <t>Mannare küla</t>
  </si>
  <si>
    <t>Muraka küla</t>
  </si>
  <si>
    <t>Piistaoja küla</t>
  </si>
  <si>
    <t>Pärivere küla</t>
  </si>
  <si>
    <t>Selja küla</t>
  </si>
  <si>
    <t>Sindi linn</t>
  </si>
  <si>
    <t>Suigu küla</t>
  </si>
  <si>
    <t>Taali küla</t>
  </si>
  <si>
    <t>Tabria küla</t>
  </si>
  <si>
    <t>Tammiste küla</t>
  </si>
  <si>
    <t>Tori alevik</t>
  </si>
  <si>
    <t>Urge küla</t>
  </si>
  <si>
    <t>Eidapere alevik</t>
  </si>
  <si>
    <t>Hertu küla</t>
  </si>
  <si>
    <t>Ingliste küla</t>
  </si>
  <si>
    <t>Järvakandi alev</t>
  </si>
  <si>
    <t>Kaerepere küla</t>
  </si>
  <si>
    <t>Kalbu küla</t>
  </si>
  <si>
    <t>Keava alevik</t>
  </si>
  <si>
    <t>Kehtna alevik</t>
  </si>
  <si>
    <t>Kehtna-Nurme küla</t>
  </si>
  <si>
    <t>Lelle alevik</t>
  </si>
  <si>
    <t>Põllu küla</t>
  </si>
  <si>
    <t>Saarepõllu küla</t>
  </si>
  <si>
    <t>Hageri alevik</t>
  </si>
  <si>
    <t>Kohila alev</t>
  </si>
  <si>
    <t>Prillimäe alevik</t>
  </si>
  <si>
    <t>Sutlema küla</t>
  </si>
  <si>
    <t>Haimre küla</t>
  </si>
  <si>
    <t>Jädivere küla</t>
  </si>
  <si>
    <t>Kasti küla</t>
  </si>
  <si>
    <t>Kivi-Vigala küla</t>
  </si>
  <si>
    <t>Laukna küla</t>
  </si>
  <si>
    <t>Märjamaa alev</t>
  </si>
  <si>
    <t>Orgita küla</t>
  </si>
  <si>
    <t>Sipa küla</t>
  </si>
  <si>
    <t>Teenuse küla</t>
  </si>
  <si>
    <t>Valgu küla</t>
  </si>
  <si>
    <t>Valgu-Vanamõisa küla</t>
  </si>
  <si>
    <t>Vana-Vigala küla</t>
  </si>
  <si>
    <t>Varbola küla</t>
  </si>
  <si>
    <t>Alu alevik</t>
  </si>
  <si>
    <t>Hagudi alevik</t>
  </si>
  <si>
    <t>Helda küla</t>
  </si>
  <si>
    <t>Iira küla</t>
  </si>
  <si>
    <t>Juuru alevik</t>
  </si>
  <si>
    <t>Järlepa küla</t>
  </si>
  <si>
    <t>Kaiu alevik</t>
  </si>
  <si>
    <t>Kodila küla</t>
  </si>
  <si>
    <t>Kuimetsa küla</t>
  </si>
  <si>
    <t>Kuusiku alevik</t>
  </si>
  <si>
    <t>Lipametsa küla</t>
  </si>
  <si>
    <t>Purila küla</t>
  </si>
  <si>
    <t>Purku küla</t>
  </si>
  <si>
    <t>Raik küla</t>
  </si>
  <si>
    <t>Raikküla</t>
  </si>
  <si>
    <t>Rapla vallasisene linn</t>
  </si>
  <si>
    <t>Seli küla</t>
  </si>
  <si>
    <t>Tuti küla</t>
  </si>
  <si>
    <t>Valtu küla</t>
  </si>
  <si>
    <t>Hellamaa küla</t>
  </si>
  <si>
    <t>Kuivastu küla</t>
  </si>
  <si>
    <t>Mõega küla</t>
  </si>
  <si>
    <t>Pädaste küla</t>
  </si>
  <si>
    <t>Ruhnu küla</t>
  </si>
  <si>
    <t>Aru küla</t>
  </si>
  <si>
    <t>Aste alevik</t>
  </si>
  <si>
    <t>Aste küla</t>
  </si>
  <si>
    <t>Audla küla</t>
  </si>
  <si>
    <t>Eikla küla</t>
  </si>
  <si>
    <t>Jõe küla</t>
  </si>
  <si>
    <t>Jööri küla</t>
  </si>
  <si>
    <t>Kaali küla</t>
  </si>
  <si>
    <t>Karja küla</t>
  </si>
  <si>
    <t>Kihelkonna alevik</t>
  </si>
  <si>
    <t>Kiratsi küla</t>
  </si>
  <si>
    <t>Kogula küla</t>
  </si>
  <si>
    <t>Koigi-Väljaküla</t>
  </si>
  <si>
    <t>Koikla küla</t>
  </si>
  <si>
    <t>Kuressaare linn</t>
  </si>
  <si>
    <t>Kõrkküla</t>
  </si>
  <si>
    <t>Kõrkvere küla</t>
  </si>
  <si>
    <t>Kärla alevik</t>
  </si>
  <si>
    <t>Kärla-Kiriku küla</t>
  </si>
  <si>
    <t>Kärla-Kirikuküla</t>
  </si>
  <si>
    <t>Kärneri küla</t>
  </si>
  <si>
    <t>Laadjala küla</t>
  </si>
  <si>
    <t>Laimjala küla</t>
  </si>
  <si>
    <t>Leisi alevik</t>
  </si>
  <si>
    <t>Läätsa küla</t>
  </si>
  <si>
    <t>Lümanda küla</t>
  </si>
  <si>
    <t>Lümanda-Kulli küla</t>
  </si>
  <si>
    <t>Mullutu küla</t>
  </si>
  <si>
    <t>Mustjala küla</t>
  </si>
  <si>
    <t>Mõntu küla</t>
  </si>
  <si>
    <t>Mändjala küla</t>
  </si>
  <si>
    <t>Nasva alevik</t>
  </si>
  <si>
    <t>Nõmme küla</t>
  </si>
  <si>
    <t>Orissaare alevik</t>
  </si>
  <si>
    <t>Oti küla</t>
  </si>
  <si>
    <t>Piila küla</t>
  </si>
  <si>
    <t>Pähkla küla</t>
  </si>
  <si>
    <t>Pärsama küla</t>
  </si>
  <si>
    <t>Randküla</t>
  </si>
  <si>
    <t>Ratla küla</t>
  </si>
  <si>
    <t>Sakla küla</t>
  </si>
  <si>
    <t>Salu küla</t>
  </si>
  <si>
    <t>Sandla küla</t>
  </si>
  <si>
    <t>Sepa küla</t>
  </si>
  <si>
    <t>Suure-Rootsi küla</t>
  </si>
  <si>
    <t>Sõmera küla</t>
  </si>
  <si>
    <t>Tagavere küla</t>
  </si>
  <si>
    <t>Tahula küla</t>
  </si>
  <si>
    <t>Tornimäe küla</t>
  </si>
  <si>
    <t>Uduvere küla</t>
  </si>
  <si>
    <t>Valjala alevik</t>
  </si>
  <si>
    <t>Veeremäe küla</t>
  </si>
  <si>
    <t>Veske küla</t>
  </si>
  <si>
    <t>Vilidu küla</t>
  </si>
  <si>
    <t>Väike-Pahila küla</t>
  </si>
  <si>
    <t>Välta küla</t>
  </si>
  <si>
    <t>Aakre küla</t>
  </si>
  <si>
    <t>Annikoru küla</t>
  </si>
  <si>
    <t>Elva linn</t>
  </si>
  <si>
    <t>Hellenurme küla</t>
  </si>
  <si>
    <t>Järve küla</t>
  </si>
  <si>
    <t>Kaarlijärve küla</t>
  </si>
  <si>
    <t>Kureküla alevik</t>
  </si>
  <si>
    <t>Käo küla</t>
  </si>
  <si>
    <t>Noorma küla</t>
  </si>
  <si>
    <t>Palupera küla</t>
  </si>
  <si>
    <t>Puhja alevik</t>
  </si>
  <si>
    <t>Rannu alevik</t>
  </si>
  <si>
    <t>Rõngu alevik</t>
  </si>
  <si>
    <t>Rämsi küla</t>
  </si>
  <si>
    <t>Teedla küla</t>
  </si>
  <si>
    <t>Tilga küla</t>
  </si>
  <si>
    <t>Uderna küla</t>
  </si>
  <si>
    <t>Ulila alevik</t>
  </si>
  <si>
    <t>Valguta küla</t>
  </si>
  <si>
    <t>Vehendi küla</t>
  </si>
  <si>
    <t>Kambja alevik</t>
  </si>
  <si>
    <t>Kammeri küla</t>
  </si>
  <si>
    <t>Külitse alevik</t>
  </si>
  <si>
    <t>Pangodi küla</t>
  </si>
  <si>
    <t>Rebase küla</t>
  </si>
  <si>
    <t>Reola küla</t>
  </si>
  <si>
    <t>Räni alevik</t>
  </si>
  <si>
    <t>Vana-Kuuste küla</t>
  </si>
  <si>
    <t>Virulase küla</t>
  </si>
  <si>
    <t>Õssu küla</t>
  </si>
  <si>
    <t>Ülenurme alevik</t>
  </si>
  <si>
    <t>Aardla küla</t>
  </si>
  <si>
    <t>Haaslava küla</t>
  </si>
  <si>
    <t>Ignase küla</t>
  </si>
  <si>
    <t>Järvselja küla</t>
  </si>
  <si>
    <t>Kaagvere küla</t>
  </si>
  <si>
    <t>Koke küla</t>
  </si>
  <si>
    <t>Melliste küla</t>
  </si>
  <si>
    <t>Mäksa küla</t>
  </si>
  <si>
    <t>Poka küla</t>
  </si>
  <si>
    <t>Päkste küla</t>
  </si>
  <si>
    <t>Roiu alevik</t>
  </si>
  <si>
    <t>Sudaste küla</t>
  </si>
  <si>
    <t>Võnnu alevik</t>
  </si>
  <si>
    <t>Võõpste küla</t>
  </si>
  <si>
    <t>Kakumetsa küla</t>
  </si>
  <si>
    <t>Kavastu küla</t>
  </si>
  <si>
    <t>Lohkava küla</t>
  </si>
  <si>
    <t>Lohkva küla</t>
  </si>
  <si>
    <t>Luunja alevik</t>
  </si>
  <si>
    <t>Pilka küla</t>
  </si>
  <si>
    <t>Etsaste küla</t>
  </si>
  <si>
    <t>Luke küla</t>
  </si>
  <si>
    <t>Meeri küla</t>
  </si>
  <si>
    <t>Nõgiaru küla</t>
  </si>
  <si>
    <t>Nõo alevik</t>
  </si>
  <si>
    <t>Tamsa küla</t>
  </si>
  <si>
    <t>Tõravere alevik</t>
  </si>
  <si>
    <t>Alajõe küla</t>
  </si>
  <si>
    <t>Alatskivi alevik</t>
  </si>
  <si>
    <t>Kadrina küla</t>
  </si>
  <si>
    <t>Kallaste linn</t>
  </si>
  <si>
    <t>Koosa küla</t>
  </si>
  <si>
    <t>Pala küla</t>
  </si>
  <si>
    <t>Põldmaa küla</t>
  </si>
  <si>
    <t>Pärsikivi küla</t>
  </si>
  <si>
    <t>Toru küla</t>
  </si>
  <si>
    <t>Vara küla</t>
  </si>
  <si>
    <t>Haage küla</t>
  </si>
  <si>
    <t>Ilmatsalu alevik</t>
  </si>
  <si>
    <t>Rahinge küla</t>
  </si>
  <si>
    <t>Rõhu küla</t>
  </si>
  <si>
    <t>Tähtvere küla</t>
  </si>
  <si>
    <t>Vorbuse küla</t>
  </si>
  <si>
    <t>Erala küla</t>
  </si>
  <si>
    <t>Kaiavere küla</t>
  </si>
  <si>
    <t>Kõrveküla alevik</t>
  </si>
  <si>
    <t>Kärkna küla</t>
  </si>
  <si>
    <t>Laeva küla</t>
  </si>
  <si>
    <t>Lähte alevik</t>
  </si>
  <si>
    <t>Maarja-Magdaleena küla</t>
  </si>
  <si>
    <t>Saadjärve küla</t>
  </si>
  <si>
    <t>Sojamaa küla</t>
  </si>
  <si>
    <t>Tabivere alevik</t>
  </si>
  <si>
    <t>Tammistu küla</t>
  </si>
  <si>
    <t>Tila küla</t>
  </si>
  <si>
    <t>Valmaotsa küla</t>
  </si>
  <si>
    <t>Vasula alevik</t>
  </si>
  <si>
    <t>Vedu küla</t>
  </si>
  <si>
    <t>Vesneri küla</t>
  </si>
  <si>
    <t>Äksi alevik</t>
  </si>
  <si>
    <t>Arula küla</t>
  </si>
  <si>
    <t>Keeni küla</t>
  </si>
  <si>
    <t>Komsi küla</t>
  </si>
  <si>
    <t>Kääriku küla</t>
  </si>
  <si>
    <t>Lau küla</t>
  </si>
  <si>
    <t>Lossiküla</t>
  </si>
  <si>
    <t>Nõuni küla</t>
  </si>
  <si>
    <t>Nüpli küla</t>
  </si>
  <si>
    <t>Otepää linn</t>
  </si>
  <si>
    <t>Puka alevik</t>
  </si>
  <si>
    <t>Pühajärve küla</t>
  </si>
  <si>
    <t>Sangaste alevik</t>
  </si>
  <si>
    <t>Sihva küla</t>
  </si>
  <si>
    <t>Tiidu küla</t>
  </si>
  <si>
    <t>Vana-Otepää küla</t>
  </si>
  <si>
    <t>Helme alevik</t>
  </si>
  <si>
    <t>Hummuli alevik</t>
  </si>
  <si>
    <t>Kalme küla</t>
  </si>
  <si>
    <t>Karjatnurme küla</t>
  </si>
  <si>
    <t>Kirikuküla</t>
  </si>
  <si>
    <t>Koorküla</t>
  </si>
  <si>
    <t>Leebiku küla</t>
  </si>
  <si>
    <t>Linna küla</t>
  </si>
  <si>
    <t>Patküla</t>
  </si>
  <si>
    <t>Piiri küla</t>
  </si>
  <si>
    <t>Riidaja küla</t>
  </si>
  <si>
    <t>Taagepera küla</t>
  </si>
  <si>
    <t>Tõrva linn</t>
  </si>
  <si>
    <t>Hargla küla</t>
  </si>
  <si>
    <t>Kaagjärve küla</t>
  </si>
  <si>
    <t>Koikküla</t>
  </si>
  <si>
    <t>Laatre alevik</t>
  </si>
  <si>
    <t>Lüllemäe küla</t>
  </si>
  <si>
    <t>Paju küla</t>
  </si>
  <si>
    <t>Sooru küla</t>
  </si>
  <si>
    <t>Tagula küla</t>
  </si>
  <si>
    <t>Tsirguliina alevik</t>
  </si>
  <si>
    <t>Tsirgumäe küla</t>
  </si>
  <si>
    <t>Tõlliste küla</t>
  </si>
  <si>
    <t>Valga linn</t>
  </si>
  <si>
    <t>Õru alevik</t>
  </si>
  <si>
    <t>Abja-Paluoja linn</t>
  </si>
  <si>
    <t>Abja-Vanamõisa küla</t>
  </si>
  <si>
    <t>Allaste küla</t>
  </si>
  <si>
    <t>Halliste alevik</t>
  </si>
  <si>
    <t>Kamara küla</t>
  </si>
  <si>
    <t>Karksi küla</t>
  </si>
  <si>
    <t>Karksi-Nuia linn</t>
  </si>
  <si>
    <t>Mõisaküla linn</t>
  </si>
  <si>
    <t>Polli küla</t>
  </si>
  <si>
    <t>Pornuse küla</t>
  </si>
  <si>
    <t>Uue-Kariste küla</t>
  </si>
  <si>
    <t>Õisu alevik</t>
  </si>
  <si>
    <t>Ülemõisa küla</t>
  </si>
  <si>
    <t>Jaska küla</t>
  </si>
  <si>
    <t>Koksvere küla</t>
  </si>
  <si>
    <t>Kõidama küla</t>
  </si>
  <si>
    <t>Kõo küla</t>
  </si>
  <si>
    <t>Kõpu alevik</t>
  </si>
  <si>
    <t>Lõhavere küla</t>
  </si>
  <si>
    <t>Metsküla</t>
  </si>
  <si>
    <t>Munsi küla</t>
  </si>
  <si>
    <t>Navesti küla</t>
  </si>
  <si>
    <t>Olustvere alevik</t>
  </si>
  <si>
    <t>Reegoldi küla</t>
  </si>
  <si>
    <t>Suure-Jaani linn</t>
  </si>
  <si>
    <t>Sürgavere küla</t>
  </si>
  <si>
    <t>Vastemõisa küla</t>
  </si>
  <si>
    <t>Võhma linn</t>
  </si>
  <si>
    <t>Ülde küla</t>
  </si>
  <si>
    <t>Aidu küla</t>
  </si>
  <si>
    <t>Alustre küla</t>
  </si>
  <si>
    <t>Anikatsi küla</t>
  </si>
  <si>
    <t>Auksi küla</t>
  </si>
  <si>
    <t>Heimtali küla</t>
  </si>
  <si>
    <t>Holstre küla</t>
  </si>
  <si>
    <t>Intsu küla</t>
  </si>
  <si>
    <t>Jämejala küla</t>
  </si>
  <si>
    <t>Kannu küla</t>
  </si>
  <si>
    <t>Karula küla</t>
  </si>
  <si>
    <t>Kolga-Jaani alevik</t>
  </si>
  <si>
    <t>Kuressaare küla</t>
  </si>
  <si>
    <t>Kärstna küla</t>
  </si>
  <si>
    <t>Leie küla</t>
  </si>
  <si>
    <t>Matapera küla</t>
  </si>
  <si>
    <t>Mustivere küla</t>
  </si>
  <si>
    <t>Mustla alevik</t>
  </si>
  <si>
    <t>Mäelt küla</t>
  </si>
  <si>
    <t>Paistu küla</t>
  </si>
  <si>
    <t>Pikru küla</t>
  </si>
  <si>
    <t>Päri küla</t>
  </si>
  <si>
    <t>Pärsti küla</t>
  </si>
  <si>
    <t>Ramsi alevik</t>
  </si>
  <si>
    <t>Riuma küla</t>
  </si>
  <si>
    <t>Saarepeedi küla</t>
  </si>
  <si>
    <t>Savikoti küla</t>
  </si>
  <si>
    <t>Sinialliku küla</t>
  </si>
  <si>
    <t>Soe küla</t>
  </si>
  <si>
    <t>Suislepa küla</t>
  </si>
  <si>
    <t>Tarvastu küla</t>
  </si>
  <si>
    <t>Tohvri küla</t>
  </si>
  <si>
    <t>Uusna küla</t>
  </si>
  <si>
    <t>Valma küla</t>
  </si>
  <si>
    <t>Vana-Võidu küla</t>
  </si>
  <si>
    <t>Viiratsi alevik</t>
  </si>
  <si>
    <t>Viisuküla küla</t>
  </si>
  <si>
    <t>Villa küla</t>
  </si>
  <si>
    <t>Vooru küla</t>
  </si>
  <si>
    <t>Välgita küla</t>
  </si>
  <si>
    <t>Väluste küla</t>
  </si>
  <si>
    <t>Anne küla</t>
  </si>
  <si>
    <t>Antsla vallasisene linn</t>
  </si>
  <si>
    <t>Antsu küla</t>
  </si>
  <si>
    <t>Kobela alevik</t>
  </si>
  <si>
    <t>Kraavi küla</t>
  </si>
  <si>
    <t>Kuldre küla</t>
  </si>
  <si>
    <t>Lusti küla</t>
  </si>
  <si>
    <t>Tsooru küla</t>
  </si>
  <si>
    <t>Urvaste küla</t>
  </si>
  <si>
    <t>Uue-Antsla küla</t>
  </si>
  <si>
    <t>Vana-Antsla alevik</t>
  </si>
  <si>
    <t>Haanja küla</t>
  </si>
  <si>
    <t>Krabi küla</t>
  </si>
  <si>
    <t>Kurgjärve küla</t>
  </si>
  <si>
    <t>Kärinä küla</t>
  </si>
  <si>
    <t>Laurimäe küla</t>
  </si>
  <si>
    <t>Misso alevik</t>
  </si>
  <si>
    <t>Mõniste küla</t>
  </si>
  <si>
    <t>Nursi küla</t>
  </si>
  <si>
    <t>Ruusmäe küla</t>
  </si>
  <si>
    <t>Rõuge alevik</t>
  </si>
  <si>
    <t>Saru küla</t>
  </si>
  <si>
    <t>Tsirgupalu küla</t>
  </si>
  <si>
    <t>Varstu alevik</t>
  </si>
  <si>
    <t>Viitina küla</t>
  </si>
  <si>
    <t>Koidula küla</t>
  </si>
  <si>
    <t>Lütä küla</t>
  </si>
  <si>
    <t>Meremäe küla</t>
  </si>
  <si>
    <t>Mikitamäe küla</t>
  </si>
  <si>
    <t>Obinitsa küla</t>
  </si>
  <si>
    <t>Saatse küla</t>
  </si>
  <si>
    <t>Võmmorski küla</t>
  </si>
  <si>
    <t>Väike-Rõsna küla</t>
  </si>
  <si>
    <t>Värska alevik</t>
  </si>
  <si>
    <t>Alakülä küla</t>
  </si>
  <si>
    <t>Hänike küla</t>
  </si>
  <si>
    <t>Järvere küla</t>
  </si>
  <si>
    <t>Lasva küla</t>
  </si>
  <si>
    <t>Meegomäe küla</t>
  </si>
  <si>
    <t>Navi küla</t>
  </si>
  <si>
    <t>Osula küla</t>
  </si>
  <si>
    <t>Otsa küla</t>
  </si>
  <si>
    <t>Parksepa alevik</t>
  </si>
  <si>
    <t>Puiga küla</t>
  </si>
  <si>
    <t>Pässä küla</t>
  </si>
  <si>
    <t>Sõmerpalu alevik</t>
  </si>
  <si>
    <t>Vagula küla</t>
  </si>
  <si>
    <t>Vana-Vastseliina küla</t>
  </si>
  <si>
    <t>Varese küla</t>
  </si>
  <si>
    <t>Vastseliina alevik</t>
  </si>
  <si>
    <t>Verijärve küla</t>
  </si>
  <si>
    <t>Väimela alevik</t>
  </si>
  <si>
    <t>Pinnaveevõtt vesikondade kaupa 2018. aastal (tuh m3/aastas)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</si>
  <si>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</si>
  <si>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</si>
  <si>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</si>
  <si>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</si>
  <si>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Pinnaveevõtt ilma Narva EJ jahutusveeta ( 1306633,995 tuh m3)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</si>
  <si>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</si>
  <si>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</si>
  <si>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</si>
  <si>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</si>
  <si>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</si>
  <si>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</si>
  <si>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Ida-Eesti vesikond ilma Narva Elektrijaamade jahutusveeta</t>
  </si>
  <si>
    <t>Viru alamvesikond</t>
  </si>
  <si>
    <t>Viru alamvesikond ilma Narva Elektrijaamade jahutusveeta</t>
  </si>
  <si>
    <t>Peipsi alamvesikond</t>
  </si>
  <si>
    <t>Võrtsjärve alamvesikond</t>
  </si>
  <si>
    <t>Koiva vesikond</t>
  </si>
  <si>
    <t>Mustjõe alamvesikond</t>
  </si>
  <si>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</si>
  <si>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</si>
  <si>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</si>
  <si>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</si>
  <si>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</si>
  <si>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</si>
  <si>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</si>
  <si>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</si>
  <si>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</si>
  <si>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</si>
  <si>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</si>
  <si>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</si>
  <si>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</si>
  <si>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</si>
  <si>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tehnoloogiline 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</si>
  <si>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</si>
  <si>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</si>
  <si>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</si>
  <si>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</si>
  <si>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</si>
  <si>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</si>
  <si>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</si>
  <si>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</si>
  <si>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niisutus</t>
  </si>
  <si>
    <t>muu</t>
  </si>
  <si>
    <t>Veeheide kokku</t>
  </si>
  <si>
    <t>veekogudesse  (va Narva EJ jahutusvesi)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</si>
  <si>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</si>
  <si>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</si>
  <si>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</si>
  <si>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</si>
  <si>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</si>
  <si>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</si>
  <si>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</si>
  <si>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pinnasesse</t>
  </si>
  <si>
    <t>Reostuskoormus (va Narva EJ jahutusvesi)</t>
  </si>
  <si>
    <t>BHT7</t>
  </si>
  <si>
    <t>tonni</t>
  </si>
  <si>
    <t>Heljum</t>
  </si>
  <si>
    <t>Püld</t>
  </si>
  <si>
    <t>Nüld</t>
  </si>
  <si>
    <t>Veemajanduslikud põhinäitajad 2018. aastal</t>
  </si>
  <si>
    <t>Veeheide heitveeliikide järgi 2018 (tuhat m3/aastas)</t>
  </si>
  <si>
    <t>Tabel 4.2</t>
  </si>
  <si>
    <t>KOKKU:</t>
  </si>
  <si>
    <t>Jahutus-vesi</t>
  </si>
  <si>
    <t>Kokku va jahutusvesi</t>
  </si>
  <si>
    <t>Kaevandus-vesi</t>
  </si>
  <si>
    <t>Heitvesi</t>
  </si>
  <si>
    <t>Reovesi</t>
  </si>
  <si>
    <t>Tiskre küla</t>
  </si>
  <si>
    <t>Kallavere küla</t>
  </si>
  <si>
    <t>Koogi küla</t>
  </si>
  <si>
    <t>Loo küla</t>
  </si>
  <si>
    <t>Sookaera küla</t>
  </si>
  <si>
    <t>Vaela küla</t>
  </si>
  <si>
    <t>Kirivalla küla</t>
  </si>
  <si>
    <t>Paunküla küla</t>
  </si>
  <si>
    <t>Rummu küla</t>
  </si>
  <si>
    <t>Laane küla</t>
  </si>
  <si>
    <t>Maeru küla</t>
  </si>
  <si>
    <t>Ohtu küla</t>
  </si>
  <si>
    <t>Tõmmiku küla</t>
  </si>
  <si>
    <t>Valkse küla</t>
  </si>
  <si>
    <t>Vihterpalu küla</t>
  </si>
  <si>
    <t>Igavere küla</t>
  </si>
  <si>
    <t>Pikavere küla</t>
  </si>
  <si>
    <t>Aruvalla küla</t>
  </si>
  <si>
    <t>Vaidasoo küla</t>
  </si>
  <si>
    <t>Vaskjala küla</t>
  </si>
  <si>
    <t>Kirdalu küla</t>
  </si>
  <si>
    <t>Saue küla</t>
  </si>
  <si>
    <t>Sookaera-Metsanurga küla</t>
  </si>
  <si>
    <t>Vilumäe küla</t>
  </si>
  <si>
    <t>Haabersti linnaosa</t>
  </si>
  <si>
    <t>Lasnamäe linnaosa</t>
  </si>
  <si>
    <t>Pirita linnaosa</t>
  </si>
  <si>
    <t>Püünsi küla</t>
  </si>
  <si>
    <t>Hiiessaare küla</t>
  </si>
  <si>
    <t>Leigri küla</t>
  </si>
  <si>
    <t>Linnumäe küla</t>
  </si>
  <si>
    <t>Jõuga küla</t>
  </si>
  <si>
    <t>Konsu küla</t>
  </si>
  <si>
    <t>Kuningaküla</t>
  </si>
  <si>
    <t>Ohakvere küla</t>
  </si>
  <si>
    <t>Ongassaare küla</t>
  </si>
  <si>
    <t>Puhatu küla</t>
  </si>
  <si>
    <t>Vasknarva küla</t>
  </si>
  <si>
    <t>Kotinuka küla</t>
  </si>
  <si>
    <t>Aidu-Liiva küla</t>
  </si>
  <si>
    <t>Aruküla küla</t>
  </si>
  <si>
    <t>Rebu küla</t>
  </si>
  <si>
    <t>Varinurme küla</t>
  </si>
  <si>
    <t>Sõtke küla</t>
  </si>
  <si>
    <t>Konju küla</t>
  </si>
  <si>
    <t>Pühajõe küla</t>
  </si>
  <si>
    <t>Laiusevälja küla</t>
  </si>
  <si>
    <t>Soomevere küla</t>
  </si>
  <si>
    <t>Õuna küla</t>
  </si>
  <si>
    <t>Kiissa küla</t>
  </si>
  <si>
    <t>Võtikvere küla</t>
  </si>
  <si>
    <t>Jüriküla</t>
  </si>
  <si>
    <t>Mällikvere küla</t>
  </si>
  <si>
    <t>Neanurme küla</t>
  </si>
  <si>
    <t>Pikknurme küla</t>
  </si>
  <si>
    <t>Pudivere küla</t>
  </si>
  <si>
    <t>Sääsküla</t>
  </si>
  <si>
    <t>Otiku küla</t>
  </si>
  <si>
    <t>Rassi küla</t>
  </si>
  <si>
    <t>Tuuru küla</t>
  </si>
  <si>
    <t>Uuemõisa alevik</t>
  </si>
  <si>
    <t>Valgevälja küla</t>
  </si>
  <si>
    <t>Allikmaa küla</t>
  </si>
  <si>
    <t>Niibi küla</t>
  </si>
  <si>
    <t>Rannaküla</t>
  </si>
  <si>
    <t>Rõude küla</t>
  </si>
  <si>
    <t>Variku küla</t>
  </si>
  <si>
    <t>Sviby küla</t>
  </si>
  <si>
    <t>Nurme küla</t>
  </si>
  <si>
    <t>Sämi küla</t>
  </si>
  <si>
    <t>Ussimäe küla</t>
  </si>
  <si>
    <t>Pruuna küla</t>
  </si>
  <si>
    <t>Piigaste küla</t>
  </si>
  <si>
    <t>Vana-Koiola küla</t>
  </si>
  <si>
    <t>Linaküla küla</t>
  </si>
  <si>
    <t>Karuse küla</t>
  </si>
  <si>
    <t>Kiisamaa küla</t>
  </si>
  <si>
    <t>Penijõe küla</t>
  </si>
  <si>
    <t>Tõusi küla</t>
  </si>
  <si>
    <t>Metsavere küla</t>
  </si>
  <si>
    <t>Pitsalu küla</t>
  </si>
  <si>
    <t>Rahnoja küla</t>
  </si>
  <si>
    <t>Audru alevik</t>
  </si>
  <si>
    <t>Lao küla</t>
  </si>
  <si>
    <t>Põldeotsa küla</t>
  </si>
  <si>
    <t>Silla küla</t>
  </si>
  <si>
    <t>Leipste küla</t>
  </si>
  <si>
    <t>Randivälja küla</t>
  </si>
  <si>
    <t>Sauga alevik</t>
  </si>
  <si>
    <t>Tohera küla</t>
  </si>
  <si>
    <t>Linnaaluste küla</t>
  </si>
  <si>
    <t>Reonda küla</t>
  </si>
  <si>
    <t>Saunaküla küla</t>
  </si>
  <si>
    <t>Hageri küla</t>
  </si>
  <si>
    <t>Vilivere küla</t>
  </si>
  <si>
    <t>Araste küla</t>
  </si>
  <si>
    <t>Naravere küla</t>
  </si>
  <si>
    <t>Soosalu küla</t>
  </si>
  <si>
    <t>Tolli küla</t>
  </si>
  <si>
    <t>Ülejõe küla</t>
  </si>
  <si>
    <t>Liiva küla</t>
  </si>
  <si>
    <t>Endla küla</t>
  </si>
  <si>
    <t>Jõgela küla</t>
  </si>
  <si>
    <t>Kudjape alevik</t>
  </si>
  <si>
    <t>Kõljala küla</t>
  </si>
  <si>
    <t>Laheküla</t>
  </si>
  <si>
    <t>Mõnnuste küla</t>
  </si>
  <si>
    <t>Ohtja küla</t>
  </si>
  <si>
    <t>Sikassaare küla</t>
  </si>
  <si>
    <t>Tehumardi küla</t>
  </si>
  <si>
    <t>Järvaküla</t>
  </si>
  <si>
    <t>Lapetukme küla</t>
  </si>
  <si>
    <t>Sangla küla</t>
  </si>
  <si>
    <t>Teilma küla</t>
  </si>
  <si>
    <t>Tännassilma küla</t>
  </si>
  <si>
    <t>Vihavu küla</t>
  </si>
  <si>
    <t>Väike-Rakke küla</t>
  </si>
  <si>
    <t>Kavandu küla</t>
  </si>
  <si>
    <t>Lemmatsi küla</t>
  </si>
  <si>
    <t>Madise küla</t>
  </si>
  <si>
    <t>Uhti küla</t>
  </si>
  <si>
    <t>Aruaia küla</t>
  </si>
  <si>
    <t>Tammevaldma küla</t>
  </si>
  <si>
    <t>Sirgumetsa küla</t>
  </si>
  <si>
    <t>Kolkja alevik</t>
  </si>
  <si>
    <t>Sookalduse küla</t>
  </si>
  <si>
    <t>Möllatsi küla</t>
  </si>
  <si>
    <t>Otepää küla</t>
  </si>
  <si>
    <t>Pilkuse küla</t>
  </si>
  <si>
    <t>Kalvre küla</t>
  </si>
  <si>
    <t>Mõõnaste küla</t>
  </si>
  <si>
    <t>Põlde küla</t>
  </si>
  <si>
    <t>Päidre küla</t>
  </si>
  <si>
    <t>Tilla küla</t>
  </si>
  <si>
    <t>Äriküla</t>
  </si>
  <si>
    <t>Kirivere küla</t>
  </si>
  <si>
    <t>Pilistvere küla</t>
  </si>
  <si>
    <t>Päraküla</t>
  </si>
  <si>
    <t>Järtsaare küla</t>
  </si>
  <si>
    <t>Parika küla</t>
  </si>
  <si>
    <t>Kimalasõ küla</t>
  </si>
  <si>
    <t>Kremessova küla</t>
  </si>
  <si>
    <t>Loosu küla</t>
  </si>
  <si>
    <t>Veevõtt veeliikide kaupa 2018. aastal (tuh m3/aastas)</t>
  </si>
  <si>
    <t>Tabel 2.1</t>
  </si>
  <si>
    <t>Veevõtt kokku</t>
  </si>
  <si>
    <t>Kokku va Narva EJ jahutusvesi 1306632,995</t>
  </si>
  <si>
    <t>Põhjavesi veevarustuseks</t>
  </si>
  <si>
    <t>Pinnavesi va Narva EJ jahutusvesi</t>
  </si>
  <si>
    <t>Mere-vesi</t>
  </si>
  <si>
    <t>Tehno-loogiline vesi</t>
  </si>
  <si>
    <t>Lehtmetsa küla</t>
  </si>
  <si>
    <t>Viti küla</t>
  </si>
  <si>
    <t>Kopli küla</t>
  </si>
  <si>
    <t>Pajupea küla</t>
  </si>
  <si>
    <t>Koidu küla</t>
  </si>
  <si>
    <t>Mustamäe linnaosa</t>
  </si>
  <si>
    <t>Viimsi alevik</t>
  </si>
  <si>
    <t>Kärdla-Nõmme küla</t>
  </si>
  <si>
    <t>Edivere küla</t>
  </si>
  <si>
    <t>Lemmaku küla</t>
  </si>
  <si>
    <t>Mäetaguse küla</t>
  </si>
  <si>
    <t>Sõrumäe küla</t>
  </si>
  <si>
    <t>Varesmetsa küla</t>
  </si>
  <si>
    <t>Ilmaste küla</t>
  </si>
  <si>
    <t>Soonurme küla</t>
  </si>
  <si>
    <t>Perjatsi küla</t>
  </si>
  <si>
    <t>Altküla küla</t>
  </si>
  <si>
    <t>Kõola küla</t>
  </si>
  <si>
    <t>Liivoja küla</t>
  </si>
  <si>
    <t>Näduvere küla</t>
  </si>
  <si>
    <t>Kali küla</t>
  </si>
  <si>
    <t>Kursi küla</t>
  </si>
  <si>
    <t>Laasme küla</t>
  </si>
  <si>
    <t>Mõh küla</t>
  </si>
  <si>
    <t>Nõmavere küla</t>
  </si>
  <si>
    <t>Pajusi küla</t>
  </si>
  <si>
    <t>Tõrenurme küla</t>
  </si>
  <si>
    <t>Seidla küla</t>
  </si>
  <si>
    <t>Kriilevälja küla</t>
  </si>
  <si>
    <t>Metsa küla</t>
  </si>
  <si>
    <t>Poaka küla</t>
  </si>
  <si>
    <t>Vissuvere küla</t>
  </si>
  <si>
    <t/>
  </si>
  <si>
    <t>Sääse alevik</t>
  </si>
  <si>
    <t>Veadla küla</t>
  </si>
  <si>
    <t>Rastla küla</t>
  </si>
  <si>
    <t>Tõdu küla</t>
  </si>
  <si>
    <t>Orajõe küla</t>
  </si>
  <si>
    <t>Puuri küla</t>
  </si>
  <si>
    <t>Põlva linn</t>
  </si>
  <si>
    <t>Meeksi küla</t>
  </si>
  <si>
    <t>Sillapää küla</t>
  </si>
  <si>
    <t>Männikuste küla</t>
  </si>
  <si>
    <t>Kaerepere alevik</t>
  </si>
  <si>
    <t>Koogimäe küla</t>
  </si>
  <si>
    <t>Sääla küla</t>
  </si>
  <si>
    <t>Ansi küla</t>
  </si>
  <si>
    <t>Kaarma küla</t>
  </si>
  <si>
    <t>Koigi-Välja küla</t>
  </si>
  <si>
    <t>Nõmjala küla</t>
  </si>
  <si>
    <t>Unimäe küla</t>
  </si>
  <si>
    <t>Koopsi küla</t>
  </si>
  <si>
    <t>Lalli küla</t>
  </si>
  <si>
    <t>Soinaste küla</t>
  </si>
  <si>
    <t>Kabina küla</t>
  </si>
  <si>
    <t>Sootaga küla</t>
  </si>
  <si>
    <t>Epra küla</t>
  </si>
  <si>
    <t>Savilöövi küla</t>
  </si>
  <si>
    <t>Taberlaane küla</t>
  </si>
  <si>
    <t>Kolodavitsa küla</t>
  </si>
  <si>
    <t>Võrusoo küla</t>
  </si>
  <si>
    <t>Reostuskoormus BHT järgi 2018. aastal (tonni/aastas)</t>
  </si>
  <si>
    <t>Tabel 6.1</t>
  </si>
  <si>
    <t>Kokku</t>
  </si>
  <si>
    <t xml:space="preserve">Reostuskoormus BHT7 järgi </t>
  </si>
  <si>
    <t>Reostuskoormus KHT järgi 2018. aastal (tonni/aastas)</t>
  </si>
  <si>
    <t>Tabel 6.2</t>
  </si>
  <si>
    <t>Reostuskoormus heljumi järgi 2018. aastal (tonni/aastas)</t>
  </si>
  <si>
    <t>Tabel 6.3</t>
  </si>
  <si>
    <t>Reostuskoormus Nüld järgi 2018. aastal (tonni/aastas)</t>
  </si>
  <si>
    <t>Tabel 6.4</t>
  </si>
  <si>
    <t>Reostuskoormus Püld järgi 2018. aastal (tonni/aastas)</t>
  </si>
  <si>
    <t>Tabel 6.5</t>
  </si>
  <si>
    <t>Veeheide vesikonna ja veeliigi järgi 2018 (tuh m3/a)</t>
  </si>
  <si>
    <t>Tabel 4.1</t>
  </si>
  <si>
    <t>Vesikond VRD järgi</t>
  </si>
  <si>
    <t>Jahutusvesi</t>
  </si>
  <si>
    <t xml:space="preserve">Kokku veekogudesse, va pinnas </t>
  </si>
  <si>
    <t>Kokku veekogudesse ja pinnasesse</t>
  </si>
  <si>
    <t xml:space="preserve">Pinnas </t>
  </si>
  <si>
    <t>Heitvee reostuskoormus veekogudele vesikonniti 2018. aastal (tonni aastas)</t>
  </si>
  <si>
    <t>Tabel 4.3</t>
  </si>
  <si>
    <t>KHT</t>
  </si>
  <si>
    <t>Üldlämmastik</t>
  </si>
  <si>
    <t>Üldfosfor</t>
  </si>
  <si>
    <t>Kokku veekogudesse</t>
  </si>
  <si>
    <t>Veeheide suubla tüübi ja puhastatuse järgi  2018. aastal (tuh m3/aastas)</t>
  </si>
  <si>
    <t>Tabel 5.2</t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</si>
  <si>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</si>
  <si>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</si>
  <si>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</si>
  <si>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</si>
  <si>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</si>
  <si>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</si>
  <si>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</si>
  <si>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Vooluveekogu</t>
  </si>
  <si>
    <t>Seisuveekogu</t>
  </si>
  <si>
    <t>Meri</t>
  </si>
  <si>
    <t>Veeheide valdade ja suubla tüübi järgi 2018. aastal (tuh m3/aastas)</t>
  </si>
  <si>
    <t>Jõed</t>
  </si>
  <si>
    <t>Järved</t>
  </si>
  <si>
    <t>Pinnas</t>
  </si>
  <si>
    <t>Tabel 5.1</t>
  </si>
  <si>
    <t>Jõed va Narva EJ jahutusvesi</t>
  </si>
  <si>
    <t>III_aste</t>
  </si>
  <si>
    <t>II_aste</t>
  </si>
  <si>
    <t>I_aste</t>
  </si>
  <si>
    <t>Puhastatud</t>
  </si>
  <si>
    <t>Puhastmata</t>
  </si>
  <si>
    <t>Puhastamist vajav</t>
  </si>
  <si>
    <t>Tabel 7.1</t>
  </si>
  <si>
    <t>Heitvee puhastusaste valdade kaupa 2018. aastal (tuh m3/aastas)</t>
  </si>
  <si>
    <t>Reostuskoormused mereosade kaupa 2018. aastal</t>
  </si>
  <si>
    <t>KOKKU Läänemerre</t>
  </si>
  <si>
    <t>Soome laht</t>
  </si>
  <si>
    <t>Liivi laht</t>
  </si>
  <si>
    <t>Avameri</t>
  </si>
  <si>
    <t>KOKKU</t>
  </si>
  <si>
    <t>KOKKU merre</t>
  </si>
  <si>
    <t>Reostuskoormus valgala maismaaosast</t>
  </si>
  <si>
    <t>Maismaaosa reostuskoormus %</t>
  </si>
  <si>
    <t>Soome lahe kogukoormus</t>
  </si>
  <si>
    <t>Reostuskoormus otse merre</t>
  </si>
  <si>
    <t>Liivi lahe kogukoormus</t>
  </si>
  <si>
    <t>Avamere kogukoormus</t>
  </si>
  <si>
    <t>Heitvee hulk, tuh m³/a</t>
  </si>
  <si>
    <t>BHT7, t/a</t>
  </si>
  <si>
    <t>KHT, t/a</t>
  </si>
  <si>
    <t>Heljum, t/a</t>
  </si>
  <si>
    <t>Üldlämmastik, t/a</t>
  </si>
  <si>
    <t>Üldfosfor, t/a</t>
  </si>
  <si>
    <t>Lisanäitajad, kg/a</t>
  </si>
  <si>
    <t>Ammoonium (NH4+)</t>
  </si>
  <si>
    <t>Antimon (Sb)</t>
  </si>
  <si>
    <t>Arseen (As)</t>
  </si>
  <si>
    <t>Baarium (Ba)</t>
  </si>
  <si>
    <t>Benseen</t>
  </si>
  <si>
    <t>Benso(a)püreen</t>
  </si>
  <si>
    <t>Elavhõbe (Hg)</t>
  </si>
  <si>
    <t>Fluor (F)</t>
  </si>
  <si>
    <t>Fluoranteen</t>
  </si>
  <si>
    <t>Fluoriidid</t>
  </si>
  <si>
    <t>Hõbe (Ag)</t>
  </si>
  <si>
    <t>Kaadmium (Cd)</t>
  </si>
  <si>
    <t>Kahealuselised fenoolid</t>
  </si>
  <si>
    <t>Kloriid (Cl-)</t>
  </si>
  <si>
    <t>Koobalt (Co)</t>
  </si>
  <si>
    <t>Kroom (Cr)</t>
  </si>
  <si>
    <t>Mangaan (Mn)</t>
  </si>
  <si>
    <t>Molübdeen (Mo)</t>
  </si>
  <si>
    <t>Nafta</t>
  </si>
  <si>
    <t>Naftasaadused</t>
  </si>
  <si>
    <t>Nikkel (Ni)</t>
  </si>
  <si>
    <t>Nitraat (NO3-)</t>
  </si>
  <si>
    <t>Nitrit (NO2-)</t>
  </si>
  <si>
    <t>Nonüülfenoolid</t>
  </si>
  <si>
    <t>Plii (Pb)</t>
  </si>
  <si>
    <t>Seleen (Se)</t>
  </si>
  <si>
    <t>Sulfaat (SO4-2)</t>
  </si>
  <si>
    <t>Sulfiid (S2-)</t>
  </si>
  <si>
    <t>Tina (Sn)</t>
  </si>
  <si>
    <t>Tolueen</t>
  </si>
  <si>
    <t>Tributüültina</t>
  </si>
  <si>
    <t>Tsink (Zn)</t>
  </si>
  <si>
    <t>Uraan</t>
  </si>
  <si>
    <t>Vask (Cu)</t>
  </si>
  <si>
    <t>Ühealuselised fenoolid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</si>
</sst>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;\-#,##0.00"/>
    <numFmt numFmtId="166" formatCode="0.00000"/>
    <numFmt numFmtId="167" formatCode="#,##0.00_ ;\-#,##0.00\ "/>
    <numFmt numFmtId="168" formatCode="0.000000"/>
  </numFmts>
  <fonts count="11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333333"/>
      <name val="Arial"/>
      <family val="2"/>
      <charset val="186"/>
    </font>
    <font>
      <sz val="9"/>
      <color rgb="FF333333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Fill="1"/>
    <xf numFmtId="2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quotePrefix="1" applyFont="1" applyFill="1" applyAlignment="1">
      <alignment horizontal="left" vertical="top"/>
    </xf>
    <xf numFmtId="165" fontId="5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5" xfId="0" quotePrefix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0" xfId="0" applyFont="1" applyAlignment="1">
      <alignment horizontal="right"/>
    </xf>
    <xf numFmtId="0" fontId="1" fillId="0" borderId="5" xfId="0" quotePrefix="1" applyFont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left" vertical="top"/>
    </xf>
    <xf numFmtId="0" fontId="5" fillId="0" borderId="6" xfId="0" quotePrefix="1" applyFont="1" applyBorder="1" applyAlignment="1">
      <alignment horizontal="left" vertical="top"/>
    </xf>
    <xf numFmtId="165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" fillId="0" borderId="0" xfId="0" quotePrefix="1" applyFont="1" applyBorder="1" applyAlignment="1">
      <alignment vertical="top"/>
    </xf>
    <xf numFmtId="0" fontId="1" fillId="0" borderId="0" xfId="0" quotePrefix="1" applyFont="1" applyBorder="1" applyAlignment="1">
      <alignment horizontal="left" vertical="top"/>
    </xf>
    <xf numFmtId="0" fontId="1" fillId="0" borderId="6" xfId="0" applyFont="1" applyBorder="1" applyAlignment="1"/>
    <xf numFmtId="0" fontId="1" fillId="0" borderId="0" xfId="0" applyFont="1" applyBorder="1" applyAlignment="1"/>
    <xf numFmtId="0" fontId="5" fillId="0" borderId="0" xfId="0" quotePrefix="1" applyFont="1" applyBorder="1" applyAlignment="1">
      <alignment vertical="top"/>
    </xf>
    <xf numFmtId="0" fontId="5" fillId="0" borderId="0" xfId="0" applyFont="1" applyBorder="1" applyAlignment="1"/>
    <xf numFmtId="0" fontId="5" fillId="0" borderId="6" xfId="0" applyFont="1" applyBorder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6" fontId="3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applyNumberFormat="1" applyFont="1"/>
    <xf numFmtId="0" fontId="9" fillId="0" borderId="0" xfId="1" applyFont="1" applyFill="1" applyBorder="1" applyAlignment="1">
      <alignment vertical="top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10" fillId="0" borderId="0" xfId="0" applyFont="1" applyFill="1"/>
    <xf numFmtId="0" fontId="1" fillId="0" borderId="2" xfId="0" applyFont="1" applyFill="1" applyBorder="1" applyAlignment="1">
      <alignment horizontal="center" vertical="top" wrapText="1"/>
    </xf>
    <xf numFmtId="2" fontId="10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/>
    <xf numFmtId="0" fontId="8" fillId="0" borderId="0" xfId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6" xfId="0" applyFont="1" applyFill="1" applyBorder="1"/>
    <xf numFmtId="167" fontId="5" fillId="0" borderId="0" xfId="0" applyNumberFormat="1" applyFont="1" applyFill="1"/>
    <xf numFmtId="0" fontId="5" fillId="0" borderId="0" xfId="0" quotePrefix="1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1" fillId="0" borderId="0" xfId="0" applyFont="1" applyFill="1" applyBorder="1" applyAlignment="1"/>
    <xf numFmtId="0" fontId="5" fillId="0" borderId="6" xfId="0" quotePrefix="1" applyFont="1" applyFill="1" applyBorder="1" applyAlignment="1">
      <alignment horizontal="left" vertical="top"/>
    </xf>
    <xf numFmtId="0" fontId="1" fillId="0" borderId="0" xfId="0" quotePrefix="1" applyFont="1" applyFill="1" applyBorder="1" applyAlignment="1">
      <alignment vertical="top"/>
    </xf>
    <xf numFmtId="0" fontId="5" fillId="0" borderId="9" xfId="0" applyFont="1" applyBorder="1"/>
    <xf numFmtId="0" fontId="5" fillId="0" borderId="10" xfId="0" applyFont="1" applyBorder="1"/>
    <xf numFmtId="0" fontId="8" fillId="0" borderId="0" xfId="1" applyFill="1" applyBorder="1" applyAlignment="1">
      <alignment vertical="top" wrapText="1"/>
    </xf>
    <xf numFmtId="0" fontId="5" fillId="0" borderId="11" xfId="0" applyFont="1" applyFill="1" applyBorder="1"/>
    <xf numFmtId="0" fontId="5" fillId="0" borderId="10" xfId="0" applyFont="1" applyFill="1" applyBorder="1"/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Border="1" applyAlignment="1">
      <alignment vertical="top"/>
    </xf>
    <xf numFmtId="0" fontId="5" fillId="0" borderId="6" xfId="0" quotePrefix="1" applyFont="1" applyFill="1" applyBorder="1" applyAlignment="1">
      <alignment vertical="top"/>
    </xf>
    <xf numFmtId="0" fontId="5" fillId="0" borderId="0" xfId="0" quotePrefix="1" applyFont="1" applyFill="1" applyAlignment="1">
      <alignment horizontal="center"/>
    </xf>
    <xf numFmtId="0" fontId="0" fillId="0" borderId="0" xfId="0" applyFill="1"/>
    <xf numFmtId="0" fontId="1" fillId="0" borderId="6" xfId="0" quotePrefix="1" applyFont="1" applyFill="1" applyBorder="1" applyAlignment="1">
      <alignment vertical="top"/>
    </xf>
    <xf numFmtId="0" fontId="5" fillId="0" borderId="11" xfId="0" applyFont="1" applyBorder="1"/>
    <xf numFmtId="4" fontId="1" fillId="0" borderId="0" xfId="0" applyNumberFormat="1" applyFont="1" applyAlignment="1">
      <alignment vertical="center"/>
    </xf>
    <xf numFmtId="0" fontId="1" fillId="0" borderId="0" xfId="0" applyFont="1"/>
    <xf numFmtId="4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/>
    <xf numFmtId="2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168" fontId="1" fillId="0" borderId="0" xfId="0" applyNumberFormat="1" applyFont="1" applyFill="1"/>
    <xf numFmtId="0" fontId="5" fillId="0" borderId="0" xfId="0" applyFont="1" applyFill="1"/>
    <xf numFmtId="2" fontId="3" fillId="0" borderId="0" xfId="0" applyNumberFormat="1" applyFont="1" applyFill="1" applyAlignment="1"/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5" fillId="0" borderId="0" xfId="0" quotePrefix="1" applyFont="1" applyFill="1" applyBorder="1" applyAlignment="1">
      <alignment vertical="top"/>
    </xf>
    <xf numFmtId="0" fontId="5" fillId="0" borderId="6" xfId="0" quotePrefix="1" applyFont="1" applyFill="1" applyBorder="1" applyAlignment="1">
      <alignment vertical="top"/>
    </xf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0" xfId="0" applyFont="1" applyFill="1" applyBorder="1" applyAlignment="1"/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2" fontId="5" fillId="0" borderId="0" xfId="0" applyNumberFormat="1" applyFont="1"/>
    <xf numFmtId="167" fontId="5" fillId="0" borderId="0" xfId="0" applyNumberFormat="1" applyFont="1"/>
    <xf numFmtId="0" fontId="1" fillId="0" borderId="0" xfId="0" applyFont="1" applyFill="1" applyAlignment="1">
      <alignment horizontal="center"/>
    </xf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1" fillId="0" borderId="0" xfId="0" quotePrefix="1" applyFont="1" applyBorder="1" applyAlignment="1">
      <alignment horizontal="left" vertical="top"/>
    </xf>
    <xf numFmtId="0" fontId="5" fillId="0" borderId="0" xfId="0" applyFont="1" applyFill="1"/>
    <xf numFmtId="0" fontId="1" fillId="0" borderId="0" xfId="0" quotePrefix="1" applyFont="1" applyFill="1" applyBorder="1" applyAlignment="1">
      <alignment vertical="top"/>
    </xf>
    <xf numFmtId="0" fontId="1" fillId="0" borderId="0" xfId="0" applyFont="1" applyFill="1" applyBorder="1" applyAlignment="1"/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8" fillId="0" borderId="0" xfId="1" applyAlignment="1">
      <alignment horizontal="left"/>
    </xf>
    <xf numFmtId="0" fontId="1" fillId="0" borderId="1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2" fontId="5" fillId="0" borderId="16" xfId="0" applyNumberFormat="1" applyFont="1" applyBorder="1"/>
    <xf numFmtId="0" fontId="5" fillId="0" borderId="19" xfId="0" applyFont="1" applyBorder="1"/>
    <xf numFmtId="2" fontId="5" fillId="0" borderId="20" xfId="0" applyNumberFormat="1" applyFont="1" applyBorder="1"/>
    <xf numFmtId="2" fontId="5" fillId="0" borderId="21" xfId="0" applyNumberFormat="1" applyFont="1" applyBorder="1"/>
    <xf numFmtId="2" fontId="5" fillId="0" borderId="19" xfId="0" applyNumberFormat="1" applyFont="1" applyBorder="1"/>
    <xf numFmtId="0" fontId="5" fillId="0" borderId="19" xfId="0" applyFont="1" applyFill="1" applyBorder="1"/>
    <xf numFmtId="0" fontId="5" fillId="0" borderId="20" xfId="0" applyNumberFormat="1" applyFont="1" applyBorder="1"/>
    <xf numFmtId="0" fontId="5" fillId="0" borderId="22" xfId="0" applyFont="1" applyBorder="1"/>
    <xf numFmtId="0" fontId="5" fillId="0" borderId="13" xfId="0" applyFont="1" applyFill="1" applyBorder="1"/>
    <xf numFmtId="2" fontId="5" fillId="0" borderId="23" xfId="0" applyNumberFormat="1" applyFont="1" applyBorder="1"/>
    <xf numFmtId="2" fontId="5" fillId="0" borderId="24" xfId="0" applyNumberFormat="1" applyFont="1" applyBorder="1"/>
    <xf numFmtId="2" fontId="5" fillId="0" borderId="13" xfId="0" applyNumberFormat="1" applyFont="1" applyBorder="1"/>
    <xf numFmtId="0" fontId="5" fillId="0" borderId="23" xfId="0" applyNumberFormat="1" applyFont="1" applyBorder="1"/>
    <xf numFmtId="0" fontId="5" fillId="0" borderId="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25" xfId="0" quotePrefix="1" applyFont="1" applyBorder="1" applyAlignment="1">
      <alignment horizontal="center" vertical="top" wrapText="1"/>
    </xf>
    <xf numFmtId="0" fontId="8" fillId="0" borderId="0" xfId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/>
    </xf>
    <xf numFmtId="0" fontId="1" fillId="0" borderId="6" xfId="0" applyFont="1" applyBorder="1" applyAlignment="1"/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1" fillId="0" borderId="6" xfId="0" quotePrefix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4" xfId="0" quotePrefix="1" applyFont="1" applyBorder="1" applyAlignment="1">
      <alignment horizontal="center" vertical="top" wrapText="1"/>
    </xf>
    <xf numFmtId="0" fontId="1" fillId="0" borderId="7" xfId="0" quotePrefix="1" applyFont="1" applyBorder="1" applyAlignment="1">
      <alignment horizontal="center" vertical="top" wrapText="1"/>
    </xf>
    <xf numFmtId="0" fontId="1" fillId="0" borderId="5" xfId="0" quotePrefix="1" applyFont="1" applyBorder="1" applyAlignment="1">
      <alignment horizontal="center" vertical="top" wrapText="1"/>
    </xf>
    <xf numFmtId="0" fontId="1" fillId="0" borderId="0" xfId="0" applyFont="1" applyBorder="1" applyAlignment="1"/>
    <xf numFmtId="0" fontId="5" fillId="0" borderId="0" xfId="0" quotePrefix="1" applyFont="1" applyBorder="1" applyAlignment="1">
      <alignment horizontal="left" vertical="top"/>
    </xf>
    <xf numFmtId="0" fontId="5" fillId="0" borderId="6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5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1" fillId="0" borderId="8" xfId="0" quotePrefix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quotePrefix="1" applyFont="1" applyFill="1" applyBorder="1" applyAlignment="1">
      <alignment vertical="top"/>
    </xf>
    <xf numFmtId="0" fontId="5" fillId="0" borderId="6" xfId="0" quotePrefix="1" applyFont="1" applyFill="1" applyBorder="1" applyAlignment="1">
      <alignment vertical="top"/>
    </xf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J21" sqref="J21"/>
    </sheetView>
  </sheetViews>
  <sheetFormatPr defaultRowHeight="12.75" x14ac:dyDescent="0.2"/>
  <cols>
    <col min="1" max="1" width="9.140625" style="4"/>
    <col min="2" max="2" width="49.85546875" style="4" customWidth="1"/>
    <col min="3" max="257" width="9.140625" style="4"/>
    <col min="258" max="258" width="49.85546875" style="4" customWidth="1"/>
    <col min="259" max="513" width="9.140625" style="4"/>
    <col min="514" max="514" width="49.85546875" style="4" customWidth="1"/>
    <col min="515" max="769" width="9.140625" style="4"/>
    <col min="770" max="770" width="49.85546875" style="4" customWidth="1"/>
    <col min="771" max="1025" width="9.140625" style="4"/>
    <col min="1026" max="1026" width="49.85546875" style="4" customWidth="1"/>
    <col min="1027" max="1281" width="9.140625" style="4"/>
    <col min="1282" max="1282" width="49.85546875" style="4" customWidth="1"/>
    <col min="1283" max="1537" width="9.140625" style="4"/>
    <col min="1538" max="1538" width="49.85546875" style="4" customWidth="1"/>
    <col min="1539" max="1793" width="9.140625" style="4"/>
    <col min="1794" max="1794" width="49.85546875" style="4" customWidth="1"/>
    <col min="1795" max="2049" width="9.140625" style="4"/>
    <col min="2050" max="2050" width="49.85546875" style="4" customWidth="1"/>
    <col min="2051" max="2305" width="9.140625" style="4"/>
    <col min="2306" max="2306" width="49.85546875" style="4" customWidth="1"/>
    <col min="2307" max="2561" width="9.140625" style="4"/>
    <col min="2562" max="2562" width="49.85546875" style="4" customWidth="1"/>
    <col min="2563" max="2817" width="9.140625" style="4"/>
    <col min="2818" max="2818" width="49.85546875" style="4" customWidth="1"/>
    <col min="2819" max="3073" width="9.140625" style="4"/>
    <col min="3074" max="3074" width="49.85546875" style="4" customWidth="1"/>
    <col min="3075" max="3329" width="9.140625" style="4"/>
    <col min="3330" max="3330" width="49.85546875" style="4" customWidth="1"/>
    <col min="3331" max="3585" width="9.140625" style="4"/>
    <col min="3586" max="3586" width="49.85546875" style="4" customWidth="1"/>
    <col min="3587" max="3841" width="9.140625" style="4"/>
    <col min="3842" max="3842" width="49.85546875" style="4" customWidth="1"/>
    <col min="3843" max="4097" width="9.140625" style="4"/>
    <col min="4098" max="4098" width="49.85546875" style="4" customWidth="1"/>
    <col min="4099" max="4353" width="9.140625" style="4"/>
    <col min="4354" max="4354" width="49.85546875" style="4" customWidth="1"/>
    <col min="4355" max="4609" width="9.140625" style="4"/>
    <col min="4610" max="4610" width="49.85546875" style="4" customWidth="1"/>
    <col min="4611" max="4865" width="9.140625" style="4"/>
    <col min="4866" max="4866" width="49.85546875" style="4" customWidth="1"/>
    <col min="4867" max="5121" width="9.140625" style="4"/>
    <col min="5122" max="5122" width="49.85546875" style="4" customWidth="1"/>
    <col min="5123" max="5377" width="9.140625" style="4"/>
    <col min="5378" max="5378" width="49.85546875" style="4" customWidth="1"/>
    <col min="5379" max="5633" width="9.140625" style="4"/>
    <col min="5634" max="5634" width="49.85546875" style="4" customWidth="1"/>
    <col min="5635" max="5889" width="9.140625" style="4"/>
    <col min="5890" max="5890" width="49.85546875" style="4" customWidth="1"/>
    <col min="5891" max="6145" width="9.140625" style="4"/>
    <col min="6146" max="6146" width="49.85546875" style="4" customWidth="1"/>
    <col min="6147" max="6401" width="9.140625" style="4"/>
    <col min="6402" max="6402" width="49.85546875" style="4" customWidth="1"/>
    <col min="6403" max="6657" width="9.140625" style="4"/>
    <col min="6658" max="6658" width="49.85546875" style="4" customWidth="1"/>
    <col min="6659" max="6913" width="9.140625" style="4"/>
    <col min="6914" max="6914" width="49.85546875" style="4" customWidth="1"/>
    <col min="6915" max="7169" width="9.140625" style="4"/>
    <col min="7170" max="7170" width="49.85546875" style="4" customWidth="1"/>
    <col min="7171" max="7425" width="9.140625" style="4"/>
    <col min="7426" max="7426" width="49.85546875" style="4" customWidth="1"/>
    <col min="7427" max="7681" width="9.140625" style="4"/>
    <col min="7682" max="7682" width="49.85546875" style="4" customWidth="1"/>
    <col min="7683" max="7937" width="9.140625" style="4"/>
    <col min="7938" max="7938" width="49.85546875" style="4" customWidth="1"/>
    <col min="7939" max="8193" width="9.140625" style="4"/>
    <col min="8194" max="8194" width="49.85546875" style="4" customWidth="1"/>
    <col min="8195" max="8449" width="9.140625" style="4"/>
    <col min="8450" max="8450" width="49.85546875" style="4" customWidth="1"/>
    <col min="8451" max="8705" width="9.140625" style="4"/>
    <col min="8706" max="8706" width="49.85546875" style="4" customWidth="1"/>
    <col min="8707" max="8961" width="9.140625" style="4"/>
    <col min="8962" max="8962" width="49.85546875" style="4" customWidth="1"/>
    <col min="8963" max="9217" width="9.140625" style="4"/>
    <col min="9218" max="9218" width="49.85546875" style="4" customWidth="1"/>
    <col min="9219" max="9473" width="9.140625" style="4"/>
    <col min="9474" max="9474" width="49.85546875" style="4" customWidth="1"/>
    <col min="9475" max="9729" width="9.140625" style="4"/>
    <col min="9730" max="9730" width="49.85546875" style="4" customWidth="1"/>
    <col min="9731" max="9985" width="9.140625" style="4"/>
    <col min="9986" max="9986" width="49.85546875" style="4" customWidth="1"/>
    <col min="9987" max="10241" width="9.140625" style="4"/>
    <col min="10242" max="10242" width="49.85546875" style="4" customWidth="1"/>
    <col min="10243" max="10497" width="9.140625" style="4"/>
    <col min="10498" max="10498" width="49.85546875" style="4" customWidth="1"/>
    <col min="10499" max="10753" width="9.140625" style="4"/>
    <col min="10754" max="10754" width="49.85546875" style="4" customWidth="1"/>
    <col min="10755" max="11009" width="9.140625" style="4"/>
    <col min="11010" max="11010" width="49.85546875" style="4" customWidth="1"/>
    <col min="11011" max="11265" width="9.140625" style="4"/>
    <col min="11266" max="11266" width="49.85546875" style="4" customWidth="1"/>
    <col min="11267" max="11521" width="9.140625" style="4"/>
    <col min="11522" max="11522" width="49.85546875" style="4" customWidth="1"/>
    <col min="11523" max="11777" width="9.140625" style="4"/>
    <col min="11778" max="11778" width="49.85546875" style="4" customWidth="1"/>
    <col min="11779" max="12033" width="9.140625" style="4"/>
    <col min="12034" max="12034" width="49.85546875" style="4" customWidth="1"/>
    <col min="12035" max="12289" width="9.140625" style="4"/>
    <col min="12290" max="12290" width="49.85546875" style="4" customWidth="1"/>
    <col min="12291" max="12545" width="9.140625" style="4"/>
    <col min="12546" max="12546" width="49.85546875" style="4" customWidth="1"/>
    <col min="12547" max="12801" width="9.140625" style="4"/>
    <col min="12802" max="12802" width="49.85546875" style="4" customWidth="1"/>
    <col min="12803" max="13057" width="9.140625" style="4"/>
    <col min="13058" max="13058" width="49.85546875" style="4" customWidth="1"/>
    <col min="13059" max="13313" width="9.140625" style="4"/>
    <col min="13314" max="13314" width="49.85546875" style="4" customWidth="1"/>
    <col min="13315" max="13569" width="9.140625" style="4"/>
    <col min="13570" max="13570" width="49.85546875" style="4" customWidth="1"/>
    <col min="13571" max="13825" width="9.140625" style="4"/>
    <col min="13826" max="13826" width="49.85546875" style="4" customWidth="1"/>
    <col min="13827" max="14081" width="9.140625" style="4"/>
    <col min="14082" max="14082" width="49.85546875" style="4" customWidth="1"/>
    <col min="14083" max="14337" width="9.140625" style="4"/>
    <col min="14338" max="14338" width="49.85546875" style="4" customWidth="1"/>
    <col min="14339" max="14593" width="9.140625" style="4"/>
    <col min="14594" max="14594" width="49.85546875" style="4" customWidth="1"/>
    <col min="14595" max="14849" width="9.140625" style="4"/>
    <col min="14850" max="14850" width="49.85546875" style="4" customWidth="1"/>
    <col min="14851" max="15105" width="9.140625" style="4"/>
    <col min="15106" max="15106" width="49.85546875" style="4" customWidth="1"/>
    <col min="15107" max="15361" width="9.140625" style="4"/>
    <col min="15362" max="15362" width="49.85546875" style="4" customWidth="1"/>
    <col min="15363" max="15617" width="9.140625" style="4"/>
    <col min="15618" max="15618" width="49.85546875" style="4" customWidth="1"/>
    <col min="15619" max="15873" width="9.140625" style="4"/>
    <col min="15874" max="15874" width="49.85546875" style="4" customWidth="1"/>
    <col min="15875" max="16129" width="9.140625" style="4"/>
    <col min="16130" max="16130" width="49.85546875" style="4" customWidth="1"/>
    <col min="16131" max="16384" width="9.140625" style="4"/>
  </cols>
  <sheetData>
    <row r="2" spans="2:2" x14ac:dyDescent="0.2">
      <c r="B2" s="1" t="s">
        <v>0</v>
      </c>
    </row>
    <row r="3" spans="2:2" x14ac:dyDescent="0.2">
      <c r="B3" s="5"/>
    </row>
    <row r="4" spans="2:2" x14ac:dyDescent="0.2">
      <c r="B4" s="5"/>
    </row>
    <row r="5" spans="2:2" x14ac:dyDescent="0.2">
      <c r="B5" s="5"/>
    </row>
    <row r="6" spans="2:2" x14ac:dyDescent="0.2">
      <c r="B6" s="5"/>
    </row>
    <row r="7" spans="2:2" x14ac:dyDescent="0.2">
      <c r="B7" s="5"/>
    </row>
    <row r="8" spans="2:2" ht="18" x14ac:dyDescent="0.25">
      <c r="B8" s="2" t="s">
        <v>1</v>
      </c>
    </row>
    <row r="11" spans="2:2" x14ac:dyDescent="0.2">
      <c r="B11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2"/>
  <sheetViews>
    <sheetView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12.28515625" style="22" customWidth="1"/>
    <col min="5" max="5" width="11.42578125" style="22" customWidth="1"/>
    <col min="6" max="6" width="17.85546875" style="22" bestFit="1" customWidth="1"/>
    <col min="7" max="7" width="13.28515625" style="22" bestFit="1" customWidth="1"/>
    <col min="8" max="8" width="10.42578125" style="22" bestFit="1" customWidth="1"/>
    <col min="9" max="9" width="10.140625" style="22" bestFit="1" customWidth="1"/>
    <col min="10" max="10" width="8.28515625" style="22" customWidth="1"/>
    <col min="11" max="11" width="11" style="22" bestFit="1" customWidth="1"/>
    <col min="12" max="12" width="9.140625" style="22"/>
    <col min="13" max="14" width="10.42578125" style="22" bestFit="1" customWidth="1"/>
    <col min="15" max="16384" width="9.140625" style="22"/>
  </cols>
  <sheetData>
    <row r="1" spans="1:14" ht="12.75" customHeight="1" x14ac:dyDescent="0.2">
      <c r="A1" s="158" t="s">
        <v>1225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3" spans="1:14" x14ac:dyDescent="0.2">
      <c r="K3" s="23" t="s">
        <v>1226</v>
      </c>
    </row>
    <row r="4" spans="1:14" ht="13.5" thickBot="1" x14ac:dyDescent="0.25"/>
    <row r="5" spans="1:14" ht="26.25" customHeight="1" thickBot="1" x14ac:dyDescent="0.25">
      <c r="A5" s="181" t="s">
        <v>168</v>
      </c>
      <c r="B5" s="188"/>
      <c r="C5" s="182"/>
      <c r="D5" s="31" t="s">
        <v>1227</v>
      </c>
      <c r="E5" s="24" t="s">
        <v>1228</v>
      </c>
      <c r="F5" s="24" t="s">
        <v>1229</v>
      </c>
      <c r="G5" s="24" t="s">
        <v>1230</v>
      </c>
      <c r="H5" s="24" t="s">
        <v>175</v>
      </c>
      <c r="I5" s="24" t="s">
        <v>1231</v>
      </c>
      <c r="J5" s="24" t="s">
        <v>1232</v>
      </c>
      <c r="K5" s="25" t="s">
        <v>173</v>
      </c>
    </row>
    <row r="6" spans="1:14" x14ac:dyDescent="0.2">
      <c r="A6" s="73"/>
      <c r="B6" s="73"/>
      <c r="C6" s="74"/>
      <c r="M6" s="75"/>
    </row>
    <row r="7" spans="1:14" x14ac:dyDescent="0.2">
      <c r="A7" s="177" t="s">
        <v>69</v>
      </c>
      <c r="B7" s="177"/>
      <c r="C7" s="179"/>
      <c r="D7" s="29">
        <v>1658809.3151036007</v>
      </c>
      <c r="E7" s="29">
        <v>1345560.202</v>
      </c>
      <c r="F7" s="29">
        <v>313249.11310360051</v>
      </c>
      <c r="G7" s="29">
        <v>90481.614000000001</v>
      </c>
      <c r="H7" s="29">
        <v>75856.419599999994</v>
      </c>
      <c r="I7" s="29">
        <v>108602.20289000002</v>
      </c>
      <c r="J7" s="29">
        <v>154.673</v>
      </c>
      <c r="K7" s="29">
        <v>38154.203613599966</v>
      </c>
      <c r="M7" s="75"/>
    </row>
    <row r="8" spans="1:14" x14ac:dyDescent="0.2">
      <c r="A8" s="76"/>
      <c r="B8" s="77"/>
      <c r="C8" s="78"/>
      <c r="D8" s="28"/>
      <c r="E8" s="28"/>
      <c r="F8" s="28"/>
      <c r="G8" s="28"/>
      <c r="H8" s="28"/>
      <c r="I8" s="28"/>
      <c r="J8" s="28"/>
      <c r="K8" s="28"/>
      <c r="M8" s="75"/>
    </row>
    <row r="9" spans="1:14" x14ac:dyDescent="0.2">
      <c r="A9" s="186" t="s">
        <v>70</v>
      </c>
      <c r="B9" s="186"/>
      <c r="C9" s="187"/>
      <c r="D9" s="29">
        <v>70884.849551999941</v>
      </c>
      <c r="E9" s="29">
        <v>331.58300000000003</v>
      </c>
      <c r="F9" s="29">
        <v>70553.266551999957</v>
      </c>
      <c r="G9" s="29"/>
      <c r="H9" s="29">
        <v>1362.9370000000001</v>
      </c>
      <c r="I9" s="29">
        <v>55937.320409999971</v>
      </c>
      <c r="J9" s="29">
        <v>154.673</v>
      </c>
      <c r="K9" s="29">
        <v>13098.336142000002</v>
      </c>
    </row>
    <row r="10" spans="1:14" x14ac:dyDescent="0.2">
      <c r="A10" s="79"/>
      <c r="B10" s="184" t="s">
        <v>71</v>
      </c>
      <c r="C10" s="185"/>
      <c r="D10" s="28">
        <v>6938.9489999999996</v>
      </c>
      <c r="E10" s="28">
        <v>325.17500000000001</v>
      </c>
      <c r="F10" s="28">
        <v>6613.7739999999994</v>
      </c>
      <c r="G10" s="28"/>
      <c r="H10" s="28"/>
      <c r="I10" s="28">
        <v>6455.3860000000004</v>
      </c>
      <c r="J10" s="28"/>
      <c r="K10" s="28">
        <v>158.38800000000001</v>
      </c>
      <c r="N10" s="75"/>
    </row>
    <row r="11" spans="1:14" x14ac:dyDescent="0.2">
      <c r="A11" s="79"/>
      <c r="B11" s="77"/>
      <c r="C11" s="80" t="s">
        <v>178</v>
      </c>
      <c r="D11" s="28">
        <v>9.35</v>
      </c>
      <c r="E11" s="28"/>
      <c r="F11" s="28">
        <v>9.35</v>
      </c>
      <c r="G11" s="28"/>
      <c r="H11" s="28"/>
      <c r="I11" s="28">
        <v>9.35</v>
      </c>
      <c r="J11" s="28"/>
      <c r="K11" s="28"/>
    </row>
    <row r="12" spans="1:14" x14ac:dyDescent="0.2">
      <c r="A12" s="79"/>
      <c r="B12" s="77"/>
      <c r="C12" s="80" t="s">
        <v>179</v>
      </c>
      <c r="D12" s="28">
        <v>14.56</v>
      </c>
      <c r="E12" s="28"/>
      <c r="F12" s="28">
        <v>14.56</v>
      </c>
      <c r="G12" s="28"/>
      <c r="H12" s="28"/>
      <c r="I12" s="28">
        <v>14.56</v>
      </c>
      <c r="J12" s="28"/>
      <c r="K12" s="28"/>
    </row>
    <row r="13" spans="1:14" x14ac:dyDescent="0.2">
      <c r="A13" s="79"/>
      <c r="B13" s="77"/>
      <c r="C13" s="80" t="s">
        <v>180</v>
      </c>
      <c r="D13" s="28">
        <v>2.1</v>
      </c>
      <c r="E13" s="28"/>
      <c r="F13" s="28">
        <v>2.1</v>
      </c>
      <c r="G13" s="28"/>
      <c r="H13" s="28"/>
      <c r="I13" s="28">
        <v>2.1</v>
      </c>
      <c r="J13" s="28"/>
      <c r="K13" s="28"/>
    </row>
    <row r="14" spans="1:14" x14ac:dyDescent="0.2">
      <c r="A14" s="79"/>
      <c r="B14" s="77"/>
      <c r="C14" s="80" t="s">
        <v>182</v>
      </c>
      <c r="D14" s="28">
        <v>6911.0489999999991</v>
      </c>
      <c r="E14" s="28">
        <v>325.17500000000001</v>
      </c>
      <c r="F14" s="28">
        <v>6585.8739999999989</v>
      </c>
      <c r="G14" s="28"/>
      <c r="H14" s="28"/>
      <c r="I14" s="28">
        <v>6427.4859999999999</v>
      </c>
      <c r="J14" s="28"/>
      <c r="K14" s="28">
        <v>158.38800000000001</v>
      </c>
      <c r="M14" s="75"/>
    </row>
    <row r="15" spans="1:14" x14ac:dyDescent="0.2">
      <c r="A15" s="79"/>
      <c r="B15" s="77"/>
      <c r="C15" s="80" t="s">
        <v>183</v>
      </c>
      <c r="D15" s="28">
        <v>1.89</v>
      </c>
      <c r="E15" s="28"/>
      <c r="F15" s="28">
        <v>1.89</v>
      </c>
      <c r="G15" s="28"/>
      <c r="H15" s="28"/>
      <c r="I15" s="28">
        <v>1.89</v>
      </c>
      <c r="J15" s="28"/>
      <c r="K15" s="28"/>
    </row>
    <row r="16" spans="1:14" x14ac:dyDescent="0.2">
      <c r="A16" s="79"/>
      <c r="B16" s="184" t="s">
        <v>73</v>
      </c>
      <c r="C16" s="185"/>
      <c r="D16" s="28">
        <v>916.64058999999997</v>
      </c>
      <c r="E16" s="28"/>
      <c r="F16" s="28">
        <v>916.64058999999997</v>
      </c>
      <c r="G16" s="28"/>
      <c r="H16" s="28">
        <v>0.75</v>
      </c>
      <c r="I16" s="28">
        <v>403.01739999999995</v>
      </c>
      <c r="J16" s="28"/>
      <c r="K16" s="28">
        <v>512.87319000000002</v>
      </c>
    </row>
    <row r="17" spans="1:11" x14ac:dyDescent="0.2">
      <c r="A17" s="79"/>
      <c r="B17" s="77"/>
      <c r="C17" s="80" t="s">
        <v>185</v>
      </c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79"/>
      <c r="B18" s="77"/>
      <c r="C18" s="80" t="s">
        <v>187</v>
      </c>
      <c r="D18" s="28">
        <v>2.78</v>
      </c>
      <c r="E18" s="28"/>
      <c r="F18" s="28">
        <v>2.78</v>
      </c>
      <c r="G18" s="28"/>
      <c r="H18" s="28"/>
      <c r="I18" s="28">
        <v>2.78</v>
      </c>
      <c r="J18" s="28"/>
      <c r="K18" s="28"/>
    </row>
    <row r="19" spans="1:11" x14ac:dyDescent="0.2">
      <c r="A19" s="79"/>
      <c r="B19" s="77"/>
      <c r="C19" s="80" t="s">
        <v>188</v>
      </c>
      <c r="D19" s="28">
        <v>6.6740000000000004</v>
      </c>
      <c r="E19" s="28"/>
      <c r="F19" s="28">
        <v>6.6740000000000004</v>
      </c>
      <c r="G19" s="28"/>
      <c r="H19" s="28"/>
      <c r="I19" s="28">
        <v>6.6740000000000004</v>
      </c>
      <c r="J19" s="28"/>
      <c r="K19" s="28"/>
    </row>
    <row r="20" spans="1:11" x14ac:dyDescent="0.2">
      <c r="A20" s="79"/>
      <c r="B20" s="77"/>
      <c r="C20" s="80" t="s">
        <v>189</v>
      </c>
      <c r="D20" s="28">
        <v>7.2929699999999995</v>
      </c>
      <c r="E20" s="28"/>
      <c r="F20" s="28">
        <v>7.2929699999999995</v>
      </c>
      <c r="G20" s="28"/>
      <c r="H20" s="28"/>
      <c r="I20" s="28"/>
      <c r="J20" s="28"/>
      <c r="K20" s="28">
        <v>7.2929699999999995</v>
      </c>
    </row>
    <row r="21" spans="1:11" x14ac:dyDescent="0.2">
      <c r="A21" s="79"/>
      <c r="B21" s="77"/>
      <c r="C21" s="80" t="s">
        <v>191</v>
      </c>
      <c r="D21" s="28">
        <v>81.121800000000007</v>
      </c>
      <c r="E21" s="28"/>
      <c r="F21" s="28">
        <v>81.121800000000007</v>
      </c>
      <c r="G21" s="28"/>
      <c r="H21" s="28"/>
      <c r="I21" s="28">
        <v>81.121800000000007</v>
      </c>
      <c r="J21" s="28"/>
      <c r="K21" s="28"/>
    </row>
    <row r="22" spans="1:11" x14ac:dyDescent="0.2">
      <c r="A22" s="79"/>
      <c r="B22" s="77"/>
      <c r="C22" s="80" t="s">
        <v>194</v>
      </c>
      <c r="D22" s="28">
        <v>301.47559999999999</v>
      </c>
      <c r="E22" s="28"/>
      <c r="F22" s="28">
        <v>301.47559999999999</v>
      </c>
      <c r="G22" s="28"/>
      <c r="H22" s="28"/>
      <c r="I22" s="28">
        <v>301.47559999999999</v>
      </c>
      <c r="J22" s="28"/>
      <c r="K22" s="28"/>
    </row>
    <row r="23" spans="1:11" x14ac:dyDescent="0.2">
      <c r="A23" s="79"/>
      <c r="B23" s="77"/>
      <c r="C23" s="80" t="s">
        <v>195</v>
      </c>
      <c r="D23" s="28">
        <v>14.860219999999998</v>
      </c>
      <c r="E23" s="28"/>
      <c r="F23" s="28">
        <v>14.860219999999998</v>
      </c>
      <c r="G23" s="28"/>
      <c r="H23" s="28"/>
      <c r="I23" s="28"/>
      <c r="J23" s="28"/>
      <c r="K23" s="28">
        <v>14.860219999999998</v>
      </c>
    </row>
    <row r="24" spans="1:11" x14ac:dyDescent="0.2">
      <c r="A24" s="79"/>
      <c r="B24" s="77"/>
      <c r="C24" s="80" t="s">
        <v>1233</v>
      </c>
      <c r="D24" s="28">
        <v>0.75</v>
      </c>
      <c r="E24" s="28"/>
      <c r="F24" s="28">
        <v>0.75</v>
      </c>
      <c r="G24" s="28"/>
      <c r="H24" s="28">
        <v>0.75</v>
      </c>
      <c r="I24" s="28"/>
      <c r="J24" s="28"/>
      <c r="K24" s="28"/>
    </row>
    <row r="25" spans="1:11" x14ac:dyDescent="0.2">
      <c r="A25" s="79"/>
      <c r="B25" s="77"/>
      <c r="C25" s="80" t="s">
        <v>196</v>
      </c>
      <c r="D25" s="28">
        <v>6.19</v>
      </c>
      <c r="E25" s="28"/>
      <c r="F25" s="28">
        <v>6.19</v>
      </c>
      <c r="G25" s="28"/>
      <c r="H25" s="28"/>
      <c r="I25" s="28">
        <v>6.19</v>
      </c>
      <c r="J25" s="28"/>
      <c r="K25" s="28"/>
    </row>
    <row r="26" spans="1:11" x14ac:dyDescent="0.2">
      <c r="A26" s="79"/>
      <c r="B26" s="77"/>
      <c r="C26" s="80" t="s">
        <v>199</v>
      </c>
      <c r="D26" s="28">
        <v>495.49599999999998</v>
      </c>
      <c r="E26" s="28"/>
      <c r="F26" s="28">
        <v>495.49599999999998</v>
      </c>
      <c r="G26" s="28"/>
      <c r="H26" s="28"/>
      <c r="I26" s="28">
        <v>4.7759999999999998</v>
      </c>
      <c r="J26" s="28"/>
      <c r="K26" s="28">
        <v>490.72</v>
      </c>
    </row>
    <row r="27" spans="1:11" x14ac:dyDescent="0.2">
      <c r="A27" s="79"/>
      <c r="B27" s="184" t="s">
        <v>74</v>
      </c>
      <c r="C27" s="185"/>
      <c r="D27" s="28">
        <v>164.55099999999999</v>
      </c>
      <c r="E27" s="28"/>
      <c r="F27" s="28">
        <v>164.55099999999999</v>
      </c>
      <c r="G27" s="28"/>
      <c r="H27" s="28"/>
      <c r="I27" s="28">
        <v>43.730000000000004</v>
      </c>
      <c r="J27" s="28"/>
      <c r="K27" s="28">
        <v>120.821</v>
      </c>
    </row>
    <row r="28" spans="1:11" x14ac:dyDescent="0.2">
      <c r="A28" s="79"/>
      <c r="B28" s="77"/>
      <c r="C28" s="80" t="s">
        <v>203</v>
      </c>
      <c r="D28" s="28">
        <v>2.9279999999999999</v>
      </c>
      <c r="E28" s="28"/>
      <c r="F28" s="28">
        <v>2.9279999999999999</v>
      </c>
      <c r="G28" s="28"/>
      <c r="H28" s="28"/>
      <c r="I28" s="28">
        <v>2.9279999999999999</v>
      </c>
      <c r="J28" s="28"/>
      <c r="K28" s="28"/>
    </row>
    <row r="29" spans="1:11" x14ac:dyDescent="0.2">
      <c r="A29" s="79"/>
      <c r="B29" s="77"/>
      <c r="C29" s="80" t="s">
        <v>204</v>
      </c>
      <c r="D29" s="28">
        <v>0.64200000000000002</v>
      </c>
      <c r="E29" s="28"/>
      <c r="F29" s="28">
        <v>0.64200000000000002</v>
      </c>
      <c r="G29" s="28"/>
      <c r="H29" s="28"/>
      <c r="I29" s="28"/>
      <c r="J29" s="28"/>
      <c r="K29" s="28">
        <v>0.64200000000000002</v>
      </c>
    </row>
    <row r="30" spans="1:11" x14ac:dyDescent="0.2">
      <c r="A30" s="79"/>
      <c r="B30" s="77"/>
      <c r="C30" s="80" t="s">
        <v>1234</v>
      </c>
      <c r="D30" s="28">
        <v>42.612000000000002</v>
      </c>
      <c r="E30" s="28"/>
      <c r="F30" s="28">
        <v>42.612000000000002</v>
      </c>
      <c r="G30" s="28"/>
      <c r="H30" s="28"/>
      <c r="I30" s="28"/>
      <c r="J30" s="28"/>
      <c r="K30" s="28">
        <v>42.612000000000002</v>
      </c>
    </row>
    <row r="31" spans="1:11" x14ac:dyDescent="0.2">
      <c r="A31" s="79"/>
      <c r="B31" s="77"/>
      <c r="C31" s="80" t="s">
        <v>1235</v>
      </c>
      <c r="D31" s="28">
        <v>1.7869999999999999</v>
      </c>
      <c r="E31" s="28"/>
      <c r="F31" s="28">
        <v>1.7869999999999999</v>
      </c>
      <c r="G31" s="28"/>
      <c r="H31" s="28"/>
      <c r="I31" s="28">
        <v>1.7869999999999999</v>
      </c>
      <c r="J31" s="28"/>
      <c r="K31" s="28"/>
    </row>
    <row r="32" spans="1:11" x14ac:dyDescent="0.2">
      <c r="A32" s="79"/>
      <c r="B32" s="77"/>
      <c r="C32" s="80" t="s">
        <v>208</v>
      </c>
      <c r="D32" s="28">
        <v>21.42</v>
      </c>
      <c r="E32" s="28"/>
      <c r="F32" s="28">
        <v>21.42</v>
      </c>
      <c r="G32" s="28"/>
      <c r="H32" s="28"/>
      <c r="I32" s="28">
        <v>21.42</v>
      </c>
      <c r="J32" s="28"/>
      <c r="K32" s="28"/>
    </row>
    <row r="33" spans="1:11" x14ac:dyDescent="0.2">
      <c r="A33" s="79"/>
      <c r="B33" s="77"/>
      <c r="C33" s="80" t="s">
        <v>209</v>
      </c>
      <c r="D33" s="28">
        <v>78.765000000000001</v>
      </c>
      <c r="E33" s="28"/>
      <c r="F33" s="28">
        <v>78.765000000000001</v>
      </c>
      <c r="G33" s="28"/>
      <c r="H33" s="28"/>
      <c r="I33" s="28">
        <v>3.0270000000000001</v>
      </c>
      <c r="J33" s="28"/>
      <c r="K33" s="28">
        <v>75.738</v>
      </c>
    </row>
    <row r="34" spans="1:11" x14ac:dyDescent="0.2">
      <c r="A34" s="79"/>
      <c r="B34" s="77"/>
      <c r="C34" s="80" t="s">
        <v>1236</v>
      </c>
      <c r="D34" s="28">
        <v>0.10799999999999998</v>
      </c>
      <c r="E34" s="28"/>
      <c r="F34" s="28">
        <v>0.10799999999999998</v>
      </c>
      <c r="G34" s="28"/>
      <c r="H34" s="28"/>
      <c r="I34" s="28">
        <v>0.10799999999999998</v>
      </c>
      <c r="J34" s="28"/>
      <c r="K34" s="28"/>
    </row>
    <row r="35" spans="1:11" x14ac:dyDescent="0.2">
      <c r="A35" s="79"/>
      <c r="B35" s="77"/>
      <c r="C35" s="80" t="s">
        <v>210</v>
      </c>
      <c r="D35" s="28">
        <v>1.052</v>
      </c>
      <c r="E35" s="28"/>
      <c r="F35" s="28">
        <v>1.052</v>
      </c>
      <c r="G35" s="28"/>
      <c r="H35" s="28"/>
      <c r="I35" s="28">
        <v>1.052</v>
      </c>
      <c r="J35" s="28"/>
      <c r="K35" s="28"/>
    </row>
    <row r="36" spans="1:11" x14ac:dyDescent="0.2">
      <c r="A36" s="79"/>
      <c r="B36" s="77"/>
      <c r="C36" s="80" t="s">
        <v>211</v>
      </c>
      <c r="D36" s="28">
        <v>3.286</v>
      </c>
      <c r="E36" s="28"/>
      <c r="F36" s="28">
        <v>3.286</v>
      </c>
      <c r="G36" s="28"/>
      <c r="H36" s="28"/>
      <c r="I36" s="28">
        <v>3.286</v>
      </c>
      <c r="J36" s="28"/>
      <c r="K36" s="28"/>
    </row>
    <row r="37" spans="1:11" x14ac:dyDescent="0.2">
      <c r="A37" s="79"/>
      <c r="B37" s="77"/>
      <c r="C37" s="80" t="s">
        <v>212</v>
      </c>
      <c r="D37" s="28">
        <v>9.3989999999999991</v>
      </c>
      <c r="E37" s="28"/>
      <c r="F37" s="28">
        <v>9.3989999999999991</v>
      </c>
      <c r="G37" s="28"/>
      <c r="H37" s="28"/>
      <c r="I37" s="28">
        <v>9.3989999999999991</v>
      </c>
      <c r="J37" s="28"/>
      <c r="K37" s="28"/>
    </row>
    <row r="38" spans="1:11" x14ac:dyDescent="0.2">
      <c r="A38" s="79"/>
      <c r="B38" s="77"/>
      <c r="C38" s="80" t="s">
        <v>215</v>
      </c>
      <c r="D38" s="28">
        <v>0.371</v>
      </c>
      <c r="E38" s="28"/>
      <c r="F38" s="28">
        <v>0.371</v>
      </c>
      <c r="G38" s="28"/>
      <c r="H38" s="28"/>
      <c r="I38" s="28">
        <v>0.371</v>
      </c>
      <c r="J38" s="28"/>
      <c r="K38" s="28"/>
    </row>
    <row r="39" spans="1:11" x14ac:dyDescent="0.2">
      <c r="A39" s="79"/>
      <c r="B39" s="77"/>
      <c r="C39" s="80" t="s">
        <v>216</v>
      </c>
      <c r="D39" s="28">
        <v>2.181</v>
      </c>
      <c r="E39" s="28"/>
      <c r="F39" s="28">
        <v>2.181</v>
      </c>
      <c r="G39" s="28"/>
      <c r="H39" s="28"/>
      <c r="I39" s="28">
        <v>0.35199999999999998</v>
      </c>
      <c r="J39" s="28"/>
      <c r="K39" s="28">
        <v>1.8290000000000002</v>
      </c>
    </row>
    <row r="40" spans="1:11" x14ac:dyDescent="0.2">
      <c r="A40" s="79"/>
      <c r="B40" s="184" t="s">
        <v>75</v>
      </c>
      <c r="C40" s="185"/>
      <c r="D40" s="28">
        <v>559.34</v>
      </c>
      <c r="E40" s="28"/>
      <c r="F40" s="28">
        <v>559.34</v>
      </c>
      <c r="G40" s="28"/>
      <c r="H40" s="28"/>
      <c r="I40" s="28">
        <v>553.34</v>
      </c>
      <c r="J40" s="28"/>
      <c r="K40" s="28">
        <v>6</v>
      </c>
    </row>
    <row r="41" spans="1:11" x14ac:dyDescent="0.2">
      <c r="A41" s="79"/>
      <c r="B41" s="77"/>
      <c r="C41" s="80" t="s">
        <v>75</v>
      </c>
      <c r="D41" s="28">
        <v>559.34</v>
      </c>
      <c r="E41" s="28"/>
      <c r="F41" s="28">
        <v>559.34</v>
      </c>
      <c r="G41" s="28"/>
      <c r="H41" s="28"/>
      <c r="I41" s="28">
        <v>553.34</v>
      </c>
      <c r="J41" s="28"/>
      <c r="K41" s="28">
        <v>6</v>
      </c>
    </row>
    <row r="42" spans="1:11" x14ac:dyDescent="0.2">
      <c r="A42" s="79"/>
      <c r="B42" s="184" t="s">
        <v>76</v>
      </c>
      <c r="C42" s="185"/>
      <c r="D42" s="28">
        <v>893.49399999999991</v>
      </c>
      <c r="E42" s="28"/>
      <c r="F42" s="28">
        <v>893.49399999999991</v>
      </c>
      <c r="G42" s="28"/>
      <c r="H42" s="28"/>
      <c r="I42" s="28">
        <v>1.2</v>
      </c>
      <c r="J42" s="28"/>
      <c r="K42" s="28">
        <v>892.29399999999998</v>
      </c>
    </row>
    <row r="43" spans="1:11" x14ac:dyDescent="0.2">
      <c r="A43" s="79"/>
      <c r="B43" s="77"/>
      <c r="C43" s="80" t="s">
        <v>222</v>
      </c>
      <c r="D43" s="28">
        <v>435.65</v>
      </c>
      <c r="E43" s="28"/>
      <c r="F43" s="28">
        <v>435.65</v>
      </c>
      <c r="G43" s="28"/>
      <c r="H43" s="28"/>
      <c r="I43" s="28"/>
      <c r="J43" s="28"/>
      <c r="K43" s="28">
        <v>435.65</v>
      </c>
    </row>
    <row r="44" spans="1:11" x14ac:dyDescent="0.2">
      <c r="A44" s="79"/>
      <c r="B44" s="77"/>
      <c r="C44" s="80" t="s">
        <v>224</v>
      </c>
      <c r="D44" s="28">
        <v>1.2</v>
      </c>
      <c r="E44" s="28"/>
      <c r="F44" s="28">
        <v>1.2</v>
      </c>
      <c r="G44" s="28"/>
      <c r="H44" s="28"/>
      <c r="I44" s="28">
        <v>1.2</v>
      </c>
      <c r="J44" s="28"/>
      <c r="K44" s="28"/>
    </row>
    <row r="45" spans="1:11" x14ac:dyDescent="0.2">
      <c r="A45" s="79"/>
      <c r="B45" s="77"/>
      <c r="C45" s="80" t="s">
        <v>225</v>
      </c>
      <c r="D45" s="28">
        <v>20.468</v>
      </c>
      <c r="E45" s="28"/>
      <c r="F45" s="28">
        <v>20.468</v>
      </c>
      <c r="G45" s="28"/>
      <c r="H45" s="28"/>
      <c r="I45" s="28"/>
      <c r="J45" s="28"/>
      <c r="K45" s="28">
        <v>20.468</v>
      </c>
    </row>
    <row r="46" spans="1:11" x14ac:dyDescent="0.2">
      <c r="A46" s="79"/>
      <c r="B46" s="77"/>
      <c r="C46" s="80" t="s">
        <v>1237</v>
      </c>
      <c r="D46" s="28">
        <v>436.17599999999999</v>
      </c>
      <c r="E46" s="28"/>
      <c r="F46" s="28">
        <v>436.17599999999999</v>
      </c>
      <c r="G46" s="28"/>
      <c r="H46" s="28"/>
      <c r="I46" s="28"/>
      <c r="J46" s="28"/>
      <c r="K46" s="28">
        <v>436.17599999999999</v>
      </c>
    </row>
    <row r="47" spans="1:11" x14ac:dyDescent="0.2">
      <c r="A47" s="79"/>
      <c r="B47" s="77"/>
      <c r="C47" s="80" t="s">
        <v>1238</v>
      </c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79"/>
      <c r="B48" s="184" t="s">
        <v>77</v>
      </c>
      <c r="C48" s="185"/>
      <c r="D48" s="28">
        <v>163.630719</v>
      </c>
      <c r="E48" s="28">
        <v>6.3079999999999998</v>
      </c>
      <c r="F48" s="28">
        <v>157.32271900000001</v>
      </c>
      <c r="G48" s="28"/>
      <c r="H48" s="28"/>
      <c r="I48" s="28">
        <v>157.285</v>
      </c>
      <c r="J48" s="28"/>
      <c r="K48" s="28">
        <v>3.7719000000000003E-2</v>
      </c>
    </row>
    <row r="49" spans="1:11" x14ac:dyDescent="0.2">
      <c r="A49" s="79"/>
      <c r="B49" s="77"/>
      <c r="C49" s="80" t="s">
        <v>226</v>
      </c>
      <c r="D49" s="28">
        <v>17.619</v>
      </c>
      <c r="E49" s="28"/>
      <c r="F49" s="28">
        <v>17.619</v>
      </c>
      <c r="G49" s="28"/>
      <c r="H49" s="28"/>
      <c r="I49" s="28">
        <v>17.619</v>
      </c>
      <c r="J49" s="28"/>
      <c r="K49" s="28"/>
    </row>
    <row r="50" spans="1:11" x14ac:dyDescent="0.2">
      <c r="A50" s="79"/>
      <c r="B50" s="77"/>
      <c r="C50" s="80" t="s">
        <v>227</v>
      </c>
      <c r="D50" s="28">
        <v>7.0780000000000003</v>
      </c>
      <c r="E50" s="28"/>
      <c r="F50" s="28">
        <v>7.0780000000000003</v>
      </c>
      <c r="G50" s="28"/>
      <c r="H50" s="28"/>
      <c r="I50" s="28">
        <v>7.0780000000000003</v>
      </c>
      <c r="J50" s="28"/>
      <c r="K50" s="28"/>
    </row>
    <row r="51" spans="1:11" x14ac:dyDescent="0.2">
      <c r="A51" s="79"/>
      <c r="B51" s="77"/>
      <c r="C51" s="80" t="s">
        <v>228</v>
      </c>
      <c r="D51" s="28">
        <v>0.95</v>
      </c>
      <c r="E51" s="28"/>
      <c r="F51" s="28">
        <v>0.95</v>
      </c>
      <c r="G51" s="28"/>
      <c r="H51" s="28"/>
      <c r="I51" s="28">
        <v>0.95</v>
      </c>
      <c r="J51" s="28"/>
      <c r="K51" s="28"/>
    </row>
    <row r="52" spans="1:11" x14ac:dyDescent="0.2">
      <c r="A52" s="79"/>
      <c r="B52" s="77"/>
      <c r="C52" s="80" t="s">
        <v>1239</v>
      </c>
      <c r="D52" s="28">
        <v>3.7719000000000003E-2</v>
      </c>
      <c r="E52" s="28"/>
      <c r="F52" s="28">
        <v>3.7719000000000003E-2</v>
      </c>
      <c r="G52" s="28"/>
      <c r="H52" s="28"/>
      <c r="I52" s="28"/>
      <c r="J52" s="28"/>
      <c r="K52" s="28">
        <v>3.7719000000000003E-2</v>
      </c>
    </row>
    <row r="53" spans="1:11" x14ac:dyDescent="0.2">
      <c r="A53" s="79"/>
      <c r="B53" s="77"/>
      <c r="C53" s="80" t="s">
        <v>229</v>
      </c>
      <c r="D53" s="28">
        <v>6.7829999999999995</v>
      </c>
      <c r="E53" s="28">
        <v>6.3079999999999998</v>
      </c>
      <c r="F53" s="28">
        <v>0.47499999999999998</v>
      </c>
      <c r="G53" s="28"/>
      <c r="H53" s="28"/>
      <c r="I53" s="28">
        <v>0.47499999999999998</v>
      </c>
      <c r="J53" s="28"/>
      <c r="K53" s="28"/>
    </row>
    <row r="54" spans="1:11" x14ac:dyDescent="0.2">
      <c r="A54" s="79"/>
      <c r="B54" s="77"/>
      <c r="C54" s="80" t="s">
        <v>230</v>
      </c>
      <c r="D54" s="28">
        <v>100.04600000000001</v>
      </c>
      <c r="E54" s="28"/>
      <c r="F54" s="28">
        <v>100.04600000000001</v>
      </c>
      <c r="G54" s="28"/>
      <c r="H54" s="28"/>
      <c r="I54" s="28">
        <v>100.04600000000001</v>
      </c>
      <c r="J54" s="28"/>
      <c r="K54" s="28"/>
    </row>
    <row r="55" spans="1:11" x14ac:dyDescent="0.2">
      <c r="A55" s="79"/>
      <c r="B55" s="77"/>
      <c r="C55" s="80" t="s">
        <v>232</v>
      </c>
      <c r="D55" s="28">
        <v>1.5189999999999999</v>
      </c>
      <c r="E55" s="28"/>
      <c r="F55" s="28">
        <v>1.5189999999999999</v>
      </c>
      <c r="G55" s="28"/>
      <c r="H55" s="28"/>
      <c r="I55" s="28">
        <v>1.5189999999999999</v>
      </c>
      <c r="J55" s="28"/>
      <c r="K55" s="28"/>
    </row>
    <row r="56" spans="1:11" x14ac:dyDescent="0.2">
      <c r="A56" s="79"/>
      <c r="B56" s="77"/>
      <c r="C56" s="80" t="s">
        <v>233</v>
      </c>
      <c r="D56" s="28">
        <v>10.776</v>
      </c>
      <c r="E56" s="28"/>
      <c r="F56" s="28">
        <v>10.776</v>
      </c>
      <c r="G56" s="28"/>
      <c r="H56" s="28"/>
      <c r="I56" s="28">
        <v>10.776</v>
      </c>
      <c r="J56" s="28"/>
      <c r="K56" s="28"/>
    </row>
    <row r="57" spans="1:11" x14ac:dyDescent="0.2">
      <c r="A57" s="79"/>
      <c r="B57" s="77"/>
      <c r="C57" s="80" t="s">
        <v>234</v>
      </c>
      <c r="D57" s="28">
        <v>1.972</v>
      </c>
      <c r="E57" s="28"/>
      <c r="F57" s="28">
        <v>1.972</v>
      </c>
      <c r="G57" s="28"/>
      <c r="H57" s="28"/>
      <c r="I57" s="28">
        <v>1.972</v>
      </c>
      <c r="J57" s="28"/>
      <c r="K57" s="28"/>
    </row>
    <row r="58" spans="1:11" x14ac:dyDescent="0.2">
      <c r="A58" s="79"/>
      <c r="B58" s="77"/>
      <c r="C58" s="80" t="s">
        <v>1240</v>
      </c>
      <c r="D58" s="28">
        <v>3.8490000000000002</v>
      </c>
      <c r="E58" s="28"/>
      <c r="F58" s="28">
        <v>3.8490000000000002</v>
      </c>
      <c r="G58" s="28"/>
      <c r="H58" s="28"/>
      <c r="I58" s="28">
        <v>3.8490000000000002</v>
      </c>
      <c r="J58" s="28"/>
      <c r="K58" s="28"/>
    </row>
    <row r="59" spans="1:11" x14ac:dyDescent="0.2">
      <c r="A59" s="79"/>
      <c r="B59" s="77"/>
      <c r="C59" s="80" t="s">
        <v>236</v>
      </c>
      <c r="D59" s="28">
        <v>6.3129999999999997</v>
      </c>
      <c r="E59" s="28"/>
      <c r="F59" s="28">
        <v>6.3129999999999997</v>
      </c>
      <c r="G59" s="28"/>
      <c r="H59" s="28"/>
      <c r="I59" s="28">
        <v>6.3129999999999997</v>
      </c>
      <c r="J59" s="28"/>
      <c r="K59" s="28"/>
    </row>
    <row r="60" spans="1:11" x14ac:dyDescent="0.2">
      <c r="A60" s="79"/>
      <c r="B60" s="77"/>
      <c r="C60" s="80" t="s">
        <v>237</v>
      </c>
      <c r="D60" s="28">
        <v>0.64</v>
      </c>
      <c r="E60" s="28"/>
      <c r="F60" s="28">
        <v>0.64</v>
      </c>
      <c r="G60" s="28"/>
      <c r="H60" s="28"/>
      <c r="I60" s="28">
        <v>0.64</v>
      </c>
      <c r="J60" s="28"/>
      <c r="K60" s="28"/>
    </row>
    <row r="61" spans="1:11" x14ac:dyDescent="0.2">
      <c r="A61" s="79"/>
      <c r="B61" s="77"/>
      <c r="C61" s="80" t="s">
        <v>238</v>
      </c>
      <c r="D61" s="28">
        <v>2.1709999999999998</v>
      </c>
      <c r="E61" s="28"/>
      <c r="F61" s="28">
        <v>2.1709999999999998</v>
      </c>
      <c r="G61" s="28"/>
      <c r="H61" s="28"/>
      <c r="I61" s="28">
        <v>2.1709999999999998</v>
      </c>
      <c r="J61" s="28"/>
      <c r="K61" s="28"/>
    </row>
    <row r="62" spans="1:11" x14ac:dyDescent="0.2">
      <c r="A62" s="79"/>
      <c r="B62" s="77"/>
      <c r="C62" s="80" t="s">
        <v>239</v>
      </c>
      <c r="D62" s="28">
        <v>3.8769999999999998</v>
      </c>
      <c r="E62" s="28"/>
      <c r="F62" s="28">
        <v>3.8769999999999998</v>
      </c>
      <c r="G62" s="28"/>
      <c r="H62" s="28"/>
      <c r="I62" s="28">
        <v>3.8769999999999998</v>
      </c>
      <c r="J62" s="28"/>
      <c r="K62" s="28"/>
    </row>
    <row r="63" spans="1:11" x14ac:dyDescent="0.2">
      <c r="A63" s="79"/>
      <c r="B63" s="184" t="s">
        <v>78</v>
      </c>
      <c r="C63" s="185"/>
      <c r="D63" s="28">
        <v>181.50700000000001</v>
      </c>
      <c r="E63" s="28"/>
      <c r="F63" s="28">
        <v>181.50700000000001</v>
      </c>
      <c r="G63" s="28"/>
      <c r="H63" s="28"/>
      <c r="I63" s="28">
        <v>171.76300000000001</v>
      </c>
      <c r="J63" s="28"/>
      <c r="K63" s="28">
        <v>9.7439999999999998</v>
      </c>
    </row>
    <row r="64" spans="1:11" x14ac:dyDescent="0.2">
      <c r="A64" s="79"/>
      <c r="B64" s="77"/>
      <c r="C64" s="80" t="s">
        <v>241</v>
      </c>
      <c r="D64" s="28">
        <v>2.3929999999999998</v>
      </c>
      <c r="E64" s="28"/>
      <c r="F64" s="28">
        <v>2.3929999999999998</v>
      </c>
      <c r="G64" s="28"/>
      <c r="H64" s="28"/>
      <c r="I64" s="28"/>
      <c r="J64" s="28"/>
      <c r="K64" s="28">
        <v>2.3929999999999998</v>
      </c>
    </row>
    <row r="65" spans="1:11" x14ac:dyDescent="0.2">
      <c r="A65" s="79"/>
      <c r="B65" s="77"/>
      <c r="C65" s="80" t="s">
        <v>242</v>
      </c>
      <c r="D65" s="28">
        <v>17.064</v>
      </c>
      <c r="E65" s="28"/>
      <c r="F65" s="28">
        <v>17.064</v>
      </c>
      <c r="G65" s="28"/>
      <c r="H65" s="28"/>
      <c r="I65" s="28">
        <v>17.064</v>
      </c>
      <c r="J65" s="28"/>
      <c r="K65" s="28"/>
    </row>
    <row r="66" spans="1:11" x14ac:dyDescent="0.2">
      <c r="A66" s="79"/>
      <c r="B66" s="77"/>
      <c r="C66" s="80" t="s">
        <v>245</v>
      </c>
      <c r="D66" s="28">
        <v>136.149</v>
      </c>
      <c r="E66" s="28"/>
      <c r="F66" s="28">
        <v>136.149</v>
      </c>
      <c r="G66" s="28"/>
      <c r="H66" s="28"/>
      <c r="I66" s="28">
        <v>136.149</v>
      </c>
      <c r="J66" s="28"/>
      <c r="K66" s="28"/>
    </row>
    <row r="67" spans="1:11" x14ac:dyDescent="0.2">
      <c r="A67" s="79"/>
      <c r="B67" s="77"/>
      <c r="C67" s="80" t="s">
        <v>1241</v>
      </c>
      <c r="D67" s="28"/>
      <c r="E67" s="28"/>
      <c r="F67" s="28"/>
      <c r="G67" s="28"/>
      <c r="H67" s="28"/>
      <c r="I67" s="28"/>
      <c r="J67" s="28"/>
      <c r="K67" s="28"/>
    </row>
    <row r="68" spans="1:11" x14ac:dyDescent="0.2">
      <c r="A68" s="79"/>
      <c r="B68" s="77"/>
      <c r="C68" s="80" t="s">
        <v>250</v>
      </c>
      <c r="D68" s="28"/>
      <c r="E68" s="28"/>
      <c r="F68" s="28"/>
      <c r="G68" s="28"/>
      <c r="H68" s="28"/>
      <c r="I68" s="28"/>
      <c r="J68" s="28"/>
      <c r="K68" s="28"/>
    </row>
    <row r="69" spans="1:11" x14ac:dyDescent="0.2">
      <c r="A69" s="79"/>
      <c r="B69" s="77"/>
      <c r="C69" s="80" t="s">
        <v>252</v>
      </c>
      <c r="D69" s="28">
        <v>11.339</v>
      </c>
      <c r="E69" s="28"/>
      <c r="F69" s="28">
        <v>11.339</v>
      </c>
      <c r="G69" s="28"/>
      <c r="H69" s="28"/>
      <c r="I69" s="28">
        <v>3.988</v>
      </c>
      <c r="J69" s="28"/>
      <c r="K69" s="28">
        <v>7.351</v>
      </c>
    </row>
    <row r="70" spans="1:11" x14ac:dyDescent="0.2">
      <c r="A70" s="79"/>
      <c r="B70" s="77"/>
      <c r="C70" s="80" t="s">
        <v>253</v>
      </c>
      <c r="D70" s="28">
        <v>1.22</v>
      </c>
      <c r="E70" s="28"/>
      <c r="F70" s="28">
        <v>1.22</v>
      </c>
      <c r="G70" s="28"/>
      <c r="H70" s="28"/>
      <c r="I70" s="28">
        <v>1.22</v>
      </c>
      <c r="J70" s="28"/>
      <c r="K70" s="28"/>
    </row>
    <row r="71" spans="1:11" x14ac:dyDescent="0.2">
      <c r="A71" s="79"/>
      <c r="B71" s="77"/>
      <c r="C71" s="80" t="s">
        <v>254</v>
      </c>
      <c r="D71" s="28">
        <v>9.7799999999999994</v>
      </c>
      <c r="E71" s="28"/>
      <c r="F71" s="28">
        <v>9.7799999999999994</v>
      </c>
      <c r="G71" s="28"/>
      <c r="H71" s="28"/>
      <c r="I71" s="28">
        <v>9.7799999999999994</v>
      </c>
      <c r="J71" s="28"/>
      <c r="K71" s="28"/>
    </row>
    <row r="72" spans="1:11" x14ac:dyDescent="0.2">
      <c r="A72" s="79"/>
      <c r="B72" s="77"/>
      <c r="C72" s="80" t="s">
        <v>255</v>
      </c>
      <c r="D72" s="28">
        <v>3.5619999999999998</v>
      </c>
      <c r="E72" s="28"/>
      <c r="F72" s="28">
        <v>3.5619999999999998</v>
      </c>
      <c r="G72" s="28"/>
      <c r="H72" s="28"/>
      <c r="I72" s="28">
        <v>3.5619999999999998</v>
      </c>
      <c r="J72" s="28"/>
      <c r="K72" s="28"/>
    </row>
    <row r="73" spans="1:11" x14ac:dyDescent="0.2">
      <c r="A73" s="79"/>
      <c r="B73" s="184" t="s">
        <v>79</v>
      </c>
      <c r="C73" s="185"/>
      <c r="D73" s="28">
        <v>214.602</v>
      </c>
      <c r="E73" s="28"/>
      <c r="F73" s="28">
        <v>214.602</v>
      </c>
      <c r="G73" s="28"/>
      <c r="H73" s="28"/>
      <c r="I73" s="28">
        <v>214.012</v>
      </c>
      <c r="J73" s="28"/>
      <c r="K73" s="28">
        <v>0.59</v>
      </c>
    </row>
    <row r="74" spans="1:11" x14ac:dyDescent="0.2">
      <c r="A74" s="79"/>
      <c r="B74" s="77"/>
      <c r="C74" s="80" t="s">
        <v>79</v>
      </c>
      <c r="D74" s="28">
        <v>214.602</v>
      </c>
      <c r="E74" s="28"/>
      <c r="F74" s="28">
        <v>214.602</v>
      </c>
      <c r="G74" s="28"/>
      <c r="H74" s="28"/>
      <c r="I74" s="28">
        <v>214.012</v>
      </c>
      <c r="J74" s="28"/>
      <c r="K74" s="28">
        <v>0.59</v>
      </c>
    </row>
    <row r="75" spans="1:11" x14ac:dyDescent="0.2">
      <c r="A75" s="79"/>
      <c r="B75" s="184" t="s">
        <v>80</v>
      </c>
      <c r="C75" s="185"/>
      <c r="D75" s="28">
        <v>3556.7524000000003</v>
      </c>
      <c r="E75" s="28"/>
      <c r="F75" s="28">
        <v>3556.7524000000003</v>
      </c>
      <c r="G75" s="28"/>
      <c r="H75" s="28">
        <v>692.41200000000003</v>
      </c>
      <c r="I75" s="28">
        <v>546.74549999999999</v>
      </c>
      <c r="J75" s="28"/>
      <c r="K75" s="28">
        <v>2317.5949000000001</v>
      </c>
    </row>
    <row r="76" spans="1:11" x14ac:dyDescent="0.2">
      <c r="A76" s="79"/>
      <c r="B76" s="77"/>
      <c r="C76" s="80" t="s">
        <v>258</v>
      </c>
      <c r="D76" s="28">
        <v>7.9720000000000004</v>
      </c>
      <c r="E76" s="28"/>
      <c r="F76" s="28">
        <v>7.9720000000000004</v>
      </c>
      <c r="G76" s="28"/>
      <c r="H76" s="28"/>
      <c r="I76" s="28">
        <v>7.9720000000000004</v>
      </c>
      <c r="J76" s="28"/>
      <c r="K76" s="28"/>
    </row>
    <row r="77" spans="1:11" x14ac:dyDescent="0.2">
      <c r="A77" s="79"/>
      <c r="B77" s="77"/>
      <c r="C77" s="80" t="s">
        <v>259</v>
      </c>
      <c r="D77" s="28">
        <v>1.5089999999999999</v>
      </c>
      <c r="E77" s="28"/>
      <c r="F77" s="28">
        <v>1.5089999999999999</v>
      </c>
      <c r="G77" s="28"/>
      <c r="H77" s="28"/>
      <c r="I77" s="28">
        <v>1.5089999999999999</v>
      </c>
      <c r="J77" s="28"/>
      <c r="K77" s="28"/>
    </row>
    <row r="78" spans="1:11" x14ac:dyDescent="0.2">
      <c r="A78" s="79"/>
      <c r="B78" s="77"/>
      <c r="C78" s="80" t="s">
        <v>260</v>
      </c>
      <c r="D78" s="28">
        <v>26.212499999999999</v>
      </c>
      <c r="E78" s="28"/>
      <c r="F78" s="28">
        <v>26.212499999999999</v>
      </c>
      <c r="G78" s="28"/>
      <c r="H78" s="28"/>
      <c r="I78" s="28">
        <v>26.212499999999999</v>
      </c>
      <c r="J78" s="28"/>
      <c r="K78" s="28"/>
    </row>
    <row r="79" spans="1:11" x14ac:dyDescent="0.2">
      <c r="A79" s="79"/>
      <c r="B79" s="77"/>
      <c r="C79" s="80" t="s">
        <v>262</v>
      </c>
      <c r="D79" s="28">
        <v>29.105</v>
      </c>
      <c r="E79" s="28"/>
      <c r="F79" s="28">
        <v>29.105</v>
      </c>
      <c r="G79" s="28"/>
      <c r="H79" s="28"/>
      <c r="I79" s="28">
        <v>29.105</v>
      </c>
      <c r="J79" s="28"/>
      <c r="K79" s="28"/>
    </row>
    <row r="80" spans="1:11" x14ac:dyDescent="0.2">
      <c r="A80" s="79"/>
      <c r="B80" s="77"/>
      <c r="C80" s="80" t="s">
        <v>263</v>
      </c>
      <c r="D80" s="28">
        <v>1.18</v>
      </c>
      <c r="E80" s="28"/>
      <c r="F80" s="28">
        <v>1.18</v>
      </c>
      <c r="G80" s="28"/>
      <c r="H80" s="28"/>
      <c r="I80" s="28">
        <v>1.18</v>
      </c>
      <c r="J80" s="28"/>
      <c r="K80" s="28"/>
    </row>
    <row r="81" spans="1:11" x14ac:dyDescent="0.2">
      <c r="A81" s="79"/>
      <c r="B81" s="77"/>
      <c r="C81" s="80" t="s">
        <v>1242</v>
      </c>
      <c r="D81" s="28">
        <v>13.047000000000001</v>
      </c>
      <c r="E81" s="28"/>
      <c r="F81" s="28">
        <v>13.047000000000001</v>
      </c>
      <c r="G81" s="28"/>
      <c r="H81" s="28"/>
      <c r="I81" s="28">
        <v>13.047000000000001</v>
      </c>
      <c r="J81" s="28"/>
      <c r="K81" s="28"/>
    </row>
    <row r="82" spans="1:11" x14ac:dyDescent="0.2">
      <c r="A82" s="79"/>
      <c r="B82" s="77"/>
      <c r="C82" s="80" t="s">
        <v>265</v>
      </c>
      <c r="D82" s="28">
        <v>39.646000000000001</v>
      </c>
      <c r="E82" s="28"/>
      <c r="F82" s="28">
        <v>39.646000000000001</v>
      </c>
      <c r="G82" s="28"/>
      <c r="H82" s="28"/>
      <c r="I82" s="28">
        <v>39.646000000000001</v>
      </c>
      <c r="J82" s="28"/>
      <c r="K82" s="28"/>
    </row>
    <row r="83" spans="1:11" x14ac:dyDescent="0.2">
      <c r="A83" s="79"/>
      <c r="B83" s="77"/>
      <c r="C83" s="80" t="s">
        <v>266</v>
      </c>
      <c r="D83" s="28">
        <v>11.33</v>
      </c>
      <c r="E83" s="28"/>
      <c r="F83" s="28">
        <v>11.33</v>
      </c>
      <c r="G83" s="28"/>
      <c r="H83" s="28"/>
      <c r="I83" s="28">
        <v>10.94</v>
      </c>
      <c r="J83" s="28"/>
      <c r="K83" s="28">
        <v>0.39</v>
      </c>
    </row>
    <row r="84" spans="1:11" x14ac:dyDescent="0.2">
      <c r="A84" s="79"/>
      <c r="B84" s="77"/>
      <c r="C84" s="80" t="s">
        <v>267</v>
      </c>
      <c r="D84" s="28">
        <v>692.41200000000003</v>
      </c>
      <c r="E84" s="28"/>
      <c r="F84" s="28">
        <v>692.41200000000003</v>
      </c>
      <c r="G84" s="28"/>
      <c r="H84" s="28">
        <v>692.41200000000003</v>
      </c>
      <c r="I84" s="28"/>
      <c r="J84" s="28"/>
      <c r="K84" s="28"/>
    </row>
    <row r="85" spans="1:11" x14ac:dyDescent="0.2">
      <c r="A85" s="79"/>
      <c r="B85" s="77"/>
      <c r="C85" s="80" t="s">
        <v>1243</v>
      </c>
      <c r="D85" s="28"/>
      <c r="E85" s="28"/>
      <c r="F85" s="28"/>
      <c r="G85" s="28"/>
      <c r="H85" s="28"/>
      <c r="I85" s="28"/>
      <c r="J85" s="28"/>
      <c r="K85" s="28"/>
    </row>
    <row r="86" spans="1:11" x14ac:dyDescent="0.2">
      <c r="A86" s="79"/>
      <c r="B86" s="77"/>
      <c r="C86" s="80" t="s">
        <v>269</v>
      </c>
      <c r="D86" s="28">
        <v>3.843</v>
      </c>
      <c r="E86" s="28"/>
      <c r="F86" s="28">
        <v>3.843</v>
      </c>
      <c r="G86" s="28"/>
      <c r="H86" s="28"/>
      <c r="I86" s="28">
        <v>3.843</v>
      </c>
      <c r="J86" s="28"/>
      <c r="K86" s="28"/>
    </row>
    <row r="87" spans="1:11" x14ac:dyDescent="0.2">
      <c r="A87" s="79"/>
      <c r="B87" s="77"/>
      <c r="C87" s="80" t="s">
        <v>1244</v>
      </c>
      <c r="D87" s="28">
        <v>1400</v>
      </c>
      <c r="E87" s="28"/>
      <c r="F87" s="28">
        <v>1400</v>
      </c>
      <c r="G87" s="28"/>
      <c r="H87" s="28"/>
      <c r="I87" s="28"/>
      <c r="J87" s="28"/>
      <c r="K87" s="28">
        <v>1400</v>
      </c>
    </row>
    <row r="88" spans="1:11" x14ac:dyDescent="0.2">
      <c r="A88" s="79"/>
      <c r="B88" s="77"/>
      <c r="C88" s="80" t="s">
        <v>271</v>
      </c>
      <c r="D88" s="28">
        <v>8.1440000000000001</v>
      </c>
      <c r="E88" s="28"/>
      <c r="F88" s="28">
        <v>8.1440000000000001</v>
      </c>
      <c r="G88" s="28"/>
      <c r="H88" s="28"/>
      <c r="I88" s="28">
        <v>8.1440000000000001</v>
      </c>
      <c r="J88" s="28"/>
      <c r="K88" s="28"/>
    </row>
    <row r="89" spans="1:11" x14ac:dyDescent="0.2">
      <c r="A89" s="79"/>
      <c r="B89" s="77"/>
      <c r="C89" s="80" t="s">
        <v>272</v>
      </c>
      <c r="D89" s="28">
        <v>505.05800000000005</v>
      </c>
      <c r="E89" s="28"/>
      <c r="F89" s="28">
        <v>505.05800000000005</v>
      </c>
      <c r="G89" s="28"/>
      <c r="H89" s="28"/>
      <c r="I89" s="28">
        <v>326.19900000000001</v>
      </c>
      <c r="J89" s="28"/>
      <c r="K89" s="28">
        <v>178.85900000000001</v>
      </c>
    </row>
    <row r="90" spans="1:11" x14ac:dyDescent="0.2">
      <c r="A90" s="79"/>
      <c r="B90" s="77"/>
      <c r="C90" s="80" t="s">
        <v>273</v>
      </c>
      <c r="D90" s="28">
        <v>30.8889</v>
      </c>
      <c r="E90" s="28"/>
      <c r="F90" s="28">
        <v>30.8889</v>
      </c>
      <c r="G90" s="28"/>
      <c r="H90" s="28"/>
      <c r="I90" s="28">
        <v>30.529</v>
      </c>
      <c r="J90" s="28"/>
      <c r="K90" s="28">
        <v>0.3599</v>
      </c>
    </row>
    <row r="91" spans="1:11" x14ac:dyDescent="0.2">
      <c r="A91" s="79"/>
      <c r="B91" s="77"/>
      <c r="C91" s="80" t="s">
        <v>1245</v>
      </c>
      <c r="D91" s="28"/>
      <c r="E91" s="28"/>
      <c r="F91" s="28"/>
      <c r="G91" s="28"/>
      <c r="H91" s="28"/>
      <c r="I91" s="28"/>
      <c r="J91" s="28"/>
      <c r="K91" s="28"/>
    </row>
    <row r="92" spans="1:11" x14ac:dyDescent="0.2">
      <c r="A92" s="79"/>
      <c r="B92" s="77"/>
      <c r="C92" s="80" t="s">
        <v>1246</v>
      </c>
      <c r="D92" s="28">
        <v>143</v>
      </c>
      <c r="E92" s="28"/>
      <c r="F92" s="28">
        <v>143</v>
      </c>
      <c r="G92" s="28"/>
      <c r="H92" s="28"/>
      <c r="I92" s="28"/>
      <c r="J92" s="28"/>
      <c r="K92" s="28">
        <v>143</v>
      </c>
    </row>
    <row r="93" spans="1:11" x14ac:dyDescent="0.2">
      <c r="A93" s="79"/>
      <c r="B93" s="77"/>
      <c r="C93" s="80" t="s">
        <v>275</v>
      </c>
      <c r="D93" s="28">
        <v>4.1630000000000003</v>
      </c>
      <c r="E93" s="28"/>
      <c r="F93" s="28">
        <v>4.1630000000000003</v>
      </c>
      <c r="G93" s="28"/>
      <c r="H93" s="28"/>
      <c r="I93" s="28">
        <v>4.1630000000000003</v>
      </c>
      <c r="J93" s="28"/>
      <c r="K93" s="28"/>
    </row>
    <row r="94" spans="1:11" x14ac:dyDescent="0.2">
      <c r="A94" s="79"/>
      <c r="B94" s="77"/>
      <c r="C94" s="80" t="s">
        <v>1247</v>
      </c>
      <c r="D94" s="28">
        <v>0.36499999999999999</v>
      </c>
      <c r="E94" s="28"/>
      <c r="F94" s="28">
        <v>0.36499999999999999</v>
      </c>
      <c r="G94" s="28"/>
      <c r="H94" s="28"/>
      <c r="I94" s="28">
        <v>0.36499999999999999</v>
      </c>
      <c r="J94" s="28"/>
      <c r="K94" s="28"/>
    </row>
    <row r="95" spans="1:11" x14ac:dyDescent="0.2">
      <c r="A95" s="79"/>
      <c r="B95" s="77"/>
      <c r="C95" s="80" t="s">
        <v>276</v>
      </c>
      <c r="D95" s="28">
        <v>1.7170000000000001</v>
      </c>
      <c r="E95" s="28"/>
      <c r="F95" s="28">
        <v>1.7170000000000001</v>
      </c>
      <c r="G95" s="28"/>
      <c r="H95" s="28"/>
      <c r="I95" s="28">
        <v>1.7170000000000001</v>
      </c>
      <c r="J95" s="28"/>
      <c r="K95" s="28"/>
    </row>
    <row r="96" spans="1:11" x14ac:dyDescent="0.2">
      <c r="A96" s="79"/>
      <c r="B96" s="77"/>
      <c r="C96" s="80" t="s">
        <v>277</v>
      </c>
      <c r="D96" s="28">
        <v>637.16</v>
      </c>
      <c r="E96" s="28"/>
      <c r="F96" s="28">
        <v>637.16</v>
      </c>
      <c r="G96" s="28"/>
      <c r="H96" s="28"/>
      <c r="I96" s="28">
        <v>42.174000000000007</v>
      </c>
      <c r="J96" s="28"/>
      <c r="K96" s="28">
        <v>594.98599999999999</v>
      </c>
    </row>
    <row r="97" spans="1:11" x14ac:dyDescent="0.2">
      <c r="A97" s="79"/>
      <c r="B97" s="184" t="s">
        <v>81</v>
      </c>
      <c r="C97" s="185"/>
      <c r="D97" s="28">
        <v>1939.924444</v>
      </c>
      <c r="E97" s="28"/>
      <c r="F97" s="28">
        <v>1939.924444</v>
      </c>
      <c r="G97" s="28"/>
      <c r="H97" s="28"/>
      <c r="I97" s="28">
        <v>1656.221</v>
      </c>
      <c r="J97" s="28"/>
      <c r="K97" s="28">
        <v>283.70344399999999</v>
      </c>
    </row>
    <row r="98" spans="1:11" x14ac:dyDescent="0.2">
      <c r="A98" s="79"/>
      <c r="B98" s="77"/>
      <c r="C98" s="80" t="s">
        <v>81</v>
      </c>
      <c r="D98" s="28">
        <v>1939.924444</v>
      </c>
      <c r="E98" s="28"/>
      <c r="F98" s="28">
        <v>1939.924444</v>
      </c>
      <c r="G98" s="28"/>
      <c r="H98" s="28"/>
      <c r="I98" s="28">
        <v>1656.221</v>
      </c>
      <c r="J98" s="28"/>
      <c r="K98" s="28">
        <v>283.70344399999999</v>
      </c>
    </row>
    <row r="99" spans="1:11" x14ac:dyDescent="0.2">
      <c r="A99" s="79"/>
      <c r="B99" s="184" t="s">
        <v>82</v>
      </c>
      <c r="C99" s="185"/>
      <c r="D99" s="28">
        <v>136.012899</v>
      </c>
      <c r="E99" s="28"/>
      <c r="F99" s="28">
        <v>136.012899</v>
      </c>
      <c r="G99" s="28"/>
      <c r="H99" s="28"/>
      <c r="I99" s="28">
        <v>63.429510000000001</v>
      </c>
      <c r="J99" s="28"/>
      <c r="K99" s="28">
        <v>72.583389000000011</v>
      </c>
    </row>
    <row r="100" spans="1:11" x14ac:dyDescent="0.2">
      <c r="A100" s="79"/>
      <c r="B100" s="77"/>
      <c r="C100" s="80" t="s">
        <v>278</v>
      </c>
      <c r="D100" s="28">
        <v>38.230510000000002</v>
      </c>
      <c r="E100" s="28"/>
      <c r="F100" s="28">
        <v>38.230510000000002</v>
      </c>
      <c r="G100" s="28"/>
      <c r="H100" s="28"/>
      <c r="I100" s="28">
        <v>38.230510000000002</v>
      </c>
      <c r="J100" s="28"/>
      <c r="K100" s="28"/>
    </row>
    <row r="101" spans="1:11" x14ac:dyDescent="0.2">
      <c r="A101" s="79"/>
      <c r="B101" s="77"/>
      <c r="C101" s="80" t="s">
        <v>1248</v>
      </c>
      <c r="D101" s="28">
        <v>58.480000000000004</v>
      </c>
      <c r="E101" s="28"/>
      <c r="F101" s="28">
        <v>58.480000000000004</v>
      </c>
      <c r="G101" s="28"/>
      <c r="H101" s="28"/>
      <c r="I101" s="28"/>
      <c r="J101" s="28"/>
      <c r="K101" s="28">
        <v>58.480000000000004</v>
      </c>
    </row>
    <row r="102" spans="1:11" x14ac:dyDescent="0.2">
      <c r="A102" s="79"/>
      <c r="B102" s="77"/>
      <c r="C102" s="80" t="s">
        <v>281</v>
      </c>
      <c r="D102" s="28">
        <v>2.9260000000000002</v>
      </c>
      <c r="E102" s="28"/>
      <c r="F102" s="28">
        <v>2.9260000000000002</v>
      </c>
      <c r="G102" s="28"/>
      <c r="H102" s="28"/>
      <c r="I102" s="28">
        <v>2.9260000000000002</v>
      </c>
      <c r="J102" s="28"/>
      <c r="K102" s="28"/>
    </row>
    <row r="103" spans="1:11" x14ac:dyDescent="0.2">
      <c r="A103" s="79"/>
      <c r="B103" s="77"/>
      <c r="C103" s="80" t="s">
        <v>1249</v>
      </c>
      <c r="D103" s="28">
        <v>2.0339999999999998</v>
      </c>
      <c r="E103" s="28"/>
      <c r="F103" s="28">
        <v>2.0339999999999998</v>
      </c>
      <c r="G103" s="28"/>
      <c r="H103" s="28"/>
      <c r="I103" s="28">
        <v>2.0339999999999998</v>
      </c>
      <c r="J103" s="28"/>
      <c r="K103" s="28"/>
    </row>
    <row r="104" spans="1:11" x14ac:dyDescent="0.2">
      <c r="A104" s="79"/>
      <c r="B104" s="77"/>
      <c r="C104" s="80" t="s">
        <v>283</v>
      </c>
      <c r="D104" s="28">
        <v>34.342389000000004</v>
      </c>
      <c r="E104" s="28"/>
      <c r="F104" s="28">
        <v>34.342389000000004</v>
      </c>
      <c r="G104" s="28"/>
      <c r="H104" s="28"/>
      <c r="I104" s="28">
        <v>20.239000000000001</v>
      </c>
      <c r="J104" s="28"/>
      <c r="K104" s="28">
        <v>14.103389000000002</v>
      </c>
    </row>
    <row r="105" spans="1:11" x14ac:dyDescent="0.2">
      <c r="A105" s="79"/>
      <c r="B105" s="184" t="s">
        <v>84</v>
      </c>
      <c r="C105" s="185"/>
      <c r="D105" s="28">
        <v>856.34869999999989</v>
      </c>
      <c r="E105" s="28"/>
      <c r="F105" s="28">
        <v>856.34869999999989</v>
      </c>
      <c r="G105" s="28"/>
      <c r="H105" s="28">
        <v>186.87</v>
      </c>
      <c r="I105" s="28">
        <v>138.16</v>
      </c>
      <c r="J105" s="28"/>
      <c r="K105" s="28">
        <v>531.31869999999992</v>
      </c>
    </row>
    <row r="106" spans="1:11" x14ac:dyDescent="0.2">
      <c r="A106" s="79"/>
      <c r="B106" s="77"/>
      <c r="C106" s="80" t="s">
        <v>1250</v>
      </c>
      <c r="D106" s="28"/>
      <c r="E106" s="28"/>
      <c r="F106" s="28"/>
      <c r="G106" s="28"/>
      <c r="H106" s="28"/>
      <c r="I106" s="28"/>
      <c r="J106" s="28"/>
      <c r="K106" s="28"/>
    </row>
    <row r="107" spans="1:11" x14ac:dyDescent="0.2">
      <c r="A107" s="79"/>
      <c r="B107" s="77"/>
      <c r="C107" s="80" t="s">
        <v>284</v>
      </c>
      <c r="D107" s="28">
        <v>98.376999999999995</v>
      </c>
      <c r="E107" s="28"/>
      <c r="F107" s="28">
        <v>98.376999999999995</v>
      </c>
      <c r="G107" s="28"/>
      <c r="H107" s="28"/>
      <c r="I107" s="28">
        <v>98.376999999999995</v>
      </c>
      <c r="J107" s="28"/>
      <c r="K107" s="28"/>
    </row>
    <row r="108" spans="1:11" x14ac:dyDescent="0.2">
      <c r="A108" s="79"/>
      <c r="B108" s="77"/>
      <c r="C108" s="80" t="s">
        <v>285</v>
      </c>
      <c r="D108" s="28">
        <v>2.4420000000000002</v>
      </c>
      <c r="E108" s="28"/>
      <c r="F108" s="28">
        <v>2.4420000000000002</v>
      </c>
      <c r="G108" s="28"/>
      <c r="H108" s="28"/>
      <c r="I108" s="28">
        <v>2.4420000000000002</v>
      </c>
      <c r="J108" s="28"/>
      <c r="K108" s="28"/>
    </row>
    <row r="109" spans="1:11" x14ac:dyDescent="0.2">
      <c r="A109" s="79"/>
      <c r="B109" s="77"/>
      <c r="C109" s="80" t="s">
        <v>286</v>
      </c>
      <c r="D109" s="28">
        <v>15.335699999999999</v>
      </c>
      <c r="E109" s="28"/>
      <c r="F109" s="28">
        <v>15.335699999999999</v>
      </c>
      <c r="G109" s="28"/>
      <c r="H109" s="28"/>
      <c r="I109" s="28">
        <v>7.3630000000000004</v>
      </c>
      <c r="J109" s="28"/>
      <c r="K109" s="28">
        <v>7.9726999999999997</v>
      </c>
    </row>
    <row r="110" spans="1:11" x14ac:dyDescent="0.2">
      <c r="A110" s="79"/>
      <c r="B110" s="77"/>
      <c r="C110" s="80" t="s">
        <v>289</v>
      </c>
      <c r="D110" s="28">
        <v>413</v>
      </c>
      <c r="E110" s="28"/>
      <c r="F110" s="28">
        <v>413</v>
      </c>
      <c r="G110" s="28"/>
      <c r="H110" s="28"/>
      <c r="I110" s="28"/>
      <c r="J110" s="28"/>
      <c r="K110" s="28">
        <v>413</v>
      </c>
    </row>
    <row r="111" spans="1:11" x14ac:dyDescent="0.2">
      <c r="A111" s="79"/>
      <c r="B111" s="77"/>
      <c r="C111" s="80" t="s">
        <v>290</v>
      </c>
      <c r="D111" s="28">
        <v>109.994</v>
      </c>
      <c r="E111" s="28"/>
      <c r="F111" s="28">
        <v>109.994</v>
      </c>
      <c r="G111" s="28"/>
      <c r="H111" s="28"/>
      <c r="I111" s="28"/>
      <c r="J111" s="28"/>
      <c r="K111" s="28">
        <v>109.994</v>
      </c>
    </row>
    <row r="112" spans="1:11" x14ac:dyDescent="0.2">
      <c r="A112" s="79"/>
      <c r="B112" s="77"/>
      <c r="C112" s="80" t="s">
        <v>1251</v>
      </c>
      <c r="D112" s="28">
        <v>28.905000000000001</v>
      </c>
      <c r="E112" s="28"/>
      <c r="F112" s="28">
        <v>28.905000000000001</v>
      </c>
      <c r="G112" s="28"/>
      <c r="H112" s="28"/>
      <c r="I112" s="28">
        <v>28.905000000000001</v>
      </c>
      <c r="J112" s="28"/>
      <c r="K112" s="28"/>
    </row>
    <row r="113" spans="1:11" x14ac:dyDescent="0.2">
      <c r="A113" s="79"/>
      <c r="B113" s="77"/>
      <c r="C113" s="80" t="s">
        <v>1252</v>
      </c>
      <c r="D113" s="28">
        <v>0.35199999999999998</v>
      </c>
      <c r="E113" s="28"/>
      <c r="F113" s="28">
        <v>0.35199999999999998</v>
      </c>
      <c r="G113" s="28"/>
      <c r="H113" s="28"/>
      <c r="I113" s="28"/>
      <c r="J113" s="28"/>
      <c r="K113" s="28">
        <v>0.35199999999999998</v>
      </c>
    </row>
    <row r="114" spans="1:11" x14ac:dyDescent="0.2">
      <c r="A114" s="79"/>
      <c r="B114" s="77"/>
      <c r="C114" s="80" t="s">
        <v>292</v>
      </c>
      <c r="D114" s="28">
        <v>187.94300000000001</v>
      </c>
      <c r="E114" s="28"/>
      <c r="F114" s="28">
        <v>187.94300000000001</v>
      </c>
      <c r="G114" s="28"/>
      <c r="H114" s="28">
        <v>186.87</v>
      </c>
      <c r="I114" s="28">
        <v>1.073</v>
      </c>
      <c r="J114" s="28"/>
      <c r="K114" s="28"/>
    </row>
    <row r="115" spans="1:11" x14ac:dyDescent="0.2">
      <c r="A115" s="79"/>
      <c r="B115" s="184" t="s">
        <v>85</v>
      </c>
      <c r="C115" s="185"/>
      <c r="D115" s="28">
        <v>58.22999999999999</v>
      </c>
      <c r="E115" s="28"/>
      <c r="F115" s="28">
        <v>58.22999999999999</v>
      </c>
      <c r="G115" s="28"/>
      <c r="H115" s="28"/>
      <c r="I115" s="28">
        <v>20.875999999999994</v>
      </c>
      <c r="J115" s="28"/>
      <c r="K115" s="28">
        <v>37.353999999999999</v>
      </c>
    </row>
    <row r="116" spans="1:11" x14ac:dyDescent="0.2">
      <c r="A116" s="79"/>
      <c r="B116" s="77"/>
      <c r="C116" s="80" t="s">
        <v>1253</v>
      </c>
      <c r="D116" s="28">
        <v>11.997999999999999</v>
      </c>
      <c r="E116" s="28"/>
      <c r="F116" s="28">
        <v>11.997999999999999</v>
      </c>
      <c r="G116" s="28"/>
      <c r="H116" s="28"/>
      <c r="I116" s="28"/>
      <c r="J116" s="28"/>
      <c r="K116" s="28">
        <v>11.997999999999999</v>
      </c>
    </row>
    <row r="117" spans="1:11" x14ac:dyDescent="0.2">
      <c r="A117" s="79"/>
      <c r="B117" s="77"/>
      <c r="C117" s="80" t="s">
        <v>295</v>
      </c>
      <c r="D117" s="28">
        <v>11.911</v>
      </c>
      <c r="E117" s="28"/>
      <c r="F117" s="28">
        <v>11.911</v>
      </c>
      <c r="G117" s="28"/>
      <c r="H117" s="28"/>
      <c r="I117" s="28">
        <v>11.911</v>
      </c>
      <c r="J117" s="28"/>
      <c r="K117" s="28"/>
    </row>
    <row r="118" spans="1:11" x14ac:dyDescent="0.2">
      <c r="A118" s="79"/>
      <c r="B118" s="77"/>
      <c r="C118" s="80" t="s">
        <v>298</v>
      </c>
      <c r="D118" s="28">
        <v>2.278</v>
      </c>
      <c r="E118" s="28"/>
      <c r="F118" s="28">
        <v>2.278</v>
      </c>
      <c r="G118" s="28"/>
      <c r="H118" s="28"/>
      <c r="I118" s="28"/>
      <c r="J118" s="28"/>
      <c r="K118" s="28">
        <v>2.278</v>
      </c>
    </row>
    <row r="119" spans="1:11" x14ac:dyDescent="0.2">
      <c r="A119" s="79"/>
      <c r="B119" s="77"/>
      <c r="C119" s="80" t="s">
        <v>300</v>
      </c>
      <c r="D119" s="28">
        <v>0.06</v>
      </c>
      <c r="E119" s="28"/>
      <c r="F119" s="28">
        <v>0.06</v>
      </c>
      <c r="G119" s="28"/>
      <c r="H119" s="28"/>
      <c r="I119" s="28">
        <v>0.06</v>
      </c>
      <c r="J119" s="28"/>
      <c r="K119" s="28"/>
    </row>
    <row r="120" spans="1:11" x14ac:dyDescent="0.2">
      <c r="A120" s="79"/>
      <c r="B120" s="77"/>
      <c r="C120" s="80" t="s">
        <v>301</v>
      </c>
      <c r="D120" s="28">
        <v>23.077999999999999</v>
      </c>
      <c r="E120" s="28"/>
      <c r="F120" s="28">
        <v>23.077999999999999</v>
      </c>
      <c r="G120" s="28"/>
      <c r="H120" s="28"/>
      <c r="I120" s="28"/>
      <c r="J120" s="28"/>
      <c r="K120" s="28">
        <v>23.077999999999999</v>
      </c>
    </row>
    <row r="121" spans="1:11" x14ac:dyDescent="0.2">
      <c r="A121" s="79"/>
      <c r="B121" s="77"/>
      <c r="C121" s="80" t="s">
        <v>1254</v>
      </c>
      <c r="D121" s="28">
        <v>0.78700000000000003</v>
      </c>
      <c r="E121" s="28"/>
      <c r="F121" s="28">
        <v>0.78700000000000003</v>
      </c>
      <c r="G121" s="28"/>
      <c r="H121" s="28"/>
      <c r="I121" s="28">
        <v>0.78700000000000003</v>
      </c>
      <c r="J121" s="28"/>
      <c r="K121" s="28"/>
    </row>
    <row r="122" spans="1:11" x14ac:dyDescent="0.2">
      <c r="A122" s="79"/>
      <c r="B122" s="77"/>
      <c r="C122" s="80" t="s">
        <v>302</v>
      </c>
      <c r="D122" s="28">
        <v>8.0869999999999997</v>
      </c>
      <c r="E122" s="28"/>
      <c r="F122" s="28">
        <v>8.0869999999999997</v>
      </c>
      <c r="G122" s="28"/>
      <c r="H122" s="28"/>
      <c r="I122" s="28">
        <v>8.0869999999999997</v>
      </c>
      <c r="J122" s="28"/>
      <c r="K122" s="28"/>
    </row>
    <row r="123" spans="1:11" x14ac:dyDescent="0.2">
      <c r="A123" s="79"/>
      <c r="B123" s="77"/>
      <c r="C123" s="80" t="s">
        <v>1255</v>
      </c>
      <c r="D123" s="28">
        <v>3.1E-2</v>
      </c>
      <c r="E123" s="28"/>
      <c r="F123" s="28">
        <v>3.1E-2</v>
      </c>
      <c r="G123" s="28"/>
      <c r="H123" s="28"/>
      <c r="I123" s="28">
        <v>3.1E-2</v>
      </c>
      <c r="J123" s="28"/>
      <c r="K123" s="28"/>
    </row>
    <row r="124" spans="1:11" x14ac:dyDescent="0.2">
      <c r="A124" s="79"/>
      <c r="B124" s="184" t="s">
        <v>86</v>
      </c>
      <c r="C124" s="185"/>
      <c r="D124" s="28">
        <v>1283.7565</v>
      </c>
      <c r="E124" s="28"/>
      <c r="F124" s="28">
        <v>1283.7565</v>
      </c>
      <c r="G124" s="28"/>
      <c r="H124" s="28">
        <v>150.80000000000001</v>
      </c>
      <c r="I124" s="28">
        <v>121.43899999999999</v>
      </c>
      <c r="J124" s="28"/>
      <c r="K124" s="28">
        <v>1011.5175</v>
      </c>
    </row>
    <row r="125" spans="1:11" x14ac:dyDescent="0.2">
      <c r="A125" s="79"/>
      <c r="B125" s="77"/>
      <c r="C125" s="80" t="s">
        <v>306</v>
      </c>
      <c r="D125" s="28">
        <v>7.7670000000000003</v>
      </c>
      <c r="E125" s="28"/>
      <c r="F125" s="28">
        <v>7.7670000000000003</v>
      </c>
      <c r="G125" s="28"/>
      <c r="H125" s="28"/>
      <c r="I125" s="28">
        <v>1.716</v>
      </c>
      <c r="J125" s="28"/>
      <c r="K125" s="28">
        <v>6.0510000000000002</v>
      </c>
    </row>
    <row r="126" spans="1:11" x14ac:dyDescent="0.2">
      <c r="A126" s="79"/>
      <c r="B126" s="77"/>
      <c r="C126" s="80" t="s">
        <v>307</v>
      </c>
      <c r="D126" s="28">
        <v>4.5599999999999996</v>
      </c>
      <c r="E126" s="28"/>
      <c r="F126" s="28">
        <v>4.5599999999999996</v>
      </c>
      <c r="G126" s="28"/>
      <c r="H126" s="28"/>
      <c r="I126" s="28">
        <v>4.5599999999999996</v>
      </c>
      <c r="J126" s="28"/>
      <c r="K126" s="28"/>
    </row>
    <row r="127" spans="1:11" x14ac:dyDescent="0.2">
      <c r="A127" s="79"/>
      <c r="B127" s="77"/>
      <c r="C127" s="80" t="s">
        <v>308</v>
      </c>
      <c r="D127" s="28">
        <v>150.80000000000001</v>
      </c>
      <c r="E127" s="28"/>
      <c r="F127" s="28">
        <v>150.80000000000001</v>
      </c>
      <c r="G127" s="28"/>
      <c r="H127" s="28">
        <v>150.80000000000001</v>
      </c>
      <c r="I127" s="28"/>
      <c r="J127" s="28"/>
      <c r="K127" s="28"/>
    </row>
    <row r="128" spans="1:11" x14ac:dyDescent="0.2">
      <c r="A128" s="79"/>
      <c r="B128" s="77"/>
      <c r="C128" s="80" t="s">
        <v>309</v>
      </c>
      <c r="D128" s="28">
        <v>1.5249999999999999</v>
      </c>
      <c r="E128" s="28"/>
      <c r="F128" s="28">
        <v>1.5249999999999999</v>
      </c>
      <c r="G128" s="28"/>
      <c r="H128" s="28"/>
      <c r="I128" s="28">
        <v>1.5249999999999999</v>
      </c>
      <c r="J128" s="28"/>
      <c r="K128" s="28"/>
    </row>
    <row r="129" spans="1:11" x14ac:dyDescent="0.2">
      <c r="A129" s="79"/>
      <c r="B129" s="77"/>
      <c r="C129" s="80" t="s">
        <v>311</v>
      </c>
      <c r="D129" s="28">
        <v>5.702</v>
      </c>
      <c r="E129" s="28"/>
      <c r="F129" s="28">
        <v>5.702</v>
      </c>
      <c r="G129" s="28"/>
      <c r="H129" s="28"/>
      <c r="I129" s="28">
        <v>5.702</v>
      </c>
      <c r="J129" s="28"/>
      <c r="K129" s="28"/>
    </row>
    <row r="130" spans="1:11" x14ac:dyDescent="0.2">
      <c r="A130" s="79"/>
      <c r="B130" s="77"/>
      <c r="C130" s="80" t="s">
        <v>312</v>
      </c>
      <c r="D130" s="28">
        <v>2.08</v>
      </c>
      <c r="E130" s="28"/>
      <c r="F130" s="28">
        <v>2.08</v>
      </c>
      <c r="G130" s="28"/>
      <c r="H130" s="28"/>
      <c r="I130" s="28">
        <v>2.08</v>
      </c>
      <c r="J130" s="28"/>
      <c r="K130" s="28"/>
    </row>
    <row r="131" spans="1:11" x14ac:dyDescent="0.2">
      <c r="A131" s="79"/>
      <c r="B131" s="77"/>
      <c r="C131" s="80" t="s">
        <v>314</v>
      </c>
      <c r="D131" s="28">
        <v>1.722</v>
      </c>
      <c r="E131" s="28"/>
      <c r="F131" s="28">
        <v>1.722</v>
      </c>
      <c r="G131" s="28"/>
      <c r="H131" s="28"/>
      <c r="I131" s="28">
        <v>1.722</v>
      </c>
      <c r="J131" s="28"/>
      <c r="K131" s="28"/>
    </row>
    <row r="132" spans="1:11" x14ac:dyDescent="0.2">
      <c r="A132" s="79"/>
      <c r="B132" s="77"/>
      <c r="C132" s="80" t="s">
        <v>315</v>
      </c>
      <c r="D132" s="28">
        <v>164.24799999999999</v>
      </c>
      <c r="E132" s="28"/>
      <c r="F132" s="28">
        <v>164.24799999999999</v>
      </c>
      <c r="G132" s="28"/>
      <c r="H132" s="28"/>
      <c r="I132" s="28">
        <v>28.635999999999999</v>
      </c>
      <c r="J132" s="28"/>
      <c r="K132" s="28">
        <v>135.61199999999999</v>
      </c>
    </row>
    <row r="133" spans="1:11" x14ac:dyDescent="0.2">
      <c r="A133" s="79"/>
      <c r="B133" s="77"/>
      <c r="C133" s="80" t="s">
        <v>316</v>
      </c>
      <c r="D133" s="28">
        <v>124.9545</v>
      </c>
      <c r="E133" s="28"/>
      <c r="F133" s="28">
        <v>124.9545</v>
      </c>
      <c r="G133" s="28"/>
      <c r="H133" s="28"/>
      <c r="I133" s="28">
        <v>0.1</v>
      </c>
      <c r="J133" s="28"/>
      <c r="K133" s="28">
        <v>124.8545</v>
      </c>
    </row>
    <row r="134" spans="1:11" x14ac:dyDescent="0.2">
      <c r="A134" s="79"/>
      <c r="B134" s="77"/>
      <c r="C134" s="80" t="s">
        <v>317</v>
      </c>
      <c r="D134" s="28">
        <v>1.734</v>
      </c>
      <c r="E134" s="28"/>
      <c r="F134" s="28">
        <v>1.734</v>
      </c>
      <c r="G134" s="28"/>
      <c r="H134" s="28"/>
      <c r="I134" s="28">
        <v>1.734</v>
      </c>
      <c r="J134" s="28"/>
      <c r="K134" s="28"/>
    </row>
    <row r="135" spans="1:11" x14ac:dyDescent="0.2">
      <c r="A135" s="79"/>
      <c r="B135" s="77"/>
      <c r="C135" s="80" t="s">
        <v>322</v>
      </c>
      <c r="D135" s="28">
        <v>0.215</v>
      </c>
      <c r="E135" s="28"/>
      <c r="F135" s="28">
        <v>0.215</v>
      </c>
      <c r="G135" s="28"/>
      <c r="H135" s="28"/>
      <c r="I135" s="28">
        <v>0.215</v>
      </c>
      <c r="J135" s="28"/>
      <c r="K135" s="28"/>
    </row>
    <row r="136" spans="1:11" x14ac:dyDescent="0.2">
      <c r="A136" s="79"/>
      <c r="B136" s="77"/>
      <c r="C136" s="80" t="s">
        <v>325</v>
      </c>
      <c r="D136" s="28">
        <v>7.93</v>
      </c>
      <c r="E136" s="28"/>
      <c r="F136" s="28">
        <v>7.93</v>
      </c>
      <c r="G136" s="28"/>
      <c r="H136" s="28"/>
      <c r="I136" s="28">
        <v>7.93</v>
      </c>
      <c r="J136" s="28"/>
      <c r="K136" s="28"/>
    </row>
    <row r="137" spans="1:11" x14ac:dyDescent="0.2">
      <c r="A137" s="79"/>
      <c r="B137" s="77"/>
      <c r="C137" s="80" t="s">
        <v>1256</v>
      </c>
      <c r="D137" s="28">
        <v>26.678999999999998</v>
      </c>
      <c r="E137" s="28"/>
      <c r="F137" s="28">
        <v>26.678999999999998</v>
      </c>
      <c r="G137" s="28"/>
      <c r="H137" s="28"/>
      <c r="I137" s="28">
        <v>26.678999999999998</v>
      </c>
      <c r="J137" s="28"/>
      <c r="K137" s="28"/>
    </row>
    <row r="138" spans="1:11" x14ac:dyDescent="0.2">
      <c r="A138" s="79"/>
      <c r="B138" s="77"/>
      <c r="C138" s="80" t="s">
        <v>328</v>
      </c>
      <c r="D138" s="28">
        <v>783.84</v>
      </c>
      <c r="E138" s="28"/>
      <c r="F138" s="28">
        <v>783.84</v>
      </c>
      <c r="G138" s="28"/>
      <c r="H138" s="28"/>
      <c r="I138" s="28">
        <v>38.840000000000003</v>
      </c>
      <c r="J138" s="28"/>
      <c r="K138" s="28">
        <v>745</v>
      </c>
    </row>
    <row r="139" spans="1:11" x14ac:dyDescent="0.2">
      <c r="A139" s="79"/>
      <c r="B139" s="184" t="s">
        <v>87</v>
      </c>
      <c r="C139" s="185"/>
      <c r="D139" s="28">
        <v>50528.145179999985</v>
      </c>
      <c r="E139" s="28">
        <v>0.1</v>
      </c>
      <c r="F139" s="28">
        <v>50528.045179999986</v>
      </c>
      <c r="G139" s="28"/>
      <c r="H139" s="28">
        <v>332.10500000000002</v>
      </c>
      <c r="I139" s="28">
        <v>45382.566999999995</v>
      </c>
      <c r="J139" s="28">
        <v>154.673</v>
      </c>
      <c r="K139" s="28">
        <v>4658.7001799999989</v>
      </c>
    </row>
    <row r="140" spans="1:11" x14ac:dyDescent="0.2">
      <c r="A140" s="79"/>
      <c r="B140" s="77"/>
      <c r="C140" s="80" t="s">
        <v>1257</v>
      </c>
      <c r="D140" s="28">
        <v>41.347979999999993</v>
      </c>
      <c r="E140" s="28"/>
      <c r="F140" s="28">
        <v>41.347979999999993</v>
      </c>
      <c r="G140" s="28"/>
      <c r="H140" s="28"/>
      <c r="I140" s="28"/>
      <c r="J140" s="28"/>
      <c r="K140" s="28">
        <v>41.347979999999993</v>
      </c>
    </row>
    <row r="141" spans="1:11" x14ac:dyDescent="0.2">
      <c r="A141" s="79"/>
      <c r="B141" s="77"/>
      <c r="C141" s="80" t="s">
        <v>329</v>
      </c>
      <c r="D141" s="28">
        <v>1405.1679999999999</v>
      </c>
      <c r="E141" s="28"/>
      <c r="F141" s="28">
        <v>1405.1679999999999</v>
      </c>
      <c r="G141" s="28"/>
      <c r="H141" s="28"/>
      <c r="I141" s="28">
        <v>1405.1679999999999</v>
      </c>
      <c r="J141" s="28"/>
      <c r="K141" s="28"/>
    </row>
    <row r="142" spans="1:11" x14ac:dyDescent="0.2">
      <c r="A142" s="79"/>
      <c r="B142" s="77"/>
      <c r="C142" s="80" t="s">
        <v>1258</v>
      </c>
      <c r="D142" s="28">
        <v>77.153000000000006</v>
      </c>
      <c r="E142" s="28"/>
      <c r="F142" s="28">
        <v>77.153000000000006</v>
      </c>
      <c r="G142" s="28"/>
      <c r="H142" s="28"/>
      <c r="I142" s="28"/>
      <c r="J142" s="28"/>
      <c r="K142" s="28">
        <v>77.153000000000006</v>
      </c>
    </row>
    <row r="143" spans="1:11" x14ac:dyDescent="0.2">
      <c r="A143" s="79"/>
      <c r="B143" s="77"/>
      <c r="C143" s="80" t="s">
        <v>1259</v>
      </c>
      <c r="D143" s="28">
        <v>482.66600000000005</v>
      </c>
      <c r="E143" s="28"/>
      <c r="F143" s="28">
        <v>482.66600000000005</v>
      </c>
      <c r="G143" s="28"/>
      <c r="H143" s="28"/>
      <c r="I143" s="28"/>
      <c r="J143" s="28"/>
      <c r="K143" s="28">
        <v>482.66600000000005</v>
      </c>
    </row>
    <row r="144" spans="1:11" x14ac:dyDescent="0.2">
      <c r="A144" s="79"/>
      <c r="B144" s="77"/>
      <c r="C144" s="80" t="s">
        <v>331</v>
      </c>
      <c r="D144" s="28">
        <v>56.478200000000001</v>
      </c>
      <c r="E144" s="28"/>
      <c r="F144" s="28">
        <v>56.478200000000001</v>
      </c>
      <c r="G144" s="28"/>
      <c r="H144" s="28"/>
      <c r="I144" s="28">
        <v>2.3519999999999999</v>
      </c>
      <c r="J144" s="28"/>
      <c r="K144" s="28">
        <v>54.126199999999997</v>
      </c>
    </row>
    <row r="145" spans="1:11" x14ac:dyDescent="0.2">
      <c r="A145" s="79"/>
      <c r="B145" s="77"/>
      <c r="C145" s="80" t="s">
        <v>87</v>
      </c>
      <c r="D145" s="28">
        <v>48465.331999999995</v>
      </c>
      <c r="E145" s="28">
        <v>0.1</v>
      </c>
      <c r="F145" s="28">
        <v>48465.231999999996</v>
      </c>
      <c r="G145" s="28"/>
      <c r="H145" s="28">
        <v>332.10500000000002</v>
      </c>
      <c r="I145" s="28">
        <v>43975.046999999999</v>
      </c>
      <c r="J145" s="28">
        <v>154.673</v>
      </c>
      <c r="K145" s="28">
        <v>4003.4069999999992</v>
      </c>
    </row>
    <row r="146" spans="1:11" x14ac:dyDescent="0.2">
      <c r="A146" s="79"/>
      <c r="B146" s="184" t="s">
        <v>88</v>
      </c>
      <c r="C146" s="185"/>
      <c r="D146" s="28">
        <v>2492.9651199999998</v>
      </c>
      <c r="E146" s="28"/>
      <c r="F146" s="28">
        <v>2492.9651199999998</v>
      </c>
      <c r="G146" s="28"/>
      <c r="H146" s="28"/>
      <c r="I146" s="28">
        <v>8.1489999999999991</v>
      </c>
      <c r="J146" s="28"/>
      <c r="K146" s="28">
        <v>2484.81612</v>
      </c>
    </row>
    <row r="147" spans="1:11" x14ac:dyDescent="0.2">
      <c r="A147" s="79"/>
      <c r="B147" s="77"/>
      <c r="C147" s="80" t="s">
        <v>332</v>
      </c>
      <c r="D147" s="28">
        <v>785.78600000000006</v>
      </c>
      <c r="E147" s="28"/>
      <c r="F147" s="28">
        <v>785.78600000000006</v>
      </c>
      <c r="G147" s="28"/>
      <c r="H147" s="28"/>
      <c r="I147" s="28"/>
      <c r="J147" s="28"/>
      <c r="K147" s="28">
        <v>785.78600000000006</v>
      </c>
    </row>
    <row r="148" spans="1:11" x14ac:dyDescent="0.2">
      <c r="A148" s="79"/>
      <c r="B148" s="77"/>
      <c r="C148" s="80" t="s">
        <v>337</v>
      </c>
      <c r="D148" s="28">
        <v>59.136000000000003</v>
      </c>
      <c r="E148" s="28"/>
      <c r="F148" s="28">
        <v>59.136000000000003</v>
      </c>
      <c r="G148" s="28"/>
      <c r="H148" s="28"/>
      <c r="I148" s="28"/>
      <c r="J148" s="28"/>
      <c r="K148" s="28">
        <v>59.136000000000003</v>
      </c>
    </row>
    <row r="149" spans="1:11" x14ac:dyDescent="0.2">
      <c r="A149" s="79"/>
      <c r="B149" s="77"/>
      <c r="C149" s="80" t="s">
        <v>338</v>
      </c>
      <c r="D149" s="28">
        <v>40.363120000000002</v>
      </c>
      <c r="E149" s="28"/>
      <c r="F149" s="28">
        <v>40.363120000000002</v>
      </c>
      <c r="G149" s="28"/>
      <c r="H149" s="28"/>
      <c r="I149" s="28">
        <v>8.1489999999999991</v>
      </c>
      <c r="J149" s="28"/>
      <c r="K149" s="28">
        <v>32.214120000000001</v>
      </c>
    </row>
    <row r="150" spans="1:11" x14ac:dyDescent="0.2">
      <c r="A150" s="79"/>
      <c r="B150" s="77"/>
      <c r="C150" s="80" t="s">
        <v>1260</v>
      </c>
      <c r="D150" s="28">
        <v>296.95999999999998</v>
      </c>
      <c r="E150" s="28"/>
      <c r="F150" s="28">
        <v>296.95999999999998</v>
      </c>
      <c r="G150" s="28"/>
      <c r="H150" s="28"/>
      <c r="I150" s="28"/>
      <c r="J150" s="28"/>
      <c r="K150" s="28">
        <v>296.95999999999998</v>
      </c>
    </row>
    <row r="151" spans="1:11" x14ac:dyDescent="0.2">
      <c r="A151" s="79"/>
      <c r="B151" s="77"/>
      <c r="C151" s="80" t="s">
        <v>340</v>
      </c>
      <c r="D151" s="28">
        <v>1310.72</v>
      </c>
      <c r="E151" s="28"/>
      <c r="F151" s="28">
        <v>1310.72</v>
      </c>
      <c r="G151" s="28"/>
      <c r="H151" s="28"/>
      <c r="I151" s="28"/>
      <c r="J151" s="28"/>
      <c r="K151" s="28">
        <v>1310.72</v>
      </c>
    </row>
    <row r="152" spans="1:11" x14ac:dyDescent="0.2">
      <c r="A152" s="79"/>
      <c r="B152" s="77"/>
      <c r="C152" s="80"/>
      <c r="D152" s="28"/>
      <c r="E152" s="28"/>
      <c r="F152" s="28"/>
      <c r="G152" s="28"/>
      <c r="H152" s="28"/>
      <c r="I152" s="28"/>
      <c r="J152" s="28"/>
      <c r="K152" s="28"/>
    </row>
    <row r="153" spans="1:11" x14ac:dyDescent="0.2">
      <c r="A153" s="186" t="s">
        <v>89</v>
      </c>
      <c r="B153" s="186"/>
      <c r="C153" s="187"/>
      <c r="D153" s="29">
        <v>709.90094999999997</v>
      </c>
      <c r="E153" s="29"/>
      <c r="F153" s="29">
        <v>709.90094999999997</v>
      </c>
      <c r="G153" s="29"/>
      <c r="H153" s="29"/>
      <c r="I153" s="29">
        <v>311.09595000000002</v>
      </c>
      <c r="J153" s="29"/>
      <c r="K153" s="29">
        <v>398.80499999999995</v>
      </c>
    </row>
    <row r="154" spans="1:11" x14ac:dyDescent="0.2">
      <c r="A154" s="81"/>
      <c r="B154" s="76"/>
      <c r="C154" s="78"/>
      <c r="D154" s="28"/>
      <c r="E154" s="28"/>
      <c r="F154" s="28"/>
      <c r="G154" s="28"/>
      <c r="H154" s="28"/>
      <c r="I154" s="28"/>
      <c r="J154" s="28"/>
      <c r="K154" s="28"/>
    </row>
    <row r="155" spans="1:11" x14ac:dyDescent="0.2">
      <c r="A155" s="79"/>
      <c r="B155" s="184" t="s">
        <v>90</v>
      </c>
      <c r="C155" s="185"/>
      <c r="D155" s="28">
        <v>709.90094999999997</v>
      </c>
      <c r="E155" s="28"/>
      <c r="F155" s="28">
        <v>709.90094999999997</v>
      </c>
      <c r="G155" s="28"/>
      <c r="H155" s="28"/>
      <c r="I155" s="28">
        <v>311.09595000000002</v>
      </c>
      <c r="J155" s="28"/>
      <c r="K155" s="28">
        <v>398.80499999999995</v>
      </c>
    </row>
    <row r="156" spans="1:11" x14ac:dyDescent="0.2">
      <c r="A156" s="79"/>
      <c r="B156" s="77"/>
      <c r="C156" s="80" t="s">
        <v>342</v>
      </c>
      <c r="D156" s="28">
        <v>4.399</v>
      </c>
      <c r="E156" s="28"/>
      <c r="F156" s="28">
        <v>4.399</v>
      </c>
      <c r="G156" s="28"/>
      <c r="H156" s="28"/>
      <c r="I156" s="28">
        <v>4.399</v>
      </c>
      <c r="J156" s="28"/>
      <c r="K156" s="28"/>
    </row>
    <row r="157" spans="1:11" x14ac:dyDescent="0.2">
      <c r="A157" s="79"/>
      <c r="B157" s="77"/>
      <c r="C157" s="80" t="s">
        <v>850</v>
      </c>
      <c r="D157" s="28">
        <v>0.52800000000000002</v>
      </c>
      <c r="E157" s="28"/>
      <c r="F157" s="28">
        <v>0.52800000000000002</v>
      </c>
      <c r="G157" s="28"/>
      <c r="H157" s="28"/>
      <c r="I157" s="28">
        <v>0.52800000000000002</v>
      </c>
      <c r="J157" s="28"/>
      <c r="K157" s="28"/>
    </row>
    <row r="158" spans="1:11" x14ac:dyDescent="0.2">
      <c r="A158" s="79"/>
      <c r="B158" s="77"/>
      <c r="C158" s="80" t="s">
        <v>343</v>
      </c>
      <c r="D158" s="28">
        <v>14.333</v>
      </c>
      <c r="E158" s="28"/>
      <c r="F158" s="28">
        <v>14.333</v>
      </c>
      <c r="G158" s="28"/>
      <c r="H158" s="28"/>
      <c r="I158" s="28">
        <v>1.462</v>
      </c>
      <c r="J158" s="28"/>
      <c r="K158" s="28">
        <v>12.870999999999999</v>
      </c>
    </row>
    <row r="159" spans="1:11" x14ac:dyDescent="0.2">
      <c r="A159" s="79"/>
      <c r="B159" s="77"/>
      <c r="C159" s="80" t="s">
        <v>1261</v>
      </c>
      <c r="D159" s="28">
        <v>0.49</v>
      </c>
      <c r="E159" s="28"/>
      <c r="F159" s="28">
        <v>0.49</v>
      </c>
      <c r="G159" s="28"/>
      <c r="H159" s="28"/>
      <c r="I159" s="28">
        <v>0.49</v>
      </c>
      <c r="J159" s="28"/>
      <c r="K159" s="28"/>
    </row>
    <row r="160" spans="1:11" x14ac:dyDescent="0.2">
      <c r="A160" s="79"/>
      <c r="B160" s="77"/>
      <c r="C160" s="80" t="s">
        <v>344</v>
      </c>
      <c r="D160" s="28">
        <v>2.4540000000000002</v>
      </c>
      <c r="E160" s="28"/>
      <c r="F160" s="28">
        <v>2.4540000000000002</v>
      </c>
      <c r="G160" s="28"/>
      <c r="H160" s="28"/>
      <c r="I160" s="28">
        <v>2.4540000000000002</v>
      </c>
      <c r="J160" s="28"/>
      <c r="K160" s="28"/>
    </row>
    <row r="161" spans="1:11" x14ac:dyDescent="0.2">
      <c r="A161" s="79"/>
      <c r="B161" s="77"/>
      <c r="C161" s="80" t="s">
        <v>345</v>
      </c>
      <c r="D161" s="28">
        <v>0.44800000000000001</v>
      </c>
      <c r="E161" s="28"/>
      <c r="F161" s="28">
        <v>0.44800000000000001</v>
      </c>
      <c r="G161" s="28"/>
      <c r="H161" s="28"/>
      <c r="I161" s="28">
        <v>0.44800000000000001</v>
      </c>
      <c r="J161" s="28"/>
      <c r="K161" s="28"/>
    </row>
    <row r="162" spans="1:11" x14ac:dyDescent="0.2">
      <c r="A162" s="79"/>
      <c r="B162" s="77"/>
      <c r="C162" s="80" t="s">
        <v>346</v>
      </c>
      <c r="D162" s="28">
        <v>2.266</v>
      </c>
      <c r="E162" s="28"/>
      <c r="F162" s="28">
        <v>2.266</v>
      </c>
      <c r="G162" s="28"/>
      <c r="H162" s="28"/>
      <c r="I162" s="28">
        <v>2.266</v>
      </c>
      <c r="J162" s="28"/>
      <c r="K162" s="28"/>
    </row>
    <row r="163" spans="1:11" x14ac:dyDescent="0.2">
      <c r="A163" s="79"/>
      <c r="B163" s="77"/>
      <c r="C163" s="80" t="s">
        <v>347</v>
      </c>
      <c r="D163" s="28">
        <v>10.798</v>
      </c>
      <c r="E163" s="28"/>
      <c r="F163" s="28">
        <v>10.798</v>
      </c>
      <c r="G163" s="28"/>
      <c r="H163" s="28"/>
      <c r="I163" s="28">
        <v>10.798</v>
      </c>
      <c r="J163" s="28"/>
      <c r="K163" s="28"/>
    </row>
    <row r="164" spans="1:11" x14ac:dyDescent="0.2">
      <c r="A164" s="79"/>
      <c r="B164" s="77"/>
      <c r="C164" s="80" t="s">
        <v>348</v>
      </c>
      <c r="D164" s="28">
        <v>40.118000000000002</v>
      </c>
      <c r="E164" s="28"/>
      <c r="F164" s="28">
        <v>40.118000000000002</v>
      </c>
      <c r="G164" s="28"/>
      <c r="H164" s="28"/>
      <c r="I164" s="28">
        <v>40.118000000000002</v>
      </c>
      <c r="J164" s="28"/>
      <c r="K164" s="28"/>
    </row>
    <row r="165" spans="1:11" x14ac:dyDescent="0.2">
      <c r="A165" s="79"/>
      <c r="B165" s="77"/>
      <c r="C165" s="80" t="s">
        <v>349</v>
      </c>
      <c r="D165" s="28">
        <v>222.77599999999998</v>
      </c>
      <c r="E165" s="28"/>
      <c r="F165" s="28">
        <v>222.77599999999998</v>
      </c>
      <c r="G165" s="28"/>
      <c r="H165" s="28"/>
      <c r="I165" s="28">
        <v>216.15199999999999</v>
      </c>
      <c r="J165" s="28"/>
      <c r="K165" s="28">
        <v>6.6239999999999997</v>
      </c>
    </row>
    <row r="166" spans="1:11" x14ac:dyDescent="0.2">
      <c r="A166" s="79"/>
      <c r="B166" s="77"/>
      <c r="C166" s="80" t="s">
        <v>350</v>
      </c>
      <c r="D166" s="28">
        <v>3.4769999999999999</v>
      </c>
      <c r="E166" s="28"/>
      <c r="F166" s="28">
        <v>3.4769999999999999</v>
      </c>
      <c r="G166" s="28"/>
      <c r="H166" s="28"/>
      <c r="I166" s="28">
        <v>3.4769999999999999</v>
      </c>
      <c r="J166" s="28"/>
      <c r="K166" s="28"/>
    </row>
    <row r="167" spans="1:11" x14ac:dyDescent="0.2">
      <c r="A167" s="79"/>
      <c r="B167" s="77"/>
      <c r="C167" s="80" t="s">
        <v>351</v>
      </c>
      <c r="D167" s="28">
        <v>15.978</v>
      </c>
      <c r="E167" s="28"/>
      <c r="F167" s="28">
        <v>15.978</v>
      </c>
      <c r="G167" s="28"/>
      <c r="H167" s="28"/>
      <c r="I167" s="28">
        <v>15.978</v>
      </c>
      <c r="J167" s="28"/>
      <c r="K167" s="28"/>
    </row>
    <row r="168" spans="1:11" x14ac:dyDescent="0.2">
      <c r="A168" s="79"/>
      <c r="B168" s="77"/>
      <c r="C168" s="80" t="s">
        <v>1262</v>
      </c>
      <c r="D168" s="28">
        <v>375.01</v>
      </c>
      <c r="E168" s="28"/>
      <c r="F168" s="28">
        <v>375.01</v>
      </c>
      <c r="G168" s="28"/>
      <c r="H168" s="28"/>
      <c r="I168" s="28"/>
      <c r="J168" s="28"/>
      <c r="K168" s="28">
        <v>375.01</v>
      </c>
    </row>
    <row r="169" spans="1:11" x14ac:dyDescent="0.2">
      <c r="A169" s="79"/>
      <c r="B169" s="77"/>
      <c r="C169" s="80" t="s">
        <v>1263</v>
      </c>
      <c r="D169" s="28">
        <v>3.145</v>
      </c>
      <c r="E169" s="28"/>
      <c r="F169" s="28">
        <v>3.145</v>
      </c>
      <c r="G169" s="28"/>
      <c r="H169" s="28"/>
      <c r="I169" s="28"/>
      <c r="J169" s="28"/>
      <c r="K169" s="28">
        <v>3.145</v>
      </c>
    </row>
    <row r="170" spans="1:11" x14ac:dyDescent="0.2">
      <c r="A170" s="79"/>
      <c r="B170" s="77"/>
      <c r="C170" s="80" t="s">
        <v>352</v>
      </c>
      <c r="D170" s="28">
        <v>3.3159999999999998</v>
      </c>
      <c r="E170" s="28"/>
      <c r="F170" s="28">
        <v>3.3159999999999998</v>
      </c>
      <c r="G170" s="28"/>
      <c r="H170" s="28"/>
      <c r="I170" s="28">
        <v>3.3159999999999998</v>
      </c>
      <c r="J170" s="28"/>
      <c r="K170" s="28"/>
    </row>
    <row r="171" spans="1:11" x14ac:dyDescent="0.2">
      <c r="A171" s="79"/>
      <c r="B171" s="77"/>
      <c r="C171" s="80" t="s">
        <v>353</v>
      </c>
      <c r="D171" s="28">
        <v>0.39900000000000002</v>
      </c>
      <c r="E171" s="28"/>
      <c r="F171" s="28">
        <v>0.39900000000000002</v>
      </c>
      <c r="G171" s="28"/>
      <c r="H171" s="28"/>
      <c r="I171" s="28">
        <v>0.39900000000000002</v>
      </c>
      <c r="J171" s="28"/>
      <c r="K171" s="28"/>
    </row>
    <row r="172" spans="1:11" x14ac:dyDescent="0.2">
      <c r="A172" s="79"/>
      <c r="B172" s="77"/>
      <c r="C172" s="80" t="s">
        <v>354</v>
      </c>
      <c r="D172" s="28">
        <v>1.1419999999999999</v>
      </c>
      <c r="E172" s="28"/>
      <c r="F172" s="28">
        <v>1.1419999999999999</v>
      </c>
      <c r="G172" s="28"/>
      <c r="H172" s="28"/>
      <c r="I172" s="28"/>
      <c r="J172" s="28"/>
      <c r="K172" s="28">
        <v>1.1419999999999999</v>
      </c>
    </row>
    <row r="173" spans="1:11" x14ac:dyDescent="0.2">
      <c r="A173" s="79"/>
      <c r="B173" s="77"/>
      <c r="C173" s="80" t="s">
        <v>355</v>
      </c>
      <c r="D173" s="28">
        <v>0.19695000000000001</v>
      </c>
      <c r="E173" s="28"/>
      <c r="F173" s="28">
        <v>0.19695000000000001</v>
      </c>
      <c r="G173" s="28"/>
      <c r="H173" s="28"/>
      <c r="I173" s="28">
        <v>0.18395</v>
      </c>
      <c r="J173" s="28"/>
      <c r="K173" s="28">
        <v>1.2999999999999999E-2</v>
      </c>
    </row>
    <row r="174" spans="1:11" x14ac:dyDescent="0.2">
      <c r="A174" s="79"/>
      <c r="B174" s="77"/>
      <c r="C174" s="80" t="s">
        <v>356</v>
      </c>
      <c r="D174" s="28">
        <v>8.6270000000000007</v>
      </c>
      <c r="E174" s="28"/>
      <c r="F174" s="28">
        <v>8.6270000000000007</v>
      </c>
      <c r="G174" s="28"/>
      <c r="H174" s="28"/>
      <c r="I174" s="28">
        <v>8.6270000000000007</v>
      </c>
      <c r="J174" s="28"/>
      <c r="K174" s="28"/>
    </row>
    <row r="175" spans="1:11" x14ac:dyDescent="0.2">
      <c r="A175" s="79"/>
      <c r="B175" s="77"/>
      <c r="C175" s="80"/>
      <c r="D175" s="28"/>
      <c r="E175" s="28"/>
      <c r="F175" s="28"/>
      <c r="G175" s="28"/>
      <c r="H175" s="28"/>
      <c r="I175" s="28"/>
      <c r="J175" s="28"/>
      <c r="K175" s="28"/>
    </row>
    <row r="176" spans="1:11" x14ac:dyDescent="0.2">
      <c r="A176" s="186" t="s">
        <v>91</v>
      </c>
      <c r="B176" s="186"/>
      <c r="C176" s="187"/>
      <c r="D176" s="29">
        <v>1516443.9608120003</v>
      </c>
      <c r="E176" s="29">
        <v>1344226.1129999999</v>
      </c>
      <c r="F176" s="29">
        <v>172217.84781199996</v>
      </c>
      <c r="G176" s="29">
        <v>90481.614000000001</v>
      </c>
      <c r="H176" s="29">
        <v>58993.913999999997</v>
      </c>
      <c r="I176" s="29">
        <v>18576.423494999995</v>
      </c>
      <c r="J176" s="29"/>
      <c r="K176" s="29">
        <v>4165.8963170000006</v>
      </c>
    </row>
    <row r="177" spans="1:11" x14ac:dyDescent="0.2">
      <c r="A177" s="81"/>
      <c r="B177" s="76"/>
      <c r="C177" s="78"/>
      <c r="D177" s="28"/>
      <c r="E177" s="28"/>
      <c r="F177" s="28"/>
      <c r="G177" s="28"/>
      <c r="H177" s="28"/>
      <c r="I177" s="28"/>
      <c r="J177" s="28"/>
      <c r="K177" s="28"/>
    </row>
    <row r="178" spans="1:11" x14ac:dyDescent="0.2">
      <c r="A178" s="79"/>
      <c r="B178" s="184" t="s">
        <v>92</v>
      </c>
      <c r="C178" s="185"/>
      <c r="D178" s="28">
        <v>124425.38467500001</v>
      </c>
      <c r="E178" s="28"/>
      <c r="F178" s="28">
        <v>124425.38467500001</v>
      </c>
      <c r="G178" s="28">
        <v>89993.974000000002</v>
      </c>
      <c r="H178" s="28">
        <v>33682.364999999998</v>
      </c>
      <c r="I178" s="28">
        <v>129.77967499999997</v>
      </c>
      <c r="J178" s="28"/>
      <c r="K178" s="28">
        <v>619.26599999999996</v>
      </c>
    </row>
    <row r="179" spans="1:11" x14ac:dyDescent="0.2">
      <c r="A179" s="79"/>
      <c r="B179" s="77"/>
      <c r="C179" s="80" t="s">
        <v>362</v>
      </c>
      <c r="D179" s="28">
        <v>17.167999999999999</v>
      </c>
      <c r="E179" s="28"/>
      <c r="F179" s="28">
        <v>17.167999999999999</v>
      </c>
      <c r="G179" s="28"/>
      <c r="H179" s="28"/>
      <c r="I179" s="28">
        <v>17.167999999999999</v>
      </c>
      <c r="J179" s="28"/>
      <c r="K179" s="28"/>
    </row>
    <row r="180" spans="1:11" x14ac:dyDescent="0.2">
      <c r="A180" s="79"/>
      <c r="B180" s="77"/>
      <c r="C180" s="80" t="s">
        <v>363</v>
      </c>
      <c r="D180" s="28">
        <v>1.6040000000000001</v>
      </c>
      <c r="E180" s="28"/>
      <c r="F180" s="28">
        <v>1.6040000000000001</v>
      </c>
      <c r="G180" s="28"/>
      <c r="H180" s="28"/>
      <c r="I180" s="28">
        <v>1.6040000000000001</v>
      </c>
      <c r="J180" s="28"/>
      <c r="K180" s="28"/>
    </row>
    <row r="181" spans="1:11" x14ac:dyDescent="0.2">
      <c r="A181" s="79"/>
      <c r="B181" s="77"/>
      <c r="C181" s="80" t="s">
        <v>1264</v>
      </c>
      <c r="D181" s="28">
        <v>21282.838</v>
      </c>
      <c r="E181" s="28"/>
      <c r="F181" s="28">
        <v>21282.838</v>
      </c>
      <c r="G181" s="28">
        <v>21282.838</v>
      </c>
      <c r="H181" s="28"/>
      <c r="I181" s="28"/>
      <c r="J181" s="28"/>
      <c r="K181" s="28"/>
    </row>
    <row r="182" spans="1:11" x14ac:dyDescent="0.2">
      <c r="A182" s="79"/>
      <c r="B182" s="77"/>
      <c r="C182" s="80" t="s">
        <v>365</v>
      </c>
      <c r="D182" s="28">
        <v>19637.108278</v>
      </c>
      <c r="E182" s="28"/>
      <c r="F182" s="28">
        <v>19637.108278</v>
      </c>
      <c r="G182" s="28">
        <v>19631.689999999999</v>
      </c>
      <c r="H182" s="28"/>
      <c r="I182" s="28">
        <v>5.4182779999999999</v>
      </c>
      <c r="J182" s="28"/>
      <c r="K182" s="28"/>
    </row>
    <row r="183" spans="1:11" x14ac:dyDescent="0.2">
      <c r="A183" s="79"/>
      <c r="B183" s="77"/>
      <c r="C183" s="80" t="s">
        <v>1265</v>
      </c>
      <c r="D183" s="28">
        <v>6146.3649999999989</v>
      </c>
      <c r="E183" s="28"/>
      <c r="F183" s="28">
        <v>6146.3649999999989</v>
      </c>
      <c r="G183" s="28"/>
      <c r="H183" s="28">
        <v>5707.2169999999996</v>
      </c>
      <c r="I183" s="28"/>
      <c r="J183" s="28"/>
      <c r="K183" s="28">
        <v>439.14799999999997</v>
      </c>
    </row>
    <row r="184" spans="1:11" x14ac:dyDescent="0.2">
      <c r="A184" s="79"/>
      <c r="B184" s="77"/>
      <c r="C184" s="80" t="s">
        <v>1266</v>
      </c>
      <c r="D184" s="28">
        <v>27975.147999999997</v>
      </c>
      <c r="E184" s="28"/>
      <c r="F184" s="28">
        <v>27975.147999999997</v>
      </c>
      <c r="G184" s="28"/>
      <c r="H184" s="28">
        <v>27975.147999999997</v>
      </c>
      <c r="I184" s="28"/>
      <c r="J184" s="28"/>
      <c r="K184" s="28"/>
    </row>
    <row r="185" spans="1:11" x14ac:dyDescent="0.2">
      <c r="A185" s="79"/>
      <c r="B185" s="77"/>
      <c r="C185" s="80" t="s">
        <v>366</v>
      </c>
      <c r="D185" s="28">
        <v>10.713000000000001</v>
      </c>
      <c r="E185" s="28"/>
      <c r="F185" s="28">
        <v>10.713000000000001</v>
      </c>
      <c r="G185" s="28"/>
      <c r="H185" s="28"/>
      <c r="I185" s="28">
        <v>10.713000000000001</v>
      </c>
      <c r="J185" s="28"/>
      <c r="K185" s="28"/>
    </row>
    <row r="186" spans="1:11" x14ac:dyDescent="0.2">
      <c r="A186" s="79"/>
      <c r="B186" s="77"/>
      <c r="C186" s="80" t="s">
        <v>295</v>
      </c>
      <c r="D186" s="28">
        <v>2.8719999999999999</v>
      </c>
      <c r="E186" s="28"/>
      <c r="F186" s="28">
        <v>2.8719999999999999</v>
      </c>
      <c r="G186" s="28"/>
      <c r="H186" s="28"/>
      <c r="I186" s="28">
        <v>2.8719999999999999</v>
      </c>
      <c r="J186" s="28"/>
      <c r="K186" s="28"/>
    </row>
    <row r="187" spans="1:11" x14ac:dyDescent="0.2">
      <c r="A187" s="79"/>
      <c r="B187" s="77"/>
      <c r="C187" s="80" t="s">
        <v>367</v>
      </c>
      <c r="D187" s="28">
        <v>19.460999999999999</v>
      </c>
      <c r="E187" s="28"/>
      <c r="F187" s="28">
        <v>19.460999999999999</v>
      </c>
      <c r="G187" s="28"/>
      <c r="H187" s="28"/>
      <c r="I187" s="28">
        <v>19.460999999999999</v>
      </c>
      <c r="J187" s="28"/>
      <c r="K187" s="28"/>
    </row>
    <row r="188" spans="1:11" x14ac:dyDescent="0.2">
      <c r="A188" s="79"/>
      <c r="B188" s="77"/>
      <c r="C188" s="80" t="s">
        <v>1267</v>
      </c>
      <c r="D188" s="28">
        <v>8214.0329999999994</v>
      </c>
      <c r="E188" s="28"/>
      <c r="F188" s="28">
        <v>8214.0329999999994</v>
      </c>
      <c r="G188" s="28">
        <v>8214.0329999999994</v>
      </c>
      <c r="H188" s="28"/>
      <c r="I188" s="28"/>
      <c r="J188" s="28"/>
      <c r="K188" s="28"/>
    </row>
    <row r="189" spans="1:11" x14ac:dyDescent="0.2">
      <c r="A189" s="79"/>
      <c r="B189" s="77"/>
      <c r="C189" s="80" t="s">
        <v>1268</v>
      </c>
      <c r="D189" s="28">
        <v>7839.1229999999996</v>
      </c>
      <c r="E189" s="28"/>
      <c r="F189" s="28">
        <v>7839.1229999999996</v>
      </c>
      <c r="G189" s="28">
        <v>7782.549</v>
      </c>
      <c r="H189" s="28"/>
      <c r="I189" s="28">
        <v>56.573999999999998</v>
      </c>
      <c r="J189" s="28"/>
      <c r="K189" s="28"/>
    </row>
    <row r="190" spans="1:11" x14ac:dyDescent="0.2">
      <c r="A190" s="79"/>
      <c r="B190" s="77"/>
      <c r="C190" s="80" t="s">
        <v>1269</v>
      </c>
      <c r="D190" s="28">
        <v>180.11799999999999</v>
      </c>
      <c r="E190" s="28"/>
      <c r="F190" s="28">
        <v>180.11799999999999</v>
      </c>
      <c r="G190" s="28"/>
      <c r="H190" s="28"/>
      <c r="I190" s="28"/>
      <c r="J190" s="28"/>
      <c r="K190" s="28">
        <v>180.11799999999999</v>
      </c>
    </row>
    <row r="191" spans="1:11" x14ac:dyDescent="0.2">
      <c r="A191" s="79"/>
      <c r="B191" s="77"/>
      <c r="C191" s="80" t="s">
        <v>370</v>
      </c>
      <c r="D191" s="28">
        <v>0.44500000000000001</v>
      </c>
      <c r="E191" s="28"/>
      <c r="F191" s="28">
        <v>0.44500000000000001</v>
      </c>
      <c r="G191" s="28"/>
      <c r="H191" s="28"/>
      <c r="I191" s="28">
        <v>0.44500000000000001</v>
      </c>
      <c r="J191" s="28"/>
      <c r="K191" s="28"/>
    </row>
    <row r="192" spans="1:11" x14ac:dyDescent="0.2">
      <c r="A192" s="79"/>
      <c r="B192" s="77"/>
      <c r="C192" s="80" t="s">
        <v>372</v>
      </c>
      <c r="D192" s="28">
        <v>0.82899999999999996</v>
      </c>
      <c r="E192" s="28"/>
      <c r="F192" s="28">
        <v>0.82899999999999996</v>
      </c>
      <c r="G192" s="28"/>
      <c r="H192" s="28"/>
      <c r="I192" s="28">
        <v>0.82899999999999996</v>
      </c>
      <c r="J192" s="28"/>
      <c r="K192" s="28"/>
    </row>
    <row r="193" spans="1:11" x14ac:dyDescent="0.2">
      <c r="A193" s="79"/>
      <c r="B193" s="77"/>
      <c r="C193" s="80" t="s">
        <v>374</v>
      </c>
      <c r="D193" s="28">
        <v>5.0049999999999999</v>
      </c>
      <c r="E193" s="28"/>
      <c r="F193" s="28">
        <v>5.0049999999999999</v>
      </c>
      <c r="G193" s="28"/>
      <c r="H193" s="28"/>
      <c r="I193" s="28">
        <v>5.0049999999999999</v>
      </c>
      <c r="J193" s="28"/>
      <c r="K193" s="28"/>
    </row>
    <row r="194" spans="1:11" x14ac:dyDescent="0.2">
      <c r="A194" s="79"/>
      <c r="B194" s="77"/>
      <c r="C194" s="80" t="s">
        <v>376</v>
      </c>
      <c r="D194" s="28">
        <v>6935</v>
      </c>
      <c r="E194" s="28"/>
      <c r="F194" s="28">
        <v>6935</v>
      </c>
      <c r="G194" s="28">
        <v>6935</v>
      </c>
      <c r="H194" s="28"/>
      <c r="I194" s="28"/>
      <c r="J194" s="28"/>
      <c r="K194" s="28"/>
    </row>
    <row r="195" spans="1:11" x14ac:dyDescent="0.2">
      <c r="A195" s="79"/>
      <c r="B195" s="77"/>
      <c r="C195" s="80" t="s">
        <v>1270</v>
      </c>
      <c r="D195" s="28">
        <v>0.68539699999999992</v>
      </c>
      <c r="E195" s="28"/>
      <c r="F195" s="28">
        <v>0.68539699999999992</v>
      </c>
      <c r="G195" s="28"/>
      <c r="H195" s="28"/>
      <c r="I195" s="28">
        <v>0.68539699999999992</v>
      </c>
      <c r="J195" s="28"/>
      <c r="K195" s="28"/>
    </row>
    <row r="196" spans="1:11" x14ac:dyDescent="0.2">
      <c r="A196" s="79"/>
      <c r="B196" s="77"/>
      <c r="C196" s="80" t="s">
        <v>377</v>
      </c>
      <c r="D196" s="28">
        <v>1302.884</v>
      </c>
      <c r="E196" s="28"/>
      <c r="F196" s="28">
        <v>1302.884</v>
      </c>
      <c r="G196" s="28">
        <v>1293.8789999999999</v>
      </c>
      <c r="H196" s="28"/>
      <c r="I196" s="28">
        <v>9.0050000000000008</v>
      </c>
      <c r="J196" s="28"/>
      <c r="K196" s="28"/>
    </row>
    <row r="197" spans="1:11" x14ac:dyDescent="0.2">
      <c r="A197" s="79"/>
      <c r="B197" s="77"/>
      <c r="C197" s="80" t="s">
        <v>378</v>
      </c>
      <c r="D197" s="28">
        <v>24853.985000000001</v>
      </c>
      <c r="E197" s="28"/>
      <c r="F197" s="28">
        <v>24853.985000000001</v>
      </c>
      <c r="G197" s="28">
        <v>24853.985000000001</v>
      </c>
      <c r="H197" s="28"/>
      <c r="I197" s="28"/>
      <c r="J197" s="28"/>
      <c r="K197" s="28"/>
    </row>
    <row r="198" spans="1:11" x14ac:dyDescent="0.2">
      <c r="A198" s="79"/>
      <c r="B198" s="184" t="s">
        <v>93</v>
      </c>
      <c r="C198" s="185"/>
      <c r="D198" s="28">
        <v>129.60496699999999</v>
      </c>
      <c r="E198" s="28"/>
      <c r="F198" s="28">
        <v>129.60496699999999</v>
      </c>
      <c r="G198" s="28"/>
      <c r="H198" s="28"/>
      <c r="I198" s="28">
        <v>3.9620000000000002</v>
      </c>
      <c r="J198" s="28"/>
      <c r="K198" s="28">
        <v>125.642967</v>
      </c>
    </row>
    <row r="199" spans="1:11" x14ac:dyDescent="0.2">
      <c r="A199" s="79"/>
      <c r="B199" s="77"/>
      <c r="C199" s="80" t="s">
        <v>379</v>
      </c>
      <c r="D199" s="28">
        <v>6.3860600000000005</v>
      </c>
      <c r="E199" s="28"/>
      <c r="F199" s="28">
        <v>6.3860600000000005</v>
      </c>
      <c r="G199" s="28"/>
      <c r="H199" s="28"/>
      <c r="I199" s="28">
        <v>3.9620000000000002</v>
      </c>
      <c r="J199" s="28"/>
      <c r="K199" s="28">
        <v>2.4240599999999999</v>
      </c>
    </row>
    <row r="200" spans="1:11" x14ac:dyDescent="0.2">
      <c r="A200" s="79"/>
      <c r="B200" s="77"/>
      <c r="C200" s="80" t="s">
        <v>380</v>
      </c>
      <c r="D200" s="28">
        <v>123.218907</v>
      </c>
      <c r="E200" s="28"/>
      <c r="F200" s="28">
        <v>123.218907</v>
      </c>
      <c r="G200" s="28"/>
      <c r="H200" s="28"/>
      <c r="I200" s="28"/>
      <c r="J200" s="28"/>
      <c r="K200" s="28">
        <v>123.218907</v>
      </c>
    </row>
    <row r="201" spans="1:11" x14ac:dyDescent="0.2">
      <c r="A201" s="79"/>
      <c r="B201" s="77"/>
      <c r="C201" s="80" t="s">
        <v>1271</v>
      </c>
      <c r="D201" s="28"/>
      <c r="E201" s="28"/>
      <c r="F201" s="28"/>
      <c r="G201" s="28"/>
      <c r="H201" s="28"/>
      <c r="I201" s="28"/>
      <c r="J201" s="28"/>
      <c r="K201" s="28"/>
    </row>
    <row r="202" spans="1:11" x14ac:dyDescent="0.2">
      <c r="A202" s="79"/>
      <c r="B202" s="184" t="s">
        <v>94</v>
      </c>
      <c r="C202" s="185"/>
      <c r="D202" s="28">
        <v>5499.3854500000007</v>
      </c>
      <c r="E202" s="28"/>
      <c r="F202" s="28">
        <v>5499.3854500000007</v>
      </c>
      <c r="G202" s="28"/>
      <c r="H202" s="28"/>
      <c r="I202" s="28">
        <v>5468.5624500000004</v>
      </c>
      <c r="J202" s="28"/>
      <c r="K202" s="28">
        <v>30.823</v>
      </c>
    </row>
    <row r="203" spans="1:11" x14ac:dyDescent="0.2">
      <c r="A203" s="79"/>
      <c r="B203" s="77"/>
      <c r="C203" s="80" t="s">
        <v>383</v>
      </c>
      <c r="D203" s="28">
        <v>159.315</v>
      </c>
      <c r="E203" s="28"/>
      <c r="F203" s="28">
        <v>159.315</v>
      </c>
      <c r="G203" s="28"/>
      <c r="H203" s="28"/>
      <c r="I203" s="28">
        <v>159.315</v>
      </c>
      <c r="J203" s="28"/>
      <c r="K203" s="28"/>
    </row>
    <row r="204" spans="1:11" x14ac:dyDescent="0.2">
      <c r="A204" s="79"/>
      <c r="B204" s="77"/>
      <c r="C204" s="80" t="s">
        <v>384</v>
      </c>
      <c r="D204" s="28">
        <v>321.22945000000004</v>
      </c>
      <c r="E204" s="28"/>
      <c r="F204" s="28">
        <v>321.22945000000004</v>
      </c>
      <c r="G204" s="28"/>
      <c r="H204" s="28"/>
      <c r="I204" s="28">
        <v>290.40645000000001</v>
      </c>
      <c r="J204" s="28"/>
      <c r="K204" s="28">
        <v>30.823</v>
      </c>
    </row>
    <row r="205" spans="1:11" x14ac:dyDescent="0.2">
      <c r="A205" s="79"/>
      <c r="B205" s="77"/>
      <c r="C205" s="80" t="s">
        <v>94</v>
      </c>
      <c r="D205" s="28">
        <v>5018.8410000000003</v>
      </c>
      <c r="E205" s="28"/>
      <c r="F205" s="28">
        <v>5018.8410000000003</v>
      </c>
      <c r="G205" s="28"/>
      <c r="H205" s="28"/>
      <c r="I205" s="28">
        <v>5018.8410000000003</v>
      </c>
      <c r="J205" s="28"/>
      <c r="K205" s="28"/>
    </row>
    <row r="206" spans="1:11" x14ac:dyDescent="0.2">
      <c r="A206" s="79"/>
      <c r="B206" s="184" t="s">
        <v>95</v>
      </c>
      <c r="C206" s="185"/>
      <c r="D206" s="28">
        <v>1374.9973500000001</v>
      </c>
      <c r="E206" s="28">
        <v>174.05099999999999</v>
      </c>
      <c r="F206" s="28">
        <v>1200.9463499999999</v>
      </c>
      <c r="G206" s="28"/>
      <c r="H206" s="28">
        <v>21.535</v>
      </c>
      <c r="I206" s="28">
        <v>1151.0350000000003</v>
      </c>
      <c r="J206" s="28"/>
      <c r="K206" s="28">
        <v>28.376349999999999</v>
      </c>
    </row>
    <row r="207" spans="1:11" x14ac:dyDescent="0.2">
      <c r="A207" s="79"/>
      <c r="B207" s="77"/>
      <c r="C207" s="80" t="s">
        <v>388</v>
      </c>
      <c r="D207" s="28">
        <v>1123.7860000000001</v>
      </c>
      <c r="E207" s="28"/>
      <c r="F207" s="28">
        <v>1123.7860000000001</v>
      </c>
      <c r="G207" s="28"/>
      <c r="H207" s="28"/>
      <c r="I207" s="28">
        <v>1123.7860000000001</v>
      </c>
      <c r="J207" s="28"/>
      <c r="K207" s="28"/>
    </row>
    <row r="208" spans="1:11" x14ac:dyDescent="0.2">
      <c r="A208" s="79"/>
      <c r="B208" s="77"/>
      <c r="C208" s="80" t="s">
        <v>1272</v>
      </c>
      <c r="D208" s="28"/>
      <c r="E208" s="28"/>
      <c r="F208" s="28"/>
      <c r="G208" s="28"/>
      <c r="H208" s="28"/>
      <c r="I208" s="28"/>
      <c r="J208" s="28"/>
      <c r="K208" s="28"/>
    </row>
    <row r="209" spans="1:11" x14ac:dyDescent="0.2">
      <c r="A209" s="79"/>
      <c r="B209" s="77"/>
      <c r="C209" s="80" t="s">
        <v>1273</v>
      </c>
      <c r="D209" s="28">
        <v>0.36</v>
      </c>
      <c r="E209" s="28"/>
      <c r="F209" s="28">
        <v>0.36</v>
      </c>
      <c r="G209" s="28"/>
      <c r="H209" s="28"/>
      <c r="I209" s="28">
        <v>0.36</v>
      </c>
      <c r="J209" s="28"/>
      <c r="K209" s="28"/>
    </row>
    <row r="210" spans="1:11" x14ac:dyDescent="0.2">
      <c r="A210" s="79"/>
      <c r="B210" s="77"/>
      <c r="C210" s="80" t="s">
        <v>390</v>
      </c>
      <c r="D210" s="28"/>
      <c r="E210" s="28"/>
      <c r="F210" s="28"/>
      <c r="G210" s="28"/>
      <c r="H210" s="28"/>
      <c r="I210" s="28"/>
      <c r="J210" s="28"/>
      <c r="K210" s="28"/>
    </row>
    <row r="211" spans="1:11" x14ac:dyDescent="0.2">
      <c r="A211" s="79"/>
      <c r="B211" s="77"/>
      <c r="C211" s="80" t="s">
        <v>391</v>
      </c>
      <c r="D211" s="28">
        <v>9.6509999999999998</v>
      </c>
      <c r="E211" s="28"/>
      <c r="F211" s="28">
        <v>9.6509999999999998</v>
      </c>
      <c r="G211" s="28"/>
      <c r="H211" s="28"/>
      <c r="I211" s="28">
        <v>9.6509999999999998</v>
      </c>
      <c r="J211" s="28"/>
      <c r="K211" s="28"/>
    </row>
    <row r="212" spans="1:11" x14ac:dyDescent="0.2">
      <c r="A212" s="79"/>
      <c r="B212" s="77"/>
      <c r="C212" s="80" t="s">
        <v>316</v>
      </c>
      <c r="D212" s="28">
        <v>2.7149999999999999</v>
      </c>
      <c r="E212" s="28"/>
      <c r="F212" s="28">
        <v>2.7149999999999999</v>
      </c>
      <c r="G212" s="28"/>
      <c r="H212" s="28"/>
      <c r="I212" s="28">
        <v>2.7149999999999999</v>
      </c>
      <c r="J212" s="28"/>
      <c r="K212" s="28"/>
    </row>
    <row r="213" spans="1:11" x14ac:dyDescent="0.2">
      <c r="A213" s="79"/>
      <c r="B213" s="77"/>
      <c r="C213" s="80" t="s">
        <v>392</v>
      </c>
      <c r="D213" s="28">
        <v>23.021999999999998</v>
      </c>
      <c r="E213" s="28"/>
      <c r="F213" s="28">
        <v>23.021999999999998</v>
      </c>
      <c r="G213" s="28"/>
      <c r="H213" s="28">
        <v>21.535</v>
      </c>
      <c r="I213" s="28">
        <v>1.4870000000000001</v>
      </c>
      <c r="J213" s="28"/>
      <c r="K213" s="28"/>
    </row>
    <row r="214" spans="1:11" x14ac:dyDescent="0.2">
      <c r="A214" s="79"/>
      <c r="B214" s="77"/>
      <c r="C214" s="80" t="s">
        <v>393</v>
      </c>
      <c r="D214" s="28">
        <v>178.024</v>
      </c>
      <c r="E214" s="28">
        <v>174.05099999999999</v>
      </c>
      <c r="F214" s="28">
        <v>3.9729999999999999</v>
      </c>
      <c r="G214" s="28"/>
      <c r="H214" s="28"/>
      <c r="I214" s="28"/>
      <c r="J214" s="28"/>
      <c r="K214" s="28">
        <v>3.9729999999999999</v>
      </c>
    </row>
    <row r="215" spans="1:11" x14ac:dyDescent="0.2">
      <c r="A215" s="79"/>
      <c r="B215" s="77"/>
      <c r="C215" s="80" t="s">
        <v>1274</v>
      </c>
      <c r="D215" s="28"/>
      <c r="E215" s="28"/>
      <c r="F215" s="28"/>
      <c r="G215" s="28"/>
      <c r="H215" s="28"/>
      <c r="I215" s="28"/>
      <c r="J215" s="28"/>
      <c r="K215" s="28"/>
    </row>
    <row r="216" spans="1:11" x14ac:dyDescent="0.2">
      <c r="A216" s="79"/>
      <c r="B216" s="77"/>
      <c r="C216" s="80" t="s">
        <v>395</v>
      </c>
      <c r="D216" s="28">
        <v>3.919</v>
      </c>
      <c r="E216" s="28"/>
      <c r="F216" s="28">
        <v>3.919</v>
      </c>
      <c r="G216" s="28"/>
      <c r="H216" s="28"/>
      <c r="I216" s="28">
        <v>3.919</v>
      </c>
      <c r="J216" s="28"/>
      <c r="K216" s="28"/>
    </row>
    <row r="217" spans="1:11" x14ac:dyDescent="0.2">
      <c r="A217" s="79"/>
      <c r="B217" s="77"/>
      <c r="C217" s="80" t="s">
        <v>396</v>
      </c>
      <c r="D217" s="28">
        <v>30.69735</v>
      </c>
      <c r="E217" s="28"/>
      <c r="F217" s="28">
        <v>30.69735</v>
      </c>
      <c r="G217" s="28"/>
      <c r="H217" s="28"/>
      <c r="I217" s="28">
        <v>6.2939999999999996</v>
      </c>
      <c r="J217" s="28"/>
      <c r="K217" s="28">
        <v>24.40335</v>
      </c>
    </row>
    <row r="218" spans="1:11" x14ac:dyDescent="0.2">
      <c r="A218" s="79"/>
      <c r="B218" s="77"/>
      <c r="C218" s="80" t="s">
        <v>1275</v>
      </c>
      <c r="D218" s="28"/>
      <c r="E218" s="28"/>
      <c r="F218" s="28"/>
      <c r="G218" s="28"/>
      <c r="H218" s="28"/>
      <c r="I218" s="28"/>
      <c r="J218" s="28"/>
      <c r="K218" s="28"/>
    </row>
    <row r="219" spans="1:11" x14ac:dyDescent="0.2">
      <c r="A219" s="79"/>
      <c r="B219" s="77"/>
      <c r="C219" s="80" t="s">
        <v>399</v>
      </c>
      <c r="D219" s="28">
        <v>2.823</v>
      </c>
      <c r="E219" s="28"/>
      <c r="F219" s="28">
        <v>2.823</v>
      </c>
      <c r="G219" s="28"/>
      <c r="H219" s="28"/>
      <c r="I219" s="28">
        <v>2.823</v>
      </c>
      <c r="J219" s="28"/>
      <c r="K219" s="28"/>
    </row>
    <row r="220" spans="1:11" x14ac:dyDescent="0.2">
      <c r="A220" s="79"/>
      <c r="B220" s="184" t="s">
        <v>96</v>
      </c>
      <c r="C220" s="185"/>
      <c r="D220" s="28">
        <v>171642.43239999993</v>
      </c>
      <c r="E220" s="28">
        <v>160960.00699999998</v>
      </c>
      <c r="F220" s="28">
        <v>10682.4254</v>
      </c>
      <c r="G220" s="28"/>
      <c r="H220" s="28"/>
      <c r="I220" s="28">
        <v>9654.644400000001</v>
      </c>
      <c r="J220" s="28"/>
      <c r="K220" s="28">
        <v>1027.7809999999999</v>
      </c>
    </row>
    <row r="221" spans="1:11" x14ac:dyDescent="0.2">
      <c r="A221" s="79"/>
      <c r="B221" s="77"/>
      <c r="C221" s="80" t="s">
        <v>96</v>
      </c>
      <c r="D221" s="28">
        <v>171642.43239999993</v>
      </c>
      <c r="E221" s="28">
        <v>160960.00699999998</v>
      </c>
      <c r="F221" s="28">
        <v>10682.4254</v>
      </c>
      <c r="G221" s="28"/>
      <c r="H221" s="28"/>
      <c r="I221" s="28">
        <v>9654.644400000001</v>
      </c>
      <c r="J221" s="28"/>
      <c r="K221" s="28">
        <v>1027.7809999999999</v>
      </c>
    </row>
    <row r="222" spans="1:11" x14ac:dyDescent="0.2">
      <c r="A222" s="79"/>
      <c r="B222" s="184" t="s">
        <v>97</v>
      </c>
      <c r="C222" s="185"/>
      <c r="D222" s="28">
        <v>1189035.65597</v>
      </c>
      <c r="E222" s="28">
        <v>1178283.037</v>
      </c>
      <c r="F222" s="28">
        <v>10752.61897</v>
      </c>
      <c r="G222" s="28"/>
      <c r="H222" s="28">
        <v>7263.37</v>
      </c>
      <c r="I222" s="28">
        <v>1155.2419699999998</v>
      </c>
      <c r="J222" s="28"/>
      <c r="K222" s="28">
        <v>2334.0070000000001</v>
      </c>
    </row>
    <row r="223" spans="1:11" x14ac:dyDescent="0.2">
      <c r="A223" s="79"/>
      <c r="B223" s="77"/>
      <c r="C223" s="80" t="s">
        <v>400</v>
      </c>
      <c r="D223" s="28">
        <v>1181638.89197</v>
      </c>
      <c r="E223" s="28">
        <v>1178283.037</v>
      </c>
      <c r="F223" s="28">
        <v>3355.8549700000003</v>
      </c>
      <c r="G223" s="28"/>
      <c r="H223" s="28"/>
      <c r="I223" s="28">
        <v>1092.07197</v>
      </c>
      <c r="J223" s="28"/>
      <c r="K223" s="28">
        <v>2263.7829999999999</v>
      </c>
    </row>
    <row r="224" spans="1:11" x14ac:dyDescent="0.2">
      <c r="A224" s="79"/>
      <c r="B224" s="77"/>
      <c r="C224" s="80" t="s">
        <v>402</v>
      </c>
      <c r="D224" s="28">
        <v>1.889</v>
      </c>
      <c r="E224" s="28"/>
      <c r="F224" s="28">
        <v>1.889</v>
      </c>
      <c r="G224" s="28"/>
      <c r="H224" s="28"/>
      <c r="I224" s="28">
        <v>1.889</v>
      </c>
      <c r="J224" s="28"/>
      <c r="K224" s="28"/>
    </row>
    <row r="225" spans="1:11" x14ac:dyDescent="0.2">
      <c r="A225" s="79"/>
      <c r="B225" s="77"/>
      <c r="C225" s="80" t="s">
        <v>403</v>
      </c>
      <c r="D225" s="28">
        <v>7356.4430000000002</v>
      </c>
      <c r="E225" s="28"/>
      <c r="F225" s="28">
        <v>7356.4430000000002</v>
      </c>
      <c r="G225" s="28"/>
      <c r="H225" s="28">
        <v>7263.37</v>
      </c>
      <c r="I225" s="28">
        <v>22.849</v>
      </c>
      <c r="J225" s="28"/>
      <c r="K225" s="28">
        <v>70.224000000000004</v>
      </c>
    </row>
    <row r="226" spans="1:11" x14ac:dyDescent="0.2">
      <c r="A226" s="79"/>
      <c r="B226" s="77"/>
      <c r="C226" s="80" t="s">
        <v>404</v>
      </c>
      <c r="D226" s="28">
        <v>18.867000000000001</v>
      </c>
      <c r="E226" s="28"/>
      <c r="F226" s="28">
        <v>18.867000000000001</v>
      </c>
      <c r="G226" s="28"/>
      <c r="H226" s="28"/>
      <c r="I226" s="28">
        <v>18.867000000000001</v>
      </c>
      <c r="J226" s="28"/>
      <c r="K226" s="28"/>
    </row>
    <row r="227" spans="1:11" x14ac:dyDescent="0.2">
      <c r="A227" s="79"/>
      <c r="B227" s="77"/>
      <c r="C227" s="80" t="s">
        <v>405</v>
      </c>
      <c r="D227" s="28">
        <v>16.27</v>
      </c>
      <c r="E227" s="28"/>
      <c r="F227" s="28">
        <v>16.27</v>
      </c>
      <c r="G227" s="28"/>
      <c r="H227" s="28"/>
      <c r="I227" s="28">
        <v>16.27</v>
      </c>
      <c r="J227" s="28"/>
      <c r="K227" s="28"/>
    </row>
    <row r="228" spans="1:11" x14ac:dyDescent="0.2">
      <c r="A228" s="79"/>
      <c r="B228" s="77"/>
      <c r="C228" s="80" t="s">
        <v>1276</v>
      </c>
      <c r="D228" s="28">
        <v>1.1839999999999999</v>
      </c>
      <c r="E228" s="28"/>
      <c r="F228" s="28">
        <v>1.1839999999999999</v>
      </c>
      <c r="G228" s="28"/>
      <c r="H228" s="28"/>
      <c r="I228" s="28">
        <v>1.1839999999999999</v>
      </c>
      <c r="J228" s="28"/>
      <c r="K228" s="28"/>
    </row>
    <row r="229" spans="1:11" x14ac:dyDescent="0.2">
      <c r="A229" s="79"/>
      <c r="B229" s="77"/>
      <c r="C229" s="80" t="s">
        <v>410</v>
      </c>
      <c r="D229" s="28">
        <v>2.1110000000000002</v>
      </c>
      <c r="E229" s="28"/>
      <c r="F229" s="28">
        <v>2.1110000000000002</v>
      </c>
      <c r="G229" s="28"/>
      <c r="H229" s="28"/>
      <c r="I229" s="28">
        <v>2.1110000000000002</v>
      </c>
      <c r="J229" s="28"/>
      <c r="K229" s="28"/>
    </row>
    <row r="230" spans="1:11" x14ac:dyDescent="0.2">
      <c r="A230" s="79"/>
      <c r="B230" s="184" t="s">
        <v>98</v>
      </c>
      <c r="C230" s="185"/>
      <c r="D230" s="28">
        <v>5677.48</v>
      </c>
      <c r="E230" s="28">
        <v>4809.018</v>
      </c>
      <c r="F230" s="28">
        <v>868.46199999999999</v>
      </c>
      <c r="G230" s="28"/>
      <c r="H230" s="28"/>
      <c r="I230" s="28">
        <v>868.46199999999999</v>
      </c>
      <c r="J230" s="28"/>
      <c r="K230" s="28"/>
    </row>
    <row r="231" spans="1:11" x14ac:dyDescent="0.2">
      <c r="A231" s="79"/>
      <c r="B231" s="77"/>
      <c r="C231" s="80" t="s">
        <v>98</v>
      </c>
      <c r="D231" s="28">
        <v>5677.48</v>
      </c>
      <c r="E231" s="28">
        <v>4809.018</v>
      </c>
      <c r="F231" s="28">
        <v>868.46199999999999</v>
      </c>
      <c r="G231" s="28"/>
      <c r="H231" s="28"/>
      <c r="I231" s="28">
        <v>868.46199999999999</v>
      </c>
      <c r="J231" s="28"/>
      <c r="K231" s="28"/>
    </row>
    <row r="232" spans="1:11" x14ac:dyDescent="0.2">
      <c r="A232" s="79"/>
      <c r="B232" s="184" t="s">
        <v>99</v>
      </c>
      <c r="C232" s="185"/>
      <c r="D232" s="28">
        <v>18659.02</v>
      </c>
      <c r="E232" s="28"/>
      <c r="F232" s="28">
        <v>18659.02</v>
      </c>
      <c r="G232" s="28">
        <v>487.64</v>
      </c>
      <c r="H232" s="28">
        <v>18026.644</v>
      </c>
      <c r="I232" s="28">
        <v>144.73599999999999</v>
      </c>
      <c r="J232" s="28"/>
      <c r="K232" s="28"/>
    </row>
    <row r="233" spans="1:11" x14ac:dyDescent="0.2">
      <c r="A233" s="79"/>
      <c r="B233" s="77"/>
      <c r="C233" s="80" t="s">
        <v>412</v>
      </c>
      <c r="D233" s="28">
        <v>487.64</v>
      </c>
      <c r="E233" s="28"/>
      <c r="F233" s="28">
        <v>487.64</v>
      </c>
      <c r="G233" s="28">
        <v>487.64</v>
      </c>
      <c r="H233" s="28"/>
      <c r="I233" s="28"/>
      <c r="J233" s="28"/>
      <c r="K233" s="28"/>
    </row>
    <row r="234" spans="1:11" x14ac:dyDescent="0.2">
      <c r="A234" s="79"/>
      <c r="B234" s="77"/>
      <c r="C234" s="80" t="s">
        <v>1277</v>
      </c>
      <c r="D234" s="28">
        <v>18026.644</v>
      </c>
      <c r="E234" s="28"/>
      <c r="F234" s="28">
        <v>18026.644</v>
      </c>
      <c r="G234" s="28"/>
      <c r="H234" s="28">
        <v>18026.644</v>
      </c>
      <c r="I234" s="28"/>
      <c r="J234" s="28"/>
      <c r="K234" s="28"/>
    </row>
    <row r="235" spans="1:11" x14ac:dyDescent="0.2">
      <c r="A235" s="79"/>
      <c r="B235" s="77"/>
      <c r="C235" s="80" t="s">
        <v>413</v>
      </c>
      <c r="D235" s="28">
        <v>8.0310000000000006</v>
      </c>
      <c r="E235" s="28"/>
      <c r="F235" s="28">
        <v>8.0310000000000006</v>
      </c>
      <c r="G235" s="28"/>
      <c r="H235" s="28"/>
      <c r="I235" s="28">
        <v>8.0310000000000006</v>
      </c>
      <c r="J235" s="28"/>
      <c r="K235" s="28"/>
    </row>
    <row r="236" spans="1:11" x14ac:dyDescent="0.2">
      <c r="A236" s="79"/>
      <c r="B236" s="77"/>
      <c r="C236" s="80" t="s">
        <v>1278</v>
      </c>
      <c r="D236" s="28">
        <v>2.2919999999999998</v>
      </c>
      <c r="E236" s="28"/>
      <c r="F236" s="28">
        <v>2.2919999999999998</v>
      </c>
      <c r="G236" s="28"/>
      <c r="H236" s="28"/>
      <c r="I236" s="28">
        <v>2.2919999999999998</v>
      </c>
      <c r="J236" s="28"/>
      <c r="K236" s="28"/>
    </row>
    <row r="237" spans="1:11" x14ac:dyDescent="0.2">
      <c r="A237" s="79"/>
      <c r="B237" s="77"/>
      <c r="C237" s="80" t="s">
        <v>414</v>
      </c>
      <c r="D237" s="28">
        <v>4.4279999999999999</v>
      </c>
      <c r="E237" s="28"/>
      <c r="F237" s="28">
        <v>4.4279999999999999</v>
      </c>
      <c r="G237" s="28"/>
      <c r="H237" s="28"/>
      <c r="I237" s="28">
        <v>4.4279999999999999</v>
      </c>
      <c r="J237" s="28"/>
      <c r="K237" s="28"/>
    </row>
    <row r="238" spans="1:11" x14ac:dyDescent="0.2">
      <c r="A238" s="79"/>
      <c r="B238" s="77"/>
      <c r="C238" s="80" t="s">
        <v>415</v>
      </c>
      <c r="D238" s="28">
        <v>100.471</v>
      </c>
      <c r="E238" s="28"/>
      <c r="F238" s="28">
        <v>100.471</v>
      </c>
      <c r="G238" s="28"/>
      <c r="H238" s="28"/>
      <c r="I238" s="28">
        <v>100.471</v>
      </c>
      <c r="J238" s="28"/>
      <c r="K238" s="28"/>
    </row>
    <row r="239" spans="1:11" x14ac:dyDescent="0.2">
      <c r="A239" s="79"/>
      <c r="B239" s="77"/>
      <c r="C239" s="80" t="s">
        <v>417</v>
      </c>
      <c r="D239" s="28">
        <v>29.513999999999999</v>
      </c>
      <c r="E239" s="28"/>
      <c r="F239" s="28">
        <v>29.513999999999999</v>
      </c>
      <c r="G239" s="28"/>
      <c r="H239" s="28"/>
      <c r="I239" s="28">
        <v>29.513999999999999</v>
      </c>
      <c r="J239" s="28"/>
      <c r="K239" s="28"/>
    </row>
    <row r="240" spans="1:11" x14ac:dyDescent="0.2">
      <c r="A240" s="79"/>
      <c r="B240" s="77"/>
      <c r="C240" s="80"/>
      <c r="D240" s="28"/>
      <c r="E240" s="28"/>
      <c r="F240" s="28"/>
      <c r="G240" s="28"/>
      <c r="H240" s="28"/>
      <c r="I240" s="28"/>
      <c r="J240" s="28"/>
      <c r="K240" s="28"/>
    </row>
    <row r="241" spans="1:11" x14ac:dyDescent="0.2">
      <c r="A241" s="186" t="s">
        <v>100</v>
      </c>
      <c r="B241" s="186"/>
      <c r="C241" s="187"/>
      <c r="D241" s="29">
        <v>4143.6083699999999</v>
      </c>
      <c r="E241" s="29"/>
      <c r="F241" s="29">
        <v>4143.6083699999999</v>
      </c>
      <c r="G241" s="29"/>
      <c r="H241" s="29">
        <v>1591.6000000000001</v>
      </c>
      <c r="I241" s="29">
        <v>1058.6300000000001</v>
      </c>
      <c r="J241" s="29"/>
      <c r="K241" s="29">
        <v>1493.3783699999999</v>
      </c>
    </row>
    <row r="242" spans="1:11" x14ac:dyDescent="0.2">
      <c r="A242" s="81"/>
      <c r="B242" s="76"/>
      <c r="C242" s="78"/>
      <c r="D242" s="28"/>
      <c r="E242" s="28"/>
      <c r="F242" s="28"/>
      <c r="G242" s="28"/>
      <c r="H242" s="28"/>
      <c r="I242" s="28"/>
      <c r="J242" s="28"/>
      <c r="K242" s="28"/>
    </row>
    <row r="243" spans="1:11" x14ac:dyDescent="0.2">
      <c r="A243" s="79"/>
      <c r="B243" s="184" t="s">
        <v>101</v>
      </c>
      <c r="C243" s="185"/>
      <c r="D243" s="28">
        <v>1009.7510000000001</v>
      </c>
      <c r="E243" s="28"/>
      <c r="F243" s="28">
        <v>1009.7510000000001</v>
      </c>
      <c r="G243" s="28"/>
      <c r="H243" s="28"/>
      <c r="I243" s="28">
        <v>418.86599999999993</v>
      </c>
      <c r="J243" s="28"/>
      <c r="K243" s="28">
        <v>590.88499999999999</v>
      </c>
    </row>
    <row r="244" spans="1:11" x14ac:dyDescent="0.2">
      <c r="A244" s="79"/>
      <c r="B244" s="77"/>
      <c r="C244" s="80" t="s">
        <v>419</v>
      </c>
      <c r="D244" s="28">
        <v>0.46400000000000002</v>
      </c>
      <c r="E244" s="28"/>
      <c r="F244" s="28">
        <v>0.46400000000000002</v>
      </c>
      <c r="G244" s="28"/>
      <c r="H244" s="28"/>
      <c r="I244" s="28">
        <v>0.46400000000000002</v>
      </c>
      <c r="J244" s="28"/>
      <c r="K244" s="28"/>
    </row>
    <row r="245" spans="1:11" x14ac:dyDescent="0.2">
      <c r="A245" s="79"/>
      <c r="B245" s="77"/>
      <c r="C245" s="80" t="s">
        <v>421</v>
      </c>
      <c r="D245" s="28">
        <v>460.43399999999997</v>
      </c>
      <c r="E245" s="28"/>
      <c r="F245" s="28">
        <v>460.43399999999997</v>
      </c>
      <c r="G245" s="28"/>
      <c r="H245" s="28"/>
      <c r="I245" s="28">
        <v>276.81700000000001</v>
      </c>
      <c r="J245" s="28"/>
      <c r="K245" s="28">
        <v>183.61699999999999</v>
      </c>
    </row>
    <row r="246" spans="1:11" x14ac:dyDescent="0.2">
      <c r="A246" s="79"/>
      <c r="B246" s="77"/>
      <c r="C246" s="80" t="s">
        <v>423</v>
      </c>
      <c r="D246" s="28">
        <v>7.5380000000000003</v>
      </c>
      <c r="E246" s="28"/>
      <c r="F246" s="28">
        <v>7.5380000000000003</v>
      </c>
      <c r="G246" s="28"/>
      <c r="H246" s="28"/>
      <c r="I246" s="28">
        <v>7.5380000000000003</v>
      </c>
      <c r="J246" s="28"/>
      <c r="K246" s="28"/>
    </row>
    <row r="247" spans="1:11" x14ac:dyDescent="0.2">
      <c r="A247" s="79"/>
      <c r="B247" s="77"/>
      <c r="C247" s="80" t="s">
        <v>424</v>
      </c>
      <c r="D247" s="28">
        <v>1.014</v>
      </c>
      <c r="E247" s="28"/>
      <c r="F247" s="28">
        <v>1.014</v>
      </c>
      <c r="G247" s="28"/>
      <c r="H247" s="28"/>
      <c r="I247" s="28">
        <v>1.014</v>
      </c>
      <c r="J247" s="28"/>
      <c r="K247" s="28"/>
    </row>
    <row r="248" spans="1:11" x14ac:dyDescent="0.2">
      <c r="A248" s="79"/>
      <c r="B248" s="77"/>
      <c r="C248" s="80" t="s">
        <v>426</v>
      </c>
      <c r="D248" s="28">
        <v>3.8490000000000002</v>
      </c>
      <c r="E248" s="28"/>
      <c r="F248" s="28">
        <v>3.8490000000000002</v>
      </c>
      <c r="G248" s="28"/>
      <c r="H248" s="28"/>
      <c r="I248" s="28">
        <v>3.8490000000000002</v>
      </c>
      <c r="J248" s="28"/>
      <c r="K248" s="28"/>
    </row>
    <row r="249" spans="1:11" x14ac:dyDescent="0.2">
      <c r="A249" s="79"/>
      <c r="B249" s="77"/>
      <c r="C249" s="80" t="s">
        <v>427</v>
      </c>
      <c r="D249" s="28">
        <v>3.9239999999999999</v>
      </c>
      <c r="E249" s="28"/>
      <c r="F249" s="28">
        <v>3.9239999999999999</v>
      </c>
      <c r="G249" s="28"/>
      <c r="H249" s="28"/>
      <c r="I249" s="28">
        <v>3.9239999999999999</v>
      </c>
      <c r="J249" s="28"/>
      <c r="K249" s="28"/>
    </row>
    <row r="250" spans="1:11" x14ac:dyDescent="0.2">
      <c r="A250" s="79"/>
      <c r="B250" s="77"/>
      <c r="C250" s="80" t="s">
        <v>1279</v>
      </c>
      <c r="D250" s="28">
        <v>10.726000000000001</v>
      </c>
      <c r="E250" s="28"/>
      <c r="F250" s="28">
        <v>10.726000000000001</v>
      </c>
      <c r="G250" s="28"/>
      <c r="H250" s="28"/>
      <c r="I250" s="28">
        <v>10.726000000000001</v>
      </c>
      <c r="J250" s="28"/>
      <c r="K250" s="28"/>
    </row>
    <row r="251" spans="1:11" x14ac:dyDescent="0.2">
      <c r="A251" s="79"/>
      <c r="B251" s="77"/>
      <c r="C251" s="80" t="s">
        <v>430</v>
      </c>
      <c r="D251" s="28">
        <v>15.311</v>
      </c>
      <c r="E251" s="28"/>
      <c r="F251" s="28">
        <v>15.311</v>
      </c>
      <c r="G251" s="28"/>
      <c r="H251" s="28"/>
      <c r="I251" s="28">
        <v>11.66</v>
      </c>
      <c r="J251" s="28"/>
      <c r="K251" s="28">
        <v>3.6509999999999998</v>
      </c>
    </row>
    <row r="252" spans="1:11" x14ac:dyDescent="0.2">
      <c r="A252" s="79"/>
      <c r="B252" s="77"/>
      <c r="C252" s="80" t="s">
        <v>432</v>
      </c>
      <c r="D252" s="28">
        <v>34.352000000000004</v>
      </c>
      <c r="E252" s="28"/>
      <c r="F252" s="28">
        <v>34.352000000000004</v>
      </c>
      <c r="G252" s="28"/>
      <c r="H252" s="28"/>
      <c r="I252" s="28">
        <v>31.352</v>
      </c>
      <c r="J252" s="28"/>
      <c r="K252" s="28">
        <v>3</v>
      </c>
    </row>
    <row r="253" spans="1:11" x14ac:dyDescent="0.2">
      <c r="A253" s="79"/>
      <c r="B253" s="77"/>
      <c r="C253" s="80" t="s">
        <v>433</v>
      </c>
      <c r="D253" s="28">
        <v>14.787000000000001</v>
      </c>
      <c r="E253" s="28"/>
      <c r="F253" s="28">
        <v>14.787000000000001</v>
      </c>
      <c r="G253" s="28"/>
      <c r="H253" s="28"/>
      <c r="I253" s="28">
        <v>14.787000000000001</v>
      </c>
      <c r="J253" s="28"/>
      <c r="K253" s="28"/>
    </row>
    <row r="254" spans="1:11" x14ac:dyDescent="0.2">
      <c r="A254" s="79"/>
      <c r="B254" s="77"/>
      <c r="C254" s="80" t="s">
        <v>434</v>
      </c>
      <c r="D254" s="28">
        <v>0.85899999999999999</v>
      </c>
      <c r="E254" s="28"/>
      <c r="F254" s="28">
        <v>0.85899999999999999</v>
      </c>
      <c r="G254" s="28"/>
      <c r="H254" s="28"/>
      <c r="I254" s="28">
        <v>0.85899999999999999</v>
      </c>
      <c r="J254" s="28"/>
      <c r="K254" s="28"/>
    </row>
    <row r="255" spans="1:11" x14ac:dyDescent="0.2">
      <c r="A255" s="79"/>
      <c r="B255" s="77"/>
      <c r="C255" s="80" t="s">
        <v>435</v>
      </c>
      <c r="D255" s="28">
        <v>0.39100000000000001</v>
      </c>
      <c r="E255" s="28"/>
      <c r="F255" s="28">
        <v>0.39100000000000001</v>
      </c>
      <c r="G255" s="28"/>
      <c r="H255" s="28"/>
      <c r="I255" s="28">
        <v>0.39100000000000001</v>
      </c>
      <c r="J255" s="28"/>
      <c r="K255" s="28"/>
    </row>
    <row r="256" spans="1:11" x14ac:dyDescent="0.2">
      <c r="A256" s="79"/>
      <c r="B256" s="77"/>
      <c r="C256" s="80" t="s">
        <v>437</v>
      </c>
      <c r="D256" s="28">
        <v>6.032</v>
      </c>
      <c r="E256" s="28"/>
      <c r="F256" s="28">
        <v>6.032</v>
      </c>
      <c r="G256" s="28"/>
      <c r="H256" s="28"/>
      <c r="I256" s="28">
        <v>6.032</v>
      </c>
      <c r="J256" s="28"/>
      <c r="K256" s="28"/>
    </row>
    <row r="257" spans="1:11" x14ac:dyDescent="0.2">
      <c r="A257" s="79"/>
      <c r="B257" s="77"/>
      <c r="C257" s="80" t="s">
        <v>439</v>
      </c>
      <c r="D257" s="28">
        <v>3.31</v>
      </c>
      <c r="E257" s="28"/>
      <c r="F257" s="28">
        <v>3.31</v>
      </c>
      <c r="G257" s="28"/>
      <c r="H257" s="28"/>
      <c r="I257" s="28">
        <v>3.31</v>
      </c>
      <c r="J257" s="28"/>
      <c r="K257" s="28"/>
    </row>
    <row r="258" spans="1:11" x14ac:dyDescent="0.2">
      <c r="A258" s="79"/>
      <c r="B258" s="77"/>
      <c r="C258" s="80" t="s">
        <v>440</v>
      </c>
      <c r="D258" s="28">
        <v>16.222000000000001</v>
      </c>
      <c r="E258" s="28"/>
      <c r="F258" s="28">
        <v>16.222000000000001</v>
      </c>
      <c r="G258" s="28"/>
      <c r="H258" s="28"/>
      <c r="I258" s="28">
        <v>16.222000000000001</v>
      </c>
      <c r="J258" s="28"/>
      <c r="K258" s="28"/>
    </row>
    <row r="259" spans="1:11" x14ac:dyDescent="0.2">
      <c r="A259" s="79"/>
      <c r="B259" s="77"/>
      <c r="C259" s="80" t="s">
        <v>1280</v>
      </c>
      <c r="D259" s="28">
        <v>11.23</v>
      </c>
      <c r="E259" s="28"/>
      <c r="F259" s="28">
        <v>11.23</v>
      </c>
      <c r="G259" s="28"/>
      <c r="H259" s="28"/>
      <c r="I259" s="28">
        <v>11.23</v>
      </c>
      <c r="J259" s="28"/>
      <c r="K259" s="28"/>
    </row>
    <row r="260" spans="1:11" x14ac:dyDescent="0.2">
      <c r="A260" s="79"/>
      <c r="B260" s="77"/>
      <c r="C260" s="80" t="s">
        <v>441</v>
      </c>
      <c r="D260" s="28">
        <v>13.387</v>
      </c>
      <c r="E260" s="28"/>
      <c r="F260" s="28">
        <v>13.387</v>
      </c>
      <c r="G260" s="28"/>
      <c r="H260" s="28"/>
      <c r="I260" s="28">
        <v>13.387</v>
      </c>
      <c r="J260" s="28"/>
      <c r="K260" s="28"/>
    </row>
    <row r="261" spans="1:11" x14ac:dyDescent="0.2">
      <c r="A261" s="79"/>
      <c r="B261" s="77"/>
      <c r="C261" s="80" t="s">
        <v>442</v>
      </c>
      <c r="D261" s="28">
        <v>1.986</v>
      </c>
      <c r="E261" s="28"/>
      <c r="F261" s="28">
        <v>1.986</v>
      </c>
      <c r="G261" s="28"/>
      <c r="H261" s="28"/>
      <c r="I261" s="28">
        <v>1.986</v>
      </c>
      <c r="J261" s="28"/>
      <c r="K261" s="28"/>
    </row>
    <row r="262" spans="1:11" x14ac:dyDescent="0.2">
      <c r="A262" s="79"/>
      <c r="B262" s="77"/>
      <c r="C262" s="80" t="s">
        <v>444</v>
      </c>
      <c r="D262" s="28">
        <v>0.06</v>
      </c>
      <c r="E262" s="28"/>
      <c r="F262" s="28">
        <v>0.06</v>
      </c>
      <c r="G262" s="28"/>
      <c r="H262" s="28"/>
      <c r="I262" s="28">
        <v>0.06</v>
      </c>
      <c r="J262" s="28"/>
      <c r="K262" s="28"/>
    </row>
    <row r="263" spans="1:11" x14ac:dyDescent="0.2">
      <c r="A263" s="79"/>
      <c r="B263" s="77"/>
      <c r="C263" s="80" t="s">
        <v>445</v>
      </c>
      <c r="D263" s="28">
        <v>297.25799999999998</v>
      </c>
      <c r="E263" s="28"/>
      <c r="F263" s="28">
        <v>297.25799999999998</v>
      </c>
      <c r="G263" s="28"/>
      <c r="H263" s="28"/>
      <c r="I263" s="28">
        <v>3.258</v>
      </c>
      <c r="J263" s="28"/>
      <c r="K263" s="28">
        <v>294</v>
      </c>
    </row>
    <row r="264" spans="1:11" x14ac:dyDescent="0.2">
      <c r="A264" s="79"/>
      <c r="B264" s="77"/>
      <c r="C264" s="80" t="s">
        <v>1281</v>
      </c>
      <c r="D264" s="28">
        <v>106.617</v>
      </c>
      <c r="E264" s="28"/>
      <c r="F264" s="28">
        <v>106.617</v>
      </c>
      <c r="G264" s="28"/>
      <c r="H264" s="28"/>
      <c r="I264" s="28"/>
      <c r="J264" s="28"/>
      <c r="K264" s="28">
        <v>106.617</v>
      </c>
    </row>
    <row r="265" spans="1:11" x14ac:dyDescent="0.2">
      <c r="A265" s="79"/>
      <c r="B265" s="184" t="s">
        <v>102</v>
      </c>
      <c r="C265" s="185"/>
      <c r="D265" s="28">
        <v>79.210000000000008</v>
      </c>
      <c r="E265" s="28"/>
      <c r="F265" s="28">
        <v>79.210000000000008</v>
      </c>
      <c r="G265" s="28"/>
      <c r="H265" s="28"/>
      <c r="I265" s="28">
        <v>79.210000000000008</v>
      </c>
      <c r="J265" s="28"/>
      <c r="K265" s="28"/>
    </row>
    <row r="266" spans="1:11" x14ac:dyDescent="0.2">
      <c r="A266" s="79"/>
      <c r="B266" s="77"/>
      <c r="C266" s="80" t="s">
        <v>446</v>
      </c>
      <c r="D266" s="28">
        <v>19.846</v>
      </c>
      <c r="E266" s="28"/>
      <c r="F266" s="28">
        <v>19.846</v>
      </c>
      <c r="G266" s="28"/>
      <c r="H266" s="28"/>
      <c r="I266" s="28">
        <v>19.846</v>
      </c>
      <c r="J266" s="28"/>
      <c r="K266" s="28"/>
    </row>
    <row r="267" spans="1:11" x14ac:dyDescent="0.2">
      <c r="A267" s="79"/>
      <c r="B267" s="77"/>
      <c r="C267" s="80" t="s">
        <v>1282</v>
      </c>
      <c r="D267" s="28"/>
      <c r="E267" s="28"/>
      <c r="F267" s="28"/>
      <c r="G267" s="28"/>
      <c r="H267" s="28"/>
      <c r="I267" s="28"/>
      <c r="J267" s="28"/>
      <c r="K267" s="28"/>
    </row>
    <row r="268" spans="1:11" x14ac:dyDescent="0.2">
      <c r="A268" s="79"/>
      <c r="B268" s="77"/>
      <c r="C268" s="80" t="s">
        <v>448</v>
      </c>
      <c r="D268" s="28">
        <v>5.6769999999999996</v>
      </c>
      <c r="E268" s="28"/>
      <c r="F268" s="28">
        <v>5.6769999999999996</v>
      </c>
      <c r="G268" s="28"/>
      <c r="H268" s="28"/>
      <c r="I268" s="28">
        <v>5.6769999999999996</v>
      </c>
      <c r="J268" s="28"/>
      <c r="K268" s="28"/>
    </row>
    <row r="269" spans="1:11" x14ac:dyDescent="0.2">
      <c r="A269" s="79"/>
      <c r="B269" s="77"/>
      <c r="C269" s="80" t="s">
        <v>450</v>
      </c>
      <c r="D269" s="28">
        <v>2.577</v>
      </c>
      <c r="E269" s="28"/>
      <c r="F269" s="28">
        <v>2.577</v>
      </c>
      <c r="G269" s="28"/>
      <c r="H269" s="28"/>
      <c r="I269" s="28">
        <v>2.577</v>
      </c>
      <c r="J269" s="28"/>
      <c r="K269" s="28"/>
    </row>
    <row r="270" spans="1:11" x14ac:dyDescent="0.2">
      <c r="A270" s="79"/>
      <c r="B270" s="77"/>
      <c r="C270" s="80" t="s">
        <v>451</v>
      </c>
      <c r="D270" s="28">
        <v>27.234999999999999</v>
      </c>
      <c r="E270" s="28"/>
      <c r="F270" s="28">
        <v>27.234999999999999</v>
      </c>
      <c r="G270" s="28"/>
      <c r="H270" s="28"/>
      <c r="I270" s="28">
        <v>27.234999999999999</v>
      </c>
      <c r="J270" s="28"/>
      <c r="K270" s="28"/>
    </row>
    <row r="271" spans="1:11" x14ac:dyDescent="0.2">
      <c r="A271" s="79"/>
      <c r="B271" s="77"/>
      <c r="C271" s="80" t="s">
        <v>453</v>
      </c>
      <c r="D271" s="28">
        <v>2.476</v>
      </c>
      <c r="E271" s="28"/>
      <c r="F271" s="28">
        <v>2.476</v>
      </c>
      <c r="G271" s="28"/>
      <c r="H271" s="28"/>
      <c r="I271" s="28">
        <v>2.476</v>
      </c>
      <c r="J271" s="28"/>
      <c r="K271" s="28"/>
    </row>
    <row r="272" spans="1:11" x14ac:dyDescent="0.2">
      <c r="A272" s="79"/>
      <c r="B272" s="77"/>
      <c r="C272" s="80" t="s">
        <v>454</v>
      </c>
      <c r="D272" s="28">
        <v>14.816000000000001</v>
      </c>
      <c r="E272" s="28"/>
      <c r="F272" s="28">
        <v>14.816000000000001</v>
      </c>
      <c r="G272" s="28"/>
      <c r="H272" s="28"/>
      <c r="I272" s="28">
        <v>14.816000000000001</v>
      </c>
      <c r="J272" s="28"/>
      <c r="K272" s="28"/>
    </row>
    <row r="273" spans="1:11" x14ac:dyDescent="0.2">
      <c r="A273" s="79"/>
      <c r="B273" s="77"/>
      <c r="C273" s="80" t="s">
        <v>1283</v>
      </c>
      <c r="D273" s="28">
        <v>6.5830000000000002</v>
      </c>
      <c r="E273" s="28"/>
      <c r="F273" s="28">
        <v>6.5830000000000002</v>
      </c>
      <c r="G273" s="28"/>
      <c r="H273" s="28"/>
      <c r="I273" s="28">
        <v>6.5830000000000002</v>
      </c>
      <c r="J273" s="28"/>
      <c r="K273" s="28"/>
    </row>
    <row r="274" spans="1:11" x14ac:dyDescent="0.2">
      <c r="A274" s="79"/>
      <c r="B274" s="184" t="s">
        <v>103</v>
      </c>
      <c r="C274" s="185"/>
      <c r="D274" s="28">
        <v>3054.6473700000001</v>
      </c>
      <c r="E274" s="28"/>
      <c r="F274" s="28">
        <v>3054.6473700000001</v>
      </c>
      <c r="G274" s="28"/>
      <c r="H274" s="28">
        <v>1591.6000000000001</v>
      </c>
      <c r="I274" s="28">
        <v>560.55399999999986</v>
      </c>
      <c r="J274" s="28"/>
      <c r="K274" s="28">
        <v>902.49337000000003</v>
      </c>
    </row>
    <row r="275" spans="1:11" x14ac:dyDescent="0.2">
      <c r="A275" s="79"/>
      <c r="B275" s="77"/>
      <c r="C275" s="80" t="s">
        <v>458</v>
      </c>
      <c r="D275" s="28">
        <v>7.907</v>
      </c>
      <c r="E275" s="28"/>
      <c r="F275" s="28">
        <v>7.907</v>
      </c>
      <c r="G275" s="28"/>
      <c r="H275" s="28"/>
      <c r="I275" s="28">
        <v>7.907</v>
      </c>
      <c r="J275" s="28"/>
      <c r="K275" s="28"/>
    </row>
    <row r="276" spans="1:11" x14ac:dyDescent="0.2">
      <c r="A276" s="79"/>
      <c r="B276" s="77"/>
      <c r="C276" s="80" t="s">
        <v>1284</v>
      </c>
      <c r="D276" s="28">
        <v>0.76</v>
      </c>
      <c r="E276" s="28"/>
      <c r="F276" s="28">
        <v>0.76</v>
      </c>
      <c r="G276" s="28"/>
      <c r="H276" s="28"/>
      <c r="I276" s="28">
        <v>0.76</v>
      </c>
      <c r="J276" s="28"/>
      <c r="K276" s="28"/>
    </row>
    <row r="277" spans="1:11" x14ac:dyDescent="0.2">
      <c r="A277" s="79"/>
      <c r="B277" s="77"/>
      <c r="C277" s="80" t="s">
        <v>459</v>
      </c>
      <c r="D277" s="28">
        <v>0.78400000000000003</v>
      </c>
      <c r="E277" s="28"/>
      <c r="F277" s="28">
        <v>0.78400000000000003</v>
      </c>
      <c r="G277" s="28"/>
      <c r="H277" s="28"/>
      <c r="I277" s="28">
        <v>0.78400000000000003</v>
      </c>
      <c r="J277" s="28"/>
      <c r="K277" s="28"/>
    </row>
    <row r="278" spans="1:11" x14ac:dyDescent="0.2">
      <c r="A278" s="79"/>
      <c r="B278" s="77"/>
      <c r="C278" s="80" t="s">
        <v>1019</v>
      </c>
      <c r="D278" s="28">
        <v>17.12</v>
      </c>
      <c r="E278" s="28"/>
      <c r="F278" s="28">
        <v>17.12</v>
      </c>
      <c r="G278" s="28"/>
      <c r="H278" s="28"/>
      <c r="I278" s="28">
        <v>17.12</v>
      </c>
      <c r="J278" s="28"/>
      <c r="K278" s="28"/>
    </row>
    <row r="279" spans="1:11" x14ac:dyDescent="0.2">
      <c r="A279" s="79"/>
      <c r="B279" s="77"/>
      <c r="C279" s="80" t="s">
        <v>461</v>
      </c>
      <c r="D279" s="28">
        <v>0.35199999999999998</v>
      </c>
      <c r="E279" s="28"/>
      <c r="F279" s="28">
        <v>0.35199999999999998</v>
      </c>
      <c r="G279" s="28"/>
      <c r="H279" s="28"/>
      <c r="I279" s="28">
        <v>0.35199999999999998</v>
      </c>
      <c r="J279" s="28"/>
      <c r="K279" s="28"/>
    </row>
    <row r="280" spans="1:11" x14ac:dyDescent="0.2">
      <c r="A280" s="79"/>
      <c r="B280" s="77"/>
      <c r="C280" s="80" t="s">
        <v>462</v>
      </c>
      <c r="D280" s="28">
        <v>720</v>
      </c>
      <c r="E280" s="28"/>
      <c r="F280" s="28">
        <v>720</v>
      </c>
      <c r="G280" s="28"/>
      <c r="H280" s="28"/>
      <c r="I280" s="28"/>
      <c r="J280" s="28"/>
      <c r="K280" s="28">
        <v>720</v>
      </c>
    </row>
    <row r="281" spans="1:11" x14ac:dyDescent="0.2">
      <c r="A281" s="79"/>
      <c r="B281" s="77"/>
      <c r="C281" s="80" t="s">
        <v>463</v>
      </c>
      <c r="D281" s="28">
        <v>7.7889999999999997</v>
      </c>
      <c r="E281" s="28"/>
      <c r="F281" s="28">
        <v>7.7889999999999997</v>
      </c>
      <c r="G281" s="28"/>
      <c r="H281" s="28"/>
      <c r="I281" s="28">
        <v>7.7889999999999997</v>
      </c>
      <c r="J281" s="28"/>
      <c r="K281" s="28"/>
    </row>
    <row r="282" spans="1:11" x14ac:dyDescent="0.2">
      <c r="A282" s="79"/>
      <c r="B282" s="77"/>
      <c r="C282" s="80" t="s">
        <v>465</v>
      </c>
      <c r="D282" s="28">
        <v>548</v>
      </c>
      <c r="E282" s="28"/>
      <c r="F282" s="28">
        <v>548</v>
      </c>
      <c r="G282" s="28"/>
      <c r="H282" s="28">
        <v>548</v>
      </c>
      <c r="I282" s="28"/>
      <c r="J282" s="28"/>
      <c r="K282" s="28"/>
    </row>
    <row r="283" spans="1:11" x14ac:dyDescent="0.2">
      <c r="A283" s="79"/>
      <c r="B283" s="77"/>
      <c r="C283" s="80" t="s">
        <v>1285</v>
      </c>
      <c r="D283" s="28">
        <v>9.1199999999999992</v>
      </c>
      <c r="E283" s="28"/>
      <c r="F283" s="28">
        <v>9.1199999999999992</v>
      </c>
      <c r="G283" s="28"/>
      <c r="H283" s="28"/>
      <c r="I283" s="28"/>
      <c r="J283" s="28"/>
      <c r="K283" s="28">
        <v>9.1199999999999992</v>
      </c>
    </row>
    <row r="284" spans="1:11" x14ac:dyDescent="0.2">
      <c r="A284" s="79"/>
      <c r="B284" s="77"/>
      <c r="C284" s="80" t="s">
        <v>1286</v>
      </c>
      <c r="D284" s="28">
        <v>0.4</v>
      </c>
      <c r="E284" s="28"/>
      <c r="F284" s="28">
        <v>0.4</v>
      </c>
      <c r="G284" s="28"/>
      <c r="H284" s="28"/>
      <c r="I284" s="28">
        <v>0.4</v>
      </c>
      <c r="J284" s="28"/>
      <c r="K284" s="28"/>
    </row>
    <row r="285" spans="1:11" x14ac:dyDescent="0.2">
      <c r="A285" s="79"/>
      <c r="B285" s="77"/>
      <c r="C285" s="80" t="s">
        <v>466</v>
      </c>
      <c r="D285" s="28">
        <v>2.9153699999999998</v>
      </c>
      <c r="E285" s="28"/>
      <c r="F285" s="28">
        <v>2.9153699999999998</v>
      </c>
      <c r="G285" s="28"/>
      <c r="H285" s="28"/>
      <c r="I285" s="28"/>
      <c r="J285" s="28"/>
      <c r="K285" s="28">
        <v>2.9153699999999998</v>
      </c>
    </row>
    <row r="286" spans="1:11" x14ac:dyDescent="0.2">
      <c r="A286" s="79"/>
      <c r="B286" s="77"/>
      <c r="C286" s="80" t="s">
        <v>1287</v>
      </c>
      <c r="D286" s="28">
        <v>172.80799999999999</v>
      </c>
      <c r="E286" s="28"/>
      <c r="F286" s="28">
        <v>172.80799999999999</v>
      </c>
      <c r="G286" s="28"/>
      <c r="H286" s="28"/>
      <c r="I286" s="28">
        <v>4.8079999999999998</v>
      </c>
      <c r="J286" s="28"/>
      <c r="K286" s="28">
        <v>168</v>
      </c>
    </row>
    <row r="287" spans="1:11" x14ac:dyDescent="0.2">
      <c r="A287" s="79"/>
      <c r="B287" s="77"/>
      <c r="C287" s="80" t="s">
        <v>468</v>
      </c>
      <c r="D287" s="28">
        <v>5.7190000000000003</v>
      </c>
      <c r="E287" s="28"/>
      <c r="F287" s="28">
        <v>5.7190000000000003</v>
      </c>
      <c r="G287" s="28"/>
      <c r="H287" s="28"/>
      <c r="I287" s="28">
        <v>5.7190000000000003</v>
      </c>
      <c r="J287" s="28"/>
      <c r="K287" s="28"/>
    </row>
    <row r="288" spans="1:11" x14ac:dyDescent="0.2">
      <c r="A288" s="79"/>
      <c r="B288" s="77"/>
      <c r="C288" s="80" t="s">
        <v>1288</v>
      </c>
      <c r="D288" s="28"/>
      <c r="E288" s="28"/>
      <c r="F288" s="28"/>
      <c r="G288" s="28"/>
      <c r="H288" s="28"/>
      <c r="I288" s="28"/>
      <c r="J288" s="28"/>
      <c r="K288" s="28"/>
    </row>
    <row r="289" spans="1:11" x14ac:dyDescent="0.2">
      <c r="A289" s="79"/>
      <c r="B289" s="77"/>
      <c r="C289" s="80" t="s">
        <v>469</v>
      </c>
      <c r="D289" s="28"/>
      <c r="E289" s="28"/>
      <c r="F289" s="28"/>
      <c r="G289" s="28"/>
      <c r="H289" s="28"/>
      <c r="I289" s="28"/>
      <c r="J289" s="28"/>
      <c r="K289" s="28"/>
    </row>
    <row r="290" spans="1:11" x14ac:dyDescent="0.2">
      <c r="A290" s="79"/>
      <c r="B290" s="77"/>
      <c r="C290" s="80" t="s">
        <v>470</v>
      </c>
      <c r="D290" s="28">
        <v>15.821</v>
      </c>
      <c r="E290" s="28"/>
      <c r="F290" s="28">
        <v>15.821</v>
      </c>
      <c r="G290" s="28"/>
      <c r="H290" s="28"/>
      <c r="I290" s="28">
        <v>15.193</v>
      </c>
      <c r="J290" s="28"/>
      <c r="K290" s="28">
        <v>0.628</v>
      </c>
    </row>
    <row r="291" spans="1:11" x14ac:dyDescent="0.2">
      <c r="A291" s="79"/>
      <c r="B291" s="77"/>
      <c r="C291" s="80" t="s">
        <v>471</v>
      </c>
      <c r="D291" s="28">
        <v>478.03999999999996</v>
      </c>
      <c r="E291" s="28"/>
      <c r="F291" s="28">
        <v>478.03999999999996</v>
      </c>
      <c r="G291" s="28"/>
      <c r="H291" s="28"/>
      <c r="I291" s="28">
        <v>477.44</v>
      </c>
      <c r="J291" s="28"/>
      <c r="K291" s="28">
        <v>0.60000000000000009</v>
      </c>
    </row>
    <row r="292" spans="1:11" x14ac:dyDescent="0.2">
      <c r="A292" s="79"/>
      <c r="B292" s="77"/>
      <c r="C292" s="80" t="s">
        <v>472</v>
      </c>
      <c r="D292" s="28">
        <v>319.66000000000003</v>
      </c>
      <c r="E292" s="28"/>
      <c r="F292" s="28">
        <v>319.66000000000003</v>
      </c>
      <c r="G292" s="28"/>
      <c r="H292" s="28">
        <v>319.66000000000003</v>
      </c>
      <c r="I292" s="28"/>
      <c r="J292" s="28"/>
      <c r="K292" s="28"/>
    </row>
    <row r="293" spans="1:11" x14ac:dyDescent="0.2">
      <c r="A293" s="79"/>
      <c r="B293" s="77"/>
      <c r="C293" s="80" t="s">
        <v>473</v>
      </c>
      <c r="D293" s="28">
        <v>723.94</v>
      </c>
      <c r="E293" s="28"/>
      <c r="F293" s="28">
        <v>723.94</v>
      </c>
      <c r="G293" s="28"/>
      <c r="H293" s="28">
        <v>723.94</v>
      </c>
      <c r="I293" s="28"/>
      <c r="J293" s="28"/>
      <c r="K293" s="28"/>
    </row>
    <row r="294" spans="1:11" x14ac:dyDescent="0.2">
      <c r="A294" s="79"/>
      <c r="B294" s="77"/>
      <c r="C294" s="80" t="s">
        <v>476</v>
      </c>
      <c r="D294" s="28">
        <v>12.510999999999999</v>
      </c>
      <c r="E294" s="28"/>
      <c r="F294" s="28">
        <v>12.510999999999999</v>
      </c>
      <c r="G294" s="28"/>
      <c r="H294" s="28"/>
      <c r="I294" s="28">
        <v>12.510999999999999</v>
      </c>
      <c r="J294" s="28"/>
      <c r="K294" s="28"/>
    </row>
    <row r="295" spans="1:11" x14ac:dyDescent="0.2">
      <c r="A295" s="79"/>
      <c r="B295" s="77"/>
      <c r="C295" s="80" t="s">
        <v>477</v>
      </c>
      <c r="D295" s="28">
        <v>4.2069999999999999</v>
      </c>
      <c r="E295" s="28"/>
      <c r="F295" s="28">
        <v>4.2069999999999999</v>
      </c>
      <c r="G295" s="28"/>
      <c r="H295" s="28"/>
      <c r="I295" s="28">
        <v>4.2069999999999999</v>
      </c>
      <c r="J295" s="28"/>
      <c r="K295" s="28"/>
    </row>
    <row r="296" spans="1:11" x14ac:dyDescent="0.2">
      <c r="A296" s="79"/>
      <c r="B296" s="77"/>
      <c r="C296" s="80" t="s">
        <v>478</v>
      </c>
      <c r="D296" s="28">
        <v>6.7940000000000005</v>
      </c>
      <c r="E296" s="28"/>
      <c r="F296" s="28">
        <v>6.7940000000000005</v>
      </c>
      <c r="G296" s="28"/>
      <c r="H296" s="28"/>
      <c r="I296" s="28">
        <v>5.5640000000000001</v>
      </c>
      <c r="J296" s="28"/>
      <c r="K296" s="28">
        <v>1.23</v>
      </c>
    </row>
    <row r="297" spans="1:11" x14ac:dyDescent="0.2">
      <c r="A297" s="79"/>
      <c r="B297" s="77"/>
      <c r="C297" s="80"/>
      <c r="D297" s="28"/>
      <c r="E297" s="28"/>
      <c r="F297" s="28"/>
      <c r="G297" s="28"/>
      <c r="H297" s="28"/>
      <c r="I297" s="28"/>
      <c r="J297" s="28"/>
      <c r="K297" s="28"/>
    </row>
    <row r="298" spans="1:11" x14ac:dyDescent="0.2">
      <c r="A298" s="186" t="s">
        <v>104</v>
      </c>
      <c r="B298" s="186"/>
      <c r="C298" s="187"/>
      <c r="D298" s="29">
        <v>2742.3842400000003</v>
      </c>
      <c r="E298" s="29"/>
      <c r="F298" s="29">
        <v>2742.3842400000003</v>
      </c>
      <c r="G298" s="29"/>
      <c r="H298" s="29">
        <v>722.72699999999998</v>
      </c>
      <c r="I298" s="29">
        <v>1566.327</v>
      </c>
      <c r="J298" s="29"/>
      <c r="K298" s="29">
        <v>453.33024000000006</v>
      </c>
    </row>
    <row r="299" spans="1:11" x14ac:dyDescent="0.2">
      <c r="A299" s="81"/>
      <c r="B299" s="76"/>
      <c r="C299" s="78"/>
      <c r="D299" s="28"/>
      <c r="E299" s="28"/>
      <c r="F299" s="28"/>
      <c r="G299" s="28"/>
      <c r="H299" s="28"/>
      <c r="I299" s="28"/>
      <c r="J299" s="28"/>
      <c r="K299" s="28"/>
    </row>
    <row r="300" spans="1:11" x14ac:dyDescent="0.2">
      <c r="A300" s="79"/>
      <c r="B300" s="184" t="s">
        <v>105</v>
      </c>
      <c r="C300" s="185"/>
      <c r="D300" s="28">
        <v>959.88324</v>
      </c>
      <c r="E300" s="28"/>
      <c r="F300" s="28">
        <v>959.88324</v>
      </c>
      <c r="G300" s="28"/>
      <c r="H300" s="28">
        <v>588.08699999999999</v>
      </c>
      <c r="I300" s="28">
        <v>316.19199999999995</v>
      </c>
      <c r="J300" s="28"/>
      <c r="K300" s="28">
        <v>55.604240000000004</v>
      </c>
    </row>
    <row r="301" spans="1:11" x14ac:dyDescent="0.2">
      <c r="A301" s="79"/>
      <c r="B301" s="77"/>
      <c r="C301" s="80" t="s">
        <v>479</v>
      </c>
      <c r="D301" s="28">
        <v>9.1329999999999991</v>
      </c>
      <c r="E301" s="28"/>
      <c r="F301" s="28">
        <v>9.1329999999999991</v>
      </c>
      <c r="G301" s="28"/>
      <c r="H301" s="28"/>
      <c r="I301" s="28">
        <v>9.1329999999999991</v>
      </c>
      <c r="J301" s="28"/>
      <c r="K301" s="28"/>
    </row>
    <row r="302" spans="1:11" x14ac:dyDescent="0.2">
      <c r="A302" s="79"/>
      <c r="B302" s="77"/>
      <c r="C302" s="80" t="s">
        <v>480</v>
      </c>
      <c r="D302" s="28">
        <v>7.1230000000000002</v>
      </c>
      <c r="E302" s="28"/>
      <c r="F302" s="28">
        <v>7.1230000000000002</v>
      </c>
      <c r="G302" s="28"/>
      <c r="H302" s="28"/>
      <c r="I302" s="28">
        <v>7.1230000000000002</v>
      </c>
      <c r="J302" s="28"/>
      <c r="K302" s="28"/>
    </row>
    <row r="303" spans="1:11" x14ac:dyDescent="0.2">
      <c r="A303" s="79"/>
      <c r="B303" s="77"/>
      <c r="C303" s="80" t="s">
        <v>481</v>
      </c>
      <c r="D303" s="28">
        <v>2.948</v>
      </c>
      <c r="E303" s="28"/>
      <c r="F303" s="28">
        <v>2.948</v>
      </c>
      <c r="G303" s="28"/>
      <c r="H303" s="28"/>
      <c r="I303" s="28">
        <v>2.948</v>
      </c>
      <c r="J303" s="28"/>
      <c r="K303" s="28"/>
    </row>
    <row r="304" spans="1:11" x14ac:dyDescent="0.2">
      <c r="A304" s="79"/>
      <c r="B304" s="77"/>
      <c r="C304" s="80" t="s">
        <v>483</v>
      </c>
      <c r="D304" s="28">
        <v>4.0919999999999996</v>
      </c>
      <c r="E304" s="28"/>
      <c r="F304" s="28">
        <v>4.0919999999999996</v>
      </c>
      <c r="G304" s="28"/>
      <c r="H304" s="28"/>
      <c r="I304" s="28">
        <v>4.0919999999999996</v>
      </c>
      <c r="J304" s="28"/>
      <c r="K304" s="28"/>
    </row>
    <row r="305" spans="1:11" x14ac:dyDescent="0.2">
      <c r="A305" s="79"/>
      <c r="B305" s="77"/>
      <c r="C305" s="80" t="s">
        <v>484</v>
      </c>
      <c r="D305" s="28">
        <v>61.000240000000005</v>
      </c>
      <c r="E305" s="28"/>
      <c r="F305" s="28">
        <v>61.000240000000005</v>
      </c>
      <c r="G305" s="28"/>
      <c r="H305" s="28"/>
      <c r="I305" s="28">
        <v>48.496000000000002</v>
      </c>
      <c r="J305" s="28"/>
      <c r="K305" s="28">
        <v>12.504240000000001</v>
      </c>
    </row>
    <row r="306" spans="1:11" x14ac:dyDescent="0.2">
      <c r="A306" s="79"/>
      <c r="B306" s="77"/>
      <c r="C306" s="80" t="s">
        <v>309</v>
      </c>
      <c r="D306" s="28">
        <v>1.403</v>
      </c>
      <c r="E306" s="28"/>
      <c r="F306" s="28">
        <v>1.403</v>
      </c>
      <c r="G306" s="28"/>
      <c r="H306" s="28"/>
      <c r="I306" s="28">
        <v>1.403</v>
      </c>
      <c r="J306" s="28"/>
      <c r="K306" s="28"/>
    </row>
    <row r="307" spans="1:11" x14ac:dyDescent="0.2">
      <c r="A307" s="79"/>
      <c r="B307" s="77"/>
      <c r="C307" s="80" t="s">
        <v>486</v>
      </c>
      <c r="D307" s="28">
        <v>189.36599999999999</v>
      </c>
      <c r="E307" s="28"/>
      <c r="F307" s="28">
        <v>189.36599999999999</v>
      </c>
      <c r="G307" s="28"/>
      <c r="H307" s="28"/>
      <c r="I307" s="28">
        <v>146.26599999999999</v>
      </c>
      <c r="J307" s="28"/>
      <c r="K307" s="28">
        <v>43.1</v>
      </c>
    </row>
    <row r="308" spans="1:11" x14ac:dyDescent="0.2">
      <c r="A308" s="79"/>
      <c r="B308" s="77"/>
      <c r="C308" s="80" t="s">
        <v>488</v>
      </c>
      <c r="D308" s="28">
        <v>589.17600000000004</v>
      </c>
      <c r="E308" s="28"/>
      <c r="F308" s="28">
        <v>589.17600000000004</v>
      </c>
      <c r="G308" s="28"/>
      <c r="H308" s="28">
        <v>588.08699999999999</v>
      </c>
      <c r="I308" s="28">
        <v>1.089</v>
      </c>
      <c r="J308" s="28"/>
      <c r="K308" s="28"/>
    </row>
    <row r="309" spans="1:11" x14ac:dyDescent="0.2">
      <c r="A309" s="79"/>
      <c r="B309" s="77"/>
      <c r="C309" s="80" t="s">
        <v>489</v>
      </c>
      <c r="D309" s="28">
        <v>51.1</v>
      </c>
      <c r="E309" s="28"/>
      <c r="F309" s="28">
        <v>51.1</v>
      </c>
      <c r="G309" s="28"/>
      <c r="H309" s="28"/>
      <c r="I309" s="28">
        <v>51.1</v>
      </c>
      <c r="J309" s="28"/>
      <c r="K309" s="28"/>
    </row>
    <row r="310" spans="1:11" x14ac:dyDescent="0.2">
      <c r="A310" s="79"/>
      <c r="B310" s="77"/>
      <c r="C310" s="80" t="s">
        <v>490</v>
      </c>
      <c r="D310" s="28">
        <v>7.1369999999999996</v>
      </c>
      <c r="E310" s="28"/>
      <c r="F310" s="28">
        <v>7.1369999999999996</v>
      </c>
      <c r="G310" s="28"/>
      <c r="H310" s="28"/>
      <c r="I310" s="28">
        <v>7.1369999999999996</v>
      </c>
      <c r="J310" s="28"/>
      <c r="K310" s="28"/>
    </row>
    <row r="311" spans="1:11" x14ac:dyDescent="0.2">
      <c r="A311" s="79"/>
      <c r="B311" s="77"/>
      <c r="C311" s="80" t="s">
        <v>493</v>
      </c>
      <c r="D311" s="28">
        <v>6.7490000000000006</v>
      </c>
      <c r="E311" s="28"/>
      <c r="F311" s="28">
        <v>6.7490000000000006</v>
      </c>
      <c r="G311" s="28"/>
      <c r="H311" s="28"/>
      <c r="I311" s="28">
        <v>6.7490000000000006</v>
      </c>
      <c r="J311" s="28"/>
      <c r="K311" s="28"/>
    </row>
    <row r="312" spans="1:11" x14ac:dyDescent="0.2">
      <c r="A312" s="79"/>
      <c r="B312" s="77"/>
      <c r="C312" s="80" t="s">
        <v>494</v>
      </c>
      <c r="D312" s="28">
        <v>2.1739999999999999</v>
      </c>
      <c r="E312" s="28"/>
      <c r="F312" s="28">
        <v>2.1739999999999999</v>
      </c>
      <c r="G312" s="28"/>
      <c r="H312" s="28"/>
      <c r="I312" s="28">
        <v>2.1739999999999999</v>
      </c>
      <c r="J312" s="28"/>
      <c r="K312" s="28"/>
    </row>
    <row r="313" spans="1:11" x14ac:dyDescent="0.2">
      <c r="A313" s="79"/>
      <c r="B313" s="77"/>
      <c r="C313" s="80" t="s">
        <v>288</v>
      </c>
      <c r="D313" s="28">
        <v>5.4450000000000003</v>
      </c>
      <c r="E313" s="28"/>
      <c r="F313" s="28">
        <v>5.4450000000000003</v>
      </c>
      <c r="G313" s="28"/>
      <c r="H313" s="28"/>
      <c r="I313" s="28">
        <v>5.4450000000000003</v>
      </c>
      <c r="J313" s="28"/>
      <c r="K313" s="28"/>
    </row>
    <row r="314" spans="1:11" x14ac:dyDescent="0.2">
      <c r="A314" s="79"/>
      <c r="B314" s="77"/>
      <c r="C314" s="80" t="s">
        <v>499</v>
      </c>
      <c r="D314" s="28">
        <v>2.0920000000000001</v>
      </c>
      <c r="E314" s="28"/>
      <c r="F314" s="28">
        <v>2.0920000000000001</v>
      </c>
      <c r="G314" s="28"/>
      <c r="H314" s="28"/>
      <c r="I314" s="28">
        <v>2.0920000000000001</v>
      </c>
      <c r="J314" s="28"/>
      <c r="K314" s="28"/>
    </row>
    <row r="315" spans="1:11" x14ac:dyDescent="0.2">
      <c r="A315" s="79"/>
      <c r="B315" s="77"/>
      <c r="C315" s="80" t="s">
        <v>1289</v>
      </c>
      <c r="D315" s="28">
        <v>18.608000000000001</v>
      </c>
      <c r="E315" s="28"/>
      <c r="F315" s="28">
        <v>18.608000000000001</v>
      </c>
      <c r="G315" s="28"/>
      <c r="H315" s="28"/>
      <c r="I315" s="28">
        <v>18.608000000000001</v>
      </c>
      <c r="J315" s="28"/>
      <c r="K315" s="28"/>
    </row>
    <row r="316" spans="1:11" x14ac:dyDescent="0.2">
      <c r="A316" s="79"/>
      <c r="B316" s="77"/>
      <c r="C316" s="80" t="s">
        <v>500</v>
      </c>
      <c r="D316" s="28">
        <v>2.3370000000000002</v>
      </c>
      <c r="E316" s="28"/>
      <c r="F316" s="28">
        <v>2.3370000000000002</v>
      </c>
      <c r="G316" s="28"/>
      <c r="H316" s="28"/>
      <c r="I316" s="28">
        <v>2.3370000000000002</v>
      </c>
      <c r="J316" s="28"/>
      <c r="K316" s="28"/>
    </row>
    <row r="317" spans="1:11" x14ac:dyDescent="0.2">
      <c r="A317" s="79"/>
      <c r="B317" s="184" t="s">
        <v>106</v>
      </c>
      <c r="C317" s="185"/>
      <c r="D317" s="28">
        <v>1170.9259999999999</v>
      </c>
      <c r="E317" s="28"/>
      <c r="F317" s="28">
        <v>1170.9259999999999</v>
      </c>
      <c r="G317" s="28"/>
      <c r="H317" s="28">
        <v>134.63999999999999</v>
      </c>
      <c r="I317" s="28">
        <v>771.72400000000005</v>
      </c>
      <c r="J317" s="28"/>
      <c r="K317" s="28">
        <v>264.56200000000001</v>
      </c>
    </row>
    <row r="318" spans="1:11" x14ac:dyDescent="0.2">
      <c r="A318" s="79"/>
      <c r="B318" s="77"/>
      <c r="C318" s="80" t="s">
        <v>504</v>
      </c>
      <c r="D318" s="28">
        <v>1.5249999999999999</v>
      </c>
      <c r="E318" s="28"/>
      <c r="F318" s="28">
        <v>1.5249999999999999</v>
      </c>
      <c r="G318" s="28"/>
      <c r="H318" s="28"/>
      <c r="I318" s="28">
        <v>1.5249999999999999</v>
      </c>
      <c r="J318" s="28"/>
      <c r="K318" s="28"/>
    </row>
    <row r="319" spans="1:11" x14ac:dyDescent="0.2">
      <c r="A319" s="79"/>
      <c r="B319" s="77"/>
      <c r="C319" s="80" t="s">
        <v>507</v>
      </c>
      <c r="D319" s="28">
        <v>257.99200000000002</v>
      </c>
      <c r="E319" s="28"/>
      <c r="F319" s="28">
        <v>257.99200000000002</v>
      </c>
      <c r="G319" s="28"/>
      <c r="H319" s="28"/>
      <c r="I319" s="28">
        <v>10.44</v>
      </c>
      <c r="J319" s="28"/>
      <c r="K319" s="28">
        <v>247.55199999999999</v>
      </c>
    </row>
    <row r="320" spans="1:11" x14ac:dyDescent="0.2">
      <c r="A320" s="79"/>
      <c r="B320" s="77"/>
      <c r="C320" s="80" t="s">
        <v>1290</v>
      </c>
      <c r="D320" s="28">
        <v>134.63999999999999</v>
      </c>
      <c r="E320" s="28"/>
      <c r="F320" s="28">
        <v>134.63999999999999</v>
      </c>
      <c r="G320" s="28"/>
      <c r="H320" s="28">
        <v>134.63999999999999</v>
      </c>
      <c r="I320" s="28"/>
      <c r="J320" s="28"/>
      <c r="K320" s="28"/>
    </row>
    <row r="321" spans="1:11" x14ac:dyDescent="0.2">
      <c r="A321" s="79"/>
      <c r="B321" s="77"/>
      <c r="C321" s="80" t="s">
        <v>106</v>
      </c>
      <c r="D321" s="28">
        <v>755.90300000000002</v>
      </c>
      <c r="E321" s="28"/>
      <c r="F321" s="28">
        <v>755.90300000000002</v>
      </c>
      <c r="G321" s="28"/>
      <c r="H321" s="28"/>
      <c r="I321" s="28">
        <v>739.99300000000005</v>
      </c>
      <c r="J321" s="28"/>
      <c r="K321" s="28">
        <v>15.91</v>
      </c>
    </row>
    <row r="322" spans="1:11" x14ac:dyDescent="0.2">
      <c r="A322" s="79"/>
      <c r="B322" s="77"/>
      <c r="C322" s="80" t="s">
        <v>509</v>
      </c>
      <c r="D322" s="28">
        <v>11.228999999999999</v>
      </c>
      <c r="E322" s="28"/>
      <c r="F322" s="28">
        <v>11.228999999999999</v>
      </c>
      <c r="G322" s="28"/>
      <c r="H322" s="28"/>
      <c r="I322" s="28">
        <v>11.228999999999999</v>
      </c>
      <c r="J322" s="28"/>
      <c r="K322" s="28"/>
    </row>
    <row r="323" spans="1:11" x14ac:dyDescent="0.2">
      <c r="A323" s="79"/>
      <c r="B323" s="77"/>
      <c r="C323" s="80" t="s">
        <v>510</v>
      </c>
      <c r="D323" s="28">
        <v>3.6120000000000001</v>
      </c>
      <c r="E323" s="28"/>
      <c r="F323" s="28">
        <v>3.6120000000000001</v>
      </c>
      <c r="G323" s="28"/>
      <c r="H323" s="28"/>
      <c r="I323" s="28">
        <v>3.6120000000000001</v>
      </c>
      <c r="J323" s="28"/>
      <c r="K323" s="28"/>
    </row>
    <row r="324" spans="1:11" x14ac:dyDescent="0.2">
      <c r="A324" s="79"/>
      <c r="B324" s="77"/>
      <c r="C324" s="80" t="s">
        <v>511</v>
      </c>
      <c r="D324" s="28">
        <v>1.1000000000000001</v>
      </c>
      <c r="E324" s="28"/>
      <c r="F324" s="28">
        <v>1.1000000000000001</v>
      </c>
      <c r="G324" s="28"/>
      <c r="H324" s="28"/>
      <c r="I324" s="28"/>
      <c r="J324" s="28"/>
      <c r="K324" s="28">
        <v>1.1000000000000001</v>
      </c>
    </row>
    <row r="325" spans="1:11" x14ac:dyDescent="0.2">
      <c r="A325" s="79"/>
      <c r="B325" s="77"/>
      <c r="C325" s="80" t="s">
        <v>515</v>
      </c>
      <c r="D325" s="28">
        <v>4.9249999999999998</v>
      </c>
      <c r="E325" s="28"/>
      <c r="F325" s="28">
        <v>4.9249999999999998</v>
      </c>
      <c r="G325" s="28"/>
      <c r="H325" s="28"/>
      <c r="I325" s="28">
        <v>4.9249999999999998</v>
      </c>
      <c r="J325" s="28"/>
      <c r="K325" s="28"/>
    </row>
    <row r="326" spans="1:11" x14ac:dyDescent="0.2">
      <c r="A326" s="79"/>
      <c r="B326" s="184" t="s">
        <v>107</v>
      </c>
      <c r="C326" s="185"/>
      <c r="D326" s="28">
        <v>611.57500000000005</v>
      </c>
      <c r="E326" s="28"/>
      <c r="F326" s="28">
        <v>611.57500000000005</v>
      </c>
      <c r="G326" s="28"/>
      <c r="H326" s="28"/>
      <c r="I326" s="28">
        <v>478.411</v>
      </c>
      <c r="J326" s="28"/>
      <c r="K326" s="28">
        <v>133.16400000000002</v>
      </c>
    </row>
    <row r="327" spans="1:11" x14ac:dyDescent="0.2">
      <c r="A327" s="79"/>
      <c r="B327" s="77"/>
      <c r="C327" s="80" t="s">
        <v>516</v>
      </c>
      <c r="D327" s="28">
        <v>5.7469999999999999</v>
      </c>
      <c r="E327" s="28"/>
      <c r="F327" s="28">
        <v>5.7469999999999999</v>
      </c>
      <c r="G327" s="28"/>
      <c r="H327" s="28"/>
      <c r="I327" s="28">
        <v>5.7469999999999999</v>
      </c>
      <c r="J327" s="28"/>
      <c r="K327" s="28"/>
    </row>
    <row r="328" spans="1:11" x14ac:dyDescent="0.2">
      <c r="A328" s="79"/>
      <c r="B328" s="77"/>
      <c r="C328" s="80" t="s">
        <v>517</v>
      </c>
      <c r="D328" s="28">
        <v>1.99</v>
      </c>
      <c r="E328" s="28"/>
      <c r="F328" s="28">
        <v>1.99</v>
      </c>
      <c r="G328" s="28"/>
      <c r="H328" s="28"/>
      <c r="I328" s="28">
        <v>1.99</v>
      </c>
      <c r="J328" s="28"/>
      <c r="K328" s="28"/>
    </row>
    <row r="329" spans="1:11" x14ac:dyDescent="0.2">
      <c r="A329" s="79"/>
      <c r="B329" s="77"/>
      <c r="C329" s="80" t="s">
        <v>518</v>
      </c>
      <c r="D329" s="28">
        <v>7.1999999999999995E-2</v>
      </c>
      <c r="E329" s="28"/>
      <c r="F329" s="28">
        <v>7.1999999999999995E-2</v>
      </c>
      <c r="G329" s="28"/>
      <c r="H329" s="28"/>
      <c r="I329" s="28">
        <v>7.1999999999999995E-2</v>
      </c>
      <c r="J329" s="28"/>
      <c r="K329" s="28"/>
    </row>
    <row r="330" spans="1:11" x14ac:dyDescent="0.2">
      <c r="A330" s="79"/>
      <c r="B330" s="77"/>
      <c r="C330" s="80" t="s">
        <v>519</v>
      </c>
      <c r="D330" s="28">
        <v>3.4089999999999998</v>
      </c>
      <c r="E330" s="28"/>
      <c r="F330" s="28">
        <v>3.4089999999999998</v>
      </c>
      <c r="G330" s="28"/>
      <c r="H330" s="28"/>
      <c r="I330" s="28">
        <v>3.4089999999999998</v>
      </c>
      <c r="J330" s="28"/>
      <c r="K330" s="28"/>
    </row>
    <row r="331" spans="1:11" x14ac:dyDescent="0.2">
      <c r="A331" s="79"/>
      <c r="B331" s="77"/>
      <c r="C331" s="80" t="s">
        <v>520</v>
      </c>
      <c r="D331" s="28">
        <v>7.52</v>
      </c>
      <c r="E331" s="28"/>
      <c r="F331" s="28">
        <v>7.52</v>
      </c>
      <c r="G331" s="28"/>
      <c r="H331" s="28"/>
      <c r="I331" s="28">
        <v>7.52</v>
      </c>
      <c r="J331" s="28"/>
      <c r="K331" s="28"/>
    </row>
    <row r="332" spans="1:11" x14ac:dyDescent="0.2">
      <c r="A332" s="79"/>
      <c r="B332" s="77"/>
      <c r="C332" s="80" t="s">
        <v>521</v>
      </c>
      <c r="D332" s="28">
        <v>1.413</v>
      </c>
      <c r="E332" s="28"/>
      <c r="F332" s="28">
        <v>1.413</v>
      </c>
      <c r="G332" s="28"/>
      <c r="H332" s="28"/>
      <c r="I332" s="28">
        <v>1.413</v>
      </c>
      <c r="J332" s="28"/>
      <c r="K332" s="28"/>
    </row>
    <row r="333" spans="1:11" x14ac:dyDescent="0.2">
      <c r="A333" s="79"/>
      <c r="B333" s="77"/>
      <c r="C333" s="80" t="s">
        <v>522</v>
      </c>
      <c r="D333" s="28">
        <v>0.04</v>
      </c>
      <c r="E333" s="28"/>
      <c r="F333" s="28">
        <v>0.04</v>
      </c>
      <c r="G333" s="28"/>
      <c r="H333" s="28"/>
      <c r="I333" s="28">
        <v>0.04</v>
      </c>
      <c r="J333" s="28"/>
      <c r="K333" s="28"/>
    </row>
    <row r="334" spans="1:11" x14ac:dyDescent="0.2">
      <c r="A334" s="79"/>
      <c r="B334" s="77"/>
      <c r="C334" s="80" t="s">
        <v>523</v>
      </c>
      <c r="D334" s="28">
        <v>2.1080000000000001</v>
      </c>
      <c r="E334" s="28"/>
      <c r="F334" s="28">
        <v>2.1080000000000001</v>
      </c>
      <c r="G334" s="28"/>
      <c r="H334" s="28"/>
      <c r="I334" s="28">
        <v>2.1080000000000001</v>
      </c>
      <c r="J334" s="28"/>
      <c r="K334" s="28"/>
    </row>
    <row r="335" spans="1:11" x14ac:dyDescent="0.2">
      <c r="A335" s="79"/>
      <c r="B335" s="77"/>
      <c r="C335" s="80" t="s">
        <v>524</v>
      </c>
      <c r="D335" s="28">
        <v>9.7379999999999995</v>
      </c>
      <c r="E335" s="28"/>
      <c r="F335" s="28">
        <v>9.7379999999999995</v>
      </c>
      <c r="G335" s="28"/>
      <c r="H335" s="28"/>
      <c r="I335" s="28">
        <v>9.7379999999999995</v>
      </c>
      <c r="J335" s="28"/>
      <c r="K335" s="28"/>
    </row>
    <row r="336" spans="1:11" x14ac:dyDescent="0.2">
      <c r="A336" s="79"/>
      <c r="B336" s="77"/>
      <c r="C336" s="80" t="s">
        <v>1291</v>
      </c>
      <c r="D336" s="28">
        <v>130.78800000000001</v>
      </c>
      <c r="E336" s="28"/>
      <c r="F336" s="28">
        <v>130.78800000000001</v>
      </c>
      <c r="G336" s="28"/>
      <c r="H336" s="28"/>
      <c r="I336" s="28"/>
      <c r="J336" s="28"/>
      <c r="K336" s="28">
        <v>130.78800000000001</v>
      </c>
    </row>
    <row r="337" spans="1:11" x14ac:dyDescent="0.2">
      <c r="A337" s="79"/>
      <c r="B337" s="77"/>
      <c r="C337" s="80" t="s">
        <v>525</v>
      </c>
      <c r="D337" s="28">
        <v>2.5649999999999999</v>
      </c>
      <c r="E337" s="28"/>
      <c r="F337" s="28">
        <v>2.5649999999999999</v>
      </c>
      <c r="G337" s="28"/>
      <c r="H337" s="28"/>
      <c r="I337" s="28">
        <v>2.5649999999999999</v>
      </c>
      <c r="J337" s="28"/>
      <c r="K337" s="28"/>
    </row>
    <row r="338" spans="1:11" x14ac:dyDescent="0.2">
      <c r="A338" s="79"/>
      <c r="B338" s="77"/>
      <c r="C338" s="80" t="s">
        <v>526</v>
      </c>
      <c r="D338" s="28">
        <v>25.908999999999999</v>
      </c>
      <c r="E338" s="28"/>
      <c r="F338" s="28">
        <v>25.908999999999999</v>
      </c>
      <c r="G338" s="28"/>
      <c r="H338" s="28"/>
      <c r="I338" s="28">
        <v>25.908999999999999</v>
      </c>
      <c r="J338" s="28"/>
      <c r="K338" s="28"/>
    </row>
    <row r="339" spans="1:11" x14ac:dyDescent="0.2">
      <c r="A339" s="79"/>
      <c r="B339" s="77"/>
      <c r="C339" s="80" t="s">
        <v>528</v>
      </c>
      <c r="D339" s="28">
        <v>0.72</v>
      </c>
      <c r="E339" s="28"/>
      <c r="F339" s="28">
        <v>0.72</v>
      </c>
      <c r="G339" s="28"/>
      <c r="H339" s="28"/>
      <c r="I339" s="28"/>
      <c r="J339" s="28"/>
      <c r="K339" s="28">
        <v>0.72</v>
      </c>
    </row>
    <row r="340" spans="1:11" x14ac:dyDescent="0.2">
      <c r="A340" s="79"/>
      <c r="B340" s="77"/>
      <c r="C340" s="80" t="s">
        <v>529</v>
      </c>
      <c r="D340" s="28">
        <v>2.2149999999999999</v>
      </c>
      <c r="E340" s="28"/>
      <c r="F340" s="28">
        <v>2.2149999999999999</v>
      </c>
      <c r="G340" s="28"/>
      <c r="H340" s="28"/>
      <c r="I340" s="28">
        <v>2.2149999999999999</v>
      </c>
      <c r="J340" s="28"/>
      <c r="K340" s="28"/>
    </row>
    <row r="341" spans="1:11" x14ac:dyDescent="0.2">
      <c r="A341" s="79"/>
      <c r="B341" s="77"/>
      <c r="C341" s="80" t="s">
        <v>530</v>
      </c>
      <c r="D341" s="28">
        <v>399.51400000000001</v>
      </c>
      <c r="E341" s="28"/>
      <c r="F341" s="28">
        <v>399.51400000000001</v>
      </c>
      <c r="G341" s="28"/>
      <c r="H341" s="28"/>
      <c r="I341" s="28">
        <v>397.858</v>
      </c>
      <c r="J341" s="28"/>
      <c r="K341" s="28">
        <v>1.6559999999999999</v>
      </c>
    </row>
    <row r="342" spans="1:11" x14ac:dyDescent="0.2">
      <c r="A342" s="79"/>
      <c r="B342" s="77"/>
      <c r="C342" s="80" t="s">
        <v>534</v>
      </c>
      <c r="D342" s="28">
        <v>17.827000000000002</v>
      </c>
      <c r="E342" s="28"/>
      <c r="F342" s="28">
        <v>17.827000000000002</v>
      </c>
      <c r="G342" s="28"/>
      <c r="H342" s="28"/>
      <c r="I342" s="28">
        <v>17.827000000000002</v>
      </c>
      <c r="J342" s="28"/>
      <c r="K342" s="28"/>
    </row>
    <row r="343" spans="1:11" x14ac:dyDescent="0.2">
      <c r="A343" s="79"/>
      <c r="B343" s="77"/>
      <c r="C343" s="80"/>
      <c r="D343" s="28"/>
      <c r="E343" s="28"/>
      <c r="F343" s="28"/>
      <c r="G343" s="28"/>
      <c r="H343" s="28"/>
      <c r="I343" s="28"/>
      <c r="J343" s="28"/>
      <c r="K343" s="28"/>
    </row>
    <row r="344" spans="1:11" x14ac:dyDescent="0.2">
      <c r="A344" s="186" t="s">
        <v>108</v>
      </c>
      <c r="B344" s="186"/>
      <c r="C344" s="187"/>
      <c r="D344" s="29">
        <v>3415.8100340000005</v>
      </c>
      <c r="E344" s="29"/>
      <c r="F344" s="29">
        <v>3415.8100340000005</v>
      </c>
      <c r="G344" s="29"/>
      <c r="H344" s="29">
        <v>604.72360000000003</v>
      </c>
      <c r="I344" s="29">
        <v>669.84199400000011</v>
      </c>
      <c r="J344" s="29"/>
      <c r="K344" s="29">
        <v>2141.2444399999999</v>
      </c>
    </row>
    <row r="345" spans="1:11" x14ac:dyDescent="0.2">
      <c r="A345" s="81"/>
      <c r="B345" s="76"/>
      <c r="C345" s="78"/>
      <c r="D345" s="28"/>
      <c r="E345" s="28"/>
      <c r="F345" s="28"/>
      <c r="G345" s="28"/>
      <c r="H345" s="28"/>
      <c r="I345" s="28"/>
      <c r="J345" s="28"/>
      <c r="K345" s="28"/>
    </row>
    <row r="346" spans="1:11" x14ac:dyDescent="0.2">
      <c r="A346" s="79"/>
      <c r="B346" s="184" t="s">
        <v>109</v>
      </c>
      <c r="C346" s="185"/>
      <c r="D346" s="28">
        <v>522.13590799999997</v>
      </c>
      <c r="E346" s="28"/>
      <c r="F346" s="28">
        <v>522.13590799999997</v>
      </c>
      <c r="G346" s="28"/>
      <c r="H346" s="28"/>
      <c r="I346" s="28">
        <v>502.27890800000006</v>
      </c>
      <c r="J346" s="28"/>
      <c r="K346" s="28">
        <v>19.856999999999999</v>
      </c>
    </row>
    <row r="347" spans="1:11" x14ac:dyDescent="0.2">
      <c r="A347" s="79"/>
      <c r="B347" s="77"/>
      <c r="C347" s="80" t="s">
        <v>109</v>
      </c>
      <c r="D347" s="28">
        <v>488.85350799999998</v>
      </c>
      <c r="E347" s="28"/>
      <c r="F347" s="28">
        <v>488.85350799999998</v>
      </c>
      <c r="G347" s="28"/>
      <c r="H347" s="28"/>
      <c r="I347" s="28">
        <v>488.85350799999998</v>
      </c>
      <c r="J347" s="28"/>
      <c r="K347" s="28"/>
    </row>
    <row r="348" spans="1:11" x14ac:dyDescent="0.2">
      <c r="A348" s="79"/>
      <c r="B348" s="77"/>
      <c r="C348" s="80" t="s">
        <v>537</v>
      </c>
      <c r="D348" s="28">
        <v>4.2099599999999997</v>
      </c>
      <c r="E348" s="28"/>
      <c r="F348" s="28">
        <v>4.2099599999999997</v>
      </c>
      <c r="G348" s="28"/>
      <c r="H348" s="28"/>
      <c r="I348" s="28">
        <v>4.2099599999999997</v>
      </c>
      <c r="J348" s="28"/>
      <c r="K348" s="28"/>
    </row>
    <row r="349" spans="1:11" x14ac:dyDescent="0.2">
      <c r="A349" s="79"/>
      <c r="B349" s="77"/>
      <c r="C349" s="80" t="s">
        <v>538</v>
      </c>
      <c r="D349" s="28">
        <v>6.7904399999999994</v>
      </c>
      <c r="E349" s="28"/>
      <c r="F349" s="28">
        <v>6.7904399999999994</v>
      </c>
      <c r="G349" s="28"/>
      <c r="H349" s="28"/>
      <c r="I349" s="28">
        <v>6.7904399999999994</v>
      </c>
      <c r="J349" s="28"/>
      <c r="K349" s="28"/>
    </row>
    <row r="350" spans="1:11" x14ac:dyDescent="0.2">
      <c r="A350" s="79"/>
      <c r="B350" s="77"/>
      <c r="C350" s="80" t="s">
        <v>539</v>
      </c>
      <c r="D350" s="28">
        <v>18.037000000000003</v>
      </c>
      <c r="E350" s="28"/>
      <c r="F350" s="28">
        <v>18.037000000000003</v>
      </c>
      <c r="G350" s="28"/>
      <c r="H350" s="28"/>
      <c r="I350" s="28">
        <v>2.1</v>
      </c>
      <c r="J350" s="28"/>
      <c r="K350" s="28">
        <v>15.937000000000001</v>
      </c>
    </row>
    <row r="351" spans="1:11" x14ac:dyDescent="0.2">
      <c r="A351" s="79"/>
      <c r="B351" s="77"/>
      <c r="C351" s="80" t="s">
        <v>1292</v>
      </c>
      <c r="D351" s="28">
        <v>0.24399999999999999</v>
      </c>
      <c r="E351" s="28"/>
      <c r="F351" s="28">
        <v>0.24399999999999999</v>
      </c>
      <c r="G351" s="28"/>
      <c r="H351" s="28"/>
      <c r="I351" s="28">
        <v>0.24399999999999999</v>
      </c>
      <c r="J351" s="28"/>
      <c r="K351" s="28"/>
    </row>
    <row r="352" spans="1:11" x14ac:dyDescent="0.2">
      <c r="A352" s="79"/>
      <c r="B352" s="77"/>
      <c r="C352" s="80" t="s">
        <v>1293</v>
      </c>
      <c r="D352" s="28">
        <v>8.1000000000000003E-2</v>
      </c>
      <c r="E352" s="28"/>
      <c r="F352" s="28">
        <v>8.1000000000000003E-2</v>
      </c>
      <c r="G352" s="28"/>
      <c r="H352" s="28"/>
      <c r="I352" s="28">
        <v>8.1000000000000003E-2</v>
      </c>
      <c r="J352" s="28"/>
      <c r="K352" s="28"/>
    </row>
    <row r="353" spans="1:11" x14ac:dyDescent="0.2">
      <c r="A353" s="79"/>
      <c r="B353" s="77"/>
      <c r="C353" s="80" t="s">
        <v>1294</v>
      </c>
      <c r="D353" s="28">
        <v>3.92</v>
      </c>
      <c r="E353" s="28"/>
      <c r="F353" s="28">
        <v>3.92</v>
      </c>
      <c r="G353" s="28"/>
      <c r="H353" s="28"/>
      <c r="I353" s="28"/>
      <c r="J353" s="28"/>
      <c r="K353" s="28">
        <v>3.92</v>
      </c>
    </row>
    <row r="354" spans="1:11" x14ac:dyDescent="0.2">
      <c r="A354" s="79"/>
      <c r="B354" s="184" t="s">
        <v>110</v>
      </c>
      <c r="C354" s="185"/>
      <c r="D354" s="28">
        <v>2889.0972860000002</v>
      </c>
      <c r="E354" s="28"/>
      <c r="F354" s="28">
        <v>2889.0972860000002</v>
      </c>
      <c r="G354" s="28"/>
      <c r="H354" s="28">
        <v>604.72360000000003</v>
      </c>
      <c r="I354" s="28">
        <v>164.95324599999998</v>
      </c>
      <c r="J354" s="28"/>
      <c r="K354" s="28">
        <v>2119.4204399999999</v>
      </c>
    </row>
    <row r="355" spans="1:11" x14ac:dyDescent="0.2">
      <c r="A355" s="79"/>
      <c r="B355" s="77"/>
      <c r="C355" s="80" t="s">
        <v>1295</v>
      </c>
      <c r="D355" s="28">
        <v>621.70071700000005</v>
      </c>
      <c r="E355" s="28"/>
      <c r="F355" s="28">
        <v>621.70071700000005</v>
      </c>
      <c r="G355" s="28"/>
      <c r="H355" s="28">
        <v>604.72360000000003</v>
      </c>
      <c r="I355" s="28">
        <v>16.977117</v>
      </c>
      <c r="J355" s="28"/>
      <c r="K355" s="28"/>
    </row>
    <row r="356" spans="1:11" x14ac:dyDescent="0.2">
      <c r="A356" s="79"/>
      <c r="B356" s="77"/>
      <c r="C356" s="80" t="s">
        <v>542</v>
      </c>
      <c r="D356" s="28">
        <v>1.506</v>
      </c>
      <c r="E356" s="28"/>
      <c r="F356" s="28">
        <v>1.506</v>
      </c>
      <c r="G356" s="28"/>
      <c r="H356" s="28"/>
      <c r="I356" s="28">
        <v>1.506</v>
      </c>
      <c r="J356" s="28"/>
      <c r="K356" s="28"/>
    </row>
    <row r="357" spans="1:11" x14ac:dyDescent="0.2">
      <c r="A357" s="79"/>
      <c r="B357" s="77"/>
      <c r="C357" s="80" t="s">
        <v>543</v>
      </c>
      <c r="D357" s="28">
        <v>42.932000000000002</v>
      </c>
      <c r="E357" s="28"/>
      <c r="F357" s="28">
        <v>42.932000000000002</v>
      </c>
      <c r="G357" s="28"/>
      <c r="H357" s="28"/>
      <c r="I357" s="28">
        <v>42.932000000000002</v>
      </c>
      <c r="J357" s="28"/>
      <c r="K357" s="28"/>
    </row>
    <row r="358" spans="1:11" x14ac:dyDescent="0.2">
      <c r="A358" s="79"/>
      <c r="B358" s="77"/>
      <c r="C358" s="80" t="s">
        <v>544</v>
      </c>
      <c r="D358" s="28">
        <v>6.5650000000000004</v>
      </c>
      <c r="E358" s="28"/>
      <c r="F358" s="28">
        <v>6.5650000000000004</v>
      </c>
      <c r="G358" s="28"/>
      <c r="H358" s="28"/>
      <c r="I358" s="28">
        <v>6.5650000000000004</v>
      </c>
      <c r="J358" s="28"/>
      <c r="K358" s="28"/>
    </row>
    <row r="359" spans="1:11" x14ac:dyDescent="0.2">
      <c r="A359" s="79"/>
      <c r="B359" s="77"/>
      <c r="C359" s="80" t="s">
        <v>545</v>
      </c>
      <c r="D359" s="28">
        <v>6.6050000000000004</v>
      </c>
      <c r="E359" s="28"/>
      <c r="F359" s="28">
        <v>6.6050000000000004</v>
      </c>
      <c r="G359" s="28"/>
      <c r="H359" s="28"/>
      <c r="I359" s="28">
        <v>6.6050000000000004</v>
      </c>
      <c r="J359" s="28"/>
      <c r="K359" s="28"/>
    </row>
    <row r="360" spans="1:11" x14ac:dyDescent="0.2">
      <c r="A360" s="79"/>
      <c r="B360" s="77"/>
      <c r="C360" s="80" t="s">
        <v>546</v>
      </c>
      <c r="D360" s="28">
        <v>1.391</v>
      </c>
      <c r="E360" s="28"/>
      <c r="F360" s="28">
        <v>1.391</v>
      </c>
      <c r="G360" s="28"/>
      <c r="H360" s="28"/>
      <c r="I360" s="28">
        <v>1.391</v>
      </c>
      <c r="J360" s="28"/>
      <c r="K360" s="28"/>
    </row>
    <row r="361" spans="1:11" x14ac:dyDescent="0.2">
      <c r="A361" s="79"/>
      <c r="B361" s="77"/>
      <c r="C361" s="80" t="s">
        <v>547</v>
      </c>
      <c r="D361" s="28">
        <v>11.925341999999999</v>
      </c>
      <c r="E361" s="28"/>
      <c r="F361" s="28">
        <v>11.925341999999999</v>
      </c>
      <c r="G361" s="28"/>
      <c r="H361" s="28"/>
      <c r="I361" s="28">
        <v>11.925341999999999</v>
      </c>
      <c r="J361" s="28"/>
      <c r="K361" s="28"/>
    </row>
    <row r="362" spans="1:11" x14ac:dyDescent="0.2">
      <c r="A362" s="79"/>
      <c r="B362" s="77"/>
      <c r="C362" s="80" t="s">
        <v>548</v>
      </c>
      <c r="D362" s="28">
        <v>3.972</v>
      </c>
      <c r="E362" s="28"/>
      <c r="F362" s="28">
        <v>3.972</v>
      </c>
      <c r="G362" s="28"/>
      <c r="H362" s="28"/>
      <c r="I362" s="28">
        <v>3.972</v>
      </c>
      <c r="J362" s="28"/>
      <c r="K362" s="28"/>
    </row>
    <row r="363" spans="1:11" x14ac:dyDescent="0.2">
      <c r="A363" s="79"/>
      <c r="B363" s="77"/>
      <c r="C363" s="80" t="s">
        <v>1296</v>
      </c>
      <c r="D363" s="28">
        <v>63.920439999999999</v>
      </c>
      <c r="E363" s="28"/>
      <c r="F363" s="28">
        <v>63.920439999999999</v>
      </c>
      <c r="G363" s="28"/>
      <c r="H363" s="28"/>
      <c r="I363" s="28"/>
      <c r="J363" s="28"/>
      <c r="K363" s="28">
        <v>63.920439999999999</v>
      </c>
    </row>
    <row r="364" spans="1:11" x14ac:dyDescent="0.2">
      <c r="A364" s="79"/>
      <c r="B364" s="77"/>
      <c r="C364" s="80" t="s">
        <v>549</v>
      </c>
      <c r="D364" s="28">
        <v>2.2890000000000001</v>
      </c>
      <c r="E364" s="28"/>
      <c r="F364" s="28">
        <v>2.2890000000000001</v>
      </c>
      <c r="G364" s="28"/>
      <c r="H364" s="28"/>
      <c r="I364" s="28">
        <v>2.2890000000000001</v>
      </c>
      <c r="J364" s="28"/>
      <c r="K364" s="28"/>
    </row>
    <row r="365" spans="1:11" x14ac:dyDescent="0.2">
      <c r="A365" s="79"/>
      <c r="B365" s="77"/>
      <c r="C365" s="80" t="s">
        <v>550</v>
      </c>
      <c r="D365" s="28">
        <v>14.849</v>
      </c>
      <c r="E365" s="28"/>
      <c r="F365" s="28">
        <v>14.849</v>
      </c>
      <c r="G365" s="28"/>
      <c r="H365" s="28"/>
      <c r="I365" s="28">
        <v>6.0949999999999998</v>
      </c>
      <c r="J365" s="28"/>
      <c r="K365" s="28">
        <v>8.7539999999999996</v>
      </c>
    </row>
    <row r="366" spans="1:11" x14ac:dyDescent="0.2">
      <c r="A366" s="79"/>
      <c r="B366" s="77"/>
      <c r="C366" s="80" t="s">
        <v>551</v>
      </c>
      <c r="D366" s="28">
        <v>0.97321799999999992</v>
      </c>
      <c r="E366" s="28"/>
      <c r="F366" s="28">
        <v>0.97321799999999992</v>
      </c>
      <c r="G366" s="28"/>
      <c r="H366" s="28"/>
      <c r="I366" s="28">
        <v>0.97321799999999992</v>
      </c>
      <c r="J366" s="28"/>
      <c r="K366" s="28"/>
    </row>
    <row r="367" spans="1:11" x14ac:dyDescent="0.2">
      <c r="A367" s="79"/>
      <c r="B367" s="77"/>
      <c r="C367" s="80" t="s">
        <v>552</v>
      </c>
      <c r="D367" s="28">
        <v>7.4333619999999998</v>
      </c>
      <c r="E367" s="28"/>
      <c r="F367" s="28">
        <v>7.4333619999999998</v>
      </c>
      <c r="G367" s="28"/>
      <c r="H367" s="28"/>
      <c r="I367" s="28">
        <v>7.4333619999999998</v>
      </c>
      <c r="J367" s="28"/>
      <c r="K367" s="28"/>
    </row>
    <row r="368" spans="1:11" x14ac:dyDescent="0.2">
      <c r="A368" s="79"/>
      <c r="B368" s="77"/>
      <c r="C368" s="80" t="s">
        <v>1297</v>
      </c>
      <c r="D368" s="28">
        <v>0.72899999999999998</v>
      </c>
      <c r="E368" s="28"/>
      <c r="F368" s="28">
        <v>0.72899999999999998</v>
      </c>
      <c r="G368" s="28"/>
      <c r="H368" s="28"/>
      <c r="I368" s="28">
        <v>0.72899999999999998</v>
      </c>
      <c r="J368" s="28"/>
      <c r="K368" s="28"/>
    </row>
    <row r="369" spans="1:11" x14ac:dyDescent="0.2">
      <c r="A369" s="79"/>
      <c r="B369" s="77"/>
      <c r="C369" s="80" t="s">
        <v>553</v>
      </c>
      <c r="D369" s="28">
        <v>12.708722999999999</v>
      </c>
      <c r="E369" s="28"/>
      <c r="F369" s="28">
        <v>12.708722999999999</v>
      </c>
      <c r="G369" s="28"/>
      <c r="H369" s="28"/>
      <c r="I369" s="28">
        <v>12.708722999999999</v>
      </c>
      <c r="J369" s="28"/>
      <c r="K369" s="28"/>
    </row>
    <row r="370" spans="1:11" x14ac:dyDescent="0.2">
      <c r="A370" s="79"/>
      <c r="B370" s="77"/>
      <c r="C370" s="80" t="s">
        <v>1298</v>
      </c>
      <c r="D370" s="28">
        <v>1.595</v>
      </c>
      <c r="E370" s="28"/>
      <c r="F370" s="28">
        <v>1.595</v>
      </c>
      <c r="G370" s="28"/>
      <c r="H370" s="28"/>
      <c r="I370" s="28">
        <v>1.595</v>
      </c>
      <c r="J370" s="28"/>
      <c r="K370" s="28"/>
    </row>
    <row r="371" spans="1:11" x14ac:dyDescent="0.2">
      <c r="A371" s="79"/>
      <c r="B371" s="77"/>
      <c r="C371" s="80" t="s">
        <v>554</v>
      </c>
      <c r="D371" s="28">
        <v>1.7783169999999999</v>
      </c>
      <c r="E371" s="28"/>
      <c r="F371" s="28">
        <v>1.7783169999999999</v>
      </c>
      <c r="G371" s="28"/>
      <c r="H371" s="28"/>
      <c r="I371" s="28">
        <v>1.7783169999999999</v>
      </c>
      <c r="J371" s="28"/>
      <c r="K371" s="28"/>
    </row>
    <row r="372" spans="1:11" x14ac:dyDescent="0.2">
      <c r="A372" s="79"/>
      <c r="B372" s="77"/>
      <c r="C372" s="80" t="s">
        <v>555</v>
      </c>
      <c r="D372" s="28">
        <v>32.438167</v>
      </c>
      <c r="E372" s="28"/>
      <c r="F372" s="28">
        <v>32.438167</v>
      </c>
      <c r="G372" s="28"/>
      <c r="H372" s="28"/>
      <c r="I372" s="28">
        <v>32.438167</v>
      </c>
      <c r="J372" s="28"/>
      <c r="K372" s="28"/>
    </row>
    <row r="373" spans="1:11" x14ac:dyDescent="0.2">
      <c r="A373" s="79"/>
      <c r="B373" s="77"/>
      <c r="C373" s="80" t="s">
        <v>556</v>
      </c>
      <c r="D373" s="28">
        <v>6.1</v>
      </c>
      <c r="E373" s="28"/>
      <c r="F373" s="28">
        <v>6.1</v>
      </c>
      <c r="G373" s="28"/>
      <c r="H373" s="28"/>
      <c r="I373" s="28">
        <v>6.1</v>
      </c>
      <c r="J373" s="28"/>
      <c r="K373" s="28"/>
    </row>
    <row r="374" spans="1:11" x14ac:dyDescent="0.2">
      <c r="A374" s="79"/>
      <c r="B374" s="77"/>
      <c r="C374" s="80" t="s">
        <v>1299</v>
      </c>
      <c r="D374" s="28">
        <v>0.29599999999999999</v>
      </c>
      <c r="E374" s="28"/>
      <c r="F374" s="28">
        <v>0.29599999999999999</v>
      </c>
      <c r="G374" s="28"/>
      <c r="H374" s="28"/>
      <c r="I374" s="28">
        <v>0.29599999999999999</v>
      </c>
      <c r="J374" s="28"/>
      <c r="K374" s="28"/>
    </row>
    <row r="375" spans="1:11" x14ac:dyDescent="0.2">
      <c r="A375" s="79"/>
      <c r="B375" s="77"/>
      <c r="C375" s="80" t="s">
        <v>557</v>
      </c>
      <c r="D375" s="28">
        <v>1.728</v>
      </c>
      <c r="E375" s="28"/>
      <c r="F375" s="28">
        <v>1.728</v>
      </c>
      <c r="G375" s="28"/>
      <c r="H375" s="28"/>
      <c r="I375" s="28"/>
      <c r="J375" s="28"/>
      <c r="K375" s="28">
        <v>1.728</v>
      </c>
    </row>
    <row r="376" spans="1:11" x14ac:dyDescent="0.2">
      <c r="A376" s="79"/>
      <c r="B376" s="77"/>
      <c r="C376" s="80" t="s">
        <v>558</v>
      </c>
      <c r="D376" s="28">
        <v>0.09</v>
      </c>
      <c r="E376" s="28"/>
      <c r="F376" s="28">
        <v>0.09</v>
      </c>
      <c r="G376" s="28"/>
      <c r="H376" s="28"/>
      <c r="I376" s="28">
        <v>0.09</v>
      </c>
      <c r="J376" s="28"/>
      <c r="K376" s="28"/>
    </row>
    <row r="377" spans="1:11" x14ac:dyDescent="0.2">
      <c r="A377" s="79"/>
      <c r="B377" s="77"/>
      <c r="C377" s="80" t="s">
        <v>559</v>
      </c>
      <c r="D377" s="28">
        <v>2045.5720000000001</v>
      </c>
      <c r="E377" s="28"/>
      <c r="F377" s="28">
        <v>2045.5720000000001</v>
      </c>
      <c r="G377" s="28"/>
      <c r="H377" s="28"/>
      <c r="I377" s="28">
        <v>0.55400000000000005</v>
      </c>
      <c r="J377" s="28"/>
      <c r="K377" s="28">
        <v>2045.018</v>
      </c>
    </row>
    <row r="378" spans="1:11" x14ac:dyDescent="0.2">
      <c r="A378" s="79"/>
      <c r="B378" s="184" t="s">
        <v>111</v>
      </c>
      <c r="C378" s="185"/>
      <c r="D378" s="28">
        <v>4.5768400000000007</v>
      </c>
      <c r="E378" s="28"/>
      <c r="F378" s="28">
        <v>4.5768400000000007</v>
      </c>
      <c r="G378" s="28"/>
      <c r="H378" s="28"/>
      <c r="I378" s="28">
        <v>2.6098400000000002</v>
      </c>
      <c r="J378" s="28"/>
      <c r="K378" s="28">
        <v>1.9670000000000001</v>
      </c>
    </row>
    <row r="379" spans="1:11" x14ac:dyDescent="0.2">
      <c r="A379" s="79"/>
      <c r="B379" s="77"/>
      <c r="C379" s="80" t="s">
        <v>560</v>
      </c>
      <c r="D379" s="28">
        <v>2.5578400000000001</v>
      </c>
      <c r="E379" s="28"/>
      <c r="F379" s="28">
        <v>2.5578400000000001</v>
      </c>
      <c r="G379" s="28"/>
      <c r="H379" s="28"/>
      <c r="I379" s="28">
        <v>2.5578400000000001</v>
      </c>
      <c r="J379" s="28"/>
      <c r="K379" s="28"/>
    </row>
    <row r="380" spans="1:11" x14ac:dyDescent="0.2">
      <c r="A380" s="79"/>
      <c r="B380" s="77"/>
      <c r="C380" s="80" t="s">
        <v>1300</v>
      </c>
      <c r="D380" s="28">
        <v>2.0190000000000001</v>
      </c>
      <c r="E380" s="28"/>
      <c r="F380" s="28">
        <v>2.0190000000000001</v>
      </c>
      <c r="G380" s="28"/>
      <c r="H380" s="28"/>
      <c r="I380" s="28">
        <v>5.1999999999999998E-2</v>
      </c>
      <c r="J380" s="28"/>
      <c r="K380" s="28">
        <v>1.9670000000000001</v>
      </c>
    </row>
    <row r="381" spans="1:11" x14ac:dyDescent="0.2">
      <c r="A381" s="79"/>
      <c r="B381" s="77"/>
      <c r="C381" s="80"/>
      <c r="D381" s="28"/>
      <c r="E381" s="28"/>
      <c r="F381" s="28"/>
      <c r="G381" s="28"/>
      <c r="H381" s="28"/>
      <c r="I381" s="28"/>
      <c r="J381" s="28"/>
      <c r="K381" s="28"/>
    </row>
    <row r="382" spans="1:11" x14ac:dyDescent="0.2">
      <c r="A382" s="186" t="s">
        <v>112</v>
      </c>
      <c r="B382" s="186"/>
      <c r="C382" s="187"/>
      <c r="D382" s="29">
        <v>17962.683079999999</v>
      </c>
      <c r="E382" s="29">
        <v>178.96899999999999</v>
      </c>
      <c r="F382" s="29">
        <v>17783.714079999998</v>
      </c>
      <c r="G382" s="29"/>
      <c r="H382" s="29">
        <v>11228.378000000001</v>
      </c>
      <c r="I382" s="29">
        <v>6193.3049999999985</v>
      </c>
      <c r="J382" s="29"/>
      <c r="K382" s="29">
        <v>362.03107999999997</v>
      </c>
    </row>
    <row r="383" spans="1:11" x14ac:dyDescent="0.2">
      <c r="A383" s="81"/>
      <c r="B383" s="76"/>
      <c r="C383" s="78"/>
      <c r="D383" s="28"/>
      <c r="E383" s="28"/>
      <c r="F383" s="28"/>
      <c r="G383" s="28"/>
      <c r="H383" s="28"/>
      <c r="I383" s="28"/>
      <c r="J383" s="28"/>
      <c r="K383" s="28"/>
    </row>
    <row r="384" spans="1:11" x14ac:dyDescent="0.2">
      <c r="A384" s="79"/>
      <c r="B384" s="184" t="s">
        <v>113</v>
      </c>
      <c r="C384" s="185"/>
      <c r="D384" s="28">
        <v>112.19399999999999</v>
      </c>
      <c r="E384" s="28"/>
      <c r="F384" s="28">
        <v>112.19399999999999</v>
      </c>
      <c r="G384" s="28"/>
      <c r="H384" s="28"/>
      <c r="I384" s="28">
        <v>103.59399999999999</v>
      </c>
      <c r="J384" s="28"/>
      <c r="K384" s="28">
        <v>8.6</v>
      </c>
    </row>
    <row r="385" spans="1:11" x14ac:dyDescent="0.2">
      <c r="A385" s="79"/>
      <c r="B385" s="77"/>
      <c r="C385" s="80" t="s">
        <v>561</v>
      </c>
      <c r="D385" s="28">
        <v>3.3119999999999998</v>
      </c>
      <c r="E385" s="28"/>
      <c r="F385" s="28">
        <v>3.3119999999999998</v>
      </c>
      <c r="G385" s="28"/>
      <c r="H385" s="28"/>
      <c r="I385" s="28">
        <v>3.3119999999999998</v>
      </c>
      <c r="J385" s="28"/>
      <c r="K385" s="28"/>
    </row>
    <row r="386" spans="1:11" x14ac:dyDescent="0.2">
      <c r="A386" s="79"/>
      <c r="B386" s="77"/>
      <c r="C386" s="80" t="s">
        <v>562</v>
      </c>
      <c r="D386" s="28">
        <v>5.3559999999999999</v>
      </c>
      <c r="E386" s="28"/>
      <c r="F386" s="28">
        <v>5.3559999999999999</v>
      </c>
      <c r="G386" s="28"/>
      <c r="H386" s="28"/>
      <c r="I386" s="28">
        <v>5.3559999999999999</v>
      </c>
      <c r="J386" s="28"/>
      <c r="K386" s="28"/>
    </row>
    <row r="387" spans="1:11" x14ac:dyDescent="0.2">
      <c r="A387" s="79"/>
      <c r="B387" s="77"/>
      <c r="C387" s="80" t="s">
        <v>563</v>
      </c>
      <c r="D387" s="28">
        <v>75.292999999999992</v>
      </c>
      <c r="E387" s="28"/>
      <c r="F387" s="28">
        <v>75.292999999999992</v>
      </c>
      <c r="G387" s="28"/>
      <c r="H387" s="28"/>
      <c r="I387" s="28">
        <v>66.692999999999998</v>
      </c>
      <c r="J387" s="28"/>
      <c r="K387" s="28">
        <v>8.6</v>
      </c>
    </row>
    <row r="388" spans="1:11" x14ac:dyDescent="0.2">
      <c r="A388" s="79"/>
      <c r="B388" s="77"/>
      <c r="C388" s="80" t="s">
        <v>566</v>
      </c>
      <c r="D388" s="28">
        <v>0.40500000000000003</v>
      </c>
      <c r="E388" s="28"/>
      <c r="F388" s="28">
        <v>0.40500000000000003</v>
      </c>
      <c r="G388" s="28"/>
      <c r="H388" s="28"/>
      <c r="I388" s="28">
        <v>0.40500000000000003</v>
      </c>
      <c r="J388" s="28"/>
      <c r="K388" s="28"/>
    </row>
    <row r="389" spans="1:11" x14ac:dyDescent="0.2">
      <c r="A389" s="79"/>
      <c r="B389" s="77"/>
      <c r="C389" s="80" t="s">
        <v>567</v>
      </c>
      <c r="D389" s="28">
        <v>1.1200000000000001</v>
      </c>
      <c r="E389" s="28"/>
      <c r="F389" s="28">
        <v>1.1200000000000001</v>
      </c>
      <c r="G389" s="28"/>
      <c r="H389" s="28"/>
      <c r="I389" s="28">
        <v>1.1200000000000001</v>
      </c>
      <c r="J389" s="28"/>
      <c r="K389" s="28"/>
    </row>
    <row r="390" spans="1:11" x14ac:dyDescent="0.2">
      <c r="A390" s="79"/>
      <c r="B390" s="77"/>
      <c r="C390" s="80" t="s">
        <v>568</v>
      </c>
      <c r="D390" s="28">
        <v>2.6680000000000001</v>
      </c>
      <c r="E390" s="28"/>
      <c r="F390" s="28">
        <v>2.6680000000000001</v>
      </c>
      <c r="G390" s="28"/>
      <c r="H390" s="28"/>
      <c r="I390" s="28">
        <v>2.6680000000000001</v>
      </c>
      <c r="J390" s="28"/>
      <c r="K390" s="28"/>
    </row>
    <row r="391" spans="1:11" x14ac:dyDescent="0.2">
      <c r="A391" s="79"/>
      <c r="B391" s="77"/>
      <c r="C391" s="80" t="s">
        <v>570</v>
      </c>
      <c r="D391" s="28">
        <v>1.1659999999999999</v>
      </c>
      <c r="E391" s="28"/>
      <c r="F391" s="28">
        <v>1.1659999999999999</v>
      </c>
      <c r="G391" s="28"/>
      <c r="H391" s="28"/>
      <c r="I391" s="28">
        <v>1.1659999999999999</v>
      </c>
      <c r="J391" s="28"/>
      <c r="K391" s="28"/>
    </row>
    <row r="392" spans="1:11" x14ac:dyDescent="0.2">
      <c r="A392" s="79"/>
      <c r="B392" s="77"/>
      <c r="C392" s="80" t="s">
        <v>571</v>
      </c>
      <c r="D392" s="28">
        <v>8.69</v>
      </c>
      <c r="E392" s="28"/>
      <c r="F392" s="28">
        <v>8.69</v>
      </c>
      <c r="G392" s="28"/>
      <c r="H392" s="28"/>
      <c r="I392" s="28">
        <v>8.69</v>
      </c>
      <c r="J392" s="28"/>
      <c r="K392" s="28"/>
    </row>
    <row r="393" spans="1:11" x14ac:dyDescent="0.2">
      <c r="A393" s="79"/>
      <c r="B393" s="77"/>
      <c r="C393" s="80" t="s">
        <v>572</v>
      </c>
      <c r="D393" s="28">
        <v>14.183999999999999</v>
      </c>
      <c r="E393" s="28"/>
      <c r="F393" s="28">
        <v>14.183999999999999</v>
      </c>
      <c r="G393" s="28"/>
      <c r="H393" s="28"/>
      <c r="I393" s="28">
        <v>14.183999999999999</v>
      </c>
      <c r="J393" s="28"/>
      <c r="K393" s="28"/>
    </row>
    <row r="394" spans="1:11" x14ac:dyDescent="0.2">
      <c r="A394" s="79"/>
      <c r="B394" s="184" t="s">
        <v>114</v>
      </c>
      <c r="C394" s="185"/>
      <c r="D394" s="28">
        <v>109.9</v>
      </c>
      <c r="E394" s="28"/>
      <c r="F394" s="28">
        <v>109.9</v>
      </c>
      <c r="G394" s="28"/>
      <c r="H394" s="28"/>
      <c r="I394" s="28">
        <v>109.9</v>
      </c>
      <c r="J394" s="28"/>
      <c r="K394" s="28"/>
    </row>
    <row r="395" spans="1:11" x14ac:dyDescent="0.2">
      <c r="A395" s="79"/>
      <c r="B395" s="77"/>
      <c r="C395" s="80" t="s">
        <v>574</v>
      </c>
      <c r="D395" s="28">
        <v>21.888999999999999</v>
      </c>
      <c r="E395" s="28"/>
      <c r="F395" s="28">
        <v>21.888999999999999</v>
      </c>
      <c r="G395" s="28"/>
      <c r="H395" s="28"/>
      <c r="I395" s="28">
        <v>21.888999999999999</v>
      </c>
      <c r="J395" s="28"/>
      <c r="K395" s="28"/>
    </row>
    <row r="396" spans="1:11" x14ac:dyDescent="0.2">
      <c r="A396" s="79"/>
      <c r="B396" s="77"/>
      <c r="C396" s="80" t="s">
        <v>575</v>
      </c>
      <c r="D396" s="28">
        <v>74.168000000000006</v>
      </c>
      <c r="E396" s="28"/>
      <c r="F396" s="28">
        <v>74.168000000000006</v>
      </c>
      <c r="G396" s="28"/>
      <c r="H396" s="28"/>
      <c r="I396" s="28">
        <v>74.168000000000006</v>
      </c>
      <c r="J396" s="28"/>
      <c r="K396" s="28"/>
    </row>
    <row r="397" spans="1:11" x14ac:dyDescent="0.2">
      <c r="A397" s="79"/>
      <c r="B397" s="77"/>
      <c r="C397" s="80" t="s">
        <v>576</v>
      </c>
      <c r="D397" s="28">
        <v>3.427</v>
      </c>
      <c r="E397" s="28"/>
      <c r="F397" s="28">
        <v>3.427</v>
      </c>
      <c r="G397" s="28"/>
      <c r="H397" s="28"/>
      <c r="I397" s="28">
        <v>3.427</v>
      </c>
      <c r="J397" s="28"/>
      <c r="K397" s="28"/>
    </row>
    <row r="398" spans="1:11" x14ac:dyDescent="0.2">
      <c r="A398" s="79"/>
      <c r="B398" s="77"/>
      <c r="C398" s="80" t="s">
        <v>578</v>
      </c>
      <c r="D398" s="28">
        <v>1.32</v>
      </c>
      <c r="E398" s="28"/>
      <c r="F398" s="28">
        <v>1.32</v>
      </c>
      <c r="G398" s="28"/>
      <c r="H398" s="28"/>
      <c r="I398" s="28">
        <v>1.32</v>
      </c>
      <c r="J398" s="28"/>
      <c r="K398" s="28"/>
    </row>
    <row r="399" spans="1:11" x14ac:dyDescent="0.2">
      <c r="A399" s="79"/>
      <c r="B399" s="77"/>
      <c r="C399" s="80" t="s">
        <v>579</v>
      </c>
      <c r="D399" s="28">
        <v>1.5680000000000001</v>
      </c>
      <c r="E399" s="28"/>
      <c r="F399" s="28">
        <v>1.5680000000000001</v>
      </c>
      <c r="G399" s="28"/>
      <c r="H399" s="28"/>
      <c r="I399" s="28">
        <v>1.5680000000000001</v>
      </c>
      <c r="J399" s="28"/>
      <c r="K399" s="28"/>
    </row>
    <row r="400" spans="1:11" x14ac:dyDescent="0.2">
      <c r="A400" s="79"/>
      <c r="B400" s="77"/>
      <c r="C400" s="80" t="s">
        <v>580</v>
      </c>
      <c r="D400" s="28">
        <v>1.478</v>
      </c>
      <c r="E400" s="28"/>
      <c r="F400" s="28">
        <v>1.478</v>
      </c>
      <c r="G400" s="28"/>
      <c r="H400" s="28"/>
      <c r="I400" s="28">
        <v>1.478</v>
      </c>
      <c r="J400" s="28"/>
      <c r="K400" s="28"/>
    </row>
    <row r="401" spans="1:11" x14ac:dyDescent="0.2">
      <c r="A401" s="79"/>
      <c r="B401" s="77"/>
      <c r="C401" s="80" t="s">
        <v>581</v>
      </c>
      <c r="D401" s="28">
        <v>2.7229999999999999</v>
      </c>
      <c r="E401" s="28"/>
      <c r="F401" s="28">
        <v>2.7229999999999999</v>
      </c>
      <c r="G401" s="28"/>
      <c r="H401" s="28"/>
      <c r="I401" s="28">
        <v>2.7229999999999999</v>
      </c>
      <c r="J401" s="28"/>
      <c r="K401" s="28"/>
    </row>
    <row r="402" spans="1:11" x14ac:dyDescent="0.2">
      <c r="A402" s="79"/>
      <c r="B402" s="77"/>
      <c r="C402" s="80" t="s">
        <v>582</v>
      </c>
      <c r="D402" s="28">
        <v>3.327</v>
      </c>
      <c r="E402" s="28"/>
      <c r="F402" s="28">
        <v>3.327</v>
      </c>
      <c r="G402" s="28"/>
      <c r="H402" s="28"/>
      <c r="I402" s="28">
        <v>3.327</v>
      </c>
      <c r="J402" s="28"/>
      <c r="K402" s="28"/>
    </row>
    <row r="403" spans="1:11" x14ac:dyDescent="0.2">
      <c r="A403" s="79"/>
      <c r="B403" s="184" t="s">
        <v>115</v>
      </c>
      <c r="C403" s="185"/>
      <c r="D403" s="28">
        <v>2529.1819</v>
      </c>
      <c r="E403" s="28">
        <v>50.085000000000001</v>
      </c>
      <c r="F403" s="28">
        <v>2479.0969</v>
      </c>
      <c r="G403" s="28"/>
      <c r="H403" s="28"/>
      <c r="I403" s="28">
        <v>2445.877</v>
      </c>
      <c r="J403" s="28"/>
      <c r="K403" s="28">
        <v>33.219900000000003</v>
      </c>
    </row>
    <row r="404" spans="1:11" x14ac:dyDescent="0.2">
      <c r="A404" s="79"/>
      <c r="B404" s="77"/>
      <c r="C404" s="80" t="s">
        <v>115</v>
      </c>
      <c r="D404" s="28">
        <v>2529.1819</v>
      </c>
      <c r="E404" s="28">
        <v>50.085000000000001</v>
      </c>
      <c r="F404" s="28">
        <v>2479.0969</v>
      </c>
      <c r="G404" s="28"/>
      <c r="H404" s="28"/>
      <c r="I404" s="28">
        <v>2445.877</v>
      </c>
      <c r="J404" s="28"/>
      <c r="K404" s="28">
        <v>33.219900000000003</v>
      </c>
    </row>
    <row r="405" spans="1:11" x14ac:dyDescent="0.2">
      <c r="A405" s="79"/>
      <c r="B405" s="184" t="s">
        <v>116</v>
      </c>
      <c r="C405" s="185"/>
      <c r="D405" s="28">
        <v>11422.431680000002</v>
      </c>
      <c r="E405" s="28">
        <v>8.9960000000000004</v>
      </c>
      <c r="F405" s="28">
        <v>11413.435680000001</v>
      </c>
      <c r="G405" s="28"/>
      <c r="H405" s="28">
        <v>11219.578</v>
      </c>
      <c r="I405" s="28">
        <v>74.213999999999984</v>
      </c>
      <c r="J405" s="28"/>
      <c r="K405" s="28">
        <v>119.64367999999999</v>
      </c>
    </row>
    <row r="406" spans="1:11" x14ac:dyDescent="0.2">
      <c r="A406" s="79"/>
      <c r="B406" s="77"/>
      <c r="C406" s="80" t="s">
        <v>584</v>
      </c>
      <c r="D406" s="28">
        <v>8700.0470000000005</v>
      </c>
      <c r="E406" s="28"/>
      <c r="F406" s="28">
        <v>8700.0470000000005</v>
      </c>
      <c r="G406" s="28"/>
      <c r="H406" s="28">
        <v>8694.0630000000001</v>
      </c>
      <c r="I406" s="28">
        <v>5.984</v>
      </c>
      <c r="J406" s="28"/>
      <c r="K406" s="28"/>
    </row>
    <row r="407" spans="1:11" x14ac:dyDescent="0.2">
      <c r="A407" s="79"/>
      <c r="B407" s="77"/>
      <c r="C407" s="80" t="s">
        <v>585</v>
      </c>
      <c r="D407" s="28">
        <v>3.0510000000000002</v>
      </c>
      <c r="E407" s="28"/>
      <c r="F407" s="28">
        <v>3.0510000000000002</v>
      </c>
      <c r="G407" s="28"/>
      <c r="H407" s="28"/>
      <c r="I407" s="28">
        <v>3.0510000000000002</v>
      </c>
      <c r="J407" s="28"/>
      <c r="K407" s="28"/>
    </row>
    <row r="408" spans="1:11" x14ac:dyDescent="0.2">
      <c r="A408" s="79"/>
      <c r="B408" s="77"/>
      <c r="C408" s="80" t="s">
        <v>588</v>
      </c>
      <c r="D408" s="28">
        <v>3.2669999999999999</v>
      </c>
      <c r="E408" s="28"/>
      <c r="F408" s="28">
        <v>3.2669999999999999</v>
      </c>
      <c r="G408" s="28"/>
      <c r="H408" s="28"/>
      <c r="I408" s="28">
        <v>3.2669999999999999</v>
      </c>
      <c r="J408" s="28"/>
      <c r="K408" s="28"/>
    </row>
    <row r="409" spans="1:11" x14ac:dyDescent="0.2">
      <c r="A409" s="79"/>
      <c r="B409" s="77"/>
      <c r="C409" s="80" t="s">
        <v>589</v>
      </c>
      <c r="D409" s="28">
        <v>3.2789999999999999</v>
      </c>
      <c r="E409" s="28"/>
      <c r="F409" s="28">
        <v>3.2789999999999999</v>
      </c>
      <c r="G409" s="28"/>
      <c r="H409" s="28"/>
      <c r="I409" s="28">
        <v>3.2789999999999999</v>
      </c>
      <c r="J409" s="28"/>
      <c r="K409" s="28"/>
    </row>
    <row r="410" spans="1:11" x14ac:dyDescent="0.2">
      <c r="A410" s="79"/>
      <c r="B410" s="77"/>
      <c r="C410" s="80" t="s">
        <v>1301</v>
      </c>
      <c r="D410" s="28">
        <v>2525.5149999999999</v>
      </c>
      <c r="E410" s="28"/>
      <c r="F410" s="28">
        <v>2525.5149999999999</v>
      </c>
      <c r="G410" s="28"/>
      <c r="H410" s="28">
        <v>2525.5149999999999</v>
      </c>
      <c r="I410" s="28"/>
      <c r="J410" s="28"/>
      <c r="K410" s="28"/>
    </row>
    <row r="411" spans="1:11" x14ac:dyDescent="0.2">
      <c r="A411" s="79"/>
      <c r="B411" s="77"/>
      <c r="C411" s="80" t="s">
        <v>592</v>
      </c>
      <c r="D411" s="28">
        <v>9.5681799999999999</v>
      </c>
      <c r="E411" s="28"/>
      <c r="F411" s="28">
        <v>9.5681799999999999</v>
      </c>
      <c r="G411" s="28"/>
      <c r="H411" s="28"/>
      <c r="I411" s="28"/>
      <c r="J411" s="28"/>
      <c r="K411" s="28">
        <v>9.5681799999999999</v>
      </c>
    </row>
    <row r="412" spans="1:11" x14ac:dyDescent="0.2">
      <c r="A412" s="79"/>
      <c r="B412" s="77"/>
      <c r="C412" s="80" t="s">
        <v>593</v>
      </c>
      <c r="D412" s="28">
        <v>17.462</v>
      </c>
      <c r="E412" s="28"/>
      <c r="F412" s="28">
        <v>17.462</v>
      </c>
      <c r="G412" s="28"/>
      <c r="H412" s="28"/>
      <c r="I412" s="28"/>
      <c r="J412" s="28"/>
      <c r="K412" s="28">
        <v>17.462</v>
      </c>
    </row>
    <row r="413" spans="1:11" x14ac:dyDescent="0.2">
      <c r="A413" s="79"/>
      <c r="B413" s="77"/>
      <c r="C413" s="80" t="s">
        <v>594</v>
      </c>
      <c r="D413" s="28">
        <v>92.592999999999989</v>
      </c>
      <c r="E413" s="28"/>
      <c r="F413" s="28">
        <v>92.592999999999989</v>
      </c>
      <c r="G413" s="28"/>
      <c r="H413" s="28"/>
      <c r="I413" s="28"/>
      <c r="J413" s="28"/>
      <c r="K413" s="28">
        <v>92.592999999999989</v>
      </c>
    </row>
    <row r="414" spans="1:11" x14ac:dyDescent="0.2">
      <c r="A414" s="79"/>
      <c r="B414" s="77"/>
      <c r="C414" s="80" t="s">
        <v>595</v>
      </c>
      <c r="D414" s="28">
        <v>8.9960000000000004</v>
      </c>
      <c r="E414" s="28">
        <v>8.9960000000000004</v>
      </c>
      <c r="F414" s="28"/>
      <c r="G414" s="28"/>
      <c r="H414" s="28"/>
      <c r="I414" s="28"/>
      <c r="J414" s="28"/>
      <c r="K414" s="28"/>
    </row>
    <row r="415" spans="1:11" x14ac:dyDescent="0.2">
      <c r="A415" s="79"/>
      <c r="B415" s="77"/>
      <c r="C415" s="80" t="s">
        <v>1302</v>
      </c>
      <c r="D415" s="28">
        <v>2.0500000000000001E-2</v>
      </c>
      <c r="E415" s="28"/>
      <c r="F415" s="28">
        <v>2.0500000000000001E-2</v>
      </c>
      <c r="G415" s="28"/>
      <c r="H415" s="28"/>
      <c r="I415" s="28"/>
      <c r="J415" s="28"/>
      <c r="K415" s="28">
        <v>2.0500000000000001E-2</v>
      </c>
    </row>
    <row r="416" spans="1:11" x14ac:dyDescent="0.2">
      <c r="A416" s="79"/>
      <c r="B416" s="77"/>
      <c r="C416" s="80" t="s">
        <v>596</v>
      </c>
      <c r="D416" s="28">
        <v>33.700000000000003</v>
      </c>
      <c r="E416" s="28"/>
      <c r="F416" s="28">
        <v>33.700000000000003</v>
      </c>
      <c r="G416" s="28"/>
      <c r="H416" s="28"/>
      <c r="I416" s="28">
        <v>33.700000000000003</v>
      </c>
      <c r="J416" s="28"/>
      <c r="K416" s="28"/>
    </row>
    <row r="417" spans="1:11" x14ac:dyDescent="0.2">
      <c r="A417" s="79"/>
      <c r="B417" s="77"/>
      <c r="C417" s="80" t="s">
        <v>597</v>
      </c>
      <c r="D417" s="28">
        <v>5.5369999999999999</v>
      </c>
      <c r="E417" s="28"/>
      <c r="F417" s="28">
        <v>5.5369999999999999</v>
      </c>
      <c r="G417" s="28"/>
      <c r="H417" s="28"/>
      <c r="I417" s="28">
        <v>5.5369999999999999</v>
      </c>
      <c r="J417" s="28"/>
      <c r="K417" s="28"/>
    </row>
    <row r="418" spans="1:11" x14ac:dyDescent="0.2">
      <c r="A418" s="79"/>
      <c r="B418" s="77"/>
      <c r="C418" s="80" t="s">
        <v>598</v>
      </c>
      <c r="D418" s="28">
        <v>12.07</v>
      </c>
      <c r="E418" s="28"/>
      <c r="F418" s="28">
        <v>12.07</v>
      </c>
      <c r="G418" s="28"/>
      <c r="H418" s="28"/>
      <c r="I418" s="28">
        <v>12.07</v>
      </c>
      <c r="J418" s="28"/>
      <c r="K418" s="28"/>
    </row>
    <row r="419" spans="1:11" x14ac:dyDescent="0.2">
      <c r="A419" s="79"/>
      <c r="B419" s="77"/>
      <c r="C419" s="80" t="s">
        <v>1303</v>
      </c>
      <c r="D419" s="28"/>
      <c r="E419" s="28"/>
      <c r="F419" s="28"/>
      <c r="G419" s="28"/>
      <c r="H419" s="28"/>
      <c r="I419" s="28"/>
      <c r="J419" s="28"/>
      <c r="K419" s="28"/>
    </row>
    <row r="420" spans="1:11" x14ac:dyDescent="0.2">
      <c r="A420" s="79"/>
      <c r="B420" s="77"/>
      <c r="C420" s="80" t="s">
        <v>599</v>
      </c>
      <c r="D420" s="28">
        <v>2.5289999999999999</v>
      </c>
      <c r="E420" s="28"/>
      <c r="F420" s="28">
        <v>2.5289999999999999</v>
      </c>
      <c r="G420" s="28"/>
      <c r="H420" s="28"/>
      <c r="I420" s="28">
        <v>2.5289999999999999</v>
      </c>
      <c r="J420" s="28"/>
      <c r="K420" s="28"/>
    </row>
    <row r="421" spans="1:11" x14ac:dyDescent="0.2">
      <c r="A421" s="79"/>
      <c r="B421" s="77"/>
      <c r="C421" s="80" t="s">
        <v>600</v>
      </c>
      <c r="D421" s="28">
        <v>4.7969999999999997</v>
      </c>
      <c r="E421" s="28"/>
      <c r="F421" s="28">
        <v>4.7969999999999997</v>
      </c>
      <c r="G421" s="28"/>
      <c r="H421" s="28"/>
      <c r="I421" s="28">
        <v>4.7969999999999997</v>
      </c>
      <c r="J421" s="28"/>
      <c r="K421" s="28"/>
    </row>
    <row r="422" spans="1:11" x14ac:dyDescent="0.2">
      <c r="A422" s="79"/>
      <c r="B422" s="184" t="s">
        <v>117</v>
      </c>
      <c r="C422" s="185"/>
      <c r="D422" s="28">
        <v>521.05000000000007</v>
      </c>
      <c r="E422" s="28"/>
      <c r="F422" s="28">
        <v>521.05000000000007</v>
      </c>
      <c r="G422" s="28"/>
      <c r="H422" s="28"/>
      <c r="I422" s="28">
        <v>466.25700000000001</v>
      </c>
      <c r="J422" s="28"/>
      <c r="K422" s="28">
        <v>54.792999999999999</v>
      </c>
    </row>
    <row r="423" spans="1:11" x14ac:dyDescent="0.2">
      <c r="A423" s="79"/>
      <c r="B423" s="77"/>
      <c r="C423" s="80" t="s">
        <v>601</v>
      </c>
      <c r="D423" s="28">
        <v>1.679</v>
      </c>
      <c r="E423" s="28"/>
      <c r="F423" s="28">
        <v>1.679</v>
      </c>
      <c r="G423" s="28"/>
      <c r="H423" s="28"/>
      <c r="I423" s="28">
        <v>1.679</v>
      </c>
      <c r="J423" s="28"/>
      <c r="K423" s="28"/>
    </row>
    <row r="424" spans="1:11" x14ac:dyDescent="0.2">
      <c r="A424" s="79"/>
      <c r="B424" s="77"/>
      <c r="C424" s="80" t="s">
        <v>602</v>
      </c>
      <c r="D424" s="28">
        <v>12.976000000000001</v>
      </c>
      <c r="E424" s="28"/>
      <c r="F424" s="28">
        <v>12.976000000000001</v>
      </c>
      <c r="G424" s="28"/>
      <c r="H424" s="28"/>
      <c r="I424" s="28">
        <v>12.976000000000001</v>
      </c>
      <c r="J424" s="28"/>
      <c r="K424" s="28"/>
    </row>
    <row r="425" spans="1:11" x14ac:dyDescent="0.2">
      <c r="A425" s="79"/>
      <c r="B425" s="77"/>
      <c r="C425" s="80" t="s">
        <v>604</v>
      </c>
      <c r="D425" s="28">
        <v>11.045999999999999</v>
      </c>
      <c r="E425" s="28"/>
      <c r="F425" s="28">
        <v>11.045999999999999</v>
      </c>
      <c r="G425" s="28"/>
      <c r="H425" s="28"/>
      <c r="I425" s="28">
        <v>11.045999999999999</v>
      </c>
      <c r="J425" s="28"/>
      <c r="K425" s="28"/>
    </row>
    <row r="426" spans="1:11" x14ac:dyDescent="0.2">
      <c r="A426" s="79"/>
      <c r="B426" s="77"/>
      <c r="C426" s="80" t="s">
        <v>287</v>
      </c>
      <c r="D426" s="28">
        <v>3.4359999999999999</v>
      </c>
      <c r="E426" s="28"/>
      <c r="F426" s="28">
        <v>3.4359999999999999</v>
      </c>
      <c r="G426" s="28"/>
      <c r="H426" s="28"/>
      <c r="I426" s="28">
        <v>3.4359999999999999</v>
      </c>
      <c r="J426" s="28"/>
      <c r="K426" s="28"/>
    </row>
    <row r="427" spans="1:11" x14ac:dyDescent="0.2">
      <c r="A427" s="79"/>
      <c r="B427" s="77"/>
      <c r="C427" s="80" t="s">
        <v>610</v>
      </c>
      <c r="D427" s="28">
        <v>7.0549999999999997</v>
      </c>
      <c r="E427" s="28"/>
      <c r="F427" s="28">
        <v>7.0549999999999997</v>
      </c>
      <c r="G427" s="28"/>
      <c r="H427" s="28"/>
      <c r="I427" s="28">
        <v>7.0549999999999997</v>
      </c>
      <c r="J427" s="28"/>
      <c r="K427" s="28"/>
    </row>
    <row r="428" spans="1:11" x14ac:dyDescent="0.2">
      <c r="A428" s="79"/>
      <c r="B428" s="77"/>
      <c r="C428" s="80" t="s">
        <v>1304</v>
      </c>
      <c r="D428" s="28">
        <v>5.681</v>
      </c>
      <c r="E428" s="28"/>
      <c r="F428" s="28">
        <v>5.681</v>
      </c>
      <c r="G428" s="28"/>
      <c r="H428" s="28"/>
      <c r="I428" s="28">
        <v>5.681</v>
      </c>
      <c r="J428" s="28"/>
      <c r="K428" s="28"/>
    </row>
    <row r="429" spans="1:11" x14ac:dyDescent="0.2">
      <c r="A429" s="79"/>
      <c r="B429" s="77"/>
      <c r="C429" s="80" t="s">
        <v>612</v>
      </c>
      <c r="D429" s="28">
        <v>109.566</v>
      </c>
      <c r="E429" s="28"/>
      <c r="F429" s="28">
        <v>109.566</v>
      </c>
      <c r="G429" s="28"/>
      <c r="H429" s="28"/>
      <c r="I429" s="28">
        <v>109.566</v>
      </c>
      <c r="J429" s="28"/>
      <c r="K429" s="28"/>
    </row>
    <row r="430" spans="1:11" x14ac:dyDescent="0.2">
      <c r="A430" s="79"/>
      <c r="B430" s="77"/>
      <c r="C430" s="80" t="s">
        <v>613</v>
      </c>
      <c r="D430" s="28">
        <v>361.23</v>
      </c>
      <c r="E430" s="28"/>
      <c r="F430" s="28">
        <v>361.23</v>
      </c>
      <c r="G430" s="28"/>
      <c r="H430" s="28"/>
      <c r="I430" s="28">
        <v>306.43700000000001</v>
      </c>
      <c r="J430" s="28"/>
      <c r="K430" s="28">
        <v>54.792999999999999</v>
      </c>
    </row>
    <row r="431" spans="1:11" x14ac:dyDescent="0.2">
      <c r="A431" s="79"/>
      <c r="B431" s="77"/>
      <c r="C431" s="80" t="s">
        <v>615</v>
      </c>
      <c r="D431" s="28">
        <v>8.3810000000000002</v>
      </c>
      <c r="E431" s="28"/>
      <c r="F431" s="28">
        <v>8.3810000000000002</v>
      </c>
      <c r="G431" s="28"/>
      <c r="H431" s="28"/>
      <c r="I431" s="28">
        <v>8.3810000000000002</v>
      </c>
      <c r="J431" s="28"/>
      <c r="K431" s="28"/>
    </row>
    <row r="432" spans="1:11" x14ac:dyDescent="0.2">
      <c r="A432" s="79"/>
      <c r="B432" s="184" t="s">
        <v>118</v>
      </c>
      <c r="C432" s="185"/>
      <c r="D432" s="28">
        <v>98.417999999999978</v>
      </c>
      <c r="E432" s="28"/>
      <c r="F432" s="28">
        <v>98.417999999999978</v>
      </c>
      <c r="G432" s="28"/>
      <c r="H432" s="28"/>
      <c r="I432" s="28">
        <v>98.417999999999978</v>
      </c>
      <c r="J432" s="28"/>
      <c r="K432" s="28"/>
    </row>
    <row r="433" spans="1:11" x14ac:dyDescent="0.2">
      <c r="A433" s="79"/>
      <c r="B433" s="77"/>
      <c r="C433" s="80" t="s">
        <v>619</v>
      </c>
      <c r="D433" s="28">
        <v>15.712999999999999</v>
      </c>
      <c r="E433" s="28"/>
      <c r="F433" s="28">
        <v>15.712999999999999</v>
      </c>
      <c r="G433" s="28"/>
      <c r="H433" s="28"/>
      <c r="I433" s="28">
        <v>15.712999999999999</v>
      </c>
      <c r="J433" s="28"/>
      <c r="K433" s="28"/>
    </row>
    <row r="434" spans="1:11" x14ac:dyDescent="0.2">
      <c r="A434" s="79"/>
      <c r="B434" s="77"/>
      <c r="C434" s="80" t="s">
        <v>338</v>
      </c>
      <c r="D434" s="28">
        <v>4.2039999999999997</v>
      </c>
      <c r="E434" s="28"/>
      <c r="F434" s="28">
        <v>4.2039999999999997</v>
      </c>
      <c r="G434" s="28"/>
      <c r="H434" s="28"/>
      <c r="I434" s="28">
        <v>4.2039999999999997</v>
      </c>
      <c r="J434" s="28"/>
      <c r="K434" s="28"/>
    </row>
    <row r="435" spans="1:11" x14ac:dyDescent="0.2">
      <c r="A435" s="79"/>
      <c r="B435" s="77"/>
      <c r="C435" s="80" t="s">
        <v>621</v>
      </c>
      <c r="D435" s="28">
        <v>1.7869999999999999</v>
      </c>
      <c r="E435" s="28"/>
      <c r="F435" s="28">
        <v>1.7869999999999999</v>
      </c>
      <c r="G435" s="28"/>
      <c r="H435" s="28"/>
      <c r="I435" s="28">
        <v>1.7869999999999999</v>
      </c>
      <c r="J435" s="28"/>
      <c r="K435" s="28"/>
    </row>
    <row r="436" spans="1:11" x14ac:dyDescent="0.2">
      <c r="A436" s="79"/>
      <c r="B436" s="77"/>
      <c r="C436" s="80" t="s">
        <v>625</v>
      </c>
      <c r="D436" s="28">
        <v>9.74</v>
      </c>
      <c r="E436" s="28"/>
      <c r="F436" s="28">
        <v>9.74</v>
      </c>
      <c r="G436" s="28"/>
      <c r="H436" s="28"/>
      <c r="I436" s="28">
        <v>9.74</v>
      </c>
      <c r="J436" s="28"/>
      <c r="K436" s="28"/>
    </row>
    <row r="437" spans="1:11" x14ac:dyDescent="0.2">
      <c r="A437" s="79"/>
      <c r="B437" s="77"/>
      <c r="C437" s="80" t="s">
        <v>628</v>
      </c>
      <c r="D437" s="28">
        <v>1.69</v>
      </c>
      <c r="E437" s="28"/>
      <c r="F437" s="28">
        <v>1.69</v>
      </c>
      <c r="G437" s="28"/>
      <c r="H437" s="28"/>
      <c r="I437" s="28">
        <v>1.69</v>
      </c>
      <c r="J437" s="28"/>
      <c r="K437" s="28"/>
    </row>
    <row r="438" spans="1:11" x14ac:dyDescent="0.2">
      <c r="A438" s="79"/>
      <c r="B438" s="77"/>
      <c r="C438" s="80" t="s">
        <v>453</v>
      </c>
      <c r="D438" s="28">
        <v>8.5120000000000005</v>
      </c>
      <c r="E438" s="28"/>
      <c r="F438" s="28">
        <v>8.5120000000000005</v>
      </c>
      <c r="G438" s="28"/>
      <c r="H438" s="28"/>
      <c r="I438" s="28">
        <v>8.5120000000000005</v>
      </c>
      <c r="J438" s="28"/>
      <c r="K438" s="28"/>
    </row>
    <row r="439" spans="1:11" x14ac:dyDescent="0.2">
      <c r="A439" s="79"/>
      <c r="B439" s="77"/>
      <c r="C439" s="80" t="s">
        <v>630</v>
      </c>
      <c r="D439" s="28">
        <v>0.44400000000000001</v>
      </c>
      <c r="E439" s="28"/>
      <c r="F439" s="28">
        <v>0.44400000000000001</v>
      </c>
      <c r="G439" s="28"/>
      <c r="H439" s="28"/>
      <c r="I439" s="28">
        <v>0.44400000000000001</v>
      </c>
      <c r="J439" s="28"/>
      <c r="K439" s="28"/>
    </row>
    <row r="440" spans="1:11" x14ac:dyDescent="0.2">
      <c r="A440" s="79"/>
      <c r="B440" s="77"/>
      <c r="C440" s="80" t="s">
        <v>631</v>
      </c>
      <c r="D440" s="28">
        <v>54.042999999999999</v>
      </c>
      <c r="E440" s="28"/>
      <c r="F440" s="28">
        <v>54.042999999999999</v>
      </c>
      <c r="G440" s="28"/>
      <c r="H440" s="28"/>
      <c r="I440" s="28">
        <v>54.042999999999999</v>
      </c>
      <c r="J440" s="28"/>
      <c r="K440" s="28"/>
    </row>
    <row r="441" spans="1:11" x14ac:dyDescent="0.2">
      <c r="A441" s="79"/>
      <c r="B441" s="77"/>
      <c r="C441" s="80" t="s">
        <v>633</v>
      </c>
      <c r="D441" s="28">
        <v>2.2850000000000001</v>
      </c>
      <c r="E441" s="28"/>
      <c r="F441" s="28">
        <v>2.2850000000000001</v>
      </c>
      <c r="G441" s="28"/>
      <c r="H441" s="28"/>
      <c r="I441" s="28">
        <v>2.2850000000000001</v>
      </c>
      <c r="J441" s="28"/>
      <c r="K441" s="28"/>
    </row>
    <row r="442" spans="1:11" x14ac:dyDescent="0.2">
      <c r="A442" s="79"/>
      <c r="B442" s="184" t="s">
        <v>119</v>
      </c>
      <c r="C442" s="185"/>
      <c r="D442" s="28">
        <v>3029.6849999999999</v>
      </c>
      <c r="E442" s="28">
        <v>119.88800000000001</v>
      </c>
      <c r="F442" s="28">
        <v>2909.797</v>
      </c>
      <c r="G442" s="28"/>
      <c r="H442" s="28">
        <v>8.7999999999999989</v>
      </c>
      <c r="I442" s="28">
        <v>2769.5399999999995</v>
      </c>
      <c r="J442" s="28"/>
      <c r="K442" s="28">
        <v>131.45699999999999</v>
      </c>
    </row>
    <row r="443" spans="1:11" x14ac:dyDescent="0.2">
      <c r="A443" s="79"/>
      <c r="B443" s="77"/>
      <c r="C443" s="80" t="s">
        <v>634</v>
      </c>
      <c r="D443" s="28">
        <v>115.241</v>
      </c>
      <c r="E443" s="28"/>
      <c r="F443" s="28">
        <v>115.241</v>
      </c>
      <c r="G443" s="28"/>
      <c r="H443" s="28">
        <v>8.7999999999999989</v>
      </c>
      <c r="I443" s="28">
        <v>106.441</v>
      </c>
      <c r="J443" s="28"/>
      <c r="K443" s="28"/>
    </row>
    <row r="444" spans="1:11" x14ac:dyDescent="0.2">
      <c r="A444" s="79"/>
      <c r="B444" s="77"/>
      <c r="C444" s="80" t="s">
        <v>635</v>
      </c>
      <c r="D444" s="28">
        <v>4.9260000000000002</v>
      </c>
      <c r="E444" s="28"/>
      <c r="F444" s="28">
        <v>4.9260000000000002</v>
      </c>
      <c r="G444" s="28"/>
      <c r="H444" s="28"/>
      <c r="I444" s="28">
        <v>4.9260000000000002</v>
      </c>
      <c r="J444" s="28"/>
      <c r="K444" s="28"/>
    </row>
    <row r="445" spans="1:11" x14ac:dyDescent="0.2">
      <c r="A445" s="79"/>
      <c r="B445" s="77"/>
      <c r="C445" s="80" t="s">
        <v>637</v>
      </c>
      <c r="D445" s="28">
        <v>2879.5830000000001</v>
      </c>
      <c r="E445" s="28">
        <v>119.88800000000001</v>
      </c>
      <c r="F445" s="28">
        <v>2759.6950000000002</v>
      </c>
      <c r="G445" s="28"/>
      <c r="H445" s="28"/>
      <c r="I445" s="28">
        <v>2645.8119999999999</v>
      </c>
      <c r="J445" s="28"/>
      <c r="K445" s="28">
        <v>113.883</v>
      </c>
    </row>
    <row r="446" spans="1:11" x14ac:dyDescent="0.2">
      <c r="A446" s="79"/>
      <c r="B446" s="77"/>
      <c r="C446" s="80" t="s">
        <v>638</v>
      </c>
      <c r="D446" s="28">
        <v>17.574000000000002</v>
      </c>
      <c r="E446" s="28"/>
      <c r="F446" s="28">
        <v>17.574000000000002</v>
      </c>
      <c r="G446" s="28"/>
      <c r="H446" s="28"/>
      <c r="I446" s="28"/>
      <c r="J446" s="28"/>
      <c r="K446" s="28">
        <v>17.574000000000002</v>
      </c>
    </row>
    <row r="447" spans="1:11" x14ac:dyDescent="0.2">
      <c r="A447" s="79"/>
      <c r="B447" s="77"/>
      <c r="C447" s="80" t="s">
        <v>641</v>
      </c>
      <c r="D447" s="28">
        <v>12.361000000000001</v>
      </c>
      <c r="E447" s="28"/>
      <c r="F447" s="28">
        <v>12.361000000000001</v>
      </c>
      <c r="G447" s="28"/>
      <c r="H447" s="28"/>
      <c r="I447" s="28">
        <v>12.361000000000001</v>
      </c>
      <c r="J447" s="28"/>
      <c r="K447" s="28"/>
    </row>
    <row r="448" spans="1:11" x14ac:dyDescent="0.2">
      <c r="A448" s="79"/>
      <c r="B448" s="184" t="s">
        <v>120</v>
      </c>
      <c r="C448" s="185"/>
      <c r="D448" s="28">
        <v>139.82249999999999</v>
      </c>
      <c r="E448" s="28"/>
      <c r="F448" s="28">
        <v>139.82249999999999</v>
      </c>
      <c r="G448" s="28"/>
      <c r="H448" s="28"/>
      <c r="I448" s="28">
        <v>125.50500000000001</v>
      </c>
      <c r="J448" s="28"/>
      <c r="K448" s="28">
        <v>14.317500000000003</v>
      </c>
    </row>
    <row r="449" spans="1:11" x14ac:dyDescent="0.2">
      <c r="A449" s="79"/>
      <c r="B449" s="77"/>
      <c r="C449" s="80" t="s">
        <v>643</v>
      </c>
      <c r="D449" s="28">
        <v>2.2930000000000001</v>
      </c>
      <c r="E449" s="28"/>
      <c r="F449" s="28">
        <v>2.2930000000000001</v>
      </c>
      <c r="G449" s="28"/>
      <c r="H449" s="28"/>
      <c r="I449" s="28"/>
      <c r="J449" s="28"/>
      <c r="K449" s="28">
        <v>2.2930000000000001</v>
      </c>
    </row>
    <row r="450" spans="1:11" x14ac:dyDescent="0.2">
      <c r="A450" s="79"/>
      <c r="B450" s="77"/>
      <c r="C450" s="80" t="s">
        <v>648</v>
      </c>
      <c r="D450" s="28">
        <v>36.048999999999999</v>
      </c>
      <c r="E450" s="28"/>
      <c r="F450" s="28">
        <v>36.048999999999999</v>
      </c>
      <c r="G450" s="28"/>
      <c r="H450" s="28"/>
      <c r="I450" s="28">
        <v>26.108000000000001</v>
      </c>
      <c r="J450" s="28"/>
      <c r="K450" s="28">
        <v>9.9410000000000007</v>
      </c>
    </row>
    <row r="451" spans="1:11" x14ac:dyDescent="0.2">
      <c r="A451" s="79"/>
      <c r="B451" s="77"/>
      <c r="C451" s="80" t="s">
        <v>649</v>
      </c>
      <c r="D451" s="28">
        <v>2.0870000000000002</v>
      </c>
      <c r="E451" s="28"/>
      <c r="F451" s="28">
        <v>2.0870000000000002</v>
      </c>
      <c r="G451" s="28"/>
      <c r="H451" s="28"/>
      <c r="I451" s="28">
        <v>2.0870000000000002</v>
      </c>
      <c r="J451" s="28"/>
      <c r="K451" s="28"/>
    </row>
    <row r="452" spans="1:11" x14ac:dyDescent="0.2">
      <c r="A452" s="79"/>
      <c r="B452" s="77"/>
      <c r="C452" s="80" t="s">
        <v>650</v>
      </c>
      <c r="D452" s="28">
        <v>7.6180000000000003</v>
      </c>
      <c r="E452" s="28"/>
      <c r="F452" s="28">
        <v>7.6180000000000003</v>
      </c>
      <c r="G452" s="28"/>
      <c r="H452" s="28"/>
      <c r="I452" s="28">
        <v>7.6180000000000003</v>
      </c>
      <c r="J452" s="28"/>
      <c r="K452" s="28"/>
    </row>
    <row r="453" spans="1:11" x14ac:dyDescent="0.2">
      <c r="A453" s="79"/>
      <c r="B453" s="77"/>
      <c r="C453" s="80" t="s">
        <v>500</v>
      </c>
      <c r="D453" s="28">
        <v>8.3279999999999994</v>
      </c>
      <c r="E453" s="28"/>
      <c r="F453" s="28">
        <v>8.3279999999999994</v>
      </c>
      <c r="G453" s="28"/>
      <c r="H453" s="28"/>
      <c r="I453" s="28">
        <v>8.3279999999999994</v>
      </c>
      <c r="J453" s="28"/>
      <c r="K453" s="28"/>
    </row>
    <row r="454" spans="1:11" x14ac:dyDescent="0.2">
      <c r="A454" s="79"/>
      <c r="B454" s="77"/>
      <c r="C454" s="80" t="s">
        <v>651</v>
      </c>
      <c r="D454" s="28">
        <v>83.447500000000005</v>
      </c>
      <c r="E454" s="28"/>
      <c r="F454" s="28">
        <v>83.447500000000005</v>
      </c>
      <c r="G454" s="28"/>
      <c r="H454" s="28"/>
      <c r="I454" s="28">
        <v>81.364000000000004</v>
      </c>
      <c r="J454" s="28"/>
      <c r="K454" s="28">
        <v>2.0834999999999999</v>
      </c>
    </row>
    <row r="455" spans="1:11" x14ac:dyDescent="0.2">
      <c r="A455" s="79"/>
      <c r="B455" s="77"/>
      <c r="C455" s="80"/>
      <c r="D455" s="28"/>
      <c r="E455" s="28"/>
      <c r="F455" s="28"/>
      <c r="G455" s="28"/>
      <c r="H455" s="28"/>
      <c r="I455" s="28"/>
      <c r="J455" s="28"/>
      <c r="K455" s="28"/>
    </row>
    <row r="456" spans="1:11" x14ac:dyDescent="0.2">
      <c r="A456" s="186" t="s">
        <v>121</v>
      </c>
      <c r="B456" s="186"/>
      <c r="C456" s="187"/>
      <c r="D456" s="29">
        <v>1067.4899999999998</v>
      </c>
      <c r="E456" s="29"/>
      <c r="F456" s="29">
        <v>1067.4899999999998</v>
      </c>
      <c r="G456" s="29"/>
      <c r="H456" s="29">
        <v>70.906000000000006</v>
      </c>
      <c r="I456" s="29">
        <v>959.23000000000013</v>
      </c>
      <c r="J456" s="29"/>
      <c r="K456" s="29">
        <v>37.353999999999999</v>
      </c>
    </row>
    <row r="457" spans="1:11" x14ac:dyDescent="0.2">
      <c r="A457" s="81"/>
      <c r="B457" s="76"/>
      <c r="C457" s="78"/>
      <c r="D457" s="28"/>
      <c r="E457" s="28"/>
      <c r="F457" s="28"/>
      <c r="G457" s="28"/>
      <c r="H457" s="28"/>
      <c r="I457" s="28"/>
      <c r="J457" s="28"/>
      <c r="K457" s="28"/>
    </row>
    <row r="458" spans="1:11" x14ac:dyDescent="0.2">
      <c r="A458" s="79"/>
      <c r="B458" s="184" t="s">
        <v>122</v>
      </c>
      <c r="C458" s="185"/>
      <c r="D458" s="28">
        <v>151.21600000000004</v>
      </c>
      <c r="E458" s="28"/>
      <c r="F458" s="28">
        <v>151.21600000000004</v>
      </c>
      <c r="G458" s="28"/>
      <c r="H458" s="28">
        <v>70.906000000000006</v>
      </c>
      <c r="I458" s="28">
        <v>80.31</v>
      </c>
      <c r="J458" s="28"/>
      <c r="K458" s="28"/>
    </row>
    <row r="459" spans="1:11" x14ac:dyDescent="0.2">
      <c r="A459" s="79"/>
      <c r="B459" s="77"/>
      <c r="C459" s="80" t="s">
        <v>653</v>
      </c>
      <c r="D459" s="28">
        <v>8.5559999999999992</v>
      </c>
      <c r="E459" s="28"/>
      <c r="F459" s="28">
        <v>8.5559999999999992</v>
      </c>
      <c r="G459" s="28"/>
      <c r="H459" s="28"/>
      <c r="I459" s="28">
        <v>8.5559999999999992</v>
      </c>
      <c r="J459" s="28"/>
      <c r="K459" s="28"/>
    </row>
    <row r="460" spans="1:11" x14ac:dyDescent="0.2">
      <c r="A460" s="79"/>
      <c r="B460" s="77"/>
      <c r="C460" s="80" t="s">
        <v>656</v>
      </c>
      <c r="D460" s="28">
        <v>12.092000000000001</v>
      </c>
      <c r="E460" s="28"/>
      <c r="F460" s="28">
        <v>12.092000000000001</v>
      </c>
      <c r="G460" s="28"/>
      <c r="H460" s="28"/>
      <c r="I460" s="28">
        <v>12.092000000000001</v>
      </c>
      <c r="J460" s="28"/>
      <c r="K460" s="28"/>
    </row>
    <row r="461" spans="1:11" x14ac:dyDescent="0.2">
      <c r="A461" s="79"/>
      <c r="B461" s="77"/>
      <c r="C461" s="80" t="s">
        <v>658</v>
      </c>
      <c r="D461" s="28">
        <v>11.127000000000001</v>
      </c>
      <c r="E461" s="28"/>
      <c r="F461" s="28">
        <v>11.127000000000001</v>
      </c>
      <c r="G461" s="28"/>
      <c r="H461" s="28"/>
      <c r="I461" s="28">
        <v>11.127000000000001</v>
      </c>
      <c r="J461" s="28"/>
      <c r="K461" s="28"/>
    </row>
    <row r="462" spans="1:11" x14ac:dyDescent="0.2">
      <c r="A462" s="79"/>
      <c r="B462" s="77"/>
      <c r="C462" s="80" t="s">
        <v>659</v>
      </c>
      <c r="D462" s="28">
        <v>4.3710000000000004</v>
      </c>
      <c r="E462" s="28"/>
      <c r="F462" s="28">
        <v>4.3710000000000004</v>
      </c>
      <c r="G462" s="28"/>
      <c r="H462" s="28"/>
      <c r="I462" s="28">
        <v>4.3710000000000004</v>
      </c>
      <c r="J462" s="28"/>
      <c r="K462" s="28"/>
    </row>
    <row r="463" spans="1:11" x14ac:dyDescent="0.2">
      <c r="A463" s="79"/>
      <c r="B463" s="77"/>
      <c r="C463" s="80" t="s">
        <v>1305</v>
      </c>
      <c r="D463" s="28">
        <v>1.502</v>
      </c>
      <c r="E463" s="28"/>
      <c r="F463" s="28">
        <v>1.502</v>
      </c>
      <c r="G463" s="28"/>
      <c r="H463" s="28"/>
      <c r="I463" s="28">
        <v>1.502</v>
      </c>
      <c r="J463" s="28"/>
      <c r="K463" s="28"/>
    </row>
    <row r="464" spans="1:11" x14ac:dyDescent="0.2">
      <c r="A464" s="79"/>
      <c r="B464" s="77"/>
      <c r="C464" s="80" t="s">
        <v>661</v>
      </c>
      <c r="D464" s="28">
        <v>23.013999999999999</v>
      </c>
      <c r="E464" s="28"/>
      <c r="F464" s="28">
        <v>23.013999999999999</v>
      </c>
      <c r="G464" s="28"/>
      <c r="H464" s="28"/>
      <c r="I464" s="28">
        <v>23.013999999999999</v>
      </c>
      <c r="J464" s="28"/>
      <c r="K464" s="28"/>
    </row>
    <row r="465" spans="1:11" x14ac:dyDescent="0.2">
      <c r="A465" s="79"/>
      <c r="B465" s="77"/>
      <c r="C465" s="80" t="s">
        <v>662</v>
      </c>
      <c r="D465" s="28">
        <v>79.579000000000008</v>
      </c>
      <c r="E465" s="28"/>
      <c r="F465" s="28">
        <v>79.579000000000008</v>
      </c>
      <c r="G465" s="28"/>
      <c r="H465" s="28">
        <v>70.906000000000006</v>
      </c>
      <c r="I465" s="28">
        <v>8.673</v>
      </c>
      <c r="J465" s="28"/>
      <c r="K465" s="28"/>
    </row>
    <row r="466" spans="1:11" x14ac:dyDescent="0.2">
      <c r="A466" s="79"/>
      <c r="B466" s="77"/>
      <c r="C466" s="80" t="s">
        <v>663</v>
      </c>
      <c r="D466" s="28">
        <v>0.88500000000000001</v>
      </c>
      <c r="E466" s="28"/>
      <c r="F466" s="28">
        <v>0.88500000000000001</v>
      </c>
      <c r="G466" s="28"/>
      <c r="H466" s="28"/>
      <c r="I466" s="28">
        <v>0.88500000000000001</v>
      </c>
      <c r="J466" s="28"/>
      <c r="K466" s="28"/>
    </row>
    <row r="467" spans="1:11" x14ac:dyDescent="0.2">
      <c r="A467" s="79"/>
      <c r="B467" s="77"/>
      <c r="C467" s="80" t="s">
        <v>665</v>
      </c>
      <c r="D467" s="28">
        <v>10.09</v>
      </c>
      <c r="E467" s="28"/>
      <c r="F467" s="28">
        <v>10.09</v>
      </c>
      <c r="G467" s="28"/>
      <c r="H467" s="28"/>
      <c r="I467" s="28">
        <v>10.09</v>
      </c>
      <c r="J467" s="28"/>
      <c r="K467" s="28"/>
    </row>
    <row r="468" spans="1:11" x14ac:dyDescent="0.2">
      <c r="A468" s="79"/>
      <c r="B468" s="184" t="s">
        <v>123</v>
      </c>
      <c r="C468" s="185"/>
      <c r="D468" s="28">
        <v>785.60400000000004</v>
      </c>
      <c r="E468" s="28"/>
      <c r="F468" s="28">
        <v>785.60400000000004</v>
      </c>
      <c r="G468" s="28"/>
      <c r="H468" s="28"/>
      <c r="I468" s="28">
        <v>760.0870000000001</v>
      </c>
      <c r="J468" s="28"/>
      <c r="K468" s="28">
        <v>25.516999999999999</v>
      </c>
    </row>
    <row r="469" spans="1:11" x14ac:dyDescent="0.2">
      <c r="A469" s="79"/>
      <c r="B469" s="77"/>
      <c r="C469" s="80" t="s">
        <v>666</v>
      </c>
      <c r="D469" s="28">
        <v>1.2809999999999999</v>
      </c>
      <c r="E469" s="28"/>
      <c r="F469" s="28">
        <v>1.2809999999999999</v>
      </c>
      <c r="G469" s="28"/>
      <c r="H469" s="28"/>
      <c r="I469" s="28">
        <v>1.2809999999999999</v>
      </c>
      <c r="J469" s="28"/>
      <c r="K469" s="28"/>
    </row>
    <row r="470" spans="1:11" x14ac:dyDescent="0.2">
      <c r="A470" s="79"/>
      <c r="B470" s="77"/>
      <c r="C470" s="80" t="s">
        <v>667</v>
      </c>
      <c r="D470" s="28">
        <v>19.666</v>
      </c>
      <c r="E470" s="28"/>
      <c r="F470" s="28">
        <v>19.666</v>
      </c>
      <c r="G470" s="28"/>
      <c r="H470" s="28"/>
      <c r="I470" s="28">
        <v>19.666</v>
      </c>
      <c r="J470" s="28"/>
      <c r="K470" s="28"/>
    </row>
    <row r="471" spans="1:11" x14ac:dyDescent="0.2">
      <c r="A471" s="79"/>
      <c r="B471" s="77"/>
      <c r="C471" s="80" t="s">
        <v>670</v>
      </c>
      <c r="D471" s="28">
        <v>2.78</v>
      </c>
      <c r="E471" s="28"/>
      <c r="F471" s="28">
        <v>2.78</v>
      </c>
      <c r="G471" s="28"/>
      <c r="H471" s="28"/>
      <c r="I471" s="28">
        <v>2.78</v>
      </c>
      <c r="J471" s="28"/>
      <c r="K471" s="28"/>
    </row>
    <row r="472" spans="1:11" x14ac:dyDescent="0.2">
      <c r="A472" s="79"/>
      <c r="B472" s="77"/>
      <c r="C472" s="80" t="s">
        <v>671</v>
      </c>
      <c r="D472" s="28">
        <v>2.4500000000000002</v>
      </c>
      <c r="E472" s="28"/>
      <c r="F472" s="28">
        <v>2.4500000000000002</v>
      </c>
      <c r="G472" s="28"/>
      <c r="H472" s="28"/>
      <c r="I472" s="28">
        <v>2.4500000000000002</v>
      </c>
      <c r="J472" s="28"/>
      <c r="K472" s="28"/>
    </row>
    <row r="473" spans="1:11" x14ac:dyDescent="0.2">
      <c r="A473" s="79"/>
      <c r="B473" s="77"/>
      <c r="C473" s="80" t="s">
        <v>673</v>
      </c>
      <c r="D473" s="28">
        <v>3</v>
      </c>
      <c r="E473" s="28"/>
      <c r="F473" s="28">
        <v>3</v>
      </c>
      <c r="G473" s="28"/>
      <c r="H473" s="28"/>
      <c r="I473" s="28">
        <v>3</v>
      </c>
      <c r="J473" s="28"/>
      <c r="K473" s="28"/>
    </row>
    <row r="474" spans="1:11" x14ac:dyDescent="0.2">
      <c r="A474" s="79"/>
      <c r="B474" s="77"/>
      <c r="C474" s="80" t="s">
        <v>675</v>
      </c>
      <c r="D474" s="28">
        <v>4.8239999999999998</v>
      </c>
      <c r="E474" s="28"/>
      <c r="F474" s="28">
        <v>4.8239999999999998</v>
      </c>
      <c r="G474" s="28"/>
      <c r="H474" s="28"/>
      <c r="I474" s="28">
        <v>4.8239999999999998</v>
      </c>
      <c r="J474" s="28"/>
      <c r="K474" s="28"/>
    </row>
    <row r="475" spans="1:11" x14ac:dyDescent="0.2">
      <c r="A475" s="79"/>
      <c r="B475" s="77"/>
      <c r="C475" s="80" t="s">
        <v>678</v>
      </c>
      <c r="D475" s="28">
        <v>13.646000000000001</v>
      </c>
      <c r="E475" s="28"/>
      <c r="F475" s="28">
        <v>13.646000000000001</v>
      </c>
      <c r="G475" s="28"/>
      <c r="H475" s="28"/>
      <c r="I475" s="28">
        <v>13.646000000000001</v>
      </c>
      <c r="J475" s="28"/>
      <c r="K475" s="28"/>
    </row>
    <row r="476" spans="1:11" x14ac:dyDescent="0.2">
      <c r="A476" s="79"/>
      <c r="B476" s="77"/>
      <c r="C476" s="80" t="s">
        <v>680</v>
      </c>
      <c r="D476" s="28">
        <v>720.07899999999995</v>
      </c>
      <c r="E476" s="28"/>
      <c r="F476" s="28">
        <v>720.07899999999995</v>
      </c>
      <c r="G476" s="28"/>
      <c r="H476" s="28"/>
      <c r="I476" s="28">
        <v>694.56200000000001</v>
      </c>
      <c r="J476" s="28"/>
      <c r="K476" s="28">
        <v>25.516999999999999</v>
      </c>
    </row>
    <row r="477" spans="1:11" x14ac:dyDescent="0.2">
      <c r="A477" s="79"/>
      <c r="B477" s="77"/>
      <c r="C477" s="80" t="s">
        <v>683</v>
      </c>
      <c r="D477" s="28">
        <v>0.99399999999999999</v>
      </c>
      <c r="E477" s="28"/>
      <c r="F477" s="28">
        <v>0.99399999999999999</v>
      </c>
      <c r="G477" s="28"/>
      <c r="H477" s="28"/>
      <c r="I477" s="28">
        <v>0.99399999999999999</v>
      </c>
      <c r="J477" s="28"/>
      <c r="K477" s="28"/>
    </row>
    <row r="478" spans="1:11" x14ac:dyDescent="0.2">
      <c r="A478" s="79"/>
      <c r="B478" s="77"/>
      <c r="C478" s="80" t="s">
        <v>1306</v>
      </c>
      <c r="D478" s="28">
        <v>0.47499999999999998</v>
      </c>
      <c r="E478" s="28"/>
      <c r="F478" s="28">
        <v>0.47499999999999998</v>
      </c>
      <c r="G478" s="28"/>
      <c r="H478" s="28"/>
      <c r="I478" s="28">
        <v>0.47499999999999998</v>
      </c>
      <c r="J478" s="28"/>
      <c r="K478" s="28"/>
    </row>
    <row r="479" spans="1:11" x14ac:dyDescent="0.2">
      <c r="A479" s="79"/>
      <c r="B479" s="77"/>
      <c r="C479" s="80" t="s">
        <v>687</v>
      </c>
      <c r="D479" s="28">
        <v>16.408999999999999</v>
      </c>
      <c r="E479" s="28"/>
      <c r="F479" s="28">
        <v>16.408999999999999</v>
      </c>
      <c r="G479" s="28"/>
      <c r="H479" s="28"/>
      <c r="I479" s="28">
        <v>16.408999999999999</v>
      </c>
      <c r="J479" s="28"/>
      <c r="K479" s="28"/>
    </row>
    <row r="480" spans="1:11" x14ac:dyDescent="0.2">
      <c r="A480" s="79"/>
      <c r="B480" s="184" t="s">
        <v>124</v>
      </c>
      <c r="C480" s="185"/>
      <c r="D480" s="28">
        <v>130.66999999999999</v>
      </c>
      <c r="E480" s="28"/>
      <c r="F480" s="28">
        <v>130.66999999999999</v>
      </c>
      <c r="G480" s="28"/>
      <c r="H480" s="28"/>
      <c r="I480" s="28">
        <v>118.83300000000001</v>
      </c>
      <c r="J480" s="28"/>
      <c r="K480" s="28">
        <v>11.837</v>
      </c>
    </row>
    <row r="481" spans="1:11" x14ac:dyDescent="0.2">
      <c r="A481" s="79"/>
      <c r="B481" s="77"/>
      <c r="C481" s="80" t="s">
        <v>688</v>
      </c>
      <c r="D481" s="28">
        <v>0.72499999999999998</v>
      </c>
      <c r="E481" s="28"/>
      <c r="F481" s="28">
        <v>0.72499999999999998</v>
      </c>
      <c r="G481" s="28"/>
      <c r="H481" s="28"/>
      <c r="I481" s="28">
        <v>0.72499999999999998</v>
      </c>
      <c r="J481" s="28"/>
      <c r="K481" s="28"/>
    </row>
    <row r="482" spans="1:11" x14ac:dyDescent="0.2">
      <c r="A482" s="79"/>
      <c r="B482" s="77"/>
      <c r="C482" s="80" t="s">
        <v>690</v>
      </c>
      <c r="D482" s="28">
        <v>1.6</v>
      </c>
      <c r="E482" s="28"/>
      <c r="F482" s="28">
        <v>1.6</v>
      </c>
      <c r="G482" s="28"/>
      <c r="H482" s="28"/>
      <c r="I482" s="28">
        <v>1.6</v>
      </c>
      <c r="J482" s="28"/>
      <c r="K482" s="28"/>
    </row>
    <row r="483" spans="1:11" x14ac:dyDescent="0.2">
      <c r="A483" s="79"/>
      <c r="B483" s="77"/>
      <c r="C483" s="80" t="s">
        <v>691</v>
      </c>
      <c r="D483" s="28">
        <v>10.247999999999999</v>
      </c>
      <c r="E483" s="28"/>
      <c r="F483" s="28">
        <v>10.247999999999999</v>
      </c>
      <c r="G483" s="28"/>
      <c r="H483" s="28"/>
      <c r="I483" s="28">
        <v>10.247999999999999</v>
      </c>
      <c r="J483" s="28"/>
      <c r="K483" s="28"/>
    </row>
    <row r="484" spans="1:11" x14ac:dyDescent="0.2">
      <c r="A484" s="79"/>
      <c r="B484" s="77"/>
      <c r="C484" s="80" t="s">
        <v>692</v>
      </c>
      <c r="D484" s="28">
        <v>3.61</v>
      </c>
      <c r="E484" s="28"/>
      <c r="F484" s="28">
        <v>3.61</v>
      </c>
      <c r="G484" s="28"/>
      <c r="H484" s="28"/>
      <c r="I484" s="28">
        <v>3.61</v>
      </c>
      <c r="J484" s="28"/>
      <c r="K484" s="28"/>
    </row>
    <row r="485" spans="1:11" x14ac:dyDescent="0.2">
      <c r="A485" s="79"/>
      <c r="B485" s="77"/>
      <c r="C485" s="80" t="s">
        <v>693</v>
      </c>
      <c r="D485" s="28">
        <v>0.24199999999999999</v>
      </c>
      <c r="E485" s="28"/>
      <c r="F485" s="28">
        <v>0.24199999999999999</v>
      </c>
      <c r="G485" s="28"/>
      <c r="H485" s="28"/>
      <c r="I485" s="28">
        <v>0.24199999999999999</v>
      </c>
      <c r="J485" s="28"/>
      <c r="K485" s="28"/>
    </row>
    <row r="486" spans="1:11" x14ac:dyDescent="0.2">
      <c r="A486" s="79"/>
      <c r="B486" s="77"/>
      <c r="C486" s="80" t="s">
        <v>694</v>
      </c>
      <c r="D486" s="28">
        <v>5.242</v>
      </c>
      <c r="E486" s="28"/>
      <c r="F486" s="28">
        <v>5.242</v>
      </c>
      <c r="G486" s="28"/>
      <c r="H486" s="28"/>
      <c r="I486" s="28">
        <v>5.242</v>
      </c>
      <c r="J486" s="28"/>
      <c r="K486" s="28"/>
    </row>
    <row r="487" spans="1:11" x14ac:dyDescent="0.2">
      <c r="A487" s="79"/>
      <c r="B487" s="77"/>
      <c r="C487" s="80" t="s">
        <v>695</v>
      </c>
      <c r="D487" s="28">
        <v>102.471</v>
      </c>
      <c r="E487" s="28"/>
      <c r="F487" s="28">
        <v>102.471</v>
      </c>
      <c r="G487" s="28"/>
      <c r="H487" s="28"/>
      <c r="I487" s="28">
        <v>90.634</v>
      </c>
      <c r="J487" s="28"/>
      <c r="K487" s="28">
        <v>11.837</v>
      </c>
    </row>
    <row r="488" spans="1:11" x14ac:dyDescent="0.2">
      <c r="A488" s="79"/>
      <c r="B488" s="77"/>
      <c r="C488" s="80" t="s">
        <v>696</v>
      </c>
      <c r="D488" s="28">
        <v>5.4809999999999999</v>
      </c>
      <c r="E488" s="28"/>
      <c r="F488" s="28">
        <v>5.4809999999999999</v>
      </c>
      <c r="G488" s="28"/>
      <c r="H488" s="28"/>
      <c r="I488" s="28">
        <v>5.4809999999999999</v>
      </c>
      <c r="J488" s="28"/>
      <c r="K488" s="28"/>
    </row>
    <row r="489" spans="1:11" x14ac:dyDescent="0.2">
      <c r="A489" s="79"/>
      <c r="B489" s="77"/>
      <c r="C489" s="80" t="s">
        <v>697</v>
      </c>
      <c r="D489" s="28">
        <v>1.0509999999999999</v>
      </c>
      <c r="E489" s="28"/>
      <c r="F489" s="28">
        <v>1.0509999999999999</v>
      </c>
      <c r="G489" s="28"/>
      <c r="H489" s="28"/>
      <c r="I489" s="28">
        <v>1.0509999999999999</v>
      </c>
      <c r="J489" s="28"/>
      <c r="K489" s="28"/>
    </row>
    <row r="490" spans="1:11" x14ac:dyDescent="0.2">
      <c r="A490" s="79"/>
      <c r="B490" s="77"/>
      <c r="C490" s="80"/>
      <c r="D490" s="28"/>
      <c r="E490" s="28"/>
      <c r="F490" s="28"/>
      <c r="G490" s="28"/>
      <c r="H490" s="28"/>
      <c r="I490" s="28"/>
      <c r="J490" s="28"/>
      <c r="K490" s="28"/>
    </row>
    <row r="491" spans="1:11" x14ac:dyDescent="0.2">
      <c r="A491" s="186" t="s">
        <v>125</v>
      </c>
      <c r="B491" s="186"/>
      <c r="C491" s="187"/>
      <c r="D491" s="29">
        <v>14548.849526</v>
      </c>
      <c r="E491" s="29">
        <v>3.573</v>
      </c>
      <c r="F491" s="29">
        <v>14545.276526</v>
      </c>
      <c r="G491" s="29"/>
      <c r="H491" s="29">
        <v>1099.8940000000002</v>
      </c>
      <c r="I491" s="29">
        <v>5163.2114999999985</v>
      </c>
      <c r="J491" s="29"/>
      <c r="K491" s="29">
        <v>8282.1710260000018</v>
      </c>
    </row>
    <row r="492" spans="1:11" x14ac:dyDescent="0.2">
      <c r="A492" s="81"/>
      <c r="B492" s="76"/>
      <c r="C492" s="78"/>
      <c r="D492" s="28"/>
      <c r="E492" s="28"/>
      <c r="F492" s="28"/>
      <c r="G492" s="28"/>
      <c r="H492" s="28"/>
      <c r="I492" s="28"/>
      <c r="J492" s="28"/>
      <c r="K492" s="28"/>
    </row>
    <row r="493" spans="1:11" x14ac:dyDescent="0.2">
      <c r="A493" s="79"/>
      <c r="B493" s="184" t="s">
        <v>126</v>
      </c>
      <c r="C493" s="185"/>
      <c r="D493" s="28">
        <v>42.263556000000001</v>
      </c>
      <c r="E493" s="28"/>
      <c r="F493" s="28">
        <v>42.263556000000001</v>
      </c>
      <c r="G493" s="28"/>
      <c r="H493" s="28"/>
      <c r="I493" s="28">
        <v>40.934699999999999</v>
      </c>
      <c r="J493" s="28"/>
      <c r="K493" s="28">
        <v>1.328856</v>
      </c>
    </row>
    <row r="494" spans="1:11" x14ac:dyDescent="0.2">
      <c r="A494" s="79"/>
      <c r="B494" s="77"/>
      <c r="C494" s="80" t="s">
        <v>698</v>
      </c>
      <c r="D494" s="28">
        <v>2.3237199999999998</v>
      </c>
      <c r="E494" s="28"/>
      <c r="F494" s="28">
        <v>2.3237199999999998</v>
      </c>
      <c r="G494" s="28"/>
      <c r="H494" s="28"/>
      <c r="I494" s="28">
        <v>1.2689999999999999</v>
      </c>
      <c r="J494" s="28"/>
      <c r="K494" s="28">
        <v>1.0547200000000001</v>
      </c>
    </row>
    <row r="495" spans="1:11" x14ac:dyDescent="0.2">
      <c r="A495" s="79"/>
      <c r="B495" s="77"/>
      <c r="C495" s="80" t="s">
        <v>699</v>
      </c>
      <c r="D495" s="28">
        <v>8.7615999999999996</v>
      </c>
      <c r="E495" s="28"/>
      <c r="F495" s="28">
        <v>8.7615999999999996</v>
      </c>
      <c r="G495" s="28"/>
      <c r="H495" s="28"/>
      <c r="I495" s="28">
        <v>8.7615999999999996</v>
      </c>
      <c r="J495" s="28"/>
      <c r="K495" s="28"/>
    </row>
    <row r="496" spans="1:11" x14ac:dyDescent="0.2">
      <c r="A496" s="79"/>
      <c r="B496" s="77"/>
      <c r="C496" s="80" t="s">
        <v>700</v>
      </c>
      <c r="D496" s="28">
        <v>4.407</v>
      </c>
      <c r="E496" s="28"/>
      <c r="F496" s="28">
        <v>4.407</v>
      </c>
      <c r="G496" s="28"/>
      <c r="H496" s="28"/>
      <c r="I496" s="28">
        <v>4.407</v>
      </c>
      <c r="J496" s="28"/>
      <c r="K496" s="28"/>
    </row>
    <row r="497" spans="1:11" x14ac:dyDescent="0.2">
      <c r="A497" s="79"/>
      <c r="B497" s="77"/>
      <c r="C497" s="80" t="s">
        <v>701</v>
      </c>
      <c r="D497" s="28">
        <v>6.3780000000000001</v>
      </c>
      <c r="E497" s="28"/>
      <c r="F497" s="28">
        <v>6.3780000000000001</v>
      </c>
      <c r="G497" s="28"/>
      <c r="H497" s="28"/>
      <c r="I497" s="28">
        <v>6.3780000000000001</v>
      </c>
      <c r="J497" s="28"/>
      <c r="K497" s="28"/>
    </row>
    <row r="498" spans="1:11" x14ac:dyDescent="0.2">
      <c r="A498" s="79"/>
      <c r="B498" s="77"/>
      <c r="C498" s="80" t="s">
        <v>702</v>
      </c>
      <c r="D498" s="28">
        <v>1.6319999999999999</v>
      </c>
      <c r="E498" s="28"/>
      <c r="F498" s="28">
        <v>1.6319999999999999</v>
      </c>
      <c r="G498" s="28"/>
      <c r="H498" s="28"/>
      <c r="I498" s="28">
        <v>1.6319999999999999</v>
      </c>
      <c r="J498" s="28"/>
      <c r="K498" s="28"/>
    </row>
    <row r="499" spans="1:11" x14ac:dyDescent="0.2">
      <c r="A499" s="79"/>
      <c r="B499" s="77"/>
      <c r="C499" s="80" t="s">
        <v>703</v>
      </c>
      <c r="D499" s="28">
        <v>1.9079999999999999</v>
      </c>
      <c r="E499" s="28"/>
      <c r="F499" s="28">
        <v>1.9079999999999999</v>
      </c>
      <c r="G499" s="28"/>
      <c r="H499" s="28"/>
      <c r="I499" s="28">
        <v>1.9079999999999999</v>
      </c>
      <c r="J499" s="28"/>
      <c r="K499" s="28"/>
    </row>
    <row r="500" spans="1:11" x14ac:dyDescent="0.2">
      <c r="A500" s="79"/>
      <c r="B500" s="77"/>
      <c r="C500" s="80" t="s">
        <v>704</v>
      </c>
      <c r="D500" s="28">
        <v>0.32250000000000001</v>
      </c>
      <c r="E500" s="28"/>
      <c r="F500" s="28">
        <v>0.32250000000000001</v>
      </c>
      <c r="G500" s="28"/>
      <c r="H500" s="28"/>
      <c r="I500" s="28">
        <v>0.32250000000000001</v>
      </c>
      <c r="J500" s="28"/>
      <c r="K500" s="28"/>
    </row>
    <row r="501" spans="1:11" x14ac:dyDescent="0.2">
      <c r="A501" s="79"/>
      <c r="B501" s="77"/>
      <c r="C501" s="80" t="s">
        <v>706</v>
      </c>
      <c r="D501" s="28">
        <v>1.5221360000000002</v>
      </c>
      <c r="E501" s="28"/>
      <c r="F501" s="28">
        <v>1.5221360000000002</v>
      </c>
      <c r="G501" s="28"/>
      <c r="H501" s="28"/>
      <c r="I501" s="28">
        <v>1.248</v>
      </c>
      <c r="J501" s="28"/>
      <c r="K501" s="28">
        <v>0.27413600000000005</v>
      </c>
    </row>
    <row r="502" spans="1:11" x14ac:dyDescent="0.2">
      <c r="A502" s="79"/>
      <c r="B502" s="77"/>
      <c r="C502" s="80" t="s">
        <v>708</v>
      </c>
      <c r="D502" s="28">
        <v>0.99960000000000004</v>
      </c>
      <c r="E502" s="28"/>
      <c r="F502" s="28">
        <v>0.99960000000000004</v>
      </c>
      <c r="G502" s="28"/>
      <c r="H502" s="28"/>
      <c r="I502" s="28">
        <v>0.99960000000000004</v>
      </c>
      <c r="J502" s="28"/>
      <c r="K502" s="28"/>
    </row>
    <row r="503" spans="1:11" x14ac:dyDescent="0.2">
      <c r="A503" s="79"/>
      <c r="B503" s="77"/>
      <c r="C503" s="80" t="s">
        <v>709</v>
      </c>
      <c r="D503" s="28">
        <v>10.911</v>
      </c>
      <c r="E503" s="28"/>
      <c r="F503" s="28">
        <v>10.911</v>
      </c>
      <c r="G503" s="28"/>
      <c r="H503" s="28"/>
      <c r="I503" s="28">
        <v>10.911</v>
      </c>
      <c r="J503" s="28"/>
      <c r="K503" s="28"/>
    </row>
    <row r="504" spans="1:11" x14ac:dyDescent="0.2">
      <c r="A504" s="79"/>
      <c r="B504" s="77"/>
      <c r="C504" s="80" t="s">
        <v>710</v>
      </c>
      <c r="D504" s="28">
        <v>3.0979999999999999</v>
      </c>
      <c r="E504" s="28"/>
      <c r="F504" s="28">
        <v>3.0979999999999999</v>
      </c>
      <c r="G504" s="28"/>
      <c r="H504" s="28"/>
      <c r="I504" s="28">
        <v>3.0979999999999999</v>
      </c>
      <c r="J504" s="28"/>
      <c r="K504" s="28"/>
    </row>
    <row r="505" spans="1:11" x14ac:dyDescent="0.2">
      <c r="A505" s="79"/>
      <c r="B505" s="184" t="s">
        <v>127</v>
      </c>
      <c r="C505" s="185"/>
      <c r="D505" s="28">
        <v>0.81299999999999994</v>
      </c>
      <c r="E505" s="28"/>
      <c r="F505" s="28">
        <v>0.81299999999999994</v>
      </c>
      <c r="G505" s="28"/>
      <c r="H505" s="28"/>
      <c r="I505" s="28">
        <v>0.81299999999999994</v>
      </c>
      <c r="J505" s="28"/>
      <c r="K505" s="28"/>
    </row>
    <row r="506" spans="1:11" x14ac:dyDescent="0.2">
      <c r="A506" s="79"/>
      <c r="B506" s="77"/>
      <c r="C506" s="80" t="s">
        <v>1307</v>
      </c>
      <c r="D506" s="28">
        <v>0.81299999999999994</v>
      </c>
      <c r="E506" s="28"/>
      <c r="F506" s="28">
        <v>0.81299999999999994</v>
      </c>
      <c r="G506" s="28"/>
      <c r="H506" s="28"/>
      <c r="I506" s="28">
        <v>0.81299999999999994</v>
      </c>
      <c r="J506" s="28"/>
      <c r="K506" s="28"/>
    </row>
    <row r="507" spans="1:11" x14ac:dyDescent="0.2">
      <c r="A507" s="79"/>
      <c r="B507" s="184" t="s">
        <v>128</v>
      </c>
      <c r="C507" s="185"/>
      <c r="D507" s="28">
        <v>1780.4773000000002</v>
      </c>
      <c r="E507" s="28"/>
      <c r="F507" s="28">
        <v>1780.4773000000002</v>
      </c>
      <c r="G507" s="28"/>
      <c r="H507" s="28">
        <v>544.96299999999997</v>
      </c>
      <c r="I507" s="28">
        <v>105.35299999999998</v>
      </c>
      <c r="J507" s="28"/>
      <c r="K507" s="28">
        <v>1130.1613</v>
      </c>
    </row>
    <row r="508" spans="1:11" x14ac:dyDescent="0.2">
      <c r="A508" s="79"/>
      <c r="B508" s="77"/>
      <c r="C508" s="80" t="s">
        <v>712</v>
      </c>
      <c r="D508" s="28">
        <v>531.01400000000001</v>
      </c>
      <c r="E508" s="28"/>
      <c r="F508" s="28">
        <v>531.01400000000001</v>
      </c>
      <c r="G508" s="28"/>
      <c r="H508" s="28">
        <v>531.01400000000001</v>
      </c>
      <c r="I508" s="28"/>
      <c r="J508" s="28"/>
      <c r="K508" s="28"/>
    </row>
    <row r="509" spans="1:11" x14ac:dyDescent="0.2">
      <c r="A509" s="79"/>
      <c r="B509" s="77"/>
      <c r="C509" s="80" t="s">
        <v>1308</v>
      </c>
      <c r="D509" s="28">
        <v>480.5</v>
      </c>
      <c r="E509" s="28"/>
      <c r="F509" s="28">
        <v>480.5</v>
      </c>
      <c r="G509" s="28"/>
      <c r="H509" s="28"/>
      <c r="I509" s="28"/>
      <c r="J509" s="28"/>
      <c r="K509" s="28">
        <v>480.5</v>
      </c>
    </row>
    <row r="510" spans="1:11" x14ac:dyDescent="0.2">
      <c r="A510" s="79"/>
      <c r="B510" s="77"/>
      <c r="C510" s="80" t="s">
        <v>1309</v>
      </c>
      <c r="D510" s="28">
        <v>631</v>
      </c>
      <c r="E510" s="28"/>
      <c r="F510" s="28">
        <v>631</v>
      </c>
      <c r="G510" s="28"/>
      <c r="H510" s="28"/>
      <c r="I510" s="28"/>
      <c r="J510" s="28"/>
      <c r="K510" s="28">
        <v>631</v>
      </c>
    </row>
    <row r="511" spans="1:11" x14ac:dyDescent="0.2">
      <c r="A511" s="79"/>
      <c r="B511" s="77"/>
      <c r="C511" s="80" t="s">
        <v>715</v>
      </c>
      <c r="D511" s="28">
        <v>3.33</v>
      </c>
      <c r="E511" s="28"/>
      <c r="F511" s="28">
        <v>3.33</v>
      </c>
      <c r="G511" s="28"/>
      <c r="H511" s="28"/>
      <c r="I511" s="28">
        <v>3.33</v>
      </c>
      <c r="J511" s="28"/>
      <c r="K511" s="28"/>
    </row>
    <row r="512" spans="1:11" x14ac:dyDescent="0.2">
      <c r="A512" s="79"/>
      <c r="B512" s="77"/>
      <c r="C512" s="80" t="s">
        <v>716</v>
      </c>
      <c r="D512" s="28">
        <v>6.6219999999999999</v>
      </c>
      <c r="E512" s="28"/>
      <c r="F512" s="28">
        <v>6.6219999999999999</v>
      </c>
      <c r="G512" s="28"/>
      <c r="H512" s="28"/>
      <c r="I512" s="28">
        <v>6.6219999999999999</v>
      </c>
      <c r="J512" s="28"/>
      <c r="K512" s="28"/>
    </row>
    <row r="513" spans="1:11" x14ac:dyDescent="0.2">
      <c r="A513" s="79"/>
      <c r="B513" s="77"/>
      <c r="C513" s="80" t="s">
        <v>717</v>
      </c>
      <c r="D513" s="28">
        <v>6.4870000000000001</v>
      </c>
      <c r="E513" s="28"/>
      <c r="F513" s="28">
        <v>6.4870000000000001</v>
      </c>
      <c r="G513" s="28"/>
      <c r="H513" s="28"/>
      <c r="I513" s="28">
        <v>6.4870000000000001</v>
      </c>
      <c r="J513" s="28"/>
      <c r="K513" s="28"/>
    </row>
    <row r="514" spans="1:11" x14ac:dyDescent="0.2">
      <c r="A514" s="79"/>
      <c r="B514" s="77"/>
      <c r="C514" s="80" t="s">
        <v>718</v>
      </c>
      <c r="D514" s="28">
        <v>53.629999999999995</v>
      </c>
      <c r="E514" s="28"/>
      <c r="F514" s="28">
        <v>53.629999999999995</v>
      </c>
      <c r="G514" s="28"/>
      <c r="H514" s="28"/>
      <c r="I514" s="28">
        <v>51.864999999999995</v>
      </c>
      <c r="J514" s="28"/>
      <c r="K514" s="28">
        <v>1.7649999999999999</v>
      </c>
    </row>
    <row r="515" spans="1:11" x14ac:dyDescent="0.2">
      <c r="A515" s="79"/>
      <c r="B515" s="77"/>
      <c r="C515" s="80" t="s">
        <v>719</v>
      </c>
      <c r="D515" s="28">
        <v>4.3630000000000004</v>
      </c>
      <c r="E515" s="28"/>
      <c r="F515" s="28">
        <v>4.3630000000000004</v>
      </c>
      <c r="G515" s="28"/>
      <c r="H515" s="28"/>
      <c r="I515" s="28">
        <v>4.3630000000000004</v>
      </c>
      <c r="J515" s="28"/>
      <c r="K515" s="28"/>
    </row>
    <row r="516" spans="1:11" x14ac:dyDescent="0.2">
      <c r="A516" s="79"/>
      <c r="B516" s="77"/>
      <c r="C516" s="80" t="s">
        <v>722</v>
      </c>
      <c r="D516" s="28">
        <v>2.1040000000000001</v>
      </c>
      <c r="E516" s="28"/>
      <c r="F516" s="28">
        <v>2.1040000000000001</v>
      </c>
      <c r="G516" s="28"/>
      <c r="H516" s="28"/>
      <c r="I516" s="28">
        <v>2.1040000000000001</v>
      </c>
      <c r="J516" s="28"/>
      <c r="K516" s="28"/>
    </row>
    <row r="517" spans="1:11" x14ac:dyDescent="0.2">
      <c r="A517" s="79"/>
      <c r="B517" s="77"/>
      <c r="C517" s="80" t="s">
        <v>1310</v>
      </c>
      <c r="D517" s="28">
        <v>0.27800000000000002</v>
      </c>
      <c r="E517" s="28"/>
      <c r="F517" s="28">
        <v>0.27800000000000002</v>
      </c>
      <c r="G517" s="28"/>
      <c r="H517" s="28"/>
      <c r="I517" s="28">
        <v>0.27800000000000002</v>
      </c>
      <c r="J517" s="28"/>
      <c r="K517" s="28"/>
    </row>
    <row r="518" spans="1:11" x14ac:dyDescent="0.2">
      <c r="A518" s="79"/>
      <c r="B518" s="77"/>
      <c r="C518" s="80" t="s">
        <v>725</v>
      </c>
      <c r="D518" s="28">
        <v>13.949</v>
      </c>
      <c r="E518" s="28"/>
      <c r="F518" s="28">
        <v>13.949</v>
      </c>
      <c r="G518" s="28"/>
      <c r="H518" s="28">
        <v>13.949</v>
      </c>
      <c r="I518" s="28"/>
      <c r="J518" s="28"/>
      <c r="K518" s="28"/>
    </row>
    <row r="519" spans="1:11" x14ac:dyDescent="0.2">
      <c r="A519" s="79"/>
      <c r="B519" s="77"/>
      <c r="C519" s="80" t="s">
        <v>726</v>
      </c>
      <c r="D519" s="28">
        <v>4.5179999999999998</v>
      </c>
      <c r="E519" s="28"/>
      <c r="F519" s="28">
        <v>4.5179999999999998</v>
      </c>
      <c r="G519" s="28"/>
      <c r="H519" s="28"/>
      <c r="I519" s="28">
        <v>4.5179999999999998</v>
      </c>
      <c r="J519" s="28"/>
      <c r="K519" s="28"/>
    </row>
    <row r="520" spans="1:11" x14ac:dyDescent="0.2">
      <c r="A520" s="79"/>
      <c r="B520" s="77"/>
      <c r="C520" s="80" t="s">
        <v>1311</v>
      </c>
      <c r="D520" s="28">
        <v>1.97</v>
      </c>
      <c r="E520" s="28"/>
      <c r="F520" s="28">
        <v>1.97</v>
      </c>
      <c r="G520" s="28"/>
      <c r="H520" s="28"/>
      <c r="I520" s="28">
        <v>1.97</v>
      </c>
      <c r="J520" s="28"/>
      <c r="K520" s="28"/>
    </row>
    <row r="521" spans="1:11" x14ac:dyDescent="0.2">
      <c r="A521" s="79"/>
      <c r="B521" s="77"/>
      <c r="C521" s="80" t="s">
        <v>727</v>
      </c>
      <c r="D521" s="28">
        <v>3.1059999999999999</v>
      </c>
      <c r="E521" s="28"/>
      <c r="F521" s="28">
        <v>3.1059999999999999</v>
      </c>
      <c r="G521" s="28"/>
      <c r="H521" s="28"/>
      <c r="I521" s="28">
        <v>3.1059999999999999</v>
      </c>
      <c r="J521" s="28"/>
      <c r="K521" s="28"/>
    </row>
    <row r="522" spans="1:11" x14ac:dyDescent="0.2">
      <c r="A522" s="79"/>
      <c r="B522" s="77"/>
      <c r="C522" s="80" t="s">
        <v>728</v>
      </c>
      <c r="D522" s="28">
        <v>4.843</v>
      </c>
      <c r="E522" s="28"/>
      <c r="F522" s="28">
        <v>4.843</v>
      </c>
      <c r="G522" s="28"/>
      <c r="H522" s="28"/>
      <c r="I522" s="28">
        <v>3.681</v>
      </c>
      <c r="J522" s="28"/>
      <c r="K522" s="28">
        <v>1.1619999999999999</v>
      </c>
    </row>
    <row r="523" spans="1:11" x14ac:dyDescent="0.2">
      <c r="A523" s="79"/>
      <c r="B523" s="77"/>
      <c r="C523" s="80" t="s">
        <v>729</v>
      </c>
      <c r="D523" s="28">
        <v>32.763300000000001</v>
      </c>
      <c r="E523" s="28"/>
      <c r="F523" s="28">
        <v>32.763300000000001</v>
      </c>
      <c r="G523" s="28"/>
      <c r="H523" s="28"/>
      <c r="I523" s="28">
        <v>17.029</v>
      </c>
      <c r="J523" s="28"/>
      <c r="K523" s="28">
        <v>15.734299999999999</v>
      </c>
    </row>
    <row r="524" spans="1:11" x14ac:dyDescent="0.2">
      <c r="A524" s="79"/>
      <c r="B524" s="184" t="s">
        <v>129</v>
      </c>
      <c r="C524" s="185"/>
      <c r="D524" s="28">
        <v>2108.2285700000002</v>
      </c>
      <c r="E524" s="28"/>
      <c r="F524" s="28">
        <v>2108.2285700000002</v>
      </c>
      <c r="G524" s="28"/>
      <c r="H524" s="28">
        <v>170.803</v>
      </c>
      <c r="I524" s="28">
        <v>393.58580000000006</v>
      </c>
      <c r="J524" s="28"/>
      <c r="K524" s="28">
        <v>1543.8397700000003</v>
      </c>
    </row>
    <row r="525" spans="1:11" x14ac:dyDescent="0.2">
      <c r="A525" s="79"/>
      <c r="B525" s="77"/>
      <c r="C525" s="80" t="s">
        <v>731</v>
      </c>
      <c r="D525" s="28">
        <v>170.803</v>
      </c>
      <c r="E525" s="28"/>
      <c r="F525" s="28">
        <v>170.803</v>
      </c>
      <c r="G525" s="28"/>
      <c r="H525" s="28">
        <v>170.803</v>
      </c>
      <c r="I525" s="28"/>
      <c r="J525" s="28"/>
      <c r="K525" s="28"/>
    </row>
    <row r="526" spans="1:11" x14ac:dyDescent="0.2">
      <c r="A526" s="79"/>
      <c r="B526" s="77"/>
      <c r="C526" s="80" t="s">
        <v>733</v>
      </c>
      <c r="D526" s="28">
        <v>0.40079999999999999</v>
      </c>
      <c r="E526" s="28"/>
      <c r="F526" s="28">
        <v>0.40079999999999999</v>
      </c>
      <c r="G526" s="28"/>
      <c r="H526" s="28"/>
      <c r="I526" s="28">
        <v>0.40079999999999999</v>
      </c>
      <c r="J526" s="28"/>
      <c r="K526" s="28"/>
    </row>
    <row r="527" spans="1:11" x14ac:dyDescent="0.2">
      <c r="A527" s="79"/>
      <c r="B527" s="77"/>
      <c r="C527" s="80" t="s">
        <v>735</v>
      </c>
      <c r="D527" s="28">
        <v>2.218</v>
      </c>
      <c r="E527" s="28"/>
      <c r="F527" s="28">
        <v>2.218</v>
      </c>
      <c r="G527" s="28"/>
      <c r="H527" s="28"/>
      <c r="I527" s="28">
        <v>2.218</v>
      </c>
      <c r="J527" s="28"/>
      <c r="K527" s="28"/>
    </row>
    <row r="528" spans="1:11" x14ac:dyDescent="0.2">
      <c r="A528" s="79"/>
      <c r="B528" s="77"/>
      <c r="C528" s="80" t="s">
        <v>736</v>
      </c>
      <c r="D528" s="28">
        <v>2.0499999999999998</v>
      </c>
      <c r="E528" s="28"/>
      <c r="F528" s="28">
        <v>2.0499999999999998</v>
      </c>
      <c r="G528" s="28"/>
      <c r="H528" s="28"/>
      <c r="I528" s="28">
        <v>2.0499999999999998</v>
      </c>
      <c r="J528" s="28"/>
      <c r="K528" s="28"/>
    </row>
    <row r="529" spans="1:11" x14ac:dyDescent="0.2">
      <c r="A529" s="79"/>
      <c r="B529" s="77"/>
      <c r="C529" s="80" t="s">
        <v>740</v>
      </c>
      <c r="D529" s="28">
        <v>0.48</v>
      </c>
      <c r="E529" s="28"/>
      <c r="F529" s="28">
        <v>0.48</v>
      </c>
      <c r="G529" s="28"/>
      <c r="H529" s="28"/>
      <c r="I529" s="28">
        <v>0.48</v>
      </c>
      <c r="J529" s="28"/>
      <c r="K529" s="28"/>
    </row>
    <row r="530" spans="1:11" x14ac:dyDescent="0.2">
      <c r="A530" s="79"/>
      <c r="B530" s="77"/>
      <c r="C530" s="80" t="s">
        <v>741</v>
      </c>
      <c r="D530" s="28">
        <v>0.65</v>
      </c>
      <c r="E530" s="28"/>
      <c r="F530" s="28">
        <v>0.65</v>
      </c>
      <c r="G530" s="28"/>
      <c r="H530" s="28"/>
      <c r="I530" s="28">
        <v>0.65</v>
      </c>
      <c r="J530" s="28"/>
      <c r="K530" s="28"/>
    </row>
    <row r="531" spans="1:11" x14ac:dyDescent="0.2">
      <c r="A531" s="79"/>
      <c r="B531" s="77"/>
      <c r="C531" s="80" t="s">
        <v>742</v>
      </c>
      <c r="D531" s="28"/>
      <c r="E531" s="28"/>
      <c r="F531" s="28"/>
      <c r="G531" s="28"/>
      <c r="H531" s="28"/>
      <c r="I531" s="28"/>
      <c r="J531" s="28"/>
      <c r="K531" s="28"/>
    </row>
    <row r="532" spans="1:11" x14ac:dyDescent="0.2">
      <c r="A532" s="79"/>
      <c r="B532" s="77"/>
      <c r="C532" s="80" t="s">
        <v>743</v>
      </c>
      <c r="D532" s="28">
        <v>11.45</v>
      </c>
      <c r="E532" s="28"/>
      <c r="F532" s="28">
        <v>11.45</v>
      </c>
      <c r="G532" s="28"/>
      <c r="H532" s="28"/>
      <c r="I532" s="28">
        <v>11.45</v>
      </c>
      <c r="J532" s="28"/>
      <c r="K532" s="28"/>
    </row>
    <row r="533" spans="1:11" x14ac:dyDescent="0.2">
      <c r="A533" s="79"/>
      <c r="B533" s="77"/>
      <c r="C533" s="80" t="s">
        <v>744</v>
      </c>
      <c r="D533" s="28">
        <v>2.2400000000000002</v>
      </c>
      <c r="E533" s="28"/>
      <c r="F533" s="28">
        <v>2.2400000000000002</v>
      </c>
      <c r="G533" s="28"/>
      <c r="H533" s="28"/>
      <c r="I533" s="28">
        <v>2.2400000000000002</v>
      </c>
      <c r="J533" s="28"/>
      <c r="K533" s="28"/>
    </row>
    <row r="534" spans="1:11" x14ac:dyDescent="0.2">
      <c r="A534" s="79"/>
      <c r="B534" s="77"/>
      <c r="C534" s="80" t="s">
        <v>1312</v>
      </c>
      <c r="D534" s="28">
        <v>0.18520400000000001</v>
      </c>
      <c r="E534" s="28"/>
      <c r="F534" s="28">
        <v>0.18520400000000001</v>
      </c>
      <c r="G534" s="28"/>
      <c r="H534" s="28"/>
      <c r="I534" s="28"/>
      <c r="J534" s="28"/>
      <c r="K534" s="28">
        <v>0.18520400000000001</v>
      </c>
    </row>
    <row r="535" spans="1:11" x14ac:dyDescent="0.2">
      <c r="A535" s="79"/>
      <c r="B535" s="77"/>
      <c r="C535" s="80" t="s">
        <v>465</v>
      </c>
      <c r="D535" s="28">
        <v>0.54400000000000004</v>
      </c>
      <c r="E535" s="28"/>
      <c r="F535" s="28">
        <v>0.54400000000000004</v>
      </c>
      <c r="G535" s="28"/>
      <c r="H535" s="28"/>
      <c r="I535" s="28">
        <v>0.54400000000000004</v>
      </c>
      <c r="J535" s="28"/>
      <c r="K535" s="28"/>
    </row>
    <row r="536" spans="1:11" x14ac:dyDescent="0.2">
      <c r="A536" s="79"/>
      <c r="B536" s="77"/>
      <c r="C536" s="80" t="s">
        <v>1313</v>
      </c>
      <c r="D536" s="28">
        <v>964.69060600000012</v>
      </c>
      <c r="E536" s="28"/>
      <c r="F536" s="28">
        <v>964.69060600000012</v>
      </c>
      <c r="G536" s="28"/>
      <c r="H536" s="28"/>
      <c r="I536" s="28"/>
      <c r="J536" s="28"/>
      <c r="K536" s="28">
        <v>964.69060600000012</v>
      </c>
    </row>
    <row r="537" spans="1:11" x14ac:dyDescent="0.2">
      <c r="A537" s="79"/>
      <c r="B537" s="77"/>
      <c r="C537" s="80" t="s">
        <v>745</v>
      </c>
      <c r="D537" s="28">
        <v>6.05</v>
      </c>
      <c r="E537" s="28"/>
      <c r="F537" s="28">
        <v>6.05</v>
      </c>
      <c r="G537" s="28"/>
      <c r="H537" s="28"/>
      <c r="I537" s="28">
        <v>6.05</v>
      </c>
      <c r="J537" s="28"/>
      <c r="K537" s="28"/>
    </row>
    <row r="538" spans="1:11" x14ac:dyDescent="0.2">
      <c r="A538" s="79"/>
      <c r="B538" s="77"/>
      <c r="C538" s="80" t="s">
        <v>746</v>
      </c>
      <c r="D538" s="28">
        <v>41.749199999999995</v>
      </c>
      <c r="E538" s="28"/>
      <c r="F538" s="28">
        <v>41.749199999999995</v>
      </c>
      <c r="G538" s="28"/>
      <c r="H538" s="28"/>
      <c r="I538" s="28">
        <v>40.012999999999998</v>
      </c>
      <c r="J538" s="28"/>
      <c r="K538" s="28">
        <v>1.7362</v>
      </c>
    </row>
    <row r="539" spans="1:11" x14ac:dyDescent="0.2">
      <c r="A539" s="79"/>
      <c r="B539" s="77"/>
      <c r="C539" s="80" t="s">
        <v>1314</v>
      </c>
      <c r="D539" s="28">
        <v>575.35</v>
      </c>
      <c r="E539" s="28"/>
      <c r="F539" s="28">
        <v>575.35</v>
      </c>
      <c r="G539" s="28"/>
      <c r="H539" s="28"/>
      <c r="I539" s="28"/>
      <c r="J539" s="28"/>
      <c r="K539" s="28">
        <v>575.35</v>
      </c>
    </row>
    <row r="540" spans="1:11" x14ac:dyDescent="0.2">
      <c r="A540" s="79"/>
      <c r="B540" s="77"/>
      <c r="C540" s="80" t="s">
        <v>748</v>
      </c>
      <c r="D540" s="28">
        <v>4</v>
      </c>
      <c r="E540" s="28"/>
      <c r="F540" s="28">
        <v>4</v>
      </c>
      <c r="G540" s="28"/>
      <c r="H540" s="28"/>
      <c r="I540" s="28">
        <v>4</v>
      </c>
      <c r="J540" s="28"/>
      <c r="K540" s="28"/>
    </row>
    <row r="541" spans="1:11" x14ac:dyDescent="0.2">
      <c r="A541" s="79"/>
      <c r="B541" s="77"/>
      <c r="C541" s="80" t="s">
        <v>749</v>
      </c>
      <c r="D541" s="28">
        <v>29.366</v>
      </c>
      <c r="E541" s="28"/>
      <c r="F541" s="28">
        <v>29.366</v>
      </c>
      <c r="G541" s="28"/>
      <c r="H541" s="28"/>
      <c r="I541" s="28">
        <v>29.366</v>
      </c>
      <c r="J541" s="28"/>
      <c r="K541" s="28"/>
    </row>
    <row r="542" spans="1:11" x14ac:dyDescent="0.2">
      <c r="A542" s="79"/>
      <c r="B542" s="77"/>
      <c r="C542" s="80" t="s">
        <v>750</v>
      </c>
      <c r="D542" s="28">
        <v>2</v>
      </c>
      <c r="E542" s="28"/>
      <c r="F542" s="28">
        <v>2</v>
      </c>
      <c r="G542" s="28"/>
      <c r="H542" s="28"/>
      <c r="I542" s="28">
        <v>2</v>
      </c>
      <c r="J542" s="28"/>
      <c r="K542" s="28"/>
    </row>
    <row r="543" spans="1:11" x14ac:dyDescent="0.2">
      <c r="A543" s="79"/>
      <c r="B543" s="77"/>
      <c r="C543" s="80" t="s">
        <v>751</v>
      </c>
      <c r="D543" s="28">
        <v>11.15</v>
      </c>
      <c r="E543" s="28"/>
      <c r="F543" s="28">
        <v>11.15</v>
      </c>
      <c r="G543" s="28"/>
      <c r="H543" s="28"/>
      <c r="I543" s="28">
        <v>11.15</v>
      </c>
      <c r="J543" s="28"/>
      <c r="K543" s="28"/>
    </row>
    <row r="544" spans="1:11" x14ac:dyDescent="0.2">
      <c r="A544" s="79"/>
      <c r="B544" s="77"/>
      <c r="C544" s="80" t="s">
        <v>753</v>
      </c>
      <c r="D544" s="28">
        <v>6.6</v>
      </c>
      <c r="E544" s="28"/>
      <c r="F544" s="28">
        <v>6.6</v>
      </c>
      <c r="G544" s="28"/>
      <c r="H544" s="28"/>
      <c r="I544" s="28">
        <v>6.6</v>
      </c>
      <c r="J544" s="28"/>
      <c r="K544" s="28"/>
    </row>
    <row r="545" spans="1:11" x14ac:dyDescent="0.2">
      <c r="A545" s="79"/>
      <c r="B545" s="77"/>
      <c r="C545" s="80" t="s">
        <v>756</v>
      </c>
      <c r="D545" s="28">
        <v>276.25176000000005</v>
      </c>
      <c r="E545" s="28"/>
      <c r="F545" s="28">
        <v>276.25176000000005</v>
      </c>
      <c r="G545" s="28"/>
      <c r="H545" s="28"/>
      <c r="I545" s="28">
        <v>274.37400000000002</v>
      </c>
      <c r="J545" s="28"/>
      <c r="K545" s="28">
        <v>1.8777600000000001</v>
      </c>
    </row>
    <row r="546" spans="1:11" x14ac:dyDescent="0.2">
      <c r="A546" s="79"/>
      <c r="B546" s="184" t="s">
        <v>130</v>
      </c>
      <c r="C546" s="185"/>
      <c r="D546" s="28">
        <v>6141.7647999999981</v>
      </c>
      <c r="E546" s="28">
        <v>3.573</v>
      </c>
      <c r="F546" s="28">
        <v>6138.1917999999987</v>
      </c>
      <c r="G546" s="28"/>
      <c r="H546" s="28"/>
      <c r="I546" s="28">
        <v>4488.4349999999995</v>
      </c>
      <c r="J546" s="28"/>
      <c r="K546" s="28">
        <v>1649.7567999999999</v>
      </c>
    </row>
    <row r="547" spans="1:11" x14ac:dyDescent="0.2">
      <c r="A547" s="79"/>
      <c r="B547" s="77"/>
      <c r="C547" s="80" t="s">
        <v>757</v>
      </c>
      <c r="D547" s="28">
        <v>5.0839999999999996</v>
      </c>
      <c r="E547" s="28"/>
      <c r="F547" s="28">
        <v>5.0839999999999996</v>
      </c>
      <c r="G547" s="28"/>
      <c r="H547" s="28"/>
      <c r="I547" s="28">
        <v>5.0839999999999996</v>
      </c>
      <c r="J547" s="28"/>
      <c r="K547" s="28"/>
    </row>
    <row r="548" spans="1:11" x14ac:dyDescent="0.2">
      <c r="A548" s="79"/>
      <c r="B548" s="77"/>
      <c r="C548" s="80" t="s">
        <v>1315</v>
      </c>
      <c r="D548" s="28">
        <v>6.7520000000000007</v>
      </c>
      <c r="E548" s="28"/>
      <c r="F548" s="28">
        <v>6.7520000000000007</v>
      </c>
      <c r="G548" s="28"/>
      <c r="H548" s="28"/>
      <c r="I548" s="28">
        <v>6.7520000000000007</v>
      </c>
      <c r="J548" s="28"/>
      <c r="K548" s="28"/>
    </row>
    <row r="549" spans="1:11" x14ac:dyDescent="0.2">
      <c r="A549" s="79"/>
      <c r="B549" s="77"/>
      <c r="C549" s="80" t="s">
        <v>758</v>
      </c>
      <c r="D549" s="28">
        <v>6.657</v>
      </c>
      <c r="E549" s="28"/>
      <c r="F549" s="28">
        <v>6.657</v>
      </c>
      <c r="G549" s="28"/>
      <c r="H549" s="28"/>
      <c r="I549" s="28">
        <v>6.657</v>
      </c>
      <c r="J549" s="28"/>
      <c r="K549" s="28"/>
    </row>
    <row r="550" spans="1:11" x14ac:dyDescent="0.2">
      <c r="A550" s="79"/>
      <c r="B550" s="77"/>
      <c r="C550" s="80" t="s">
        <v>759</v>
      </c>
      <c r="D550" s="28">
        <v>1.038</v>
      </c>
      <c r="E550" s="28"/>
      <c r="F550" s="28">
        <v>1.038</v>
      </c>
      <c r="G550" s="28"/>
      <c r="H550" s="28"/>
      <c r="I550" s="28">
        <v>1.038</v>
      </c>
      <c r="J550" s="28"/>
      <c r="K550" s="28"/>
    </row>
    <row r="551" spans="1:11" x14ac:dyDescent="0.2">
      <c r="A551" s="79"/>
      <c r="B551" s="77"/>
      <c r="C551" s="80" t="s">
        <v>760</v>
      </c>
      <c r="D551" s="28">
        <v>2.5129999999999999</v>
      </c>
      <c r="E551" s="28"/>
      <c r="F551" s="28">
        <v>2.5129999999999999</v>
      </c>
      <c r="G551" s="28"/>
      <c r="H551" s="28"/>
      <c r="I551" s="28">
        <v>2.5129999999999999</v>
      </c>
      <c r="J551" s="28"/>
      <c r="K551" s="28"/>
    </row>
    <row r="552" spans="1:11" x14ac:dyDescent="0.2">
      <c r="A552" s="79"/>
      <c r="B552" s="77"/>
      <c r="C552" s="80" t="s">
        <v>1316</v>
      </c>
      <c r="D552" s="28">
        <v>0.21600000000000003</v>
      </c>
      <c r="E552" s="28"/>
      <c r="F552" s="28">
        <v>0.21600000000000003</v>
      </c>
      <c r="G552" s="28"/>
      <c r="H552" s="28"/>
      <c r="I552" s="28">
        <v>0.20100000000000001</v>
      </c>
      <c r="J552" s="28"/>
      <c r="K552" s="28">
        <v>1.4999999999999999E-2</v>
      </c>
    </row>
    <row r="553" spans="1:11" x14ac:dyDescent="0.2">
      <c r="A553" s="79"/>
      <c r="B553" s="77"/>
      <c r="C553" s="80" t="s">
        <v>761</v>
      </c>
      <c r="D553" s="28">
        <v>18.030999999999999</v>
      </c>
      <c r="E553" s="28"/>
      <c r="F553" s="28">
        <v>18.030999999999999</v>
      </c>
      <c r="G553" s="28"/>
      <c r="H553" s="28"/>
      <c r="I553" s="28">
        <v>18.030999999999999</v>
      </c>
      <c r="J553" s="28"/>
      <c r="K553" s="28"/>
    </row>
    <row r="554" spans="1:11" x14ac:dyDescent="0.2">
      <c r="A554" s="79"/>
      <c r="B554" s="77"/>
      <c r="C554" s="80" t="s">
        <v>762</v>
      </c>
      <c r="D554" s="28">
        <v>444.2</v>
      </c>
      <c r="E554" s="28"/>
      <c r="F554" s="28">
        <v>444.2</v>
      </c>
      <c r="G554" s="28"/>
      <c r="H554" s="28"/>
      <c r="I554" s="28"/>
      <c r="J554" s="28"/>
      <c r="K554" s="28">
        <v>444.2</v>
      </c>
    </row>
    <row r="555" spans="1:11" x14ac:dyDescent="0.2">
      <c r="A555" s="79"/>
      <c r="B555" s="77"/>
      <c r="C555" s="80" t="s">
        <v>763</v>
      </c>
      <c r="D555" s="28">
        <v>1.6240000000000001</v>
      </c>
      <c r="E555" s="28"/>
      <c r="F555" s="28">
        <v>1.6240000000000001</v>
      </c>
      <c r="G555" s="28"/>
      <c r="H555" s="28"/>
      <c r="I555" s="28">
        <v>1.6240000000000001</v>
      </c>
      <c r="J555" s="28"/>
      <c r="K555" s="28"/>
    </row>
    <row r="556" spans="1:11" x14ac:dyDescent="0.2">
      <c r="A556" s="79"/>
      <c r="B556" s="77"/>
      <c r="C556" s="80" t="s">
        <v>764</v>
      </c>
      <c r="D556" s="28">
        <v>8.6650000000000009</v>
      </c>
      <c r="E556" s="28"/>
      <c r="F556" s="28">
        <v>8.6650000000000009</v>
      </c>
      <c r="G556" s="28"/>
      <c r="H556" s="28"/>
      <c r="I556" s="28">
        <v>8.6650000000000009</v>
      </c>
      <c r="J556" s="28"/>
      <c r="K556" s="28"/>
    </row>
    <row r="557" spans="1:11" x14ac:dyDescent="0.2">
      <c r="A557" s="79"/>
      <c r="B557" s="77"/>
      <c r="C557" s="80" t="s">
        <v>765</v>
      </c>
      <c r="D557" s="28">
        <v>11.010999999999999</v>
      </c>
      <c r="E557" s="28"/>
      <c r="F557" s="28">
        <v>11.010999999999999</v>
      </c>
      <c r="G557" s="28"/>
      <c r="H557" s="28"/>
      <c r="I557" s="28"/>
      <c r="J557" s="28"/>
      <c r="K557" s="28">
        <v>11.010999999999999</v>
      </c>
    </row>
    <row r="558" spans="1:11" x14ac:dyDescent="0.2">
      <c r="A558" s="79"/>
      <c r="B558" s="77"/>
      <c r="C558" s="80" t="s">
        <v>1317</v>
      </c>
      <c r="D558" s="28">
        <v>2.1720000000000002</v>
      </c>
      <c r="E558" s="28"/>
      <c r="F558" s="28">
        <v>2.1720000000000002</v>
      </c>
      <c r="G558" s="28"/>
      <c r="H558" s="28"/>
      <c r="I558" s="28">
        <v>2.1720000000000002</v>
      </c>
      <c r="J558" s="28"/>
      <c r="K558" s="28"/>
    </row>
    <row r="559" spans="1:11" x14ac:dyDescent="0.2">
      <c r="A559" s="79"/>
      <c r="B559" s="77"/>
      <c r="C559" s="80" t="s">
        <v>130</v>
      </c>
      <c r="D559" s="28">
        <v>4476.9929999999986</v>
      </c>
      <c r="E559" s="28">
        <v>3.573</v>
      </c>
      <c r="F559" s="28">
        <v>4473.4199999999992</v>
      </c>
      <c r="G559" s="28"/>
      <c r="H559" s="28"/>
      <c r="I559" s="28">
        <v>4361.9799999999996</v>
      </c>
      <c r="J559" s="28"/>
      <c r="K559" s="28">
        <v>111.44000000000003</v>
      </c>
    </row>
    <row r="560" spans="1:11" x14ac:dyDescent="0.2">
      <c r="A560" s="79"/>
      <c r="B560" s="77"/>
      <c r="C560" s="80" t="s">
        <v>768</v>
      </c>
      <c r="D560" s="28">
        <v>1083.0907999999999</v>
      </c>
      <c r="E560" s="28"/>
      <c r="F560" s="28">
        <v>1083.0907999999999</v>
      </c>
      <c r="G560" s="28"/>
      <c r="H560" s="28"/>
      <c r="I560" s="28"/>
      <c r="J560" s="28"/>
      <c r="K560" s="28">
        <v>1083.0907999999999</v>
      </c>
    </row>
    <row r="561" spans="1:11" x14ac:dyDescent="0.2">
      <c r="A561" s="79"/>
      <c r="B561" s="77"/>
      <c r="C561" s="80" t="s">
        <v>1318</v>
      </c>
      <c r="D561" s="28">
        <v>6.3680000000000003</v>
      </c>
      <c r="E561" s="28"/>
      <c r="F561" s="28">
        <v>6.3680000000000003</v>
      </c>
      <c r="G561" s="28"/>
      <c r="H561" s="28"/>
      <c r="I561" s="28">
        <v>6.3680000000000003</v>
      </c>
      <c r="J561" s="28"/>
      <c r="K561" s="28"/>
    </row>
    <row r="562" spans="1:11" x14ac:dyDescent="0.2">
      <c r="A562" s="79"/>
      <c r="B562" s="77"/>
      <c r="C562" s="80" t="s">
        <v>770</v>
      </c>
      <c r="D562" s="28">
        <v>4.1100000000000003</v>
      </c>
      <c r="E562" s="28"/>
      <c r="F562" s="28">
        <v>4.1100000000000003</v>
      </c>
      <c r="G562" s="28"/>
      <c r="H562" s="28"/>
      <c r="I562" s="28">
        <v>4.1100000000000003</v>
      </c>
      <c r="J562" s="28"/>
      <c r="K562" s="28"/>
    </row>
    <row r="563" spans="1:11" x14ac:dyDescent="0.2">
      <c r="A563" s="79"/>
      <c r="B563" s="77"/>
      <c r="C563" s="80" t="s">
        <v>771</v>
      </c>
      <c r="D563" s="28">
        <v>56</v>
      </c>
      <c r="E563" s="28"/>
      <c r="F563" s="28">
        <v>56</v>
      </c>
      <c r="G563" s="28"/>
      <c r="H563" s="28"/>
      <c r="I563" s="28">
        <v>56</v>
      </c>
      <c r="J563" s="28"/>
      <c r="K563" s="28"/>
    </row>
    <row r="564" spans="1:11" x14ac:dyDescent="0.2">
      <c r="A564" s="79"/>
      <c r="B564" s="77"/>
      <c r="C564" s="80" t="s">
        <v>772</v>
      </c>
      <c r="D564" s="28">
        <v>7.24</v>
      </c>
      <c r="E564" s="28"/>
      <c r="F564" s="28">
        <v>7.24</v>
      </c>
      <c r="G564" s="28"/>
      <c r="H564" s="28"/>
      <c r="I564" s="28">
        <v>7.24</v>
      </c>
      <c r="J564" s="28"/>
      <c r="K564" s="28"/>
    </row>
    <row r="565" spans="1:11" x14ac:dyDescent="0.2">
      <c r="A565" s="79"/>
      <c r="B565" s="184" t="s">
        <v>131</v>
      </c>
      <c r="C565" s="185"/>
      <c r="D565" s="28">
        <v>300.34210000000002</v>
      </c>
      <c r="E565" s="28"/>
      <c r="F565" s="28">
        <v>300.34210000000002</v>
      </c>
      <c r="G565" s="28"/>
      <c r="H565" s="28"/>
      <c r="I565" s="28">
        <v>62.083800000000004</v>
      </c>
      <c r="J565" s="28"/>
      <c r="K565" s="28">
        <v>238.25829999999999</v>
      </c>
    </row>
    <row r="566" spans="1:11" x14ac:dyDescent="0.2">
      <c r="A566" s="79"/>
      <c r="B566" s="77"/>
      <c r="C566" s="80" t="s">
        <v>775</v>
      </c>
      <c r="D566" s="28">
        <v>46.336100000000009</v>
      </c>
      <c r="E566" s="28"/>
      <c r="F566" s="28">
        <v>46.336100000000009</v>
      </c>
      <c r="G566" s="28"/>
      <c r="H566" s="28"/>
      <c r="I566" s="28">
        <v>40.207800000000006</v>
      </c>
      <c r="J566" s="28"/>
      <c r="K566" s="28">
        <v>6.1282999999999994</v>
      </c>
    </row>
    <row r="567" spans="1:11" x14ac:dyDescent="0.2">
      <c r="A567" s="79"/>
      <c r="B567" s="77"/>
      <c r="C567" s="80" t="s">
        <v>1319</v>
      </c>
      <c r="D567" s="28">
        <v>232.13</v>
      </c>
      <c r="E567" s="28"/>
      <c r="F567" s="28">
        <v>232.13</v>
      </c>
      <c r="G567" s="28"/>
      <c r="H567" s="28"/>
      <c r="I567" s="28"/>
      <c r="J567" s="28"/>
      <c r="K567" s="28">
        <v>232.13</v>
      </c>
    </row>
    <row r="568" spans="1:11" x14ac:dyDescent="0.2">
      <c r="A568" s="79"/>
      <c r="B568" s="77"/>
      <c r="C568" s="80" t="s">
        <v>777</v>
      </c>
      <c r="D568" s="28">
        <v>1.095</v>
      </c>
      <c r="E568" s="28"/>
      <c r="F568" s="28">
        <v>1.095</v>
      </c>
      <c r="G568" s="28"/>
      <c r="H568" s="28"/>
      <c r="I568" s="28">
        <v>1.095</v>
      </c>
      <c r="J568" s="28"/>
      <c r="K568" s="28"/>
    </row>
    <row r="569" spans="1:11" x14ac:dyDescent="0.2">
      <c r="A569" s="79"/>
      <c r="B569" s="77"/>
      <c r="C569" s="80" t="s">
        <v>778</v>
      </c>
      <c r="D569" s="28">
        <v>1.1199999999999999</v>
      </c>
      <c r="E569" s="28"/>
      <c r="F569" s="28">
        <v>1.1199999999999999</v>
      </c>
      <c r="G569" s="28"/>
      <c r="H569" s="28"/>
      <c r="I569" s="28">
        <v>1.1199999999999999</v>
      </c>
      <c r="J569" s="28"/>
      <c r="K569" s="28"/>
    </row>
    <row r="570" spans="1:11" x14ac:dyDescent="0.2">
      <c r="A570" s="79"/>
      <c r="B570" s="77"/>
      <c r="C570" s="80" t="s">
        <v>779</v>
      </c>
      <c r="D570" s="28">
        <v>4.3650000000000002</v>
      </c>
      <c r="E570" s="28"/>
      <c r="F570" s="28">
        <v>4.3650000000000002</v>
      </c>
      <c r="G570" s="28"/>
      <c r="H570" s="28"/>
      <c r="I570" s="28">
        <v>4.3650000000000002</v>
      </c>
      <c r="J570" s="28"/>
      <c r="K570" s="28"/>
    </row>
    <row r="571" spans="1:11" x14ac:dyDescent="0.2">
      <c r="A571" s="79"/>
      <c r="B571" s="77"/>
      <c r="C571" s="80" t="s">
        <v>780</v>
      </c>
      <c r="D571" s="28">
        <v>2.8569999999999998</v>
      </c>
      <c r="E571" s="28"/>
      <c r="F571" s="28">
        <v>2.8569999999999998</v>
      </c>
      <c r="G571" s="28"/>
      <c r="H571" s="28"/>
      <c r="I571" s="28">
        <v>2.8569999999999998</v>
      </c>
      <c r="J571" s="28"/>
      <c r="K571" s="28"/>
    </row>
    <row r="572" spans="1:11" x14ac:dyDescent="0.2">
      <c r="A572" s="79"/>
      <c r="B572" s="77"/>
      <c r="C572" s="80" t="s">
        <v>781</v>
      </c>
      <c r="D572" s="28">
        <v>11.74</v>
      </c>
      <c r="E572" s="28"/>
      <c r="F572" s="28">
        <v>11.74</v>
      </c>
      <c r="G572" s="28"/>
      <c r="H572" s="28"/>
      <c r="I572" s="28">
        <v>11.74</v>
      </c>
      <c r="J572" s="28"/>
      <c r="K572" s="28"/>
    </row>
    <row r="573" spans="1:11" x14ac:dyDescent="0.2">
      <c r="A573" s="79"/>
      <c r="B573" s="77"/>
      <c r="C573" s="80" t="s">
        <v>782</v>
      </c>
      <c r="D573" s="28">
        <v>0.39800000000000002</v>
      </c>
      <c r="E573" s="28"/>
      <c r="F573" s="28">
        <v>0.39800000000000002</v>
      </c>
      <c r="G573" s="28"/>
      <c r="H573" s="28"/>
      <c r="I573" s="28">
        <v>0.39800000000000002</v>
      </c>
      <c r="J573" s="28"/>
      <c r="K573" s="28"/>
    </row>
    <row r="574" spans="1:11" x14ac:dyDescent="0.2">
      <c r="A574" s="79"/>
      <c r="B574" s="77"/>
      <c r="C574" s="80" t="s">
        <v>783</v>
      </c>
      <c r="D574" s="28">
        <v>0.30099999999999999</v>
      </c>
      <c r="E574" s="28"/>
      <c r="F574" s="28">
        <v>0.30099999999999999</v>
      </c>
      <c r="G574" s="28"/>
      <c r="H574" s="28"/>
      <c r="I574" s="28">
        <v>0.30099999999999999</v>
      </c>
      <c r="J574" s="28"/>
      <c r="K574" s="28"/>
    </row>
    <row r="575" spans="1:11" x14ac:dyDescent="0.2">
      <c r="A575" s="79"/>
      <c r="B575" s="184" t="s">
        <v>132</v>
      </c>
      <c r="C575" s="185"/>
      <c r="D575" s="28">
        <v>4174.9602000000004</v>
      </c>
      <c r="E575" s="28"/>
      <c r="F575" s="28">
        <v>4174.9602000000004</v>
      </c>
      <c r="G575" s="28"/>
      <c r="H575" s="28">
        <v>384.12799999999999</v>
      </c>
      <c r="I575" s="28">
        <v>72.006200000000007</v>
      </c>
      <c r="J575" s="28"/>
      <c r="K575" s="28">
        <v>3718.826</v>
      </c>
    </row>
    <row r="576" spans="1:11" x14ac:dyDescent="0.2">
      <c r="A576" s="79"/>
      <c r="B576" s="77"/>
      <c r="C576" s="80" t="s">
        <v>785</v>
      </c>
      <c r="D576" s="28">
        <v>12.583</v>
      </c>
      <c r="E576" s="28"/>
      <c r="F576" s="28">
        <v>12.583</v>
      </c>
      <c r="G576" s="28"/>
      <c r="H576" s="28"/>
      <c r="I576" s="28">
        <v>12.583</v>
      </c>
      <c r="J576" s="28"/>
      <c r="K576" s="28"/>
    </row>
    <row r="577" spans="1:11" x14ac:dyDescent="0.2">
      <c r="A577" s="79"/>
      <c r="B577" s="77"/>
      <c r="C577" s="80" t="s">
        <v>786</v>
      </c>
      <c r="D577" s="28">
        <v>7.7989999999999995</v>
      </c>
      <c r="E577" s="28"/>
      <c r="F577" s="28">
        <v>7.7989999999999995</v>
      </c>
      <c r="G577" s="28"/>
      <c r="H577" s="28"/>
      <c r="I577" s="28">
        <v>7.7989999999999995</v>
      </c>
      <c r="J577" s="28"/>
      <c r="K577" s="28"/>
    </row>
    <row r="578" spans="1:11" x14ac:dyDescent="0.2">
      <c r="A578" s="79"/>
      <c r="B578" s="77"/>
      <c r="C578" s="80" t="s">
        <v>787</v>
      </c>
      <c r="D578" s="28">
        <v>10.52</v>
      </c>
      <c r="E578" s="28"/>
      <c r="F578" s="28">
        <v>10.52</v>
      </c>
      <c r="G578" s="28"/>
      <c r="H578" s="28"/>
      <c r="I578" s="28">
        <v>10.52</v>
      </c>
      <c r="J578" s="28"/>
      <c r="K578" s="28"/>
    </row>
    <row r="579" spans="1:11" x14ac:dyDescent="0.2">
      <c r="A579" s="79"/>
      <c r="B579" s="77"/>
      <c r="C579" s="80" t="s">
        <v>788</v>
      </c>
      <c r="D579" s="28">
        <v>1021.4812000000001</v>
      </c>
      <c r="E579" s="28"/>
      <c r="F579" s="28">
        <v>1021.4812000000001</v>
      </c>
      <c r="G579" s="28"/>
      <c r="H579" s="28"/>
      <c r="I579" s="28">
        <v>0.1552</v>
      </c>
      <c r="J579" s="28"/>
      <c r="K579" s="28">
        <v>1021.326</v>
      </c>
    </row>
    <row r="580" spans="1:11" x14ac:dyDescent="0.2">
      <c r="A580" s="79"/>
      <c r="B580" s="77"/>
      <c r="C580" s="80" t="s">
        <v>789</v>
      </c>
      <c r="D580" s="28">
        <v>384.12799999999999</v>
      </c>
      <c r="E580" s="28"/>
      <c r="F580" s="28">
        <v>384.12799999999999</v>
      </c>
      <c r="G580" s="28"/>
      <c r="H580" s="28">
        <v>384.12799999999999</v>
      </c>
      <c r="I580" s="28"/>
      <c r="J580" s="28"/>
      <c r="K580" s="28"/>
    </row>
    <row r="581" spans="1:11" x14ac:dyDescent="0.2">
      <c r="A581" s="79"/>
      <c r="B581" s="77"/>
      <c r="C581" s="80" t="s">
        <v>1301</v>
      </c>
      <c r="D581" s="28">
        <v>1603.1200000000001</v>
      </c>
      <c r="E581" s="28"/>
      <c r="F581" s="28">
        <v>1603.1200000000001</v>
      </c>
      <c r="G581" s="28"/>
      <c r="H581" s="28"/>
      <c r="I581" s="28">
        <v>0.62</v>
      </c>
      <c r="J581" s="28"/>
      <c r="K581" s="28">
        <v>1602.5</v>
      </c>
    </row>
    <row r="582" spans="1:11" x14ac:dyDescent="0.2">
      <c r="A582" s="79"/>
      <c r="B582" s="77"/>
      <c r="C582" s="80" t="s">
        <v>792</v>
      </c>
      <c r="D582" s="28">
        <v>0.78</v>
      </c>
      <c r="E582" s="28"/>
      <c r="F582" s="28">
        <v>0.78</v>
      </c>
      <c r="G582" s="28"/>
      <c r="H582" s="28"/>
      <c r="I582" s="28">
        <v>0.78</v>
      </c>
      <c r="J582" s="28"/>
      <c r="K582" s="28"/>
    </row>
    <row r="583" spans="1:11" x14ac:dyDescent="0.2">
      <c r="A583" s="79"/>
      <c r="B583" s="77"/>
      <c r="C583" s="80" t="s">
        <v>1320</v>
      </c>
      <c r="D583" s="28">
        <v>9.3360000000000003</v>
      </c>
      <c r="E583" s="28"/>
      <c r="F583" s="28">
        <v>9.3360000000000003</v>
      </c>
      <c r="G583" s="28"/>
      <c r="H583" s="28"/>
      <c r="I583" s="28">
        <v>9.3360000000000003</v>
      </c>
      <c r="J583" s="28"/>
      <c r="K583" s="28"/>
    </row>
    <row r="584" spans="1:11" x14ac:dyDescent="0.2">
      <c r="A584" s="79"/>
      <c r="B584" s="77"/>
      <c r="C584" s="80" t="s">
        <v>1321</v>
      </c>
      <c r="D584" s="28">
        <v>1095.144</v>
      </c>
      <c r="E584" s="28"/>
      <c r="F584" s="28">
        <v>1095.144</v>
      </c>
      <c r="G584" s="28"/>
      <c r="H584" s="28"/>
      <c r="I584" s="28">
        <v>0.14400000000000002</v>
      </c>
      <c r="J584" s="28"/>
      <c r="K584" s="28">
        <v>1095</v>
      </c>
    </row>
    <row r="585" spans="1:11" x14ac:dyDescent="0.2">
      <c r="A585" s="79"/>
      <c r="B585" s="77"/>
      <c r="C585" s="80" t="s">
        <v>794</v>
      </c>
      <c r="D585" s="28">
        <v>11.934000000000001</v>
      </c>
      <c r="E585" s="28"/>
      <c r="F585" s="28">
        <v>11.934000000000001</v>
      </c>
      <c r="G585" s="28"/>
      <c r="H585" s="28"/>
      <c r="I585" s="28">
        <v>11.934000000000001</v>
      </c>
      <c r="J585" s="28"/>
      <c r="K585" s="28"/>
    </row>
    <row r="586" spans="1:11" x14ac:dyDescent="0.2">
      <c r="A586" s="79"/>
      <c r="B586" s="77"/>
      <c r="C586" s="80" t="s">
        <v>796</v>
      </c>
      <c r="D586" s="28">
        <v>8.1449999999999996</v>
      </c>
      <c r="E586" s="28"/>
      <c r="F586" s="28">
        <v>8.1449999999999996</v>
      </c>
      <c r="G586" s="28"/>
      <c r="H586" s="28"/>
      <c r="I586" s="28">
        <v>8.1449999999999996</v>
      </c>
      <c r="J586" s="28"/>
      <c r="K586" s="28"/>
    </row>
    <row r="587" spans="1:11" x14ac:dyDescent="0.2">
      <c r="A587" s="79"/>
      <c r="B587" s="77"/>
      <c r="C587" s="80" t="s">
        <v>797</v>
      </c>
      <c r="D587" s="28">
        <v>3.4340000000000002</v>
      </c>
      <c r="E587" s="28"/>
      <c r="F587" s="28">
        <v>3.4340000000000002</v>
      </c>
      <c r="G587" s="28"/>
      <c r="H587" s="28"/>
      <c r="I587" s="28">
        <v>3.4340000000000002</v>
      </c>
      <c r="J587" s="28"/>
      <c r="K587" s="28"/>
    </row>
    <row r="588" spans="1:11" x14ac:dyDescent="0.2">
      <c r="A588" s="79"/>
      <c r="B588" s="77"/>
      <c r="C588" s="80" t="s">
        <v>799</v>
      </c>
      <c r="D588" s="28">
        <v>3.681</v>
      </c>
      <c r="E588" s="28"/>
      <c r="F588" s="28">
        <v>3.681</v>
      </c>
      <c r="G588" s="28"/>
      <c r="H588" s="28"/>
      <c r="I588" s="28">
        <v>3.681</v>
      </c>
      <c r="J588" s="28"/>
      <c r="K588" s="28"/>
    </row>
    <row r="589" spans="1:11" x14ac:dyDescent="0.2">
      <c r="A589" s="79"/>
      <c r="B589" s="77"/>
      <c r="C589" s="80" t="s">
        <v>1322</v>
      </c>
      <c r="D589" s="28">
        <v>0.2</v>
      </c>
      <c r="E589" s="28"/>
      <c r="F589" s="28">
        <v>0.2</v>
      </c>
      <c r="G589" s="28"/>
      <c r="H589" s="28"/>
      <c r="I589" s="28">
        <v>0.2</v>
      </c>
      <c r="J589" s="28"/>
      <c r="K589" s="28"/>
    </row>
    <row r="590" spans="1:11" x14ac:dyDescent="0.2">
      <c r="A590" s="79"/>
      <c r="B590" s="77"/>
      <c r="C590" s="80" t="s">
        <v>801</v>
      </c>
      <c r="D590" s="28">
        <v>2.6749999999999998</v>
      </c>
      <c r="E590" s="28"/>
      <c r="F590" s="28">
        <v>2.6749999999999998</v>
      </c>
      <c r="G590" s="28"/>
      <c r="H590" s="28"/>
      <c r="I590" s="28">
        <v>2.6749999999999998</v>
      </c>
      <c r="J590" s="28"/>
      <c r="K590" s="28"/>
    </row>
    <row r="591" spans="1:11" x14ac:dyDescent="0.2">
      <c r="A591" s="79"/>
      <c r="B591" s="77"/>
      <c r="C591" s="80"/>
      <c r="D591" s="28"/>
      <c r="E591" s="28"/>
      <c r="F591" s="28"/>
      <c r="G591" s="28"/>
      <c r="H591" s="28"/>
      <c r="I591" s="28"/>
      <c r="J591" s="28"/>
      <c r="K591" s="28"/>
    </row>
    <row r="592" spans="1:11" x14ac:dyDescent="0.2">
      <c r="A592" s="186" t="s">
        <v>133</v>
      </c>
      <c r="B592" s="186"/>
      <c r="C592" s="187"/>
      <c r="D592" s="29">
        <v>2126.1167909999995</v>
      </c>
      <c r="E592" s="29">
        <v>21.821000000000002</v>
      </c>
      <c r="F592" s="29">
        <v>2104.2957909999996</v>
      </c>
      <c r="G592" s="29"/>
      <c r="H592" s="29">
        <v>181.34</v>
      </c>
      <c r="I592" s="29">
        <v>1052.8828510000005</v>
      </c>
      <c r="J592" s="29"/>
      <c r="K592" s="29">
        <v>870.07294000000002</v>
      </c>
    </row>
    <row r="593" spans="1:11" x14ac:dyDescent="0.2">
      <c r="A593" s="81"/>
      <c r="B593" s="76"/>
      <c r="C593" s="78"/>
      <c r="D593" s="28"/>
      <c r="E593" s="28"/>
      <c r="F593" s="28"/>
      <c r="G593" s="28"/>
      <c r="H593" s="28"/>
      <c r="I593" s="28"/>
      <c r="J593" s="28"/>
      <c r="K593" s="28"/>
    </row>
    <row r="594" spans="1:11" x14ac:dyDescent="0.2">
      <c r="A594" s="79"/>
      <c r="B594" s="184" t="s">
        <v>134</v>
      </c>
      <c r="C594" s="185"/>
      <c r="D594" s="28">
        <v>320.911</v>
      </c>
      <c r="E594" s="28"/>
      <c r="F594" s="28">
        <v>320.911</v>
      </c>
      <c r="G594" s="28"/>
      <c r="H594" s="28"/>
      <c r="I594" s="28">
        <v>128.191</v>
      </c>
      <c r="J594" s="28"/>
      <c r="K594" s="28">
        <v>192.72</v>
      </c>
    </row>
    <row r="595" spans="1:11" x14ac:dyDescent="0.2">
      <c r="A595" s="79"/>
      <c r="B595" s="77"/>
      <c r="C595" s="80" t="s">
        <v>802</v>
      </c>
      <c r="D595" s="28">
        <v>2.1659999999999999</v>
      </c>
      <c r="E595" s="28"/>
      <c r="F595" s="28">
        <v>2.1659999999999999</v>
      </c>
      <c r="G595" s="28"/>
      <c r="H595" s="28"/>
      <c r="I595" s="28">
        <v>2.1659999999999999</v>
      </c>
      <c r="J595" s="28"/>
      <c r="K595" s="28"/>
    </row>
    <row r="596" spans="1:11" x14ac:dyDescent="0.2">
      <c r="A596" s="79"/>
      <c r="B596" s="77"/>
      <c r="C596" s="80" t="s">
        <v>803</v>
      </c>
      <c r="D596" s="28">
        <v>0.68300000000000005</v>
      </c>
      <c r="E596" s="28"/>
      <c r="F596" s="28">
        <v>0.68300000000000005</v>
      </c>
      <c r="G596" s="28"/>
      <c r="H596" s="28"/>
      <c r="I596" s="28">
        <v>0.68300000000000005</v>
      </c>
      <c r="J596" s="28"/>
      <c r="K596" s="28"/>
    </row>
    <row r="597" spans="1:11" x14ac:dyDescent="0.2">
      <c r="A597" s="79"/>
      <c r="B597" s="77"/>
      <c r="C597" s="80" t="s">
        <v>805</v>
      </c>
      <c r="D597" s="28">
        <v>63.408999999999999</v>
      </c>
      <c r="E597" s="28"/>
      <c r="F597" s="28">
        <v>63.408999999999999</v>
      </c>
      <c r="G597" s="28"/>
      <c r="H597" s="28"/>
      <c r="I597" s="28">
        <v>63.408999999999999</v>
      </c>
      <c r="J597" s="28"/>
      <c r="K597" s="28"/>
    </row>
    <row r="598" spans="1:11" x14ac:dyDescent="0.2">
      <c r="A598" s="79"/>
      <c r="B598" s="77"/>
      <c r="C598" s="80" t="s">
        <v>807</v>
      </c>
      <c r="D598" s="28">
        <v>1.3360000000000001</v>
      </c>
      <c r="E598" s="28"/>
      <c r="F598" s="28">
        <v>1.3360000000000001</v>
      </c>
      <c r="G598" s="28"/>
      <c r="H598" s="28"/>
      <c r="I598" s="28">
        <v>1.3360000000000001</v>
      </c>
      <c r="J598" s="28"/>
      <c r="K598" s="28"/>
    </row>
    <row r="599" spans="1:11" x14ac:dyDescent="0.2">
      <c r="A599" s="79"/>
      <c r="B599" s="77"/>
      <c r="C599" s="80" t="s">
        <v>808</v>
      </c>
      <c r="D599" s="28">
        <v>5.7350000000000003</v>
      </c>
      <c r="E599" s="28"/>
      <c r="F599" s="28">
        <v>5.7350000000000003</v>
      </c>
      <c r="G599" s="28"/>
      <c r="H599" s="28"/>
      <c r="I599" s="28">
        <v>5.7350000000000003</v>
      </c>
      <c r="J599" s="28"/>
      <c r="K599" s="28"/>
    </row>
    <row r="600" spans="1:11" x14ac:dyDescent="0.2">
      <c r="A600" s="79"/>
      <c r="B600" s="77"/>
      <c r="C600" s="80" t="s">
        <v>809</v>
      </c>
      <c r="D600" s="28">
        <v>35.746000000000002</v>
      </c>
      <c r="E600" s="28"/>
      <c r="F600" s="28">
        <v>35.746000000000002</v>
      </c>
      <c r="G600" s="28"/>
      <c r="H600" s="28"/>
      <c r="I600" s="28">
        <v>35.746000000000002</v>
      </c>
      <c r="J600" s="28"/>
      <c r="K600" s="28"/>
    </row>
    <row r="601" spans="1:11" x14ac:dyDescent="0.2">
      <c r="A601" s="79"/>
      <c r="B601" s="77"/>
      <c r="C601" s="80" t="s">
        <v>811</v>
      </c>
      <c r="D601" s="28">
        <v>1.8859999999999999</v>
      </c>
      <c r="E601" s="28"/>
      <c r="F601" s="28">
        <v>1.8859999999999999</v>
      </c>
      <c r="G601" s="28"/>
      <c r="H601" s="28"/>
      <c r="I601" s="28">
        <v>1.8859999999999999</v>
      </c>
      <c r="J601" s="28"/>
      <c r="K601" s="28"/>
    </row>
    <row r="602" spans="1:11" x14ac:dyDescent="0.2">
      <c r="A602" s="79"/>
      <c r="B602" s="77"/>
      <c r="C602" s="80" t="s">
        <v>1323</v>
      </c>
      <c r="D602" s="28">
        <v>156</v>
      </c>
      <c r="E602" s="28"/>
      <c r="F602" s="28">
        <v>156</v>
      </c>
      <c r="G602" s="28"/>
      <c r="H602" s="28"/>
      <c r="I602" s="28"/>
      <c r="J602" s="28"/>
      <c r="K602" s="28">
        <v>156</v>
      </c>
    </row>
    <row r="603" spans="1:11" x14ac:dyDescent="0.2">
      <c r="A603" s="79"/>
      <c r="B603" s="77"/>
      <c r="C603" s="80" t="s">
        <v>522</v>
      </c>
      <c r="D603" s="28">
        <v>1.9219999999999999</v>
      </c>
      <c r="E603" s="28"/>
      <c r="F603" s="28">
        <v>1.9219999999999999</v>
      </c>
      <c r="G603" s="28"/>
      <c r="H603" s="28"/>
      <c r="I603" s="28">
        <v>1.9219999999999999</v>
      </c>
      <c r="J603" s="28"/>
      <c r="K603" s="28"/>
    </row>
    <row r="604" spans="1:11" x14ac:dyDescent="0.2">
      <c r="A604" s="79"/>
      <c r="B604" s="77"/>
      <c r="C604" s="80" t="s">
        <v>812</v>
      </c>
      <c r="D604" s="28">
        <v>36.72</v>
      </c>
      <c r="E604" s="28"/>
      <c r="F604" s="28">
        <v>36.72</v>
      </c>
      <c r="G604" s="28"/>
      <c r="H604" s="28"/>
      <c r="I604" s="28"/>
      <c r="J604" s="28"/>
      <c r="K604" s="28">
        <v>36.72</v>
      </c>
    </row>
    <row r="605" spans="1:11" x14ac:dyDescent="0.2">
      <c r="A605" s="79"/>
      <c r="B605" s="77"/>
      <c r="C605" s="80" t="s">
        <v>1324</v>
      </c>
      <c r="D605" s="28">
        <v>0.86699999999999999</v>
      </c>
      <c r="E605" s="28"/>
      <c r="F605" s="28">
        <v>0.86699999999999999</v>
      </c>
      <c r="G605" s="28"/>
      <c r="H605" s="28"/>
      <c r="I605" s="28">
        <v>0.86699999999999999</v>
      </c>
      <c r="J605" s="28"/>
      <c r="K605" s="28"/>
    </row>
    <row r="606" spans="1:11" x14ac:dyDescent="0.2">
      <c r="A606" s="79"/>
      <c r="B606" s="77"/>
      <c r="C606" s="80" t="s">
        <v>1325</v>
      </c>
      <c r="D606" s="28">
        <v>14.441000000000001</v>
      </c>
      <c r="E606" s="28"/>
      <c r="F606" s="28">
        <v>14.441000000000001</v>
      </c>
      <c r="G606" s="28"/>
      <c r="H606" s="28"/>
      <c r="I606" s="28">
        <v>14.441000000000001</v>
      </c>
      <c r="J606" s="28"/>
      <c r="K606" s="28"/>
    </row>
    <row r="607" spans="1:11" x14ac:dyDescent="0.2">
      <c r="A607" s="79"/>
      <c r="B607" s="184" t="s">
        <v>135</v>
      </c>
      <c r="C607" s="185"/>
      <c r="D607" s="28">
        <v>576.62440000000004</v>
      </c>
      <c r="E607" s="28">
        <v>21.821000000000002</v>
      </c>
      <c r="F607" s="28">
        <v>554.80340000000001</v>
      </c>
      <c r="G607" s="28"/>
      <c r="H607" s="28"/>
      <c r="I607" s="28">
        <v>340.91399999999999</v>
      </c>
      <c r="J607" s="28"/>
      <c r="K607" s="28">
        <v>213.88940000000002</v>
      </c>
    </row>
    <row r="608" spans="1:11" x14ac:dyDescent="0.2">
      <c r="A608" s="79"/>
      <c r="B608" s="77"/>
      <c r="C608" s="80" t="s">
        <v>1326</v>
      </c>
      <c r="D608" s="28">
        <v>182.761</v>
      </c>
      <c r="E608" s="28"/>
      <c r="F608" s="28">
        <v>182.761</v>
      </c>
      <c r="G608" s="28"/>
      <c r="H608" s="28"/>
      <c r="I608" s="28">
        <v>4.7610000000000001</v>
      </c>
      <c r="J608" s="28"/>
      <c r="K608" s="28">
        <v>178</v>
      </c>
    </row>
    <row r="609" spans="1:11" x14ac:dyDescent="0.2">
      <c r="A609" s="79"/>
      <c r="B609" s="77"/>
      <c r="C609" s="80" t="s">
        <v>815</v>
      </c>
      <c r="D609" s="28">
        <v>18.279399999999999</v>
      </c>
      <c r="E609" s="28"/>
      <c r="F609" s="28">
        <v>18.279399999999999</v>
      </c>
      <c r="G609" s="28"/>
      <c r="H609" s="28"/>
      <c r="I609" s="28"/>
      <c r="J609" s="28"/>
      <c r="K609" s="28">
        <v>18.279399999999999</v>
      </c>
    </row>
    <row r="610" spans="1:11" x14ac:dyDescent="0.2">
      <c r="A610" s="79"/>
      <c r="B610" s="77"/>
      <c r="C610" s="80" t="s">
        <v>626</v>
      </c>
      <c r="D610" s="28">
        <v>208.88499999999999</v>
      </c>
      <c r="E610" s="28">
        <v>21.821000000000002</v>
      </c>
      <c r="F610" s="28">
        <v>187.06399999999999</v>
      </c>
      <c r="G610" s="28"/>
      <c r="H610" s="28"/>
      <c r="I610" s="28">
        <v>187.06399999999999</v>
      </c>
      <c r="J610" s="28"/>
      <c r="K610" s="28"/>
    </row>
    <row r="611" spans="1:11" x14ac:dyDescent="0.2">
      <c r="A611" s="79"/>
      <c r="B611" s="77"/>
      <c r="C611" s="80" t="s">
        <v>817</v>
      </c>
      <c r="D611" s="28">
        <v>2.2490000000000001</v>
      </c>
      <c r="E611" s="28"/>
      <c r="F611" s="28">
        <v>2.2490000000000001</v>
      </c>
      <c r="G611" s="28"/>
      <c r="H611" s="28"/>
      <c r="I611" s="28">
        <v>2.2490000000000001</v>
      </c>
      <c r="J611" s="28"/>
      <c r="K611" s="28"/>
    </row>
    <row r="612" spans="1:11" x14ac:dyDescent="0.2">
      <c r="A612" s="79"/>
      <c r="B612" s="77"/>
      <c r="C612" s="80" t="s">
        <v>1327</v>
      </c>
      <c r="D612" s="28">
        <v>164.45</v>
      </c>
      <c r="E612" s="28"/>
      <c r="F612" s="28">
        <v>164.45</v>
      </c>
      <c r="G612" s="28"/>
      <c r="H612" s="28"/>
      <c r="I612" s="28">
        <v>146.84</v>
      </c>
      <c r="J612" s="28"/>
      <c r="K612" s="28">
        <v>17.61</v>
      </c>
    </row>
    <row r="613" spans="1:11" x14ac:dyDescent="0.2">
      <c r="A613" s="79"/>
      <c r="B613" s="184" t="s">
        <v>136</v>
      </c>
      <c r="C613" s="185"/>
      <c r="D613" s="28">
        <v>613.61604000000011</v>
      </c>
      <c r="E613" s="28"/>
      <c r="F613" s="28">
        <v>613.61604000000011</v>
      </c>
      <c r="G613" s="28"/>
      <c r="H613" s="28"/>
      <c r="I613" s="28">
        <v>151.99299999999999</v>
      </c>
      <c r="J613" s="28"/>
      <c r="K613" s="28">
        <v>461.62304</v>
      </c>
    </row>
    <row r="614" spans="1:11" x14ac:dyDescent="0.2">
      <c r="A614" s="79"/>
      <c r="B614" s="77"/>
      <c r="C614" s="80" t="s">
        <v>1328</v>
      </c>
      <c r="D614" s="28">
        <v>358.75</v>
      </c>
      <c r="E614" s="28"/>
      <c r="F614" s="28">
        <v>358.75</v>
      </c>
      <c r="G614" s="28"/>
      <c r="H614" s="28"/>
      <c r="I614" s="28"/>
      <c r="J614" s="28"/>
      <c r="K614" s="28">
        <v>358.75</v>
      </c>
    </row>
    <row r="615" spans="1:11" x14ac:dyDescent="0.2">
      <c r="A615" s="79"/>
      <c r="B615" s="77"/>
      <c r="C615" s="80" t="s">
        <v>819</v>
      </c>
      <c r="D615" s="28">
        <v>0.622</v>
      </c>
      <c r="E615" s="28"/>
      <c r="F615" s="28">
        <v>0.622</v>
      </c>
      <c r="G615" s="28"/>
      <c r="H615" s="28"/>
      <c r="I615" s="28">
        <v>0.622</v>
      </c>
      <c r="J615" s="28"/>
      <c r="K615" s="28"/>
    </row>
    <row r="616" spans="1:11" x14ac:dyDescent="0.2">
      <c r="A616" s="79"/>
      <c r="B616" s="77"/>
      <c r="C616" s="80" t="s">
        <v>820</v>
      </c>
      <c r="D616" s="28">
        <v>4.2270000000000003</v>
      </c>
      <c r="E616" s="28"/>
      <c r="F616" s="28">
        <v>4.2270000000000003</v>
      </c>
      <c r="G616" s="28"/>
      <c r="H616" s="28"/>
      <c r="I616" s="28">
        <v>4.2270000000000003</v>
      </c>
      <c r="J616" s="28"/>
      <c r="K616" s="28"/>
    </row>
    <row r="617" spans="1:11" x14ac:dyDescent="0.2">
      <c r="A617" s="79"/>
      <c r="B617" s="77"/>
      <c r="C617" s="80" t="s">
        <v>821</v>
      </c>
      <c r="D617" s="28">
        <v>7.6219999999999999</v>
      </c>
      <c r="E617" s="28"/>
      <c r="F617" s="28">
        <v>7.6219999999999999</v>
      </c>
      <c r="G617" s="28"/>
      <c r="H617" s="28"/>
      <c r="I617" s="28">
        <v>7.6219999999999999</v>
      </c>
      <c r="J617" s="28"/>
      <c r="K617" s="28"/>
    </row>
    <row r="618" spans="1:11" x14ac:dyDescent="0.2">
      <c r="A618" s="79"/>
      <c r="B618" s="77"/>
      <c r="C618" s="80" t="s">
        <v>822</v>
      </c>
      <c r="D618" s="28">
        <v>2.6629999999999998</v>
      </c>
      <c r="E618" s="28"/>
      <c r="F618" s="28">
        <v>2.6629999999999998</v>
      </c>
      <c r="G618" s="28"/>
      <c r="H618" s="28"/>
      <c r="I618" s="28">
        <v>2.6629999999999998</v>
      </c>
      <c r="J618" s="28"/>
      <c r="K618" s="28"/>
    </row>
    <row r="619" spans="1:11" x14ac:dyDescent="0.2">
      <c r="A619" s="79"/>
      <c r="B619" s="77"/>
      <c r="C619" s="80" t="s">
        <v>316</v>
      </c>
      <c r="D619" s="28">
        <v>97.616040000000012</v>
      </c>
      <c r="E619" s="28"/>
      <c r="F619" s="28">
        <v>97.616040000000012</v>
      </c>
      <c r="G619" s="28"/>
      <c r="H619" s="28"/>
      <c r="I619" s="28"/>
      <c r="J619" s="28"/>
      <c r="K619" s="28">
        <v>97.616040000000012</v>
      </c>
    </row>
    <row r="620" spans="1:11" x14ac:dyDescent="0.2">
      <c r="A620" s="79"/>
      <c r="B620" s="77"/>
      <c r="C620" s="80" t="s">
        <v>823</v>
      </c>
      <c r="D620" s="28">
        <v>101.63800000000001</v>
      </c>
      <c r="E620" s="28"/>
      <c r="F620" s="28">
        <v>101.63800000000001</v>
      </c>
      <c r="G620" s="28"/>
      <c r="H620" s="28"/>
      <c r="I620" s="28">
        <v>101.63800000000001</v>
      </c>
      <c r="J620" s="28"/>
      <c r="K620" s="28"/>
    </row>
    <row r="621" spans="1:11" x14ac:dyDescent="0.2">
      <c r="A621" s="79"/>
      <c r="B621" s="77"/>
      <c r="C621" s="80" t="s">
        <v>1329</v>
      </c>
      <c r="D621" s="28">
        <v>2.0099999999999998</v>
      </c>
      <c r="E621" s="28"/>
      <c r="F621" s="28">
        <v>2.0099999999999998</v>
      </c>
      <c r="G621" s="28"/>
      <c r="H621" s="28"/>
      <c r="I621" s="28">
        <v>2.0099999999999998</v>
      </c>
      <c r="J621" s="28"/>
      <c r="K621" s="28"/>
    </row>
    <row r="622" spans="1:11" x14ac:dyDescent="0.2">
      <c r="A622" s="79"/>
      <c r="B622" s="77"/>
      <c r="C622" s="80" t="s">
        <v>825</v>
      </c>
      <c r="D622" s="28">
        <v>4.68</v>
      </c>
      <c r="E622" s="28"/>
      <c r="F622" s="28">
        <v>4.68</v>
      </c>
      <c r="G622" s="28"/>
      <c r="H622" s="28"/>
      <c r="I622" s="28">
        <v>4.68</v>
      </c>
      <c r="J622" s="28"/>
      <c r="K622" s="28"/>
    </row>
    <row r="623" spans="1:11" x14ac:dyDescent="0.2">
      <c r="A623" s="79"/>
      <c r="B623" s="77"/>
      <c r="C623" s="80" t="s">
        <v>1330</v>
      </c>
      <c r="D623" s="28">
        <v>5.2569999999999997</v>
      </c>
      <c r="E623" s="28"/>
      <c r="F623" s="28">
        <v>5.2569999999999997</v>
      </c>
      <c r="G623" s="28"/>
      <c r="H623" s="28"/>
      <c r="I623" s="28"/>
      <c r="J623" s="28"/>
      <c r="K623" s="28">
        <v>5.2569999999999997</v>
      </c>
    </row>
    <row r="624" spans="1:11" x14ac:dyDescent="0.2">
      <c r="A624" s="79"/>
      <c r="B624" s="77"/>
      <c r="C624" s="80" t="s">
        <v>826</v>
      </c>
      <c r="D624" s="28">
        <v>1.2170000000000001</v>
      </c>
      <c r="E624" s="28"/>
      <c r="F624" s="28">
        <v>1.2170000000000001</v>
      </c>
      <c r="G624" s="28"/>
      <c r="H624" s="28"/>
      <c r="I624" s="28">
        <v>1.2170000000000001</v>
      </c>
      <c r="J624" s="28"/>
      <c r="K624" s="28"/>
    </row>
    <row r="625" spans="1:11" x14ac:dyDescent="0.2">
      <c r="A625" s="79"/>
      <c r="B625" s="77"/>
      <c r="C625" s="80" t="s">
        <v>1331</v>
      </c>
      <c r="D625" s="28">
        <v>1.8460000000000001</v>
      </c>
      <c r="E625" s="28"/>
      <c r="F625" s="28">
        <v>1.8460000000000001</v>
      </c>
      <c r="G625" s="28"/>
      <c r="H625" s="28"/>
      <c r="I625" s="28">
        <v>1.8460000000000001</v>
      </c>
      <c r="J625" s="28"/>
      <c r="K625" s="28"/>
    </row>
    <row r="626" spans="1:11" x14ac:dyDescent="0.2">
      <c r="A626" s="79"/>
      <c r="B626" s="77"/>
      <c r="C626" s="80" t="s">
        <v>827</v>
      </c>
      <c r="D626" s="28">
        <v>7.5129999999999999</v>
      </c>
      <c r="E626" s="28"/>
      <c r="F626" s="28">
        <v>7.5129999999999999</v>
      </c>
      <c r="G626" s="28"/>
      <c r="H626" s="28"/>
      <c r="I626" s="28">
        <v>7.5129999999999999</v>
      </c>
      <c r="J626" s="28"/>
      <c r="K626" s="28"/>
    </row>
    <row r="627" spans="1:11" x14ac:dyDescent="0.2">
      <c r="A627" s="79"/>
      <c r="B627" s="77"/>
      <c r="C627" s="80" t="s">
        <v>829</v>
      </c>
      <c r="D627" s="28">
        <v>11.391999999999999</v>
      </c>
      <c r="E627" s="28"/>
      <c r="F627" s="28">
        <v>11.391999999999999</v>
      </c>
      <c r="G627" s="28"/>
      <c r="H627" s="28"/>
      <c r="I627" s="28">
        <v>11.391999999999999</v>
      </c>
      <c r="J627" s="28"/>
      <c r="K627" s="28"/>
    </row>
    <row r="628" spans="1:11" x14ac:dyDescent="0.2">
      <c r="A628" s="79"/>
      <c r="B628" s="77"/>
      <c r="C628" s="80" t="s">
        <v>830</v>
      </c>
      <c r="D628" s="28">
        <v>6.5630000000000006</v>
      </c>
      <c r="E628" s="28"/>
      <c r="F628" s="28">
        <v>6.5630000000000006</v>
      </c>
      <c r="G628" s="28"/>
      <c r="H628" s="28"/>
      <c r="I628" s="28">
        <v>6.5630000000000006</v>
      </c>
      <c r="J628" s="28"/>
      <c r="K628" s="28"/>
    </row>
    <row r="629" spans="1:11" x14ac:dyDescent="0.2">
      <c r="A629" s="79"/>
      <c r="B629" s="184" t="s">
        <v>137</v>
      </c>
      <c r="C629" s="185"/>
      <c r="D629" s="28">
        <v>614.96535100000017</v>
      </c>
      <c r="E629" s="28"/>
      <c r="F629" s="28">
        <v>614.96535100000017</v>
      </c>
      <c r="G629" s="28"/>
      <c r="H629" s="28">
        <v>181.34</v>
      </c>
      <c r="I629" s="28">
        <v>431.78485100000012</v>
      </c>
      <c r="J629" s="28"/>
      <c r="K629" s="28">
        <v>1.8405</v>
      </c>
    </row>
    <row r="630" spans="1:11" x14ac:dyDescent="0.2">
      <c r="A630" s="79"/>
      <c r="B630" s="77"/>
      <c r="C630" s="80" t="s">
        <v>831</v>
      </c>
      <c r="D630" s="28"/>
      <c r="E630" s="28"/>
      <c r="F630" s="28"/>
      <c r="G630" s="28"/>
      <c r="H630" s="28"/>
      <c r="I630" s="28"/>
      <c r="J630" s="28"/>
      <c r="K630" s="28"/>
    </row>
    <row r="631" spans="1:11" x14ac:dyDescent="0.2">
      <c r="A631" s="79"/>
      <c r="B631" s="77"/>
      <c r="C631" s="80" t="s">
        <v>832</v>
      </c>
      <c r="D631" s="28">
        <v>6.2919999999999998</v>
      </c>
      <c r="E631" s="28"/>
      <c r="F631" s="28">
        <v>6.2919999999999998</v>
      </c>
      <c r="G631" s="28"/>
      <c r="H631" s="28"/>
      <c r="I631" s="28">
        <v>6.2919999999999998</v>
      </c>
      <c r="J631" s="28"/>
      <c r="K631" s="28"/>
    </row>
    <row r="632" spans="1:11" x14ac:dyDescent="0.2">
      <c r="A632" s="79"/>
      <c r="B632" s="77"/>
      <c r="C632" s="80" t="s">
        <v>834</v>
      </c>
      <c r="D632" s="28">
        <v>2.028</v>
      </c>
      <c r="E632" s="28"/>
      <c r="F632" s="28">
        <v>2.028</v>
      </c>
      <c r="G632" s="28"/>
      <c r="H632" s="28"/>
      <c r="I632" s="28">
        <v>2.028</v>
      </c>
      <c r="J632" s="28"/>
      <c r="K632" s="28"/>
    </row>
    <row r="633" spans="1:11" x14ac:dyDescent="0.2">
      <c r="A633" s="79"/>
      <c r="B633" s="77"/>
      <c r="C633" s="80" t="s">
        <v>835</v>
      </c>
      <c r="D633" s="28">
        <v>10.35</v>
      </c>
      <c r="E633" s="28"/>
      <c r="F633" s="28">
        <v>10.35</v>
      </c>
      <c r="G633" s="28"/>
      <c r="H633" s="28"/>
      <c r="I633" s="28">
        <v>10.35</v>
      </c>
      <c r="J633" s="28"/>
      <c r="K633" s="28"/>
    </row>
    <row r="634" spans="1:11" x14ac:dyDescent="0.2">
      <c r="A634" s="79"/>
      <c r="B634" s="77"/>
      <c r="C634" s="80" t="s">
        <v>836</v>
      </c>
      <c r="D634" s="28">
        <v>5.82</v>
      </c>
      <c r="E634" s="28"/>
      <c r="F634" s="28">
        <v>5.82</v>
      </c>
      <c r="G634" s="28"/>
      <c r="H634" s="28"/>
      <c r="I634" s="28">
        <v>5.82</v>
      </c>
      <c r="J634" s="28"/>
      <c r="K634" s="28"/>
    </row>
    <row r="635" spans="1:11" x14ac:dyDescent="0.2">
      <c r="A635" s="79"/>
      <c r="B635" s="77"/>
      <c r="C635" s="80" t="s">
        <v>516</v>
      </c>
      <c r="D635" s="28">
        <v>7.9720000000000004</v>
      </c>
      <c r="E635" s="28"/>
      <c r="F635" s="28">
        <v>7.9720000000000004</v>
      </c>
      <c r="G635" s="28"/>
      <c r="H635" s="28"/>
      <c r="I635" s="28">
        <v>7.9720000000000004</v>
      </c>
      <c r="J635" s="28"/>
      <c r="K635" s="28"/>
    </row>
    <row r="636" spans="1:11" x14ac:dyDescent="0.2">
      <c r="A636" s="79"/>
      <c r="B636" s="77"/>
      <c r="C636" s="80" t="s">
        <v>837</v>
      </c>
      <c r="D636" s="28">
        <v>12.394</v>
      </c>
      <c r="E636" s="28"/>
      <c r="F636" s="28">
        <v>12.394</v>
      </c>
      <c r="G636" s="28"/>
      <c r="H636" s="28"/>
      <c r="I636" s="28">
        <v>12.394</v>
      </c>
      <c r="J636" s="28"/>
      <c r="K636" s="28"/>
    </row>
    <row r="637" spans="1:11" x14ac:dyDescent="0.2">
      <c r="A637" s="79"/>
      <c r="B637" s="77"/>
      <c r="C637" s="80" t="s">
        <v>838</v>
      </c>
      <c r="D637" s="28">
        <v>6.9080000000000004</v>
      </c>
      <c r="E637" s="28"/>
      <c r="F637" s="28">
        <v>6.9080000000000004</v>
      </c>
      <c r="G637" s="28"/>
      <c r="H637" s="28"/>
      <c r="I637" s="28">
        <v>6.9080000000000004</v>
      </c>
      <c r="J637" s="28"/>
      <c r="K637" s="28"/>
    </row>
    <row r="638" spans="1:11" x14ac:dyDescent="0.2">
      <c r="A638" s="79"/>
      <c r="B638" s="77"/>
      <c r="C638" s="80" t="s">
        <v>839</v>
      </c>
      <c r="D638" s="28">
        <v>4.8620000000000001</v>
      </c>
      <c r="E638" s="28"/>
      <c r="F638" s="28">
        <v>4.8620000000000001</v>
      </c>
      <c r="G638" s="28"/>
      <c r="H638" s="28"/>
      <c r="I638" s="28">
        <v>4.8620000000000001</v>
      </c>
      <c r="J638" s="28"/>
      <c r="K638" s="28"/>
    </row>
    <row r="639" spans="1:11" x14ac:dyDescent="0.2">
      <c r="A639" s="79"/>
      <c r="B639" s="77"/>
      <c r="C639" s="80" t="s">
        <v>840</v>
      </c>
      <c r="D639" s="28">
        <v>3.3740000000000001</v>
      </c>
      <c r="E639" s="28"/>
      <c r="F639" s="28">
        <v>3.3740000000000001</v>
      </c>
      <c r="G639" s="28"/>
      <c r="H639" s="28"/>
      <c r="I639" s="28">
        <v>3.3740000000000001</v>
      </c>
      <c r="J639" s="28"/>
      <c r="K639" s="28"/>
    </row>
    <row r="640" spans="1:11" x14ac:dyDescent="0.2">
      <c r="A640" s="79"/>
      <c r="B640" s="77"/>
      <c r="C640" s="80" t="s">
        <v>841</v>
      </c>
      <c r="D640" s="28">
        <v>181.34</v>
      </c>
      <c r="E640" s="28"/>
      <c r="F640" s="28">
        <v>181.34</v>
      </c>
      <c r="G640" s="28"/>
      <c r="H640" s="28">
        <v>181.34</v>
      </c>
      <c r="I640" s="28"/>
      <c r="J640" s="28"/>
      <c r="K640" s="28"/>
    </row>
    <row r="641" spans="1:11" x14ac:dyDescent="0.2">
      <c r="A641" s="79"/>
      <c r="B641" s="77"/>
      <c r="C641" s="80" t="s">
        <v>316</v>
      </c>
      <c r="D641" s="28">
        <v>0.67100000000000004</v>
      </c>
      <c r="E641" s="28"/>
      <c r="F641" s="28">
        <v>0.67100000000000004</v>
      </c>
      <c r="G641" s="28"/>
      <c r="H641" s="28"/>
      <c r="I641" s="28">
        <v>0.67100000000000004</v>
      </c>
      <c r="J641" s="28"/>
      <c r="K641" s="28"/>
    </row>
    <row r="642" spans="1:11" x14ac:dyDescent="0.2">
      <c r="A642" s="79"/>
      <c r="B642" s="77"/>
      <c r="C642" s="80" t="s">
        <v>842</v>
      </c>
      <c r="D642" s="28">
        <v>0.57099999999999995</v>
      </c>
      <c r="E642" s="28"/>
      <c r="F642" s="28">
        <v>0.57099999999999995</v>
      </c>
      <c r="G642" s="28"/>
      <c r="H642" s="28"/>
      <c r="I642" s="28"/>
      <c r="J642" s="28"/>
      <c r="K642" s="28">
        <v>0.57099999999999995</v>
      </c>
    </row>
    <row r="643" spans="1:11" x14ac:dyDescent="0.2">
      <c r="A643" s="79"/>
      <c r="B643" s="77"/>
      <c r="C643" s="80" t="s">
        <v>843</v>
      </c>
      <c r="D643" s="28">
        <v>2.5089999999999999</v>
      </c>
      <c r="E643" s="28"/>
      <c r="F643" s="28">
        <v>2.5089999999999999</v>
      </c>
      <c r="G643" s="28"/>
      <c r="H643" s="28"/>
      <c r="I643" s="28">
        <v>2.5089999999999999</v>
      </c>
      <c r="J643" s="28"/>
      <c r="K643" s="28"/>
    </row>
    <row r="644" spans="1:11" x14ac:dyDescent="0.2">
      <c r="A644" s="79"/>
      <c r="B644" s="77"/>
      <c r="C644" s="80" t="s">
        <v>845</v>
      </c>
      <c r="D644" s="28">
        <v>5.3840000000000003</v>
      </c>
      <c r="E644" s="28"/>
      <c r="F644" s="28">
        <v>5.3840000000000003</v>
      </c>
      <c r="G644" s="28"/>
      <c r="H644" s="28"/>
      <c r="I644" s="28">
        <v>5.3840000000000003</v>
      </c>
      <c r="J644" s="28"/>
      <c r="K644" s="28"/>
    </row>
    <row r="645" spans="1:11" x14ac:dyDescent="0.2">
      <c r="A645" s="79"/>
      <c r="B645" s="77"/>
      <c r="C645" s="80" t="s">
        <v>846</v>
      </c>
      <c r="D645" s="28">
        <v>350.36250000000001</v>
      </c>
      <c r="E645" s="28"/>
      <c r="F645" s="28">
        <v>350.36250000000001</v>
      </c>
      <c r="G645" s="28"/>
      <c r="H645" s="28"/>
      <c r="I645" s="28">
        <v>349.09300000000002</v>
      </c>
      <c r="J645" s="28"/>
      <c r="K645" s="28">
        <v>1.2695000000000001</v>
      </c>
    </row>
    <row r="646" spans="1:11" x14ac:dyDescent="0.2">
      <c r="A646" s="79"/>
      <c r="B646" s="77"/>
      <c r="C646" s="80" t="s">
        <v>847</v>
      </c>
      <c r="D646" s="28">
        <v>4.2640000000000002</v>
      </c>
      <c r="E646" s="28"/>
      <c r="F646" s="28">
        <v>4.2640000000000002</v>
      </c>
      <c r="G646" s="28"/>
      <c r="H646" s="28"/>
      <c r="I646" s="28">
        <v>4.2640000000000002</v>
      </c>
      <c r="J646" s="28"/>
      <c r="K646" s="28"/>
    </row>
    <row r="647" spans="1:11" x14ac:dyDescent="0.2">
      <c r="A647" s="79"/>
      <c r="B647" s="77"/>
      <c r="C647" s="80" t="s">
        <v>848</v>
      </c>
      <c r="D647" s="28">
        <v>0.93899999999999995</v>
      </c>
      <c r="E647" s="28"/>
      <c r="F647" s="28">
        <v>0.93899999999999995</v>
      </c>
      <c r="G647" s="28"/>
      <c r="H647" s="28"/>
      <c r="I647" s="28">
        <v>0.93899999999999995</v>
      </c>
      <c r="J647" s="28"/>
      <c r="K647" s="28"/>
    </row>
    <row r="648" spans="1:11" x14ac:dyDescent="0.2">
      <c r="A648" s="79"/>
      <c r="B648" s="77"/>
      <c r="C648" s="80" t="s">
        <v>849</v>
      </c>
      <c r="D648" s="28">
        <v>4.8216510000000001</v>
      </c>
      <c r="E648" s="28"/>
      <c r="F648" s="28">
        <v>4.8216510000000001</v>
      </c>
      <c r="G648" s="28"/>
      <c r="H648" s="28"/>
      <c r="I648" s="28">
        <v>4.8216510000000001</v>
      </c>
      <c r="J648" s="28"/>
      <c r="K648" s="28"/>
    </row>
    <row r="649" spans="1:11" x14ac:dyDescent="0.2">
      <c r="A649" s="79"/>
      <c r="B649" s="77"/>
      <c r="C649" s="80" t="s">
        <v>1332</v>
      </c>
      <c r="D649" s="28">
        <v>4.1032000000000011</v>
      </c>
      <c r="E649" s="28"/>
      <c r="F649" s="28">
        <v>4.1032000000000011</v>
      </c>
      <c r="G649" s="28"/>
      <c r="H649" s="28"/>
      <c r="I649" s="28">
        <v>4.1032000000000011</v>
      </c>
      <c r="J649" s="28"/>
      <c r="K649" s="28"/>
    </row>
    <row r="650" spans="1:11" x14ac:dyDescent="0.2">
      <c r="A650" s="79"/>
      <c r="B650" s="77"/>
      <c r="C650" s="80"/>
      <c r="D650" s="28"/>
      <c r="E650" s="28"/>
      <c r="F650" s="28"/>
      <c r="G650" s="28"/>
      <c r="H650" s="28"/>
      <c r="I650" s="28"/>
      <c r="J650" s="28"/>
      <c r="K650" s="28"/>
    </row>
    <row r="651" spans="1:11" x14ac:dyDescent="0.2">
      <c r="A651" s="186" t="s">
        <v>138</v>
      </c>
      <c r="B651" s="186"/>
      <c r="C651" s="187"/>
      <c r="D651" s="29">
        <v>2750.2160400000002</v>
      </c>
      <c r="E651" s="29">
        <v>4.1950000000000003</v>
      </c>
      <c r="F651" s="29">
        <v>2746.0210400000005</v>
      </c>
      <c r="G651" s="29"/>
      <c r="H651" s="29"/>
      <c r="I651" s="29">
        <v>1860.8595999999998</v>
      </c>
      <c r="J651" s="29"/>
      <c r="K651" s="29">
        <v>885.16144000000008</v>
      </c>
    </row>
    <row r="652" spans="1:11" x14ac:dyDescent="0.2">
      <c r="A652" s="81"/>
      <c r="B652" s="76"/>
      <c r="C652" s="78"/>
      <c r="D652" s="28"/>
      <c r="E652" s="28"/>
      <c r="F652" s="28"/>
      <c r="G652" s="28"/>
      <c r="H652" s="28"/>
      <c r="I652" s="28"/>
      <c r="J652" s="28"/>
      <c r="K652" s="28"/>
    </row>
    <row r="653" spans="1:11" x14ac:dyDescent="0.2">
      <c r="A653" s="79"/>
      <c r="B653" s="184" t="s">
        <v>139</v>
      </c>
      <c r="C653" s="185"/>
      <c r="D653" s="28">
        <v>20.719000000000001</v>
      </c>
      <c r="E653" s="28"/>
      <c r="F653" s="28">
        <v>20.719000000000001</v>
      </c>
      <c r="G653" s="28"/>
      <c r="H653" s="28"/>
      <c r="I653" s="28">
        <v>13.077999999999999</v>
      </c>
      <c r="J653" s="28"/>
      <c r="K653" s="28">
        <v>7.6410000000000009</v>
      </c>
    </row>
    <row r="654" spans="1:11" x14ac:dyDescent="0.2">
      <c r="A654" s="79"/>
      <c r="B654" s="77"/>
      <c r="C654" s="80" t="s">
        <v>850</v>
      </c>
      <c r="D654" s="28">
        <v>1.0740000000000001</v>
      </c>
      <c r="E654" s="28"/>
      <c r="F654" s="28">
        <v>1.0740000000000001</v>
      </c>
      <c r="G654" s="28"/>
      <c r="H654" s="28"/>
      <c r="I654" s="28">
        <v>1.0740000000000001</v>
      </c>
      <c r="J654" s="28"/>
      <c r="K654" s="28"/>
    </row>
    <row r="655" spans="1:11" x14ac:dyDescent="0.2">
      <c r="A655" s="79"/>
      <c r="B655" s="77"/>
      <c r="C655" s="80" t="s">
        <v>851</v>
      </c>
      <c r="D655" s="28">
        <v>8.5060000000000002</v>
      </c>
      <c r="E655" s="28"/>
      <c r="F655" s="28">
        <v>8.5060000000000002</v>
      </c>
      <c r="G655" s="28"/>
      <c r="H655" s="28"/>
      <c r="I655" s="28">
        <v>0.86499999999999999</v>
      </c>
      <c r="J655" s="28"/>
      <c r="K655" s="28">
        <v>7.6410000000000009</v>
      </c>
    </row>
    <row r="656" spans="1:11" x14ac:dyDescent="0.2">
      <c r="A656" s="79"/>
      <c r="B656" s="77"/>
      <c r="C656" s="80" t="s">
        <v>1333</v>
      </c>
      <c r="D656" s="28">
        <v>9.11</v>
      </c>
      <c r="E656" s="28"/>
      <c r="F656" s="28">
        <v>9.11</v>
      </c>
      <c r="G656" s="28"/>
      <c r="H656" s="28"/>
      <c r="I656" s="28">
        <v>9.11</v>
      </c>
      <c r="J656" s="28"/>
      <c r="K656" s="28"/>
    </row>
    <row r="657" spans="1:11" x14ac:dyDescent="0.2">
      <c r="A657" s="79"/>
      <c r="B657" s="77"/>
      <c r="C657" s="80" t="s">
        <v>853</v>
      </c>
      <c r="D657" s="28">
        <v>2.0289999999999999</v>
      </c>
      <c r="E657" s="28"/>
      <c r="F657" s="28">
        <v>2.0289999999999999</v>
      </c>
      <c r="G657" s="28"/>
      <c r="H657" s="28"/>
      <c r="I657" s="28">
        <v>2.0289999999999999</v>
      </c>
      <c r="J657" s="28"/>
      <c r="K657" s="28"/>
    </row>
    <row r="658" spans="1:11" x14ac:dyDescent="0.2">
      <c r="A658" s="79"/>
      <c r="B658" s="184" t="s">
        <v>140</v>
      </c>
      <c r="C658" s="185"/>
      <c r="D658" s="28">
        <v>5.7679999999999998</v>
      </c>
      <c r="E658" s="28"/>
      <c r="F658" s="28">
        <v>5.7679999999999998</v>
      </c>
      <c r="G658" s="28"/>
      <c r="H658" s="28"/>
      <c r="I658" s="28">
        <v>5.7679999999999998</v>
      </c>
      <c r="J658" s="28"/>
      <c r="K658" s="28"/>
    </row>
    <row r="659" spans="1:11" x14ac:dyDescent="0.2">
      <c r="A659" s="79"/>
      <c r="B659" s="77"/>
      <c r="C659" s="80" t="s">
        <v>854</v>
      </c>
      <c r="D659" s="28">
        <v>5.7679999999999998</v>
      </c>
      <c r="E659" s="28"/>
      <c r="F659" s="28">
        <v>5.7679999999999998</v>
      </c>
      <c r="G659" s="28"/>
      <c r="H659" s="28"/>
      <c r="I659" s="28">
        <v>5.7679999999999998</v>
      </c>
      <c r="J659" s="28"/>
      <c r="K659" s="28"/>
    </row>
    <row r="660" spans="1:11" x14ac:dyDescent="0.2">
      <c r="A660" s="79"/>
      <c r="B660" s="184" t="s">
        <v>141</v>
      </c>
      <c r="C660" s="185"/>
      <c r="D660" s="28">
        <v>2723.7290400000002</v>
      </c>
      <c r="E660" s="28">
        <v>4.1950000000000003</v>
      </c>
      <c r="F660" s="28">
        <v>2719.5340400000005</v>
      </c>
      <c r="G660" s="28"/>
      <c r="H660" s="28"/>
      <c r="I660" s="28">
        <v>1842.0135999999998</v>
      </c>
      <c r="J660" s="28"/>
      <c r="K660" s="28">
        <v>877.52044000000001</v>
      </c>
    </row>
    <row r="661" spans="1:11" x14ac:dyDescent="0.2">
      <c r="A661" s="79"/>
      <c r="B661" s="77"/>
      <c r="C661" s="80" t="s">
        <v>856</v>
      </c>
      <c r="D661" s="28">
        <v>23.274000000000001</v>
      </c>
      <c r="E661" s="28"/>
      <c r="F661" s="28">
        <v>23.274000000000001</v>
      </c>
      <c r="G661" s="28"/>
      <c r="H661" s="28"/>
      <c r="I661" s="28">
        <v>23.274000000000001</v>
      </c>
      <c r="J661" s="28"/>
      <c r="K661" s="28"/>
    </row>
    <row r="662" spans="1:11" x14ac:dyDescent="0.2">
      <c r="A662" s="79"/>
      <c r="B662" s="77"/>
      <c r="C662" s="80" t="s">
        <v>1334</v>
      </c>
      <c r="D662" s="28">
        <v>9.7799999999999994</v>
      </c>
      <c r="E662" s="28"/>
      <c r="F662" s="28">
        <v>9.7799999999999994</v>
      </c>
      <c r="G662" s="28"/>
      <c r="H662" s="28"/>
      <c r="I662" s="28">
        <v>9.7799999999999994</v>
      </c>
      <c r="J662" s="28"/>
      <c r="K662" s="28"/>
    </row>
    <row r="663" spans="1:11" x14ac:dyDescent="0.2">
      <c r="A663" s="79"/>
      <c r="B663" s="77"/>
      <c r="C663" s="80" t="s">
        <v>536</v>
      </c>
      <c r="D663" s="28">
        <v>366.70344</v>
      </c>
      <c r="E663" s="28"/>
      <c r="F663" s="28">
        <v>366.70344</v>
      </c>
      <c r="G663" s="28"/>
      <c r="H663" s="28"/>
      <c r="I663" s="28"/>
      <c r="J663" s="28"/>
      <c r="K663" s="28">
        <v>366.70344</v>
      </c>
    </row>
    <row r="664" spans="1:11" x14ac:dyDescent="0.2">
      <c r="A664" s="79"/>
      <c r="B664" s="77"/>
      <c r="C664" s="80" t="s">
        <v>860</v>
      </c>
      <c r="D664" s="28">
        <v>1.909</v>
      </c>
      <c r="E664" s="28"/>
      <c r="F664" s="28">
        <v>1.909</v>
      </c>
      <c r="G664" s="28"/>
      <c r="H664" s="28"/>
      <c r="I664" s="28">
        <v>1.909</v>
      </c>
      <c r="J664" s="28"/>
      <c r="K664" s="28"/>
    </row>
    <row r="665" spans="1:11" x14ac:dyDescent="0.2">
      <c r="A665" s="79"/>
      <c r="B665" s="77"/>
      <c r="C665" s="80" t="s">
        <v>1335</v>
      </c>
      <c r="D665" s="28">
        <v>0.11700000000000001</v>
      </c>
      <c r="E665" s="28"/>
      <c r="F665" s="28">
        <v>0.11700000000000001</v>
      </c>
      <c r="G665" s="28"/>
      <c r="H665" s="28"/>
      <c r="I665" s="28">
        <v>0.11700000000000001</v>
      </c>
      <c r="J665" s="28"/>
      <c r="K665" s="28"/>
    </row>
    <row r="666" spans="1:11" x14ac:dyDescent="0.2">
      <c r="A666" s="79"/>
      <c r="B666" s="77"/>
      <c r="C666" s="80" t="s">
        <v>863</v>
      </c>
      <c r="D666" s="28">
        <v>6.0979999999999999</v>
      </c>
      <c r="E666" s="28"/>
      <c r="F666" s="28">
        <v>6.0979999999999999</v>
      </c>
      <c r="G666" s="28"/>
      <c r="H666" s="28"/>
      <c r="I666" s="28">
        <v>6.0979999999999999</v>
      </c>
      <c r="J666" s="28"/>
      <c r="K666" s="28"/>
    </row>
    <row r="667" spans="1:11" x14ac:dyDescent="0.2">
      <c r="A667" s="79"/>
      <c r="B667" s="77"/>
      <c r="C667" s="80" t="s">
        <v>864</v>
      </c>
      <c r="D667" s="28">
        <v>20.457999999999998</v>
      </c>
      <c r="E667" s="28"/>
      <c r="F667" s="28">
        <v>20.457999999999998</v>
      </c>
      <c r="G667" s="28"/>
      <c r="H667" s="28"/>
      <c r="I667" s="28">
        <v>20.457999999999998</v>
      </c>
      <c r="J667" s="28"/>
      <c r="K667" s="28"/>
    </row>
    <row r="668" spans="1:11" x14ac:dyDescent="0.2">
      <c r="A668" s="79"/>
      <c r="B668" s="77"/>
      <c r="C668" s="80" t="s">
        <v>1137</v>
      </c>
      <c r="D668" s="28">
        <v>3.3140000000000001</v>
      </c>
      <c r="E668" s="28"/>
      <c r="F668" s="28">
        <v>3.3140000000000001</v>
      </c>
      <c r="G668" s="28"/>
      <c r="H668" s="28"/>
      <c r="I668" s="28">
        <v>3.3140000000000001</v>
      </c>
      <c r="J668" s="28"/>
      <c r="K668" s="28"/>
    </row>
    <row r="669" spans="1:11" x14ac:dyDescent="0.2">
      <c r="A669" s="79"/>
      <c r="B669" s="77"/>
      <c r="C669" s="80" t="s">
        <v>490</v>
      </c>
      <c r="D669" s="28">
        <v>133.47430000000003</v>
      </c>
      <c r="E669" s="28"/>
      <c r="F669" s="28">
        <v>133.47430000000003</v>
      </c>
      <c r="G669" s="28"/>
      <c r="H669" s="28"/>
      <c r="I669" s="28"/>
      <c r="J669" s="28"/>
      <c r="K669" s="28">
        <v>133.47430000000003</v>
      </c>
    </row>
    <row r="670" spans="1:11" x14ac:dyDescent="0.2">
      <c r="A670" s="79"/>
      <c r="B670" s="77"/>
      <c r="C670" s="80" t="s">
        <v>1336</v>
      </c>
      <c r="D670" s="28">
        <v>53.959999999999994</v>
      </c>
      <c r="E670" s="28"/>
      <c r="F670" s="28">
        <v>53.959999999999994</v>
      </c>
      <c r="G670" s="28"/>
      <c r="H670" s="28"/>
      <c r="I670" s="28"/>
      <c r="J670" s="28"/>
      <c r="K670" s="28">
        <v>53.959999999999994</v>
      </c>
    </row>
    <row r="671" spans="1:11" x14ac:dyDescent="0.2">
      <c r="A671" s="79"/>
      <c r="B671" s="77"/>
      <c r="C671" s="80" t="s">
        <v>869</v>
      </c>
      <c r="D671" s="28">
        <v>1674.3298000000002</v>
      </c>
      <c r="E671" s="28"/>
      <c r="F671" s="28">
        <v>1674.3298000000002</v>
      </c>
      <c r="G671" s="28"/>
      <c r="H671" s="28"/>
      <c r="I671" s="28">
        <v>1467.7539999999999</v>
      </c>
      <c r="J671" s="28"/>
      <c r="K671" s="28">
        <v>206.57580000000007</v>
      </c>
    </row>
    <row r="672" spans="1:11" x14ac:dyDescent="0.2">
      <c r="A672" s="79"/>
      <c r="B672" s="77"/>
      <c r="C672" s="80" t="s">
        <v>1337</v>
      </c>
      <c r="D672" s="28">
        <v>8.173</v>
      </c>
      <c r="E672" s="28"/>
      <c r="F672" s="28">
        <v>8.173</v>
      </c>
      <c r="G672" s="28"/>
      <c r="H672" s="28"/>
      <c r="I672" s="28">
        <v>8.173</v>
      </c>
      <c r="J672" s="28"/>
      <c r="K672" s="28"/>
    </row>
    <row r="673" spans="1:11" x14ac:dyDescent="0.2">
      <c r="A673" s="79"/>
      <c r="B673" s="77"/>
      <c r="C673" s="80" t="s">
        <v>872</v>
      </c>
      <c r="D673" s="28">
        <v>45.379599999999996</v>
      </c>
      <c r="E673" s="28"/>
      <c r="F673" s="28">
        <v>45.379599999999996</v>
      </c>
      <c r="G673" s="28"/>
      <c r="H673" s="28"/>
      <c r="I673" s="28">
        <v>44.7346</v>
      </c>
      <c r="J673" s="28"/>
      <c r="K673" s="28">
        <v>0.64500000000000002</v>
      </c>
    </row>
    <row r="674" spans="1:11" x14ac:dyDescent="0.2">
      <c r="A674" s="79"/>
      <c r="B674" s="77"/>
      <c r="C674" s="80" t="s">
        <v>875</v>
      </c>
      <c r="D674" s="28">
        <v>3.9319999999999999</v>
      </c>
      <c r="E674" s="28"/>
      <c r="F674" s="28">
        <v>3.9319999999999999</v>
      </c>
      <c r="G674" s="28"/>
      <c r="H674" s="28"/>
      <c r="I674" s="28">
        <v>3.9319999999999999</v>
      </c>
      <c r="J674" s="28"/>
      <c r="K674" s="28"/>
    </row>
    <row r="675" spans="1:11" x14ac:dyDescent="0.2">
      <c r="A675" s="79"/>
      <c r="B675" s="77"/>
      <c r="C675" s="80" t="s">
        <v>1338</v>
      </c>
      <c r="D675" s="28">
        <v>1.488</v>
      </c>
      <c r="E675" s="28"/>
      <c r="F675" s="28">
        <v>1.488</v>
      </c>
      <c r="G675" s="28"/>
      <c r="H675" s="28"/>
      <c r="I675" s="28">
        <v>1.488</v>
      </c>
      <c r="J675" s="28"/>
      <c r="K675" s="28"/>
    </row>
    <row r="676" spans="1:11" x14ac:dyDescent="0.2">
      <c r="A676" s="79"/>
      <c r="B676" s="77"/>
      <c r="C676" s="80" t="s">
        <v>877</v>
      </c>
      <c r="D676" s="28">
        <v>1.603</v>
      </c>
      <c r="E676" s="28"/>
      <c r="F676" s="28">
        <v>1.603</v>
      </c>
      <c r="G676" s="28"/>
      <c r="H676" s="28"/>
      <c r="I676" s="28">
        <v>1.603</v>
      </c>
      <c r="J676" s="28"/>
      <c r="K676" s="28"/>
    </row>
    <row r="677" spans="1:11" x14ac:dyDescent="0.2">
      <c r="A677" s="79"/>
      <c r="B677" s="77"/>
      <c r="C677" s="80" t="s">
        <v>878</v>
      </c>
      <c r="D677" s="28">
        <v>5.1130000000000004</v>
      </c>
      <c r="E677" s="28"/>
      <c r="F677" s="28">
        <v>5.1130000000000004</v>
      </c>
      <c r="G677" s="28"/>
      <c r="H677" s="28"/>
      <c r="I677" s="28">
        <v>5.1130000000000004</v>
      </c>
      <c r="J677" s="28"/>
      <c r="K677" s="28"/>
    </row>
    <row r="678" spans="1:11" x14ac:dyDescent="0.2">
      <c r="A678" s="79"/>
      <c r="B678" s="77"/>
      <c r="C678" s="80" t="s">
        <v>879</v>
      </c>
      <c r="D678" s="28">
        <v>71.067000000000007</v>
      </c>
      <c r="E678" s="28"/>
      <c r="F678" s="28">
        <v>71.067000000000007</v>
      </c>
      <c r="G678" s="28"/>
      <c r="H678" s="28"/>
      <c r="I678" s="28">
        <v>69.846000000000004</v>
      </c>
      <c r="J678" s="28"/>
      <c r="K678" s="28">
        <v>1.2210000000000001</v>
      </c>
    </row>
    <row r="679" spans="1:11" x14ac:dyDescent="0.2">
      <c r="A679" s="79"/>
      <c r="B679" s="77"/>
      <c r="C679" s="80" t="s">
        <v>880</v>
      </c>
      <c r="D679" s="28">
        <v>16.651</v>
      </c>
      <c r="E679" s="28"/>
      <c r="F679" s="28">
        <v>16.651</v>
      </c>
      <c r="G679" s="28"/>
      <c r="H679" s="28"/>
      <c r="I679" s="28">
        <v>16.651</v>
      </c>
      <c r="J679" s="28"/>
      <c r="K679" s="28"/>
    </row>
    <row r="680" spans="1:11" x14ac:dyDescent="0.2">
      <c r="A680" s="79"/>
      <c r="B680" s="77"/>
      <c r="C680" s="80" t="s">
        <v>882</v>
      </c>
      <c r="D680" s="28">
        <v>6.1849999999999996</v>
      </c>
      <c r="E680" s="28"/>
      <c r="F680" s="28">
        <v>6.1849999999999996</v>
      </c>
      <c r="G680" s="28"/>
      <c r="H680" s="28"/>
      <c r="I680" s="28">
        <v>6.1849999999999996</v>
      </c>
      <c r="J680" s="28"/>
      <c r="K680" s="28"/>
    </row>
    <row r="681" spans="1:11" x14ac:dyDescent="0.2">
      <c r="A681" s="79"/>
      <c r="B681" s="77"/>
      <c r="C681" s="80" t="s">
        <v>883</v>
      </c>
      <c r="D681" s="28">
        <v>7.2830000000000004</v>
      </c>
      <c r="E681" s="28"/>
      <c r="F681" s="28">
        <v>7.2830000000000004</v>
      </c>
      <c r="G681" s="28"/>
      <c r="H681" s="28"/>
      <c r="I681" s="28">
        <v>7.2830000000000004</v>
      </c>
      <c r="J681" s="28"/>
      <c r="K681" s="28"/>
    </row>
    <row r="682" spans="1:11" x14ac:dyDescent="0.2">
      <c r="A682" s="79"/>
      <c r="B682" s="77"/>
      <c r="C682" s="80" t="s">
        <v>1339</v>
      </c>
      <c r="D682" s="28">
        <v>41.844999999999999</v>
      </c>
      <c r="E682" s="28"/>
      <c r="F682" s="28">
        <v>41.844999999999999</v>
      </c>
      <c r="G682" s="28"/>
      <c r="H682" s="28"/>
      <c r="I682" s="28">
        <v>41.844999999999999</v>
      </c>
      <c r="J682" s="28"/>
      <c r="K682" s="28"/>
    </row>
    <row r="683" spans="1:11" x14ac:dyDescent="0.2">
      <c r="A683" s="79"/>
      <c r="B683" s="77"/>
      <c r="C683" s="80" t="s">
        <v>884</v>
      </c>
      <c r="D683" s="28">
        <v>4.8690000000000007</v>
      </c>
      <c r="E683" s="28">
        <v>4.1950000000000003</v>
      </c>
      <c r="F683" s="28">
        <v>0.67400000000000004</v>
      </c>
      <c r="G683" s="28"/>
      <c r="H683" s="28"/>
      <c r="I683" s="28">
        <v>0.67400000000000004</v>
      </c>
      <c r="J683" s="28"/>
      <c r="K683" s="28"/>
    </row>
    <row r="684" spans="1:11" x14ac:dyDescent="0.2">
      <c r="A684" s="79"/>
      <c r="B684" s="77"/>
      <c r="C684" s="80" t="s">
        <v>885</v>
      </c>
      <c r="D684" s="28">
        <v>1.4</v>
      </c>
      <c r="E684" s="28"/>
      <c r="F684" s="28">
        <v>1.4</v>
      </c>
      <c r="G684" s="28"/>
      <c r="H684" s="28"/>
      <c r="I684" s="28">
        <v>1.4</v>
      </c>
      <c r="J684" s="28"/>
      <c r="K684" s="28"/>
    </row>
    <row r="685" spans="1:11" x14ac:dyDescent="0.2">
      <c r="A685" s="79"/>
      <c r="B685" s="77"/>
      <c r="C685" s="80" t="s">
        <v>1340</v>
      </c>
      <c r="D685" s="28">
        <v>114.9409</v>
      </c>
      <c r="E685" s="28"/>
      <c r="F685" s="28">
        <v>114.9409</v>
      </c>
      <c r="G685" s="28"/>
      <c r="H685" s="28"/>
      <c r="I685" s="28"/>
      <c r="J685" s="28"/>
      <c r="K685" s="28">
        <v>114.9409</v>
      </c>
    </row>
    <row r="686" spans="1:11" x14ac:dyDescent="0.2">
      <c r="A686" s="79"/>
      <c r="B686" s="77"/>
      <c r="C686" s="80" t="s">
        <v>888</v>
      </c>
      <c r="D686" s="28">
        <v>28.146999999999998</v>
      </c>
      <c r="E686" s="28"/>
      <c r="F686" s="28">
        <v>28.146999999999998</v>
      </c>
      <c r="G686" s="28"/>
      <c r="H686" s="28"/>
      <c r="I686" s="28">
        <v>28.146999999999998</v>
      </c>
      <c r="J686" s="28"/>
      <c r="K686" s="28"/>
    </row>
    <row r="687" spans="1:11" x14ac:dyDescent="0.2">
      <c r="A687" s="79"/>
      <c r="B687" s="77"/>
      <c r="C687" s="80" t="s">
        <v>892</v>
      </c>
      <c r="D687" s="28">
        <v>7.1079999999999997</v>
      </c>
      <c r="E687" s="28"/>
      <c r="F687" s="28">
        <v>7.1079999999999997</v>
      </c>
      <c r="G687" s="28"/>
      <c r="H687" s="28"/>
      <c r="I687" s="28">
        <v>7.1079999999999997</v>
      </c>
      <c r="J687" s="28"/>
      <c r="K687" s="28"/>
    </row>
    <row r="688" spans="1:11" x14ac:dyDescent="0.2">
      <c r="A688" s="79"/>
      <c r="B688" s="77"/>
      <c r="C688" s="80" t="s">
        <v>897</v>
      </c>
      <c r="D688" s="28">
        <v>2.15</v>
      </c>
      <c r="E688" s="28"/>
      <c r="F688" s="28">
        <v>2.15</v>
      </c>
      <c r="G688" s="28"/>
      <c r="H688" s="28"/>
      <c r="I688" s="28">
        <v>2.15</v>
      </c>
      <c r="J688" s="28"/>
      <c r="K688" s="28"/>
    </row>
    <row r="689" spans="1:11" x14ac:dyDescent="0.2">
      <c r="A689" s="79"/>
      <c r="B689" s="77"/>
      <c r="C689" s="80" t="s">
        <v>1341</v>
      </c>
      <c r="D689" s="28">
        <v>4.2999999999999997E-2</v>
      </c>
      <c r="E689" s="28"/>
      <c r="F689" s="28">
        <v>4.2999999999999997E-2</v>
      </c>
      <c r="G689" s="28"/>
      <c r="H689" s="28"/>
      <c r="I689" s="28">
        <v>4.2999999999999997E-2</v>
      </c>
      <c r="J689" s="28"/>
      <c r="K689" s="28"/>
    </row>
    <row r="690" spans="1:11" x14ac:dyDescent="0.2">
      <c r="A690" s="79"/>
      <c r="B690" s="77"/>
      <c r="C690" s="80" t="s">
        <v>899</v>
      </c>
      <c r="D690" s="28">
        <v>37</v>
      </c>
      <c r="E690" s="28"/>
      <c r="F690" s="28">
        <v>37</v>
      </c>
      <c r="G690" s="28"/>
      <c r="H690" s="28"/>
      <c r="I690" s="28">
        <v>37</v>
      </c>
      <c r="J690" s="28"/>
      <c r="K690" s="28"/>
    </row>
    <row r="691" spans="1:11" x14ac:dyDescent="0.2">
      <c r="A691" s="79"/>
      <c r="B691" s="77"/>
      <c r="C691" s="80" t="s">
        <v>901</v>
      </c>
      <c r="D691" s="28">
        <v>0.96399999999999997</v>
      </c>
      <c r="E691" s="28"/>
      <c r="F691" s="28">
        <v>0.96399999999999997</v>
      </c>
      <c r="G691" s="28"/>
      <c r="H691" s="28"/>
      <c r="I691" s="28">
        <v>0.96399999999999997</v>
      </c>
      <c r="J691" s="28"/>
      <c r="K691" s="28"/>
    </row>
    <row r="692" spans="1:11" x14ac:dyDescent="0.2">
      <c r="A692" s="79"/>
      <c r="B692" s="77"/>
      <c r="C692" s="80" t="s">
        <v>902</v>
      </c>
      <c r="D692" s="28">
        <v>0.85099999999999998</v>
      </c>
      <c r="E692" s="28"/>
      <c r="F692" s="28">
        <v>0.85099999999999998</v>
      </c>
      <c r="G692" s="28"/>
      <c r="H692" s="28"/>
      <c r="I692" s="28">
        <v>0.85099999999999998</v>
      </c>
      <c r="J692" s="28"/>
      <c r="K692" s="28"/>
    </row>
    <row r="693" spans="1:11" x14ac:dyDescent="0.2">
      <c r="A693" s="79"/>
      <c r="B693" s="77"/>
      <c r="C693" s="80" t="s">
        <v>1342</v>
      </c>
      <c r="D693" s="28">
        <v>9.11</v>
      </c>
      <c r="E693" s="28"/>
      <c r="F693" s="28">
        <v>9.11</v>
      </c>
      <c r="G693" s="28"/>
      <c r="H693" s="28"/>
      <c r="I693" s="28">
        <v>9.11</v>
      </c>
      <c r="J693" s="28"/>
      <c r="K693" s="28"/>
    </row>
    <row r="694" spans="1:11" x14ac:dyDescent="0.2">
      <c r="A694" s="79"/>
      <c r="B694" s="77"/>
      <c r="C694" s="80" t="s">
        <v>905</v>
      </c>
      <c r="D694" s="28">
        <v>14.117000000000001</v>
      </c>
      <c r="E694" s="28"/>
      <c r="F694" s="28">
        <v>14.117000000000001</v>
      </c>
      <c r="G694" s="28"/>
      <c r="H694" s="28"/>
      <c r="I694" s="28">
        <v>14.117000000000001</v>
      </c>
      <c r="J694" s="28"/>
      <c r="K694" s="28"/>
    </row>
    <row r="695" spans="1:11" x14ac:dyDescent="0.2">
      <c r="A695" s="79"/>
      <c r="B695" s="77"/>
      <c r="C695" s="80" t="s">
        <v>906</v>
      </c>
      <c r="D695" s="28"/>
      <c r="E695" s="28"/>
      <c r="F695" s="28"/>
      <c r="G695" s="28"/>
      <c r="H695" s="28"/>
      <c r="I695" s="28"/>
      <c r="J695" s="28"/>
      <c r="K695" s="28"/>
    </row>
    <row r="696" spans="1:11" x14ac:dyDescent="0.2">
      <c r="A696" s="79"/>
      <c r="B696" s="77"/>
      <c r="C696" s="80" t="s">
        <v>907</v>
      </c>
      <c r="D696" s="28">
        <v>0.89200000000000002</v>
      </c>
      <c r="E696" s="28"/>
      <c r="F696" s="28">
        <v>0.89200000000000002</v>
      </c>
      <c r="G696" s="28"/>
      <c r="H696" s="28"/>
      <c r="I696" s="28">
        <v>0.89200000000000002</v>
      </c>
      <c r="J696" s="28"/>
      <c r="K696" s="28"/>
    </row>
    <row r="697" spans="1:11" x14ac:dyDescent="0.2">
      <c r="A697" s="79"/>
      <c r="B697" s="77"/>
      <c r="C697" s="80"/>
      <c r="D697" s="28"/>
      <c r="E697" s="28"/>
      <c r="F697" s="28"/>
      <c r="G697" s="28"/>
      <c r="H697" s="28"/>
      <c r="I697" s="28"/>
      <c r="J697" s="28"/>
      <c r="K697" s="28"/>
    </row>
    <row r="698" spans="1:11" x14ac:dyDescent="0.2">
      <c r="A698" s="186" t="s">
        <v>142</v>
      </c>
      <c r="B698" s="186"/>
      <c r="C698" s="187"/>
      <c r="D698" s="29">
        <v>14610.837828</v>
      </c>
      <c r="E698" s="29">
        <v>793.94799999999998</v>
      </c>
      <c r="F698" s="29">
        <v>13816.889827999999</v>
      </c>
      <c r="G698" s="29"/>
      <c r="H698" s="29"/>
      <c r="I698" s="29">
        <v>10191.806040000001</v>
      </c>
      <c r="J698" s="29"/>
      <c r="K698" s="29">
        <v>3625.083787999999</v>
      </c>
    </row>
    <row r="699" spans="1:11" x14ac:dyDescent="0.2">
      <c r="A699" s="81"/>
      <c r="B699" s="76"/>
      <c r="C699" s="78"/>
      <c r="D699" s="28"/>
      <c r="E699" s="28"/>
      <c r="F699" s="28"/>
      <c r="G699" s="28"/>
      <c r="H699" s="28"/>
      <c r="I699" s="28"/>
      <c r="J699" s="28"/>
      <c r="K699" s="28"/>
    </row>
    <row r="700" spans="1:11" x14ac:dyDescent="0.2">
      <c r="A700" s="79"/>
      <c r="B700" s="184" t="s">
        <v>143</v>
      </c>
      <c r="C700" s="185"/>
      <c r="D700" s="28">
        <v>1021.1920000000003</v>
      </c>
      <c r="E700" s="28"/>
      <c r="F700" s="28">
        <v>1021.1920000000003</v>
      </c>
      <c r="G700" s="28"/>
      <c r="H700" s="28"/>
      <c r="I700" s="28">
        <v>486.24299999999988</v>
      </c>
      <c r="J700" s="28"/>
      <c r="K700" s="28">
        <v>534.94900000000007</v>
      </c>
    </row>
    <row r="701" spans="1:11" x14ac:dyDescent="0.2">
      <c r="A701" s="79"/>
      <c r="B701" s="77"/>
      <c r="C701" s="80" t="s">
        <v>911</v>
      </c>
      <c r="D701" s="28">
        <v>4.3899999999999997</v>
      </c>
      <c r="E701" s="28"/>
      <c r="F701" s="28">
        <v>4.3899999999999997</v>
      </c>
      <c r="G701" s="28"/>
      <c r="H701" s="28"/>
      <c r="I701" s="28">
        <v>4.3899999999999997</v>
      </c>
      <c r="J701" s="28"/>
      <c r="K701" s="28"/>
    </row>
    <row r="702" spans="1:11" x14ac:dyDescent="0.2">
      <c r="A702" s="79"/>
      <c r="B702" s="77"/>
      <c r="C702" s="80" t="s">
        <v>912</v>
      </c>
      <c r="D702" s="28">
        <v>7.9980000000000002</v>
      </c>
      <c r="E702" s="28"/>
      <c r="F702" s="28">
        <v>7.9980000000000002</v>
      </c>
      <c r="G702" s="28"/>
      <c r="H702" s="28"/>
      <c r="I702" s="28">
        <v>7.9980000000000002</v>
      </c>
      <c r="J702" s="28"/>
      <c r="K702" s="28"/>
    </row>
    <row r="703" spans="1:11" x14ac:dyDescent="0.2">
      <c r="A703" s="79"/>
      <c r="B703" s="77"/>
      <c r="C703" s="80" t="s">
        <v>913</v>
      </c>
      <c r="D703" s="28">
        <v>248.81699999999998</v>
      </c>
      <c r="E703" s="28"/>
      <c r="F703" s="28">
        <v>248.81699999999998</v>
      </c>
      <c r="G703" s="28"/>
      <c r="H703" s="28"/>
      <c r="I703" s="28">
        <v>248.81699999999998</v>
      </c>
      <c r="J703" s="28"/>
      <c r="K703" s="28"/>
    </row>
    <row r="704" spans="1:11" x14ac:dyDescent="0.2">
      <c r="A704" s="79"/>
      <c r="B704" s="77"/>
      <c r="C704" s="80" t="s">
        <v>914</v>
      </c>
      <c r="D704" s="28">
        <v>6.0529999999999999</v>
      </c>
      <c r="E704" s="28"/>
      <c r="F704" s="28">
        <v>6.0529999999999999</v>
      </c>
      <c r="G704" s="28"/>
      <c r="H704" s="28"/>
      <c r="I704" s="28">
        <v>6.0529999999999999</v>
      </c>
      <c r="J704" s="28"/>
      <c r="K704" s="28"/>
    </row>
    <row r="705" spans="1:11" x14ac:dyDescent="0.2">
      <c r="A705" s="79"/>
      <c r="B705" s="77"/>
      <c r="C705" s="80" t="s">
        <v>1343</v>
      </c>
      <c r="D705" s="28">
        <v>45.951000000000001</v>
      </c>
      <c r="E705" s="28"/>
      <c r="F705" s="28">
        <v>45.951000000000001</v>
      </c>
      <c r="G705" s="28"/>
      <c r="H705" s="28"/>
      <c r="I705" s="28">
        <v>16.783999999999999</v>
      </c>
      <c r="J705" s="28"/>
      <c r="K705" s="28">
        <v>29.167000000000002</v>
      </c>
    </row>
    <row r="706" spans="1:11" x14ac:dyDescent="0.2">
      <c r="A706" s="79"/>
      <c r="B706" s="77"/>
      <c r="C706" s="80" t="s">
        <v>916</v>
      </c>
      <c r="D706" s="28">
        <v>132.79599999999999</v>
      </c>
      <c r="E706" s="28"/>
      <c r="F706" s="28">
        <v>132.79599999999999</v>
      </c>
      <c r="G706" s="28"/>
      <c r="H706" s="28"/>
      <c r="I706" s="28">
        <v>130.524</v>
      </c>
      <c r="J706" s="28"/>
      <c r="K706" s="28">
        <v>2.2719999999999998</v>
      </c>
    </row>
    <row r="707" spans="1:11" x14ac:dyDescent="0.2">
      <c r="A707" s="79"/>
      <c r="B707" s="77"/>
      <c r="C707" s="80" t="s">
        <v>917</v>
      </c>
      <c r="D707" s="28">
        <v>2.5659999999999998</v>
      </c>
      <c r="E707" s="28"/>
      <c r="F707" s="28">
        <v>2.5659999999999998</v>
      </c>
      <c r="G707" s="28"/>
      <c r="H707" s="28"/>
      <c r="I707" s="28">
        <v>2.5659999999999998</v>
      </c>
      <c r="J707" s="28"/>
      <c r="K707" s="28"/>
    </row>
    <row r="708" spans="1:11" x14ac:dyDescent="0.2">
      <c r="A708" s="79"/>
      <c r="B708" s="77"/>
      <c r="C708" s="80" t="s">
        <v>918</v>
      </c>
      <c r="D708" s="28">
        <v>1.345</v>
      </c>
      <c r="E708" s="28"/>
      <c r="F708" s="28">
        <v>1.345</v>
      </c>
      <c r="G708" s="28"/>
      <c r="H708" s="28"/>
      <c r="I708" s="28">
        <v>1.345</v>
      </c>
      <c r="J708" s="28"/>
      <c r="K708" s="28"/>
    </row>
    <row r="709" spans="1:11" x14ac:dyDescent="0.2">
      <c r="A709" s="79"/>
      <c r="B709" s="77"/>
      <c r="C709" s="80" t="s">
        <v>1344</v>
      </c>
      <c r="D709" s="28">
        <v>4.0149999999999997</v>
      </c>
      <c r="E709" s="28"/>
      <c r="F709" s="28">
        <v>4.0149999999999997</v>
      </c>
      <c r="G709" s="28"/>
      <c r="H709" s="28"/>
      <c r="I709" s="28">
        <v>4.0149999999999997</v>
      </c>
      <c r="J709" s="28"/>
      <c r="K709" s="28"/>
    </row>
    <row r="710" spans="1:11" x14ac:dyDescent="0.2">
      <c r="A710" s="79"/>
      <c r="B710" s="77"/>
      <c r="C710" s="80" t="s">
        <v>920</v>
      </c>
      <c r="D710" s="28">
        <v>1.778</v>
      </c>
      <c r="E710" s="28"/>
      <c r="F710" s="28">
        <v>1.778</v>
      </c>
      <c r="G710" s="28"/>
      <c r="H710" s="28"/>
      <c r="I710" s="28">
        <v>1.778</v>
      </c>
      <c r="J710" s="28"/>
      <c r="K710" s="28"/>
    </row>
    <row r="711" spans="1:11" x14ac:dyDescent="0.2">
      <c r="A711" s="79"/>
      <c r="B711" s="77"/>
      <c r="C711" s="80" t="s">
        <v>921</v>
      </c>
      <c r="D711" s="28">
        <v>3.4769999999999999</v>
      </c>
      <c r="E711" s="28"/>
      <c r="F711" s="28">
        <v>3.4769999999999999</v>
      </c>
      <c r="G711" s="28"/>
      <c r="H711" s="28"/>
      <c r="I711" s="28">
        <v>3.4769999999999999</v>
      </c>
      <c r="J711" s="28"/>
      <c r="K711" s="28"/>
    </row>
    <row r="712" spans="1:11" x14ac:dyDescent="0.2">
      <c r="A712" s="79"/>
      <c r="B712" s="77"/>
      <c r="C712" s="80" t="s">
        <v>922</v>
      </c>
      <c r="D712" s="28">
        <v>11.195</v>
      </c>
      <c r="E712" s="28"/>
      <c r="F712" s="28">
        <v>11.195</v>
      </c>
      <c r="G712" s="28"/>
      <c r="H712" s="28"/>
      <c r="I712" s="28">
        <v>11.195</v>
      </c>
      <c r="J712" s="28"/>
      <c r="K712" s="28"/>
    </row>
    <row r="713" spans="1:11" x14ac:dyDescent="0.2">
      <c r="A713" s="79"/>
      <c r="B713" s="77"/>
      <c r="C713" s="80" t="s">
        <v>923</v>
      </c>
      <c r="D713" s="28">
        <v>24.763000000000002</v>
      </c>
      <c r="E713" s="28"/>
      <c r="F713" s="28">
        <v>24.763000000000002</v>
      </c>
      <c r="G713" s="28"/>
      <c r="H713" s="28"/>
      <c r="I713" s="28">
        <v>24.763000000000002</v>
      </c>
      <c r="J713" s="28"/>
      <c r="K713" s="28"/>
    </row>
    <row r="714" spans="1:11" x14ac:dyDescent="0.2">
      <c r="A714" s="79"/>
      <c r="B714" s="77"/>
      <c r="C714" s="80" t="s">
        <v>924</v>
      </c>
      <c r="D714" s="28">
        <v>6.5750000000000002</v>
      </c>
      <c r="E714" s="28"/>
      <c r="F714" s="28">
        <v>6.5750000000000002</v>
      </c>
      <c r="G714" s="28"/>
      <c r="H714" s="28"/>
      <c r="I714" s="28">
        <v>6.5750000000000002</v>
      </c>
      <c r="J714" s="28"/>
      <c r="K714" s="28"/>
    </row>
    <row r="715" spans="1:11" x14ac:dyDescent="0.2">
      <c r="A715" s="79"/>
      <c r="B715" s="77"/>
      <c r="C715" s="80" t="s">
        <v>1345</v>
      </c>
      <c r="D715" s="28">
        <v>63.451999999999998</v>
      </c>
      <c r="E715" s="28"/>
      <c r="F715" s="28">
        <v>63.451999999999998</v>
      </c>
      <c r="G715" s="28"/>
      <c r="H715" s="28"/>
      <c r="I715" s="28"/>
      <c r="J715" s="28"/>
      <c r="K715" s="28">
        <v>63.451999999999998</v>
      </c>
    </row>
    <row r="716" spans="1:11" x14ac:dyDescent="0.2">
      <c r="A716" s="79"/>
      <c r="B716" s="77"/>
      <c r="C716" s="80" t="s">
        <v>925</v>
      </c>
      <c r="D716" s="28">
        <v>2.222</v>
      </c>
      <c r="E716" s="28"/>
      <c r="F716" s="28">
        <v>2.222</v>
      </c>
      <c r="G716" s="28"/>
      <c r="H716" s="28"/>
      <c r="I716" s="28">
        <v>2.222</v>
      </c>
      <c r="J716" s="28"/>
      <c r="K716" s="28"/>
    </row>
    <row r="717" spans="1:11" x14ac:dyDescent="0.2">
      <c r="A717" s="79"/>
      <c r="B717" s="77"/>
      <c r="C717" s="80" t="s">
        <v>1346</v>
      </c>
      <c r="D717" s="28">
        <v>138.52799999999999</v>
      </c>
      <c r="E717" s="28"/>
      <c r="F717" s="28">
        <v>138.52799999999999</v>
      </c>
      <c r="G717" s="28"/>
      <c r="H717" s="28"/>
      <c r="I717" s="28"/>
      <c r="J717" s="28"/>
      <c r="K717" s="28">
        <v>138.52799999999999</v>
      </c>
    </row>
    <row r="718" spans="1:11" x14ac:dyDescent="0.2">
      <c r="A718" s="79"/>
      <c r="B718" s="77"/>
      <c r="C718" s="80" t="s">
        <v>1347</v>
      </c>
      <c r="D718" s="28">
        <v>27.238</v>
      </c>
      <c r="E718" s="28"/>
      <c r="F718" s="28">
        <v>27.238</v>
      </c>
      <c r="G718" s="28"/>
      <c r="H718" s="28"/>
      <c r="I718" s="28"/>
      <c r="J718" s="28"/>
      <c r="K718" s="28">
        <v>27.238</v>
      </c>
    </row>
    <row r="719" spans="1:11" x14ac:dyDescent="0.2">
      <c r="A719" s="79"/>
      <c r="B719" s="77"/>
      <c r="C719" s="80" t="s">
        <v>927</v>
      </c>
      <c r="D719" s="28">
        <v>1.69</v>
      </c>
      <c r="E719" s="28"/>
      <c r="F719" s="28">
        <v>1.69</v>
      </c>
      <c r="G719" s="28"/>
      <c r="H719" s="28"/>
      <c r="I719" s="28">
        <v>1.69</v>
      </c>
      <c r="J719" s="28"/>
      <c r="K719" s="28"/>
    </row>
    <row r="720" spans="1:11" x14ac:dyDescent="0.2">
      <c r="A720" s="79"/>
      <c r="B720" s="77"/>
      <c r="C720" s="80" t="s">
        <v>928</v>
      </c>
      <c r="D720" s="28">
        <v>9.452</v>
      </c>
      <c r="E720" s="28"/>
      <c r="F720" s="28">
        <v>9.452</v>
      </c>
      <c r="G720" s="28"/>
      <c r="H720" s="28"/>
      <c r="I720" s="28">
        <v>9.452</v>
      </c>
      <c r="J720" s="28"/>
      <c r="K720" s="28"/>
    </row>
    <row r="721" spans="1:11" x14ac:dyDescent="0.2">
      <c r="A721" s="79"/>
      <c r="B721" s="77"/>
      <c r="C721" s="80" t="s">
        <v>930</v>
      </c>
      <c r="D721" s="28">
        <v>2.5990000000000002</v>
      </c>
      <c r="E721" s="28"/>
      <c r="F721" s="28">
        <v>2.5990000000000002</v>
      </c>
      <c r="G721" s="28"/>
      <c r="H721" s="28"/>
      <c r="I721" s="28">
        <v>2.5990000000000002</v>
      </c>
      <c r="J721" s="28"/>
      <c r="K721" s="28"/>
    </row>
    <row r="722" spans="1:11" x14ac:dyDescent="0.2">
      <c r="A722" s="79"/>
      <c r="B722" s="77"/>
      <c r="C722" s="80" t="s">
        <v>1348</v>
      </c>
      <c r="D722" s="28"/>
      <c r="E722" s="28"/>
      <c r="F722" s="28"/>
      <c r="G722" s="28"/>
      <c r="H722" s="28"/>
      <c r="I722" s="28"/>
      <c r="J722" s="28"/>
      <c r="K722" s="28"/>
    </row>
    <row r="723" spans="1:11" x14ac:dyDescent="0.2">
      <c r="A723" s="79"/>
      <c r="B723" s="77"/>
      <c r="C723" s="80" t="s">
        <v>1349</v>
      </c>
      <c r="D723" s="28">
        <v>274.29200000000003</v>
      </c>
      <c r="E723" s="28"/>
      <c r="F723" s="28">
        <v>274.29200000000003</v>
      </c>
      <c r="G723" s="28"/>
      <c r="H723" s="28"/>
      <c r="I723" s="28"/>
      <c r="J723" s="28"/>
      <c r="K723" s="28">
        <v>274.29200000000003</v>
      </c>
    </row>
    <row r="724" spans="1:11" x14ac:dyDescent="0.2">
      <c r="A724" s="79"/>
      <c r="B724" s="184" t="s">
        <v>144</v>
      </c>
      <c r="C724" s="185"/>
      <c r="D724" s="28">
        <v>63.422440000000002</v>
      </c>
      <c r="E724" s="28"/>
      <c r="F724" s="28">
        <v>63.422440000000002</v>
      </c>
      <c r="G724" s="28"/>
      <c r="H724" s="28"/>
      <c r="I724" s="28">
        <v>63.422440000000002</v>
      </c>
      <c r="J724" s="28"/>
      <c r="K724" s="28"/>
    </row>
    <row r="725" spans="1:11" x14ac:dyDescent="0.2">
      <c r="A725" s="79"/>
      <c r="B725" s="77"/>
      <c r="C725" s="80" t="s">
        <v>932</v>
      </c>
      <c r="D725" s="28">
        <v>3.5179999999999998</v>
      </c>
      <c r="E725" s="28"/>
      <c r="F725" s="28">
        <v>3.5179999999999998</v>
      </c>
      <c r="G725" s="28"/>
      <c r="H725" s="28"/>
      <c r="I725" s="28">
        <v>3.5179999999999998</v>
      </c>
      <c r="J725" s="28"/>
      <c r="K725" s="28"/>
    </row>
    <row r="726" spans="1:11" x14ac:dyDescent="0.2">
      <c r="A726" s="79"/>
      <c r="B726" s="77"/>
      <c r="C726" s="80" t="s">
        <v>1350</v>
      </c>
      <c r="D726" s="28">
        <v>20.553000000000001</v>
      </c>
      <c r="E726" s="28"/>
      <c r="F726" s="28">
        <v>20.553000000000001</v>
      </c>
      <c r="G726" s="28"/>
      <c r="H726" s="28"/>
      <c r="I726" s="28">
        <v>20.553000000000001</v>
      </c>
      <c r="J726" s="28"/>
      <c r="K726" s="28"/>
    </row>
    <row r="727" spans="1:11" x14ac:dyDescent="0.2">
      <c r="A727" s="79"/>
      <c r="B727" s="77"/>
      <c r="C727" s="80" t="s">
        <v>933</v>
      </c>
      <c r="D727" s="28">
        <v>2.6190000000000002</v>
      </c>
      <c r="E727" s="28"/>
      <c r="F727" s="28">
        <v>2.6190000000000002</v>
      </c>
      <c r="G727" s="28"/>
      <c r="H727" s="28"/>
      <c r="I727" s="28">
        <v>2.6190000000000002</v>
      </c>
      <c r="J727" s="28"/>
      <c r="K727" s="28"/>
    </row>
    <row r="728" spans="1:11" x14ac:dyDescent="0.2">
      <c r="A728" s="79"/>
      <c r="B728" s="77"/>
      <c r="C728" s="80" t="s">
        <v>1351</v>
      </c>
      <c r="D728" s="28">
        <v>1.24</v>
      </c>
      <c r="E728" s="28"/>
      <c r="F728" s="28">
        <v>1.24</v>
      </c>
      <c r="G728" s="28"/>
      <c r="H728" s="28"/>
      <c r="I728" s="28">
        <v>1.24</v>
      </c>
      <c r="J728" s="28"/>
      <c r="K728" s="28"/>
    </row>
    <row r="729" spans="1:11" x14ac:dyDescent="0.2">
      <c r="A729" s="79"/>
      <c r="B729" s="77"/>
      <c r="C729" s="80" t="s">
        <v>1352</v>
      </c>
      <c r="D729" s="28">
        <v>20.437999999999999</v>
      </c>
      <c r="E729" s="28"/>
      <c r="F729" s="28">
        <v>20.437999999999999</v>
      </c>
      <c r="G729" s="28"/>
      <c r="H729" s="28"/>
      <c r="I729" s="28">
        <v>20.437999999999999</v>
      </c>
      <c r="J729" s="28"/>
      <c r="K729" s="28"/>
    </row>
    <row r="730" spans="1:11" x14ac:dyDescent="0.2">
      <c r="A730" s="79"/>
      <c r="B730" s="77"/>
      <c r="C730" s="80" t="s">
        <v>937</v>
      </c>
      <c r="D730" s="28">
        <v>1.6120000000000001</v>
      </c>
      <c r="E730" s="28"/>
      <c r="F730" s="28">
        <v>1.6120000000000001</v>
      </c>
      <c r="G730" s="28"/>
      <c r="H730" s="28"/>
      <c r="I730" s="28">
        <v>1.6120000000000001</v>
      </c>
      <c r="J730" s="28"/>
      <c r="K730" s="28"/>
    </row>
    <row r="731" spans="1:11" x14ac:dyDescent="0.2">
      <c r="A731" s="79"/>
      <c r="B731" s="77"/>
      <c r="C731" s="80" t="s">
        <v>1353</v>
      </c>
      <c r="D731" s="28">
        <v>0.13213999999999998</v>
      </c>
      <c r="E731" s="28"/>
      <c r="F731" s="28">
        <v>0.13213999999999998</v>
      </c>
      <c r="G731" s="28"/>
      <c r="H731" s="28"/>
      <c r="I731" s="28">
        <v>0.13213999999999998</v>
      </c>
      <c r="J731" s="28"/>
      <c r="K731" s="28"/>
    </row>
    <row r="732" spans="1:11" x14ac:dyDescent="0.2">
      <c r="A732" s="79"/>
      <c r="B732" s="77"/>
      <c r="C732" s="80" t="s">
        <v>938</v>
      </c>
      <c r="D732" s="28">
        <v>11.558299999999999</v>
      </c>
      <c r="E732" s="28"/>
      <c r="F732" s="28">
        <v>11.558299999999999</v>
      </c>
      <c r="G732" s="28"/>
      <c r="H732" s="28"/>
      <c r="I732" s="28">
        <v>11.558299999999999</v>
      </c>
      <c r="J732" s="28"/>
      <c r="K732" s="28"/>
    </row>
    <row r="733" spans="1:11" x14ac:dyDescent="0.2">
      <c r="A733" s="79"/>
      <c r="B733" s="77"/>
      <c r="C733" s="80" t="s">
        <v>939</v>
      </c>
      <c r="D733" s="28">
        <v>1.752</v>
      </c>
      <c r="E733" s="28"/>
      <c r="F733" s="28">
        <v>1.752</v>
      </c>
      <c r="G733" s="28"/>
      <c r="H733" s="28"/>
      <c r="I733" s="28">
        <v>1.752</v>
      </c>
      <c r="J733" s="28"/>
      <c r="K733" s="28"/>
    </row>
    <row r="734" spans="1:11" x14ac:dyDescent="0.2">
      <c r="A734" s="79"/>
      <c r="B734" s="184" t="s">
        <v>145</v>
      </c>
      <c r="C734" s="185"/>
      <c r="D734" s="28">
        <v>78.112999999999985</v>
      </c>
      <c r="E734" s="28"/>
      <c r="F734" s="28">
        <v>78.112999999999985</v>
      </c>
      <c r="G734" s="28"/>
      <c r="H734" s="28"/>
      <c r="I734" s="28">
        <v>78.112999999999985</v>
      </c>
      <c r="J734" s="28"/>
      <c r="K734" s="28"/>
    </row>
    <row r="735" spans="1:11" x14ac:dyDescent="0.2">
      <c r="A735" s="79"/>
      <c r="B735" s="77"/>
      <c r="C735" s="80" t="s">
        <v>942</v>
      </c>
      <c r="D735" s="28">
        <v>3.2189999999999999</v>
      </c>
      <c r="E735" s="28"/>
      <c r="F735" s="28">
        <v>3.2189999999999999</v>
      </c>
      <c r="G735" s="28"/>
      <c r="H735" s="28"/>
      <c r="I735" s="28">
        <v>3.2189999999999999</v>
      </c>
      <c r="J735" s="28"/>
      <c r="K735" s="28"/>
    </row>
    <row r="736" spans="1:11" x14ac:dyDescent="0.2">
      <c r="A736" s="79"/>
      <c r="B736" s="77"/>
      <c r="C736" s="80" t="s">
        <v>1354</v>
      </c>
      <c r="D736" s="28">
        <v>1.2749999999999999</v>
      </c>
      <c r="E736" s="28"/>
      <c r="F736" s="28">
        <v>1.2749999999999999</v>
      </c>
      <c r="G736" s="28"/>
      <c r="H736" s="28"/>
      <c r="I736" s="28">
        <v>1.2749999999999999</v>
      </c>
      <c r="J736" s="28"/>
      <c r="K736" s="28"/>
    </row>
    <row r="737" spans="1:11" x14ac:dyDescent="0.2">
      <c r="A737" s="79"/>
      <c r="B737" s="77"/>
      <c r="C737" s="80" t="s">
        <v>943</v>
      </c>
      <c r="D737" s="28">
        <v>1.8009999999999999</v>
      </c>
      <c r="E737" s="28"/>
      <c r="F737" s="28">
        <v>1.8009999999999999</v>
      </c>
      <c r="G737" s="28"/>
      <c r="H737" s="28"/>
      <c r="I737" s="28">
        <v>1.8009999999999999</v>
      </c>
      <c r="J737" s="28"/>
      <c r="K737" s="28"/>
    </row>
    <row r="738" spans="1:11" x14ac:dyDescent="0.2">
      <c r="A738" s="79"/>
      <c r="B738" s="77"/>
      <c r="C738" s="80" t="s">
        <v>944</v>
      </c>
      <c r="D738" s="28">
        <v>3.5230000000000001</v>
      </c>
      <c r="E738" s="28"/>
      <c r="F738" s="28">
        <v>3.5230000000000001</v>
      </c>
      <c r="G738" s="28"/>
      <c r="H738" s="28"/>
      <c r="I738" s="28">
        <v>3.5230000000000001</v>
      </c>
      <c r="J738" s="28"/>
      <c r="K738" s="28"/>
    </row>
    <row r="739" spans="1:11" x14ac:dyDescent="0.2">
      <c r="A739" s="79"/>
      <c r="B739" s="77"/>
      <c r="C739" s="80" t="s">
        <v>945</v>
      </c>
      <c r="D739" s="28">
        <v>3.964</v>
      </c>
      <c r="E739" s="28"/>
      <c r="F739" s="28">
        <v>3.964</v>
      </c>
      <c r="G739" s="28"/>
      <c r="H739" s="28"/>
      <c r="I739" s="28">
        <v>3.964</v>
      </c>
      <c r="J739" s="28"/>
      <c r="K739" s="28"/>
    </row>
    <row r="740" spans="1:11" x14ac:dyDescent="0.2">
      <c r="A740" s="79"/>
      <c r="B740" s="77"/>
      <c r="C740" s="80" t="s">
        <v>946</v>
      </c>
      <c r="D740" s="28">
        <v>6.976</v>
      </c>
      <c r="E740" s="28"/>
      <c r="F740" s="28">
        <v>6.976</v>
      </c>
      <c r="G740" s="28"/>
      <c r="H740" s="28"/>
      <c r="I740" s="28">
        <v>6.976</v>
      </c>
      <c r="J740" s="28"/>
      <c r="K740" s="28"/>
    </row>
    <row r="741" spans="1:11" x14ac:dyDescent="0.2">
      <c r="A741" s="79"/>
      <c r="B741" s="77"/>
      <c r="C741" s="80" t="s">
        <v>949</v>
      </c>
      <c r="D741" s="28">
        <v>1.623</v>
      </c>
      <c r="E741" s="28"/>
      <c r="F741" s="28">
        <v>1.623</v>
      </c>
      <c r="G741" s="28"/>
      <c r="H741" s="28"/>
      <c r="I741" s="28">
        <v>1.623</v>
      </c>
      <c r="J741" s="28"/>
      <c r="K741" s="28"/>
    </row>
    <row r="742" spans="1:11" x14ac:dyDescent="0.2">
      <c r="A742" s="79"/>
      <c r="B742" s="77"/>
      <c r="C742" s="80" t="s">
        <v>951</v>
      </c>
      <c r="D742" s="28">
        <v>1.409</v>
      </c>
      <c r="E742" s="28"/>
      <c r="F742" s="28">
        <v>1.409</v>
      </c>
      <c r="G742" s="28"/>
      <c r="H742" s="28"/>
      <c r="I742" s="28">
        <v>1.409</v>
      </c>
      <c r="J742" s="28"/>
      <c r="K742" s="28"/>
    </row>
    <row r="743" spans="1:11" x14ac:dyDescent="0.2">
      <c r="A743" s="79"/>
      <c r="B743" s="77"/>
      <c r="C743" s="80" t="s">
        <v>952</v>
      </c>
      <c r="D743" s="28">
        <v>22.773</v>
      </c>
      <c r="E743" s="28"/>
      <c r="F743" s="28">
        <v>22.773</v>
      </c>
      <c r="G743" s="28"/>
      <c r="H743" s="28"/>
      <c r="I743" s="28">
        <v>22.773</v>
      </c>
      <c r="J743" s="28"/>
      <c r="K743" s="28"/>
    </row>
    <row r="744" spans="1:11" x14ac:dyDescent="0.2">
      <c r="A744" s="79"/>
      <c r="B744" s="77"/>
      <c r="C744" s="80" t="s">
        <v>1355</v>
      </c>
      <c r="D744" s="28">
        <v>19.210999999999999</v>
      </c>
      <c r="E744" s="28"/>
      <c r="F744" s="28">
        <v>19.210999999999999</v>
      </c>
      <c r="G744" s="28"/>
      <c r="H744" s="28"/>
      <c r="I744" s="28">
        <v>19.210999999999999</v>
      </c>
      <c r="J744" s="28"/>
      <c r="K744" s="28"/>
    </row>
    <row r="745" spans="1:11" x14ac:dyDescent="0.2">
      <c r="A745" s="79"/>
      <c r="B745" s="77"/>
      <c r="C745" s="80" t="s">
        <v>954</v>
      </c>
      <c r="D745" s="28">
        <v>12.339</v>
      </c>
      <c r="E745" s="28"/>
      <c r="F745" s="28">
        <v>12.339</v>
      </c>
      <c r="G745" s="28"/>
      <c r="H745" s="28"/>
      <c r="I745" s="28">
        <v>12.339</v>
      </c>
      <c r="J745" s="28"/>
      <c r="K745" s="28"/>
    </row>
    <row r="746" spans="1:11" x14ac:dyDescent="0.2">
      <c r="A746" s="79"/>
      <c r="B746" s="184" t="s">
        <v>146</v>
      </c>
      <c r="C746" s="185"/>
      <c r="D746" s="28">
        <v>100.42699999999999</v>
      </c>
      <c r="E746" s="28"/>
      <c r="F746" s="28">
        <v>100.42699999999999</v>
      </c>
      <c r="G746" s="28"/>
      <c r="H746" s="28"/>
      <c r="I746" s="28">
        <v>38.128999999999998</v>
      </c>
      <c r="J746" s="28"/>
      <c r="K746" s="28">
        <v>62.297999999999995</v>
      </c>
    </row>
    <row r="747" spans="1:11" x14ac:dyDescent="0.2">
      <c r="A747" s="79"/>
      <c r="B747" s="77"/>
      <c r="C747" s="80" t="s">
        <v>956</v>
      </c>
      <c r="D747" s="28">
        <v>5.7069999999999999</v>
      </c>
      <c r="E747" s="28"/>
      <c r="F747" s="28">
        <v>5.7069999999999999</v>
      </c>
      <c r="G747" s="28"/>
      <c r="H747" s="28"/>
      <c r="I747" s="28">
        <v>5.7069999999999999</v>
      </c>
      <c r="J747" s="28"/>
      <c r="K747" s="28"/>
    </row>
    <row r="748" spans="1:11" x14ac:dyDescent="0.2">
      <c r="A748" s="79"/>
      <c r="B748" s="77"/>
      <c r="C748" s="80" t="s">
        <v>957</v>
      </c>
      <c r="D748" s="28">
        <v>10.208</v>
      </c>
      <c r="E748" s="28"/>
      <c r="F748" s="28">
        <v>10.208</v>
      </c>
      <c r="G748" s="28"/>
      <c r="H748" s="28"/>
      <c r="I748" s="28">
        <v>10.208</v>
      </c>
      <c r="J748" s="28"/>
      <c r="K748" s="28"/>
    </row>
    <row r="749" spans="1:11" x14ac:dyDescent="0.2">
      <c r="A749" s="79"/>
      <c r="B749" s="77"/>
      <c r="C749" s="80" t="s">
        <v>959</v>
      </c>
      <c r="D749" s="28">
        <v>2.577</v>
      </c>
      <c r="E749" s="28"/>
      <c r="F749" s="28">
        <v>2.577</v>
      </c>
      <c r="G749" s="28"/>
      <c r="H749" s="28"/>
      <c r="I749" s="28">
        <v>2.577</v>
      </c>
      <c r="J749" s="28"/>
      <c r="K749" s="28"/>
    </row>
    <row r="750" spans="1:11" x14ac:dyDescent="0.2">
      <c r="A750" s="79"/>
      <c r="B750" s="77"/>
      <c r="C750" s="80" t="s">
        <v>960</v>
      </c>
      <c r="D750" s="28">
        <v>18.898</v>
      </c>
      <c r="E750" s="28"/>
      <c r="F750" s="28">
        <v>18.898</v>
      </c>
      <c r="G750" s="28"/>
      <c r="H750" s="28"/>
      <c r="I750" s="28">
        <v>18.898</v>
      </c>
      <c r="J750" s="28"/>
      <c r="K750" s="28"/>
    </row>
    <row r="751" spans="1:11" x14ac:dyDescent="0.2">
      <c r="A751" s="79"/>
      <c r="B751" s="77"/>
      <c r="C751" s="80" t="s">
        <v>961</v>
      </c>
      <c r="D751" s="28">
        <v>0.73899999999999999</v>
      </c>
      <c r="E751" s="28"/>
      <c r="F751" s="28">
        <v>0.73899999999999999</v>
      </c>
      <c r="G751" s="28"/>
      <c r="H751" s="28"/>
      <c r="I751" s="28">
        <v>0.73899999999999999</v>
      </c>
      <c r="J751" s="28"/>
      <c r="K751" s="28"/>
    </row>
    <row r="752" spans="1:11" x14ac:dyDescent="0.2">
      <c r="A752" s="79"/>
      <c r="B752" s="77"/>
      <c r="C752" s="80" t="s">
        <v>1356</v>
      </c>
      <c r="D752" s="28">
        <v>62.297999999999995</v>
      </c>
      <c r="E752" s="28"/>
      <c r="F752" s="28">
        <v>62.297999999999995</v>
      </c>
      <c r="G752" s="28"/>
      <c r="H752" s="28"/>
      <c r="I752" s="28"/>
      <c r="J752" s="28"/>
      <c r="K752" s="28">
        <v>62.297999999999995</v>
      </c>
    </row>
    <row r="753" spans="1:11" x14ac:dyDescent="0.2">
      <c r="A753" s="79"/>
      <c r="B753" s="184" t="s">
        <v>147</v>
      </c>
      <c r="C753" s="185"/>
      <c r="D753" s="28">
        <v>137.91900000000001</v>
      </c>
      <c r="E753" s="28"/>
      <c r="F753" s="28">
        <v>137.91900000000001</v>
      </c>
      <c r="G753" s="28"/>
      <c r="H753" s="28"/>
      <c r="I753" s="28">
        <v>137.91900000000001</v>
      </c>
      <c r="J753" s="28"/>
      <c r="K753" s="28"/>
    </row>
    <row r="754" spans="1:11" x14ac:dyDescent="0.2">
      <c r="A754" s="79"/>
      <c r="B754" s="77"/>
      <c r="C754" s="80" t="s">
        <v>962</v>
      </c>
      <c r="D754" s="28">
        <v>1.3089999999999999</v>
      </c>
      <c r="E754" s="28"/>
      <c r="F754" s="28">
        <v>1.3089999999999999</v>
      </c>
      <c r="G754" s="28"/>
      <c r="H754" s="28"/>
      <c r="I754" s="28">
        <v>1.3089999999999999</v>
      </c>
      <c r="J754" s="28"/>
      <c r="K754" s="28"/>
    </row>
    <row r="755" spans="1:11" x14ac:dyDescent="0.2">
      <c r="A755" s="79"/>
      <c r="B755" s="77"/>
      <c r="C755" s="80" t="s">
        <v>963</v>
      </c>
      <c r="D755" s="28">
        <v>7.4600000000000009</v>
      </c>
      <c r="E755" s="28"/>
      <c r="F755" s="28">
        <v>7.4600000000000009</v>
      </c>
      <c r="G755" s="28"/>
      <c r="H755" s="28"/>
      <c r="I755" s="28">
        <v>7.4600000000000009</v>
      </c>
      <c r="J755" s="28"/>
      <c r="K755" s="28"/>
    </row>
    <row r="756" spans="1:11" x14ac:dyDescent="0.2">
      <c r="A756" s="79"/>
      <c r="B756" s="77"/>
      <c r="C756" s="80" t="s">
        <v>964</v>
      </c>
      <c r="D756" s="28">
        <v>1.673</v>
      </c>
      <c r="E756" s="28"/>
      <c r="F756" s="28">
        <v>1.673</v>
      </c>
      <c r="G756" s="28"/>
      <c r="H756" s="28"/>
      <c r="I756" s="28">
        <v>1.673</v>
      </c>
      <c r="J756" s="28"/>
      <c r="K756" s="28"/>
    </row>
    <row r="757" spans="1:11" x14ac:dyDescent="0.2">
      <c r="A757" s="79"/>
      <c r="B757" s="77"/>
      <c r="C757" s="80" t="s">
        <v>965</v>
      </c>
      <c r="D757" s="28">
        <v>3.1160000000000001</v>
      </c>
      <c r="E757" s="28"/>
      <c r="F757" s="28">
        <v>3.1160000000000001</v>
      </c>
      <c r="G757" s="28"/>
      <c r="H757" s="28"/>
      <c r="I757" s="28">
        <v>3.1160000000000001</v>
      </c>
      <c r="J757" s="28"/>
      <c r="K757" s="28"/>
    </row>
    <row r="758" spans="1:11" x14ac:dyDescent="0.2">
      <c r="A758" s="79"/>
      <c r="B758" s="77"/>
      <c r="C758" s="80" t="s">
        <v>966</v>
      </c>
      <c r="D758" s="28">
        <v>114.53</v>
      </c>
      <c r="E758" s="28"/>
      <c r="F758" s="28">
        <v>114.53</v>
      </c>
      <c r="G758" s="28"/>
      <c r="H758" s="28"/>
      <c r="I758" s="28">
        <v>114.53</v>
      </c>
      <c r="J758" s="28"/>
      <c r="K758" s="28"/>
    </row>
    <row r="759" spans="1:11" x14ac:dyDescent="0.2">
      <c r="A759" s="79"/>
      <c r="B759" s="77"/>
      <c r="C759" s="80" t="s">
        <v>967</v>
      </c>
      <c r="D759" s="28">
        <v>0.94799999999999995</v>
      </c>
      <c r="E759" s="28"/>
      <c r="F759" s="28">
        <v>0.94799999999999995</v>
      </c>
      <c r="G759" s="28"/>
      <c r="H759" s="28"/>
      <c r="I759" s="28">
        <v>0.94799999999999995</v>
      </c>
      <c r="J759" s="28"/>
      <c r="K759" s="28"/>
    </row>
    <row r="760" spans="1:11" x14ac:dyDescent="0.2">
      <c r="A760" s="79"/>
      <c r="B760" s="77"/>
      <c r="C760" s="80" t="s">
        <v>968</v>
      </c>
      <c r="D760" s="28">
        <v>8.8829999999999991</v>
      </c>
      <c r="E760" s="28"/>
      <c r="F760" s="28">
        <v>8.8829999999999991</v>
      </c>
      <c r="G760" s="28"/>
      <c r="H760" s="28"/>
      <c r="I760" s="28">
        <v>8.8829999999999991</v>
      </c>
      <c r="J760" s="28"/>
      <c r="K760" s="28"/>
    </row>
    <row r="761" spans="1:11" x14ac:dyDescent="0.2">
      <c r="A761" s="79"/>
      <c r="B761" s="184" t="s">
        <v>148</v>
      </c>
      <c r="C761" s="185"/>
      <c r="D761" s="28">
        <v>113.27799999999999</v>
      </c>
      <c r="E761" s="28"/>
      <c r="F761" s="28">
        <v>113.27799999999999</v>
      </c>
      <c r="G761" s="28"/>
      <c r="H761" s="28"/>
      <c r="I761" s="28">
        <v>95.391999999999996</v>
      </c>
      <c r="J761" s="28"/>
      <c r="K761" s="28">
        <v>17.885999999999999</v>
      </c>
    </row>
    <row r="762" spans="1:11" x14ac:dyDescent="0.2">
      <c r="A762" s="79"/>
      <c r="B762" s="77"/>
      <c r="C762" s="80" t="s">
        <v>969</v>
      </c>
      <c r="D762" s="28">
        <v>14.032</v>
      </c>
      <c r="E762" s="28"/>
      <c r="F762" s="28">
        <v>14.032</v>
      </c>
      <c r="G762" s="28"/>
      <c r="H762" s="28"/>
      <c r="I762" s="28">
        <v>14.032</v>
      </c>
      <c r="J762" s="28"/>
      <c r="K762" s="28"/>
    </row>
    <row r="763" spans="1:11" x14ac:dyDescent="0.2">
      <c r="A763" s="79"/>
      <c r="B763" s="77"/>
      <c r="C763" s="80" t="s">
        <v>970</v>
      </c>
      <c r="D763" s="28">
        <v>19.725000000000001</v>
      </c>
      <c r="E763" s="28"/>
      <c r="F763" s="28">
        <v>19.725000000000001</v>
      </c>
      <c r="G763" s="28"/>
      <c r="H763" s="28"/>
      <c r="I763" s="28">
        <v>19.725000000000001</v>
      </c>
      <c r="J763" s="28"/>
      <c r="K763" s="28"/>
    </row>
    <row r="764" spans="1:11" x14ac:dyDescent="0.2">
      <c r="A764" s="79"/>
      <c r="B764" s="77"/>
      <c r="C764" s="80" t="s">
        <v>971</v>
      </c>
      <c r="D764" s="28">
        <v>9.3140000000000001</v>
      </c>
      <c r="E764" s="28"/>
      <c r="F764" s="28">
        <v>9.3140000000000001</v>
      </c>
      <c r="G764" s="28"/>
      <c r="H764" s="28"/>
      <c r="I764" s="28">
        <v>9.3140000000000001</v>
      </c>
      <c r="J764" s="28"/>
      <c r="K764" s="28"/>
    </row>
    <row r="765" spans="1:11" x14ac:dyDescent="0.2">
      <c r="A765" s="79"/>
      <c r="B765" s="77"/>
      <c r="C765" s="80" t="s">
        <v>972</v>
      </c>
      <c r="D765" s="28">
        <v>17.538</v>
      </c>
      <c r="E765" s="28"/>
      <c r="F765" s="28">
        <v>17.538</v>
      </c>
      <c r="G765" s="28"/>
      <c r="H765" s="28"/>
      <c r="I765" s="28">
        <v>17.538</v>
      </c>
      <c r="J765" s="28"/>
      <c r="K765" s="28"/>
    </row>
    <row r="766" spans="1:11" x14ac:dyDescent="0.2">
      <c r="A766" s="79"/>
      <c r="B766" s="77"/>
      <c r="C766" s="80" t="s">
        <v>1357</v>
      </c>
      <c r="D766" s="28">
        <v>0.87</v>
      </c>
      <c r="E766" s="28"/>
      <c r="F766" s="28">
        <v>0.87</v>
      </c>
      <c r="G766" s="28"/>
      <c r="H766" s="28"/>
      <c r="I766" s="28">
        <v>0.87</v>
      </c>
      <c r="J766" s="28"/>
      <c r="K766" s="28"/>
    </row>
    <row r="767" spans="1:11" x14ac:dyDescent="0.2">
      <c r="A767" s="79"/>
      <c r="B767" s="77"/>
      <c r="C767" s="80" t="s">
        <v>973</v>
      </c>
      <c r="D767" s="28">
        <v>12.576000000000001</v>
      </c>
      <c r="E767" s="28"/>
      <c r="F767" s="28">
        <v>12.576000000000001</v>
      </c>
      <c r="G767" s="28"/>
      <c r="H767" s="28"/>
      <c r="I767" s="28">
        <v>12.576000000000001</v>
      </c>
      <c r="J767" s="28"/>
      <c r="K767" s="28"/>
    </row>
    <row r="768" spans="1:11" x14ac:dyDescent="0.2">
      <c r="A768" s="79"/>
      <c r="B768" s="77"/>
      <c r="C768" s="80" t="s">
        <v>974</v>
      </c>
      <c r="D768" s="28">
        <v>8.8800000000000008</v>
      </c>
      <c r="E768" s="28"/>
      <c r="F768" s="28">
        <v>8.8800000000000008</v>
      </c>
      <c r="G768" s="28"/>
      <c r="H768" s="28"/>
      <c r="I768" s="28">
        <v>8.8800000000000008</v>
      </c>
      <c r="J768" s="28"/>
      <c r="K768" s="28"/>
    </row>
    <row r="769" spans="1:11" x14ac:dyDescent="0.2">
      <c r="A769" s="79"/>
      <c r="B769" s="77"/>
      <c r="C769" s="80" t="s">
        <v>976</v>
      </c>
      <c r="D769" s="28">
        <v>2.9649999999999999</v>
      </c>
      <c r="E769" s="28"/>
      <c r="F769" s="28">
        <v>2.9649999999999999</v>
      </c>
      <c r="G769" s="28"/>
      <c r="H769" s="28"/>
      <c r="I769" s="28">
        <v>2.9649999999999999</v>
      </c>
      <c r="J769" s="28"/>
      <c r="K769" s="28"/>
    </row>
    <row r="770" spans="1:11" x14ac:dyDescent="0.2">
      <c r="A770" s="79"/>
      <c r="B770" s="77"/>
      <c r="C770" s="80" t="s">
        <v>1358</v>
      </c>
      <c r="D770" s="28">
        <v>17.885999999999999</v>
      </c>
      <c r="E770" s="28"/>
      <c r="F770" s="28">
        <v>17.885999999999999</v>
      </c>
      <c r="G770" s="28"/>
      <c r="H770" s="28"/>
      <c r="I770" s="28"/>
      <c r="J770" s="28"/>
      <c r="K770" s="28">
        <v>17.885999999999999</v>
      </c>
    </row>
    <row r="771" spans="1:11" x14ac:dyDescent="0.2">
      <c r="A771" s="79"/>
      <c r="B771" s="77"/>
      <c r="C771" s="80" t="s">
        <v>978</v>
      </c>
      <c r="D771" s="28">
        <v>9.4920000000000009</v>
      </c>
      <c r="E771" s="28"/>
      <c r="F771" s="28">
        <v>9.4920000000000009</v>
      </c>
      <c r="G771" s="28"/>
      <c r="H771" s="28"/>
      <c r="I771" s="28">
        <v>9.4920000000000009</v>
      </c>
      <c r="J771" s="28"/>
      <c r="K771" s="28"/>
    </row>
    <row r="772" spans="1:11" x14ac:dyDescent="0.2">
      <c r="A772" s="79"/>
      <c r="B772" s="184" t="s">
        <v>149</v>
      </c>
      <c r="C772" s="185"/>
      <c r="D772" s="28">
        <v>12313.326590000001</v>
      </c>
      <c r="E772" s="28">
        <v>793.94799999999998</v>
      </c>
      <c r="F772" s="28">
        <v>11519.37859</v>
      </c>
      <c r="G772" s="28"/>
      <c r="H772" s="28"/>
      <c r="I772" s="28">
        <v>8964.1876000000011</v>
      </c>
      <c r="J772" s="28"/>
      <c r="K772" s="28">
        <v>2555.1909899999996</v>
      </c>
    </row>
    <row r="773" spans="1:11" x14ac:dyDescent="0.2">
      <c r="A773" s="79"/>
      <c r="B773" s="77"/>
      <c r="C773" s="80" t="s">
        <v>979</v>
      </c>
      <c r="D773" s="28">
        <v>67.655000000000001</v>
      </c>
      <c r="E773" s="28"/>
      <c r="F773" s="28">
        <v>67.655000000000001</v>
      </c>
      <c r="G773" s="28"/>
      <c r="H773" s="28"/>
      <c r="I773" s="28">
        <v>67.655000000000001</v>
      </c>
      <c r="J773" s="28"/>
      <c r="K773" s="28"/>
    </row>
    <row r="774" spans="1:11" x14ac:dyDescent="0.2">
      <c r="A774" s="79"/>
      <c r="B774" s="77"/>
      <c r="C774" s="80" t="s">
        <v>980</v>
      </c>
      <c r="D774" s="28">
        <v>26.289000000000001</v>
      </c>
      <c r="E774" s="28"/>
      <c r="F774" s="28">
        <v>26.289000000000001</v>
      </c>
      <c r="G774" s="28"/>
      <c r="H774" s="28"/>
      <c r="I774" s="28">
        <v>26.289000000000001</v>
      </c>
      <c r="J774" s="28"/>
      <c r="K774" s="28"/>
    </row>
    <row r="775" spans="1:11" x14ac:dyDescent="0.2">
      <c r="A775" s="79"/>
      <c r="B775" s="77"/>
      <c r="C775" s="80" t="s">
        <v>981</v>
      </c>
      <c r="D775" s="28">
        <v>0.64231000000000005</v>
      </c>
      <c r="E775" s="28"/>
      <c r="F775" s="28">
        <v>0.64231000000000005</v>
      </c>
      <c r="G775" s="28"/>
      <c r="H775" s="28"/>
      <c r="I775" s="28">
        <v>4.1599999999999998E-2</v>
      </c>
      <c r="J775" s="28"/>
      <c r="K775" s="28">
        <v>0.60071000000000008</v>
      </c>
    </row>
    <row r="776" spans="1:11" x14ac:dyDescent="0.2">
      <c r="A776" s="79"/>
      <c r="B776" s="77"/>
      <c r="C776" s="80" t="s">
        <v>982</v>
      </c>
      <c r="D776" s="28">
        <v>3.3769999999999998</v>
      </c>
      <c r="E776" s="28"/>
      <c r="F776" s="28">
        <v>3.3769999999999998</v>
      </c>
      <c r="G776" s="28"/>
      <c r="H776" s="28"/>
      <c r="I776" s="28">
        <v>3.3769999999999998</v>
      </c>
      <c r="J776" s="28"/>
      <c r="K776" s="28"/>
    </row>
    <row r="777" spans="1:11" x14ac:dyDescent="0.2">
      <c r="A777" s="79"/>
      <c r="B777" s="77"/>
      <c r="C777" s="80" t="s">
        <v>149</v>
      </c>
      <c r="D777" s="28">
        <v>12207.493280000001</v>
      </c>
      <c r="E777" s="28">
        <v>793.94799999999998</v>
      </c>
      <c r="F777" s="28">
        <v>11413.54528</v>
      </c>
      <c r="G777" s="28"/>
      <c r="H777" s="28"/>
      <c r="I777" s="28">
        <v>8860.8050000000003</v>
      </c>
      <c r="J777" s="28"/>
      <c r="K777" s="28">
        <v>2552.7402799999995</v>
      </c>
    </row>
    <row r="778" spans="1:11" x14ac:dyDescent="0.2">
      <c r="A778" s="79"/>
      <c r="B778" s="77"/>
      <c r="C778" s="80" t="s">
        <v>983</v>
      </c>
      <c r="D778" s="28">
        <v>1.85</v>
      </c>
      <c r="E778" s="28"/>
      <c r="F778" s="28">
        <v>1.85</v>
      </c>
      <c r="G778" s="28"/>
      <c r="H778" s="28"/>
      <c r="I778" s="28"/>
      <c r="J778" s="28"/>
      <c r="K778" s="28">
        <v>1.85</v>
      </c>
    </row>
    <row r="779" spans="1:11" x14ac:dyDescent="0.2">
      <c r="A779" s="79"/>
      <c r="B779" s="77"/>
      <c r="C779" s="80" t="s">
        <v>984</v>
      </c>
      <c r="D779" s="28">
        <v>6.02</v>
      </c>
      <c r="E779" s="28"/>
      <c r="F779" s="28">
        <v>6.02</v>
      </c>
      <c r="G779" s="28"/>
      <c r="H779" s="28"/>
      <c r="I779" s="28">
        <v>6.02</v>
      </c>
      <c r="J779" s="28"/>
      <c r="K779" s="28"/>
    </row>
    <row r="780" spans="1:11" x14ac:dyDescent="0.2">
      <c r="A780" s="79"/>
      <c r="B780" s="184" t="s">
        <v>150</v>
      </c>
      <c r="C780" s="185"/>
      <c r="D780" s="28">
        <v>783.15979800000002</v>
      </c>
      <c r="E780" s="28"/>
      <c r="F780" s="28">
        <v>783.15979800000002</v>
      </c>
      <c r="G780" s="28"/>
      <c r="H780" s="28"/>
      <c r="I780" s="28">
        <v>328.4</v>
      </c>
      <c r="J780" s="28"/>
      <c r="K780" s="28">
        <v>454.75979800000005</v>
      </c>
    </row>
    <row r="781" spans="1:11" x14ac:dyDescent="0.2">
      <c r="A781" s="79"/>
      <c r="B781" s="77"/>
      <c r="C781" s="80" t="s">
        <v>985</v>
      </c>
      <c r="D781" s="28">
        <v>36.427</v>
      </c>
      <c r="E781" s="28"/>
      <c r="F781" s="28">
        <v>36.427</v>
      </c>
      <c r="G781" s="28"/>
      <c r="H781" s="28"/>
      <c r="I781" s="28">
        <v>36.427</v>
      </c>
      <c r="J781" s="28"/>
      <c r="K781" s="28"/>
    </row>
    <row r="782" spans="1:11" x14ac:dyDescent="0.2">
      <c r="A782" s="79"/>
      <c r="B782" s="77"/>
      <c r="C782" s="80" t="s">
        <v>986</v>
      </c>
      <c r="D782" s="28">
        <v>3.5840000000000001</v>
      </c>
      <c r="E782" s="28"/>
      <c r="F782" s="28">
        <v>3.5840000000000001</v>
      </c>
      <c r="G782" s="28"/>
      <c r="H782" s="28"/>
      <c r="I782" s="28">
        <v>3.5840000000000001</v>
      </c>
      <c r="J782" s="28"/>
      <c r="K782" s="28"/>
    </row>
    <row r="783" spans="1:11" x14ac:dyDescent="0.2">
      <c r="A783" s="79"/>
      <c r="B783" s="77"/>
      <c r="C783" s="80" t="s">
        <v>1235</v>
      </c>
      <c r="D783" s="28"/>
      <c r="E783" s="28"/>
      <c r="F783" s="28"/>
      <c r="G783" s="28"/>
      <c r="H783" s="28"/>
      <c r="I783" s="28"/>
      <c r="J783" s="28"/>
      <c r="K783" s="28"/>
    </row>
    <row r="784" spans="1:11" x14ac:dyDescent="0.2">
      <c r="A784" s="79"/>
      <c r="B784" s="77"/>
      <c r="C784" s="80" t="s">
        <v>988</v>
      </c>
      <c r="D784" s="28">
        <v>2.1987979999999996</v>
      </c>
      <c r="E784" s="28"/>
      <c r="F784" s="28">
        <v>2.1987979999999996</v>
      </c>
      <c r="G784" s="28"/>
      <c r="H784" s="28"/>
      <c r="I784" s="28"/>
      <c r="J784" s="28"/>
      <c r="K784" s="28">
        <v>2.1987979999999996</v>
      </c>
    </row>
    <row r="785" spans="1:11" x14ac:dyDescent="0.2">
      <c r="A785" s="79"/>
      <c r="B785" s="77"/>
      <c r="C785" s="80" t="s">
        <v>989</v>
      </c>
      <c r="D785" s="28">
        <v>13.696999999999999</v>
      </c>
      <c r="E785" s="28"/>
      <c r="F785" s="28">
        <v>13.696999999999999</v>
      </c>
      <c r="G785" s="28"/>
      <c r="H785" s="28"/>
      <c r="I785" s="28">
        <v>13.696999999999999</v>
      </c>
      <c r="J785" s="28"/>
      <c r="K785" s="28"/>
    </row>
    <row r="786" spans="1:11" x14ac:dyDescent="0.2">
      <c r="A786" s="79"/>
      <c r="B786" s="77"/>
      <c r="C786" s="80" t="s">
        <v>991</v>
      </c>
      <c r="D786" s="28">
        <v>5.9649999999999999</v>
      </c>
      <c r="E786" s="28"/>
      <c r="F786" s="28">
        <v>5.9649999999999999</v>
      </c>
      <c r="G786" s="28"/>
      <c r="H786" s="28"/>
      <c r="I786" s="28">
        <v>5.9649999999999999</v>
      </c>
      <c r="J786" s="28"/>
      <c r="K786" s="28"/>
    </row>
    <row r="787" spans="1:11" x14ac:dyDescent="0.2">
      <c r="A787" s="79"/>
      <c r="B787" s="77"/>
      <c r="C787" s="80" t="s">
        <v>1359</v>
      </c>
      <c r="D787" s="28">
        <v>452.56100000000004</v>
      </c>
      <c r="E787" s="28"/>
      <c r="F787" s="28">
        <v>452.56100000000004</v>
      </c>
      <c r="G787" s="28"/>
      <c r="H787" s="28"/>
      <c r="I787" s="28"/>
      <c r="J787" s="28"/>
      <c r="K787" s="28">
        <v>452.56100000000004</v>
      </c>
    </row>
    <row r="788" spans="1:11" x14ac:dyDescent="0.2">
      <c r="A788" s="79"/>
      <c r="B788" s="77"/>
      <c r="C788" s="80" t="s">
        <v>993</v>
      </c>
      <c r="D788" s="28">
        <v>1.42</v>
      </c>
      <c r="E788" s="28"/>
      <c r="F788" s="28">
        <v>1.42</v>
      </c>
      <c r="G788" s="28"/>
      <c r="H788" s="28"/>
      <c r="I788" s="28">
        <v>1.42</v>
      </c>
      <c r="J788" s="28"/>
      <c r="K788" s="28"/>
    </row>
    <row r="789" spans="1:11" x14ac:dyDescent="0.2">
      <c r="A789" s="79"/>
      <c r="B789" s="77"/>
      <c r="C789" s="80" t="s">
        <v>994</v>
      </c>
      <c r="D789" s="28">
        <v>28.911999999999999</v>
      </c>
      <c r="E789" s="28"/>
      <c r="F789" s="28">
        <v>28.911999999999999</v>
      </c>
      <c r="G789" s="28"/>
      <c r="H789" s="28"/>
      <c r="I789" s="28">
        <v>28.911999999999999</v>
      </c>
      <c r="J789" s="28"/>
      <c r="K789" s="28"/>
    </row>
    <row r="790" spans="1:11" x14ac:dyDescent="0.2">
      <c r="A790" s="79"/>
      <c r="B790" s="77"/>
      <c r="C790" s="80" t="s">
        <v>995</v>
      </c>
      <c r="D790" s="28">
        <v>3.8109999999999999</v>
      </c>
      <c r="E790" s="28"/>
      <c r="F790" s="28">
        <v>3.8109999999999999</v>
      </c>
      <c r="G790" s="28"/>
      <c r="H790" s="28"/>
      <c r="I790" s="28">
        <v>3.8109999999999999</v>
      </c>
      <c r="J790" s="28"/>
      <c r="K790" s="28"/>
    </row>
    <row r="791" spans="1:11" x14ac:dyDescent="0.2">
      <c r="A791" s="79"/>
      <c r="B791" s="77"/>
      <c r="C791" s="80" t="s">
        <v>997</v>
      </c>
      <c r="D791" s="28">
        <v>204.797</v>
      </c>
      <c r="E791" s="28"/>
      <c r="F791" s="28">
        <v>204.797</v>
      </c>
      <c r="G791" s="28"/>
      <c r="H791" s="28"/>
      <c r="I791" s="28">
        <v>204.797</v>
      </c>
      <c r="J791" s="28"/>
      <c r="K791" s="28"/>
    </row>
    <row r="792" spans="1:11" x14ac:dyDescent="0.2">
      <c r="A792" s="79"/>
      <c r="B792" s="77"/>
      <c r="C792" s="80" t="s">
        <v>998</v>
      </c>
      <c r="D792" s="28">
        <v>8.7459999999999987</v>
      </c>
      <c r="E792" s="28"/>
      <c r="F792" s="28">
        <v>8.7459999999999987</v>
      </c>
      <c r="G792" s="28"/>
      <c r="H792" s="28"/>
      <c r="I792" s="28">
        <v>8.7459999999999987</v>
      </c>
      <c r="J792" s="28"/>
      <c r="K792" s="28"/>
    </row>
    <row r="793" spans="1:11" x14ac:dyDescent="0.2">
      <c r="A793" s="79"/>
      <c r="B793" s="77"/>
      <c r="C793" s="80" t="s">
        <v>999</v>
      </c>
      <c r="D793" s="28">
        <v>4.6840000000000002</v>
      </c>
      <c r="E793" s="28"/>
      <c r="F793" s="28">
        <v>4.6840000000000002</v>
      </c>
      <c r="G793" s="28"/>
      <c r="H793" s="28"/>
      <c r="I793" s="28">
        <v>4.6840000000000002</v>
      </c>
      <c r="J793" s="28"/>
      <c r="K793" s="28"/>
    </row>
    <row r="794" spans="1:11" x14ac:dyDescent="0.2">
      <c r="A794" s="79"/>
      <c r="B794" s="77"/>
      <c r="C794" s="80" t="s">
        <v>1000</v>
      </c>
      <c r="D794" s="28">
        <v>2.085</v>
      </c>
      <c r="E794" s="28"/>
      <c r="F794" s="28">
        <v>2.085</v>
      </c>
      <c r="G794" s="28"/>
      <c r="H794" s="28"/>
      <c r="I794" s="28">
        <v>2.085</v>
      </c>
      <c r="J794" s="28"/>
      <c r="K794" s="28"/>
    </row>
    <row r="795" spans="1:11" x14ac:dyDescent="0.2">
      <c r="A795" s="79"/>
      <c r="B795" s="77"/>
      <c r="C795" s="80" t="s">
        <v>1001</v>
      </c>
      <c r="D795" s="28">
        <v>14.272</v>
      </c>
      <c r="E795" s="28"/>
      <c r="F795" s="28">
        <v>14.272</v>
      </c>
      <c r="G795" s="28"/>
      <c r="H795" s="28"/>
      <c r="I795" s="28">
        <v>14.272</v>
      </c>
      <c r="J795" s="28"/>
      <c r="K795" s="28"/>
    </row>
    <row r="796" spans="1:11" x14ac:dyDescent="0.2">
      <c r="A796" s="79"/>
      <c r="B796" s="77"/>
      <c r="C796" s="80"/>
      <c r="D796" s="28"/>
      <c r="E796" s="28"/>
      <c r="F796" s="28"/>
      <c r="G796" s="28"/>
      <c r="H796" s="28"/>
      <c r="I796" s="28"/>
      <c r="J796" s="28"/>
      <c r="K796" s="28"/>
    </row>
    <row r="797" spans="1:11" x14ac:dyDescent="0.2">
      <c r="A797" s="186" t="s">
        <v>151</v>
      </c>
      <c r="B797" s="186"/>
      <c r="C797" s="187"/>
      <c r="D797" s="29">
        <v>1361.6771999999999</v>
      </c>
      <c r="E797" s="29"/>
      <c r="F797" s="29">
        <v>1361.6771999999999</v>
      </c>
      <c r="G797" s="29"/>
      <c r="H797" s="29"/>
      <c r="I797" s="29">
        <v>1221.3831999999998</v>
      </c>
      <c r="J797" s="29"/>
      <c r="K797" s="29">
        <v>140.29400000000001</v>
      </c>
    </row>
    <row r="798" spans="1:11" x14ac:dyDescent="0.2">
      <c r="A798" s="81"/>
      <c r="B798" s="76"/>
      <c r="C798" s="78"/>
      <c r="D798" s="28"/>
      <c r="E798" s="28"/>
      <c r="F798" s="28"/>
      <c r="G798" s="28"/>
      <c r="H798" s="28"/>
      <c r="I798" s="28"/>
      <c r="J798" s="28"/>
      <c r="K798" s="28"/>
    </row>
    <row r="799" spans="1:11" x14ac:dyDescent="0.2">
      <c r="A799" s="79"/>
      <c r="B799" s="184" t="s">
        <v>152</v>
      </c>
      <c r="C799" s="185"/>
      <c r="D799" s="28">
        <v>256.79399999999998</v>
      </c>
      <c r="E799" s="28"/>
      <c r="F799" s="28">
        <v>256.79399999999998</v>
      </c>
      <c r="G799" s="28"/>
      <c r="H799" s="28"/>
      <c r="I799" s="28">
        <v>216.62300000000002</v>
      </c>
      <c r="J799" s="28"/>
      <c r="K799" s="28">
        <v>40.170999999999999</v>
      </c>
    </row>
    <row r="800" spans="1:11" x14ac:dyDescent="0.2">
      <c r="A800" s="79"/>
      <c r="B800" s="77"/>
      <c r="C800" s="80" t="s">
        <v>1002</v>
      </c>
      <c r="D800" s="28">
        <v>1.4710000000000001</v>
      </c>
      <c r="E800" s="28"/>
      <c r="F800" s="28">
        <v>1.4710000000000001</v>
      </c>
      <c r="G800" s="28"/>
      <c r="H800" s="28"/>
      <c r="I800" s="28">
        <v>1.4710000000000001</v>
      </c>
      <c r="J800" s="28"/>
      <c r="K800" s="28"/>
    </row>
    <row r="801" spans="1:11" x14ac:dyDescent="0.2">
      <c r="A801" s="79"/>
      <c r="B801" s="77"/>
      <c r="C801" s="80" t="s">
        <v>1003</v>
      </c>
      <c r="D801" s="28">
        <v>10.185</v>
      </c>
      <c r="E801" s="28"/>
      <c r="F801" s="28">
        <v>10.185</v>
      </c>
      <c r="G801" s="28"/>
      <c r="H801" s="28"/>
      <c r="I801" s="28">
        <v>10.185</v>
      </c>
      <c r="J801" s="28"/>
      <c r="K801" s="28"/>
    </row>
    <row r="802" spans="1:11" x14ac:dyDescent="0.2">
      <c r="A802" s="79"/>
      <c r="B802" s="77"/>
      <c r="C802" s="80" t="s">
        <v>1004</v>
      </c>
      <c r="D802" s="28">
        <v>4.2530000000000001</v>
      </c>
      <c r="E802" s="28"/>
      <c r="F802" s="28">
        <v>4.2530000000000001</v>
      </c>
      <c r="G802" s="28"/>
      <c r="H802" s="28"/>
      <c r="I802" s="28">
        <v>4.2530000000000001</v>
      </c>
      <c r="J802" s="28"/>
      <c r="K802" s="28"/>
    </row>
    <row r="803" spans="1:11" x14ac:dyDescent="0.2">
      <c r="A803" s="79"/>
      <c r="B803" s="77"/>
      <c r="C803" s="80" t="s">
        <v>1005</v>
      </c>
      <c r="D803" s="28">
        <v>5.4749999999999996</v>
      </c>
      <c r="E803" s="28"/>
      <c r="F803" s="28">
        <v>5.4749999999999996</v>
      </c>
      <c r="G803" s="28"/>
      <c r="H803" s="28"/>
      <c r="I803" s="28">
        <v>5.4749999999999996</v>
      </c>
      <c r="J803" s="28"/>
      <c r="K803" s="28"/>
    </row>
    <row r="804" spans="1:11" x14ac:dyDescent="0.2">
      <c r="A804" s="79"/>
      <c r="B804" s="77"/>
      <c r="C804" s="80" t="s">
        <v>1007</v>
      </c>
      <c r="D804" s="28">
        <v>0.79600000000000004</v>
      </c>
      <c r="E804" s="28"/>
      <c r="F804" s="28">
        <v>0.79600000000000004</v>
      </c>
      <c r="G804" s="28"/>
      <c r="H804" s="28"/>
      <c r="I804" s="28">
        <v>0.79600000000000004</v>
      </c>
      <c r="J804" s="28"/>
      <c r="K804" s="28"/>
    </row>
    <row r="805" spans="1:11" x14ac:dyDescent="0.2">
      <c r="A805" s="79"/>
      <c r="B805" s="77"/>
      <c r="C805" s="80" t="s">
        <v>1008</v>
      </c>
      <c r="D805" s="28">
        <v>4.4450000000000003</v>
      </c>
      <c r="E805" s="28"/>
      <c r="F805" s="28">
        <v>4.4450000000000003</v>
      </c>
      <c r="G805" s="28"/>
      <c r="H805" s="28"/>
      <c r="I805" s="28">
        <v>4.4450000000000003</v>
      </c>
      <c r="J805" s="28"/>
      <c r="K805" s="28"/>
    </row>
    <row r="806" spans="1:11" x14ac:dyDescent="0.2">
      <c r="A806" s="79"/>
      <c r="B806" s="77"/>
      <c r="C806" s="80" t="s">
        <v>1360</v>
      </c>
      <c r="D806" s="28">
        <v>3.9610000000000003</v>
      </c>
      <c r="E806" s="28"/>
      <c r="F806" s="28">
        <v>3.9610000000000003</v>
      </c>
      <c r="G806" s="28"/>
      <c r="H806" s="28"/>
      <c r="I806" s="28">
        <v>3.9610000000000003</v>
      </c>
      <c r="J806" s="28"/>
      <c r="K806" s="28"/>
    </row>
    <row r="807" spans="1:11" x14ac:dyDescent="0.2">
      <c r="A807" s="79"/>
      <c r="B807" s="77"/>
      <c r="C807" s="80" t="s">
        <v>1010</v>
      </c>
      <c r="D807" s="28">
        <v>182.982</v>
      </c>
      <c r="E807" s="28"/>
      <c r="F807" s="28">
        <v>182.982</v>
      </c>
      <c r="G807" s="28"/>
      <c r="H807" s="28"/>
      <c r="I807" s="28">
        <v>145.18199999999999</v>
      </c>
      <c r="J807" s="28"/>
      <c r="K807" s="28">
        <v>37.799999999999997</v>
      </c>
    </row>
    <row r="808" spans="1:11" x14ac:dyDescent="0.2">
      <c r="A808" s="79"/>
      <c r="B808" s="77"/>
      <c r="C808" s="80" t="s">
        <v>1361</v>
      </c>
      <c r="D808" s="28">
        <v>0.59599999999999997</v>
      </c>
      <c r="E808" s="28"/>
      <c r="F808" s="28">
        <v>0.59599999999999997</v>
      </c>
      <c r="G808" s="28"/>
      <c r="H808" s="28"/>
      <c r="I808" s="28"/>
      <c r="J808" s="28"/>
      <c r="K808" s="28">
        <v>0.59599999999999997</v>
      </c>
    </row>
    <row r="809" spans="1:11" x14ac:dyDescent="0.2">
      <c r="A809" s="79"/>
      <c r="B809" s="77"/>
      <c r="C809" s="80" t="s">
        <v>1011</v>
      </c>
      <c r="D809" s="28">
        <v>12.791</v>
      </c>
      <c r="E809" s="28"/>
      <c r="F809" s="28">
        <v>12.791</v>
      </c>
      <c r="G809" s="28"/>
      <c r="H809" s="28"/>
      <c r="I809" s="28">
        <v>12.791</v>
      </c>
      <c r="J809" s="28"/>
      <c r="K809" s="28"/>
    </row>
    <row r="810" spans="1:11" x14ac:dyDescent="0.2">
      <c r="A810" s="79"/>
      <c r="B810" s="77"/>
      <c r="C810" s="80" t="s">
        <v>1012</v>
      </c>
      <c r="D810" s="28">
        <v>12.947000000000001</v>
      </c>
      <c r="E810" s="28"/>
      <c r="F810" s="28">
        <v>12.947000000000001</v>
      </c>
      <c r="G810" s="28"/>
      <c r="H810" s="28"/>
      <c r="I810" s="28">
        <v>11.172000000000001</v>
      </c>
      <c r="J810" s="28"/>
      <c r="K810" s="28">
        <v>1.7749999999999999</v>
      </c>
    </row>
    <row r="811" spans="1:11" x14ac:dyDescent="0.2">
      <c r="A811" s="79"/>
      <c r="B811" s="77"/>
      <c r="C811" s="80" t="s">
        <v>1013</v>
      </c>
      <c r="D811" s="28">
        <v>7.0490000000000004</v>
      </c>
      <c r="E811" s="28"/>
      <c r="F811" s="28">
        <v>7.0490000000000004</v>
      </c>
      <c r="G811" s="28"/>
      <c r="H811" s="28"/>
      <c r="I811" s="28">
        <v>7.0490000000000004</v>
      </c>
      <c r="J811" s="28"/>
      <c r="K811" s="28"/>
    </row>
    <row r="812" spans="1:11" x14ac:dyDescent="0.2">
      <c r="A812" s="79"/>
      <c r="B812" s="77"/>
      <c r="C812" s="80" t="s">
        <v>1014</v>
      </c>
      <c r="D812" s="28">
        <v>5.0620000000000003</v>
      </c>
      <c r="E812" s="28"/>
      <c r="F812" s="28">
        <v>5.0620000000000003</v>
      </c>
      <c r="G812" s="28"/>
      <c r="H812" s="28"/>
      <c r="I812" s="28">
        <v>5.0620000000000003</v>
      </c>
      <c r="J812" s="28"/>
      <c r="K812" s="28"/>
    </row>
    <row r="813" spans="1:11" x14ac:dyDescent="0.2">
      <c r="A813" s="79"/>
      <c r="B813" s="77"/>
      <c r="C813" s="80" t="s">
        <v>1016</v>
      </c>
      <c r="D813" s="28">
        <v>4.7809999999999997</v>
      </c>
      <c r="E813" s="28"/>
      <c r="F813" s="28">
        <v>4.7809999999999997</v>
      </c>
      <c r="G813" s="28"/>
      <c r="H813" s="28"/>
      <c r="I813" s="28">
        <v>4.7809999999999997</v>
      </c>
      <c r="J813" s="28"/>
      <c r="K813" s="28"/>
    </row>
    <row r="814" spans="1:11" x14ac:dyDescent="0.2">
      <c r="A814" s="79"/>
      <c r="B814" s="184" t="s">
        <v>153</v>
      </c>
      <c r="C814" s="185"/>
      <c r="D814" s="28">
        <v>266.70899999999995</v>
      </c>
      <c r="E814" s="28"/>
      <c r="F814" s="28">
        <v>266.70899999999995</v>
      </c>
      <c r="G814" s="28"/>
      <c r="H814" s="28"/>
      <c r="I814" s="28">
        <v>184.72999999999996</v>
      </c>
      <c r="J814" s="28"/>
      <c r="K814" s="28">
        <v>81.978999999999999</v>
      </c>
    </row>
    <row r="815" spans="1:11" x14ac:dyDescent="0.2">
      <c r="A815" s="79"/>
      <c r="B815" s="77"/>
      <c r="C815" s="80" t="s">
        <v>341</v>
      </c>
      <c r="D815" s="28">
        <v>8.0190000000000001</v>
      </c>
      <c r="E815" s="28"/>
      <c r="F815" s="28">
        <v>8.0190000000000001</v>
      </c>
      <c r="G815" s="28"/>
      <c r="H815" s="28"/>
      <c r="I815" s="28">
        <v>8.0190000000000001</v>
      </c>
      <c r="J815" s="28"/>
      <c r="K815" s="28"/>
    </row>
    <row r="816" spans="1:11" x14ac:dyDescent="0.2">
      <c r="A816" s="79"/>
      <c r="B816" s="77"/>
      <c r="C816" s="80" t="s">
        <v>1017</v>
      </c>
      <c r="D816" s="28">
        <v>6.3280000000000003</v>
      </c>
      <c r="E816" s="28"/>
      <c r="F816" s="28">
        <v>6.3280000000000003</v>
      </c>
      <c r="G816" s="28"/>
      <c r="H816" s="28"/>
      <c r="I816" s="28">
        <v>6.3280000000000003</v>
      </c>
      <c r="J816" s="28"/>
      <c r="K816" s="28"/>
    </row>
    <row r="817" spans="1:11" x14ac:dyDescent="0.2">
      <c r="A817" s="79"/>
      <c r="B817" s="77"/>
      <c r="C817" s="80" t="s">
        <v>1018</v>
      </c>
      <c r="D817" s="28">
        <v>8.4749999999999996</v>
      </c>
      <c r="E817" s="28"/>
      <c r="F817" s="28">
        <v>8.4749999999999996</v>
      </c>
      <c r="G817" s="28"/>
      <c r="H817" s="28"/>
      <c r="I817" s="28">
        <v>8.4749999999999996</v>
      </c>
      <c r="J817" s="28"/>
      <c r="K817" s="28"/>
    </row>
    <row r="818" spans="1:11" x14ac:dyDescent="0.2">
      <c r="A818" s="79"/>
      <c r="B818" s="77"/>
      <c r="C818" s="80" t="s">
        <v>1019</v>
      </c>
      <c r="D818" s="28">
        <v>4.67</v>
      </c>
      <c r="E818" s="28"/>
      <c r="F818" s="28">
        <v>4.67</v>
      </c>
      <c r="G818" s="28"/>
      <c r="H818" s="28"/>
      <c r="I818" s="28">
        <v>1.1299999999999999</v>
      </c>
      <c r="J818" s="28"/>
      <c r="K818" s="28">
        <v>3.54</v>
      </c>
    </row>
    <row r="819" spans="1:11" x14ac:dyDescent="0.2">
      <c r="A819" s="79"/>
      <c r="B819" s="77"/>
      <c r="C819" s="80" t="s">
        <v>1020</v>
      </c>
      <c r="D819" s="28">
        <v>1.1779999999999999</v>
      </c>
      <c r="E819" s="28"/>
      <c r="F819" s="28">
        <v>1.1779999999999999</v>
      </c>
      <c r="G819" s="28"/>
      <c r="H819" s="28"/>
      <c r="I819" s="28">
        <v>1.1779999999999999</v>
      </c>
      <c r="J819" s="28"/>
      <c r="K819" s="28"/>
    </row>
    <row r="820" spans="1:11" x14ac:dyDescent="0.2">
      <c r="A820" s="79"/>
      <c r="B820" s="77"/>
      <c r="C820" s="80" t="s">
        <v>1021</v>
      </c>
      <c r="D820" s="28">
        <v>1.647</v>
      </c>
      <c r="E820" s="28"/>
      <c r="F820" s="28">
        <v>1.647</v>
      </c>
      <c r="G820" s="28"/>
      <c r="H820" s="28"/>
      <c r="I820" s="28">
        <v>1.647</v>
      </c>
      <c r="J820" s="28"/>
      <c r="K820" s="28"/>
    </row>
    <row r="821" spans="1:11" x14ac:dyDescent="0.2">
      <c r="A821" s="79"/>
      <c r="B821" s="77"/>
      <c r="C821" s="80" t="s">
        <v>1023</v>
      </c>
      <c r="D821" s="28">
        <v>1.159</v>
      </c>
      <c r="E821" s="28"/>
      <c r="F821" s="28">
        <v>1.159</v>
      </c>
      <c r="G821" s="28"/>
      <c r="H821" s="28"/>
      <c r="I821" s="28">
        <v>1.159</v>
      </c>
      <c r="J821" s="28"/>
      <c r="K821" s="28"/>
    </row>
    <row r="822" spans="1:11" x14ac:dyDescent="0.2">
      <c r="A822" s="79"/>
      <c r="B822" s="77"/>
      <c r="C822" s="80" t="s">
        <v>1024</v>
      </c>
      <c r="D822" s="28">
        <v>8.9339999999999993</v>
      </c>
      <c r="E822" s="28"/>
      <c r="F822" s="28">
        <v>8.9339999999999993</v>
      </c>
      <c r="G822" s="28"/>
      <c r="H822" s="28"/>
      <c r="I822" s="28">
        <v>8.9339999999999993</v>
      </c>
      <c r="J822" s="28"/>
      <c r="K822" s="28"/>
    </row>
    <row r="823" spans="1:11" x14ac:dyDescent="0.2">
      <c r="A823" s="79"/>
      <c r="B823" s="77"/>
      <c r="C823" s="80" t="s">
        <v>1025</v>
      </c>
      <c r="D823" s="28">
        <v>127.416</v>
      </c>
      <c r="E823" s="28"/>
      <c r="F823" s="28">
        <v>127.416</v>
      </c>
      <c r="G823" s="28"/>
      <c r="H823" s="28"/>
      <c r="I823" s="28">
        <v>49.646999999999998</v>
      </c>
      <c r="J823" s="28"/>
      <c r="K823" s="28">
        <v>77.769000000000005</v>
      </c>
    </row>
    <row r="824" spans="1:11" x14ac:dyDescent="0.2">
      <c r="A824" s="79"/>
      <c r="B824" s="77"/>
      <c r="C824" s="80" t="s">
        <v>1027</v>
      </c>
      <c r="D824" s="28">
        <v>2.0579999999999998</v>
      </c>
      <c r="E824" s="28"/>
      <c r="F824" s="28">
        <v>2.0579999999999998</v>
      </c>
      <c r="G824" s="28"/>
      <c r="H824" s="28"/>
      <c r="I824" s="28">
        <v>2.0579999999999998</v>
      </c>
      <c r="J824" s="28"/>
      <c r="K824" s="28"/>
    </row>
    <row r="825" spans="1:11" x14ac:dyDescent="0.2">
      <c r="A825" s="79"/>
      <c r="B825" s="77"/>
      <c r="C825" s="80" t="s">
        <v>1028</v>
      </c>
      <c r="D825" s="28">
        <v>4.9379999999999997</v>
      </c>
      <c r="E825" s="28"/>
      <c r="F825" s="28">
        <v>4.9379999999999997</v>
      </c>
      <c r="G825" s="28"/>
      <c r="H825" s="28"/>
      <c r="I825" s="28">
        <v>4.9379999999999997</v>
      </c>
      <c r="J825" s="28"/>
      <c r="K825" s="28"/>
    </row>
    <row r="826" spans="1:11" x14ac:dyDescent="0.2">
      <c r="A826" s="79"/>
      <c r="B826" s="77"/>
      <c r="C826" s="80" t="s">
        <v>1029</v>
      </c>
      <c r="D826" s="28">
        <v>91.887</v>
      </c>
      <c r="E826" s="28"/>
      <c r="F826" s="28">
        <v>91.887</v>
      </c>
      <c r="G826" s="28"/>
      <c r="H826" s="28"/>
      <c r="I826" s="28">
        <v>91.216999999999999</v>
      </c>
      <c r="J826" s="28"/>
      <c r="K826" s="28">
        <v>0.67</v>
      </c>
    </row>
    <row r="827" spans="1:11" x14ac:dyDescent="0.2">
      <c r="A827" s="79"/>
      <c r="B827" s="184" t="s">
        <v>154</v>
      </c>
      <c r="C827" s="185"/>
      <c r="D827" s="28">
        <v>838.17419999999981</v>
      </c>
      <c r="E827" s="28"/>
      <c r="F827" s="28">
        <v>838.17419999999981</v>
      </c>
      <c r="G827" s="28"/>
      <c r="H827" s="28"/>
      <c r="I827" s="28">
        <v>820.03019999999981</v>
      </c>
      <c r="J827" s="28"/>
      <c r="K827" s="28">
        <v>18.144000000000002</v>
      </c>
    </row>
    <row r="828" spans="1:11" x14ac:dyDescent="0.2">
      <c r="A828" s="79"/>
      <c r="B828" s="77"/>
      <c r="C828" s="80" t="s">
        <v>1030</v>
      </c>
      <c r="D828" s="28">
        <v>1.403</v>
      </c>
      <c r="E828" s="28"/>
      <c r="F828" s="28">
        <v>1.403</v>
      </c>
      <c r="G828" s="28"/>
      <c r="H828" s="28"/>
      <c r="I828" s="28">
        <v>1.403</v>
      </c>
      <c r="J828" s="28"/>
      <c r="K828" s="28"/>
    </row>
    <row r="829" spans="1:11" x14ac:dyDescent="0.2">
      <c r="A829" s="79"/>
      <c r="B829" s="77"/>
      <c r="C829" s="80" t="s">
        <v>1031</v>
      </c>
      <c r="D829" s="28">
        <v>3.431</v>
      </c>
      <c r="E829" s="28"/>
      <c r="F829" s="28">
        <v>3.431</v>
      </c>
      <c r="G829" s="28"/>
      <c r="H829" s="28"/>
      <c r="I829" s="28">
        <v>3.431</v>
      </c>
      <c r="J829" s="28"/>
      <c r="K829" s="28"/>
    </row>
    <row r="830" spans="1:11" x14ac:dyDescent="0.2">
      <c r="A830" s="79"/>
      <c r="B830" s="77"/>
      <c r="C830" s="80" t="s">
        <v>1032</v>
      </c>
      <c r="D830" s="28">
        <v>1.579</v>
      </c>
      <c r="E830" s="28"/>
      <c r="F830" s="28">
        <v>1.579</v>
      </c>
      <c r="G830" s="28"/>
      <c r="H830" s="28"/>
      <c r="I830" s="28">
        <v>1.579</v>
      </c>
      <c r="J830" s="28"/>
      <c r="K830" s="28"/>
    </row>
    <row r="831" spans="1:11" x14ac:dyDescent="0.2">
      <c r="A831" s="79"/>
      <c r="B831" s="77"/>
      <c r="C831" s="80" t="s">
        <v>1033</v>
      </c>
      <c r="D831" s="28">
        <v>4.6740000000000004</v>
      </c>
      <c r="E831" s="28"/>
      <c r="F831" s="28">
        <v>4.6740000000000004</v>
      </c>
      <c r="G831" s="28"/>
      <c r="H831" s="28"/>
      <c r="I831" s="28">
        <v>4.6740000000000004</v>
      </c>
      <c r="J831" s="28"/>
      <c r="K831" s="28"/>
    </row>
    <row r="832" spans="1:11" x14ac:dyDescent="0.2">
      <c r="A832" s="79"/>
      <c r="B832" s="77"/>
      <c r="C832" s="80" t="s">
        <v>1034</v>
      </c>
      <c r="D832" s="28">
        <v>7.0010000000000003</v>
      </c>
      <c r="E832" s="28"/>
      <c r="F832" s="28">
        <v>7.0010000000000003</v>
      </c>
      <c r="G832" s="28"/>
      <c r="H832" s="28"/>
      <c r="I832" s="28">
        <v>7.0010000000000003</v>
      </c>
      <c r="J832" s="28"/>
      <c r="K832" s="28"/>
    </row>
    <row r="833" spans="1:11" x14ac:dyDescent="0.2">
      <c r="A833" s="79"/>
      <c r="B833" s="77"/>
      <c r="C833" s="80" t="s">
        <v>1035</v>
      </c>
      <c r="D833" s="28">
        <v>4.1029999999999998</v>
      </c>
      <c r="E833" s="28"/>
      <c r="F833" s="28">
        <v>4.1029999999999998</v>
      </c>
      <c r="G833" s="28"/>
      <c r="H833" s="28"/>
      <c r="I833" s="28">
        <v>4.1029999999999998</v>
      </c>
      <c r="J833" s="28"/>
      <c r="K833" s="28"/>
    </row>
    <row r="834" spans="1:11" x14ac:dyDescent="0.2">
      <c r="A834" s="79"/>
      <c r="B834" s="77"/>
      <c r="C834" s="80" t="s">
        <v>1036</v>
      </c>
      <c r="D834" s="28">
        <v>6.1790000000000003</v>
      </c>
      <c r="E834" s="28"/>
      <c r="F834" s="28">
        <v>6.1790000000000003</v>
      </c>
      <c r="G834" s="28"/>
      <c r="H834" s="28"/>
      <c r="I834" s="28">
        <v>6.1790000000000003</v>
      </c>
      <c r="J834" s="28"/>
      <c r="K834" s="28"/>
    </row>
    <row r="835" spans="1:11" x14ac:dyDescent="0.2">
      <c r="A835" s="79"/>
      <c r="B835" s="77"/>
      <c r="C835" s="80" t="s">
        <v>1037</v>
      </c>
      <c r="D835" s="28">
        <v>0.51100000000000001</v>
      </c>
      <c r="E835" s="28"/>
      <c r="F835" s="28">
        <v>0.51100000000000001</v>
      </c>
      <c r="G835" s="28"/>
      <c r="H835" s="28"/>
      <c r="I835" s="28">
        <v>0.51100000000000001</v>
      </c>
      <c r="J835" s="28"/>
      <c r="K835" s="28"/>
    </row>
    <row r="836" spans="1:11" x14ac:dyDescent="0.2">
      <c r="A836" s="79"/>
      <c r="B836" s="77"/>
      <c r="C836" s="80" t="s">
        <v>1038</v>
      </c>
      <c r="D836" s="28">
        <v>6.6589999999999998</v>
      </c>
      <c r="E836" s="28"/>
      <c r="F836" s="28">
        <v>6.6589999999999998</v>
      </c>
      <c r="G836" s="28"/>
      <c r="H836" s="28"/>
      <c r="I836" s="28">
        <v>6.6589999999999998</v>
      </c>
      <c r="J836" s="28"/>
      <c r="K836" s="28"/>
    </row>
    <row r="837" spans="1:11" x14ac:dyDescent="0.2">
      <c r="A837" s="79"/>
      <c r="B837" s="77"/>
      <c r="C837" s="80" t="s">
        <v>1039</v>
      </c>
      <c r="D837" s="28">
        <v>3.5640000000000001</v>
      </c>
      <c r="E837" s="28"/>
      <c r="F837" s="28">
        <v>3.5640000000000001</v>
      </c>
      <c r="G837" s="28"/>
      <c r="H837" s="28"/>
      <c r="I837" s="28">
        <v>3.5640000000000001</v>
      </c>
      <c r="J837" s="28"/>
      <c r="K837" s="28"/>
    </row>
    <row r="838" spans="1:11" x14ac:dyDescent="0.2">
      <c r="A838" s="79"/>
      <c r="B838" s="77"/>
      <c r="C838" s="80" t="s">
        <v>1040</v>
      </c>
      <c r="D838" s="28">
        <v>0.08</v>
      </c>
      <c r="E838" s="28"/>
      <c r="F838" s="28">
        <v>0.08</v>
      </c>
      <c r="G838" s="28"/>
      <c r="H838" s="28"/>
      <c r="I838" s="28">
        <v>4.2000000000000003E-2</v>
      </c>
      <c r="J838" s="28"/>
      <c r="K838" s="28">
        <v>3.7999999999999999E-2</v>
      </c>
    </row>
    <row r="839" spans="1:11" x14ac:dyDescent="0.2">
      <c r="A839" s="79"/>
      <c r="B839" s="77"/>
      <c r="C839" s="80" t="s">
        <v>1041</v>
      </c>
      <c r="D839" s="28">
        <v>794.94219999999996</v>
      </c>
      <c r="E839" s="28"/>
      <c r="F839" s="28">
        <v>794.94219999999996</v>
      </c>
      <c r="G839" s="28"/>
      <c r="H839" s="28"/>
      <c r="I839" s="28">
        <v>776.83619999999996</v>
      </c>
      <c r="J839" s="28"/>
      <c r="K839" s="28">
        <v>18.106000000000002</v>
      </c>
    </row>
    <row r="840" spans="1:11" x14ac:dyDescent="0.2">
      <c r="A840" s="79"/>
      <c r="B840" s="77"/>
      <c r="C840" s="80" t="s">
        <v>1042</v>
      </c>
      <c r="D840" s="28">
        <v>4.048</v>
      </c>
      <c r="E840" s="28"/>
      <c r="F840" s="28">
        <v>4.048</v>
      </c>
      <c r="G840" s="28"/>
      <c r="H840" s="28"/>
      <c r="I840" s="28">
        <v>4.048</v>
      </c>
      <c r="J840" s="28"/>
      <c r="K840" s="28"/>
    </row>
    <row r="841" spans="1:11" x14ac:dyDescent="0.2">
      <c r="A841" s="79"/>
      <c r="B841" s="77"/>
      <c r="C841" s="80"/>
      <c r="D841" s="28"/>
      <c r="E841" s="28"/>
      <c r="F841" s="28"/>
      <c r="G841" s="28"/>
      <c r="H841" s="28"/>
      <c r="I841" s="28"/>
      <c r="J841" s="28"/>
      <c r="K841" s="28"/>
    </row>
    <row r="842" spans="1:11" x14ac:dyDescent="0.2">
      <c r="A842" s="186" t="s">
        <v>155</v>
      </c>
      <c r="B842" s="186"/>
      <c r="C842" s="187"/>
      <c r="D842" s="29">
        <v>4214.0993639999988</v>
      </c>
      <c r="E842" s="29"/>
      <c r="F842" s="29">
        <v>4214.0993639999988</v>
      </c>
      <c r="G842" s="29"/>
      <c r="H842" s="29"/>
      <c r="I842" s="29">
        <v>2119.3655000000003</v>
      </c>
      <c r="J842" s="29"/>
      <c r="K842" s="29">
        <v>2094.7338640000003</v>
      </c>
    </row>
    <row r="843" spans="1:11" x14ac:dyDescent="0.2">
      <c r="A843" s="81"/>
      <c r="B843" s="76"/>
      <c r="C843" s="78"/>
      <c r="D843" s="28"/>
      <c r="E843" s="28"/>
      <c r="F843" s="28"/>
      <c r="G843" s="28"/>
      <c r="H843" s="28"/>
      <c r="I843" s="28"/>
      <c r="J843" s="28"/>
      <c r="K843" s="28"/>
    </row>
    <row r="844" spans="1:11" x14ac:dyDescent="0.2">
      <c r="A844" s="79"/>
      <c r="B844" s="184" t="s">
        <v>156</v>
      </c>
      <c r="C844" s="185"/>
      <c r="D844" s="28">
        <v>980.69599999999991</v>
      </c>
      <c r="E844" s="28"/>
      <c r="F844" s="28">
        <v>980.69599999999991</v>
      </c>
      <c r="G844" s="28"/>
      <c r="H844" s="28"/>
      <c r="I844" s="28">
        <v>145.226</v>
      </c>
      <c r="J844" s="28"/>
      <c r="K844" s="28">
        <v>835.46999999999991</v>
      </c>
    </row>
    <row r="845" spans="1:11" x14ac:dyDescent="0.2">
      <c r="A845" s="79"/>
      <c r="B845" s="77"/>
      <c r="C845" s="80" t="s">
        <v>1043</v>
      </c>
      <c r="D845" s="28">
        <v>41.03</v>
      </c>
      <c r="E845" s="28"/>
      <c r="F845" s="28">
        <v>41.03</v>
      </c>
      <c r="G845" s="28"/>
      <c r="H845" s="28"/>
      <c r="I845" s="28">
        <v>41.03</v>
      </c>
      <c r="J845" s="28"/>
      <c r="K845" s="28"/>
    </row>
    <row r="846" spans="1:11" x14ac:dyDescent="0.2">
      <c r="A846" s="79"/>
      <c r="B846" s="77"/>
      <c r="C846" s="80" t="s">
        <v>1044</v>
      </c>
      <c r="D846" s="28">
        <v>91.29</v>
      </c>
      <c r="E846" s="28"/>
      <c r="F846" s="28">
        <v>91.29</v>
      </c>
      <c r="G846" s="28"/>
      <c r="H846" s="28"/>
      <c r="I846" s="28">
        <v>1.34</v>
      </c>
      <c r="J846" s="28"/>
      <c r="K846" s="28">
        <v>89.95</v>
      </c>
    </row>
    <row r="847" spans="1:11" x14ac:dyDescent="0.2">
      <c r="A847" s="79"/>
      <c r="B847" s="77"/>
      <c r="C847" s="80" t="s">
        <v>1046</v>
      </c>
      <c r="D847" s="28">
        <v>7.6470000000000002</v>
      </c>
      <c r="E847" s="28"/>
      <c r="F847" s="28">
        <v>7.6470000000000002</v>
      </c>
      <c r="G847" s="28"/>
      <c r="H847" s="28"/>
      <c r="I847" s="28">
        <v>7.6470000000000002</v>
      </c>
      <c r="J847" s="28"/>
      <c r="K847" s="28"/>
    </row>
    <row r="848" spans="1:11" x14ac:dyDescent="0.2">
      <c r="A848" s="79"/>
      <c r="B848" s="77"/>
      <c r="C848" s="80" t="s">
        <v>1362</v>
      </c>
      <c r="D848" s="28">
        <v>10.106</v>
      </c>
      <c r="E848" s="28"/>
      <c r="F848" s="28">
        <v>10.106</v>
      </c>
      <c r="G848" s="28"/>
      <c r="H848" s="28"/>
      <c r="I848" s="28">
        <v>10.106</v>
      </c>
      <c r="J848" s="28"/>
      <c r="K848" s="28"/>
    </row>
    <row r="849" spans="1:11" x14ac:dyDescent="0.2">
      <c r="A849" s="79"/>
      <c r="B849" s="77"/>
      <c r="C849" s="80" t="s">
        <v>1047</v>
      </c>
      <c r="D849" s="28">
        <v>5.59</v>
      </c>
      <c r="E849" s="28"/>
      <c r="F849" s="28">
        <v>5.59</v>
      </c>
      <c r="G849" s="28"/>
      <c r="H849" s="28"/>
      <c r="I849" s="28">
        <v>5.59</v>
      </c>
      <c r="J849" s="28"/>
      <c r="K849" s="28"/>
    </row>
    <row r="850" spans="1:11" x14ac:dyDescent="0.2">
      <c r="A850" s="79"/>
      <c r="B850" s="77"/>
      <c r="C850" s="80" t="s">
        <v>1048</v>
      </c>
      <c r="D850" s="28">
        <v>13.814</v>
      </c>
      <c r="E850" s="28"/>
      <c r="F850" s="28">
        <v>13.814</v>
      </c>
      <c r="G850" s="28"/>
      <c r="H850" s="28"/>
      <c r="I850" s="28">
        <v>13.814</v>
      </c>
      <c r="J850" s="28"/>
      <c r="K850" s="28"/>
    </row>
    <row r="851" spans="1:11" x14ac:dyDescent="0.2">
      <c r="A851" s="79"/>
      <c r="B851" s="77"/>
      <c r="C851" s="80" t="s">
        <v>1049</v>
      </c>
      <c r="D851" s="28">
        <v>43.113999999999997</v>
      </c>
      <c r="E851" s="28"/>
      <c r="F851" s="28">
        <v>43.113999999999997</v>
      </c>
      <c r="G851" s="28"/>
      <c r="H851" s="28"/>
      <c r="I851" s="28">
        <v>43.113999999999997</v>
      </c>
      <c r="J851" s="28"/>
      <c r="K851" s="28"/>
    </row>
    <row r="852" spans="1:11" x14ac:dyDescent="0.2">
      <c r="A852" s="79"/>
      <c r="B852" s="77"/>
      <c r="C852" s="80" t="s">
        <v>1050</v>
      </c>
      <c r="D852" s="28">
        <v>15.243</v>
      </c>
      <c r="E852" s="28"/>
      <c r="F852" s="28">
        <v>15.243</v>
      </c>
      <c r="G852" s="28"/>
      <c r="H852" s="28"/>
      <c r="I852" s="28">
        <v>15.243</v>
      </c>
      <c r="J852" s="28"/>
      <c r="K852" s="28"/>
    </row>
    <row r="853" spans="1:11" x14ac:dyDescent="0.2">
      <c r="A853" s="79"/>
      <c r="B853" s="77"/>
      <c r="C853" s="80" t="s">
        <v>1363</v>
      </c>
      <c r="D853" s="28">
        <v>247.178</v>
      </c>
      <c r="E853" s="28"/>
      <c r="F853" s="28">
        <v>247.178</v>
      </c>
      <c r="G853" s="28"/>
      <c r="H853" s="28"/>
      <c r="I853" s="28"/>
      <c r="J853" s="28"/>
      <c r="K853" s="28">
        <v>247.178</v>
      </c>
    </row>
    <row r="854" spans="1:11" x14ac:dyDescent="0.2">
      <c r="A854" s="79"/>
      <c r="B854" s="77"/>
      <c r="C854" s="80" t="s">
        <v>1051</v>
      </c>
      <c r="D854" s="28">
        <v>5.1609999999999996</v>
      </c>
      <c r="E854" s="28"/>
      <c r="F854" s="28">
        <v>5.1609999999999996</v>
      </c>
      <c r="G854" s="28"/>
      <c r="H854" s="28"/>
      <c r="I854" s="28">
        <v>5.1609999999999996</v>
      </c>
      <c r="J854" s="28"/>
      <c r="K854" s="28"/>
    </row>
    <row r="855" spans="1:11" x14ac:dyDescent="0.2">
      <c r="A855" s="79"/>
      <c r="B855" s="77"/>
      <c r="C855" s="80" t="s">
        <v>1052</v>
      </c>
      <c r="D855" s="28">
        <v>0.56100000000000005</v>
      </c>
      <c r="E855" s="28"/>
      <c r="F855" s="28">
        <v>0.56100000000000005</v>
      </c>
      <c r="G855" s="28"/>
      <c r="H855" s="28"/>
      <c r="I855" s="28">
        <v>0.56100000000000005</v>
      </c>
      <c r="J855" s="28"/>
      <c r="K855" s="28"/>
    </row>
    <row r="856" spans="1:11" x14ac:dyDescent="0.2">
      <c r="A856" s="79"/>
      <c r="B856" s="77"/>
      <c r="C856" s="80" t="s">
        <v>1364</v>
      </c>
      <c r="D856" s="28">
        <v>0.246</v>
      </c>
      <c r="E856" s="28"/>
      <c r="F856" s="28">
        <v>0.246</v>
      </c>
      <c r="G856" s="28"/>
      <c r="H856" s="28"/>
      <c r="I856" s="28">
        <v>0.246</v>
      </c>
      <c r="J856" s="28"/>
      <c r="K856" s="28"/>
    </row>
    <row r="857" spans="1:11" x14ac:dyDescent="0.2">
      <c r="A857" s="79"/>
      <c r="B857" s="77"/>
      <c r="C857" s="80" t="s">
        <v>1365</v>
      </c>
      <c r="D857" s="28">
        <v>1.091</v>
      </c>
      <c r="E857" s="28"/>
      <c r="F857" s="28">
        <v>1.091</v>
      </c>
      <c r="G857" s="28"/>
      <c r="H857" s="28"/>
      <c r="I857" s="28">
        <v>1.091</v>
      </c>
      <c r="J857" s="28"/>
      <c r="K857" s="28"/>
    </row>
    <row r="858" spans="1:11" x14ac:dyDescent="0.2">
      <c r="A858" s="79"/>
      <c r="B858" s="77"/>
      <c r="C858" s="80" t="s">
        <v>1366</v>
      </c>
      <c r="D858" s="28">
        <v>316.99199999999996</v>
      </c>
      <c r="E858" s="28"/>
      <c r="F858" s="28">
        <v>316.99199999999996</v>
      </c>
      <c r="G858" s="28"/>
      <c r="H858" s="28"/>
      <c r="I858" s="28"/>
      <c r="J858" s="28"/>
      <c r="K858" s="28">
        <v>316.99199999999996</v>
      </c>
    </row>
    <row r="859" spans="1:11" x14ac:dyDescent="0.2">
      <c r="A859" s="79"/>
      <c r="B859" s="77"/>
      <c r="C859" s="80" t="s">
        <v>1053</v>
      </c>
      <c r="D859" s="28">
        <v>0.28299999999999997</v>
      </c>
      <c r="E859" s="28"/>
      <c r="F859" s="28">
        <v>0.28299999999999997</v>
      </c>
      <c r="G859" s="28"/>
      <c r="H859" s="28"/>
      <c r="I859" s="28">
        <v>0.28299999999999997</v>
      </c>
      <c r="J859" s="28"/>
      <c r="K859" s="28"/>
    </row>
    <row r="860" spans="1:11" x14ac:dyDescent="0.2">
      <c r="A860" s="79"/>
      <c r="B860" s="77"/>
      <c r="C860" s="80" t="s">
        <v>1367</v>
      </c>
      <c r="D860" s="28">
        <v>181.35</v>
      </c>
      <c r="E860" s="28"/>
      <c r="F860" s="28">
        <v>181.35</v>
      </c>
      <c r="G860" s="28"/>
      <c r="H860" s="28"/>
      <c r="I860" s="28"/>
      <c r="J860" s="28"/>
      <c r="K860" s="28">
        <v>181.35</v>
      </c>
    </row>
    <row r="861" spans="1:11" x14ac:dyDescent="0.2">
      <c r="A861" s="79"/>
      <c r="B861" s="184" t="s">
        <v>157</v>
      </c>
      <c r="C861" s="185"/>
      <c r="D861" s="28">
        <v>171.87284399999996</v>
      </c>
      <c r="E861" s="28"/>
      <c r="F861" s="28">
        <v>171.87284399999996</v>
      </c>
      <c r="G861" s="28"/>
      <c r="H861" s="28"/>
      <c r="I861" s="28">
        <v>169.35949999999997</v>
      </c>
      <c r="J861" s="28"/>
      <c r="K861" s="28">
        <v>2.513344</v>
      </c>
    </row>
    <row r="862" spans="1:11" x14ac:dyDescent="0.2">
      <c r="A862" s="79"/>
      <c r="B862" s="77"/>
      <c r="C862" s="80" t="s">
        <v>1056</v>
      </c>
      <c r="D862" s="28">
        <v>0.20100000000000001</v>
      </c>
      <c r="E862" s="28"/>
      <c r="F862" s="28">
        <v>0.20100000000000001</v>
      </c>
      <c r="G862" s="28"/>
      <c r="H862" s="28"/>
      <c r="I862" s="28">
        <v>0.20100000000000001</v>
      </c>
      <c r="J862" s="28"/>
      <c r="K862" s="28"/>
    </row>
    <row r="863" spans="1:11" x14ac:dyDescent="0.2">
      <c r="A863" s="79"/>
      <c r="B863" s="77"/>
      <c r="C863" s="80" t="s">
        <v>1368</v>
      </c>
      <c r="D863" s="28">
        <v>2.722</v>
      </c>
      <c r="E863" s="28"/>
      <c r="F863" s="28">
        <v>2.722</v>
      </c>
      <c r="G863" s="28"/>
      <c r="H863" s="28"/>
      <c r="I863" s="28">
        <v>2.722</v>
      </c>
      <c r="J863" s="28"/>
      <c r="K863" s="28"/>
    </row>
    <row r="864" spans="1:11" x14ac:dyDescent="0.2">
      <c r="A864" s="79"/>
      <c r="B864" s="77"/>
      <c r="C864" s="80" t="s">
        <v>1057</v>
      </c>
      <c r="D864" s="28">
        <v>1.91</v>
      </c>
      <c r="E864" s="28"/>
      <c r="F864" s="28">
        <v>1.91</v>
      </c>
      <c r="G864" s="28"/>
      <c r="H864" s="28"/>
      <c r="I864" s="28">
        <v>1.91</v>
      </c>
      <c r="J864" s="28"/>
      <c r="K864" s="28"/>
    </row>
    <row r="865" spans="1:11" x14ac:dyDescent="0.2">
      <c r="A865" s="79"/>
      <c r="B865" s="77"/>
      <c r="C865" s="80" t="s">
        <v>1058</v>
      </c>
      <c r="D865" s="28">
        <v>5.39</v>
      </c>
      <c r="E865" s="28"/>
      <c r="F865" s="28">
        <v>5.39</v>
      </c>
      <c r="G865" s="28"/>
      <c r="H865" s="28"/>
      <c r="I865" s="28">
        <v>5.39</v>
      </c>
      <c r="J865" s="28"/>
      <c r="K865" s="28"/>
    </row>
    <row r="866" spans="1:11" x14ac:dyDescent="0.2">
      <c r="A866" s="79"/>
      <c r="B866" s="77"/>
      <c r="C866" s="80" t="s">
        <v>1059</v>
      </c>
      <c r="D866" s="28">
        <v>7.2205000000000004</v>
      </c>
      <c r="E866" s="28"/>
      <c r="F866" s="28">
        <v>7.2205000000000004</v>
      </c>
      <c r="G866" s="28"/>
      <c r="H866" s="28"/>
      <c r="I866" s="28">
        <v>7.2205000000000004</v>
      </c>
      <c r="J866" s="28"/>
      <c r="K866" s="28"/>
    </row>
    <row r="867" spans="1:11" x14ac:dyDescent="0.2">
      <c r="A867" s="79"/>
      <c r="B867" s="77"/>
      <c r="C867" s="80" t="s">
        <v>1060</v>
      </c>
      <c r="D867" s="28">
        <v>9.3830000000000009</v>
      </c>
      <c r="E867" s="28"/>
      <c r="F867" s="28">
        <v>9.3830000000000009</v>
      </c>
      <c r="G867" s="28"/>
      <c r="H867" s="28"/>
      <c r="I867" s="28">
        <v>9.3830000000000009</v>
      </c>
      <c r="J867" s="28"/>
      <c r="K867" s="28"/>
    </row>
    <row r="868" spans="1:11" x14ac:dyDescent="0.2">
      <c r="A868" s="79"/>
      <c r="B868" s="77"/>
      <c r="C868" s="80" t="s">
        <v>1063</v>
      </c>
      <c r="D868" s="28">
        <v>1.1419999999999999</v>
      </c>
      <c r="E868" s="28"/>
      <c r="F868" s="28">
        <v>1.1419999999999999</v>
      </c>
      <c r="G868" s="28"/>
      <c r="H868" s="28"/>
      <c r="I868" s="28">
        <v>1.1419999999999999</v>
      </c>
      <c r="J868" s="28"/>
      <c r="K868" s="28"/>
    </row>
    <row r="869" spans="1:11" x14ac:dyDescent="0.2">
      <c r="A869" s="79"/>
      <c r="B869" s="77"/>
      <c r="C869" s="80" t="s">
        <v>1064</v>
      </c>
      <c r="D869" s="28">
        <v>0.94499999999999995</v>
      </c>
      <c r="E869" s="28"/>
      <c r="F869" s="28">
        <v>0.94499999999999995</v>
      </c>
      <c r="G869" s="28"/>
      <c r="H869" s="28"/>
      <c r="I869" s="28">
        <v>0.94499999999999995</v>
      </c>
      <c r="J869" s="28"/>
      <c r="K869" s="28"/>
    </row>
    <row r="870" spans="1:11" x14ac:dyDescent="0.2">
      <c r="A870" s="79"/>
      <c r="B870" s="77"/>
      <c r="C870" s="80" t="s">
        <v>1065</v>
      </c>
      <c r="D870" s="28">
        <v>19.321999999999999</v>
      </c>
      <c r="E870" s="28"/>
      <c r="F870" s="28">
        <v>19.321999999999999</v>
      </c>
      <c r="G870" s="28"/>
      <c r="H870" s="28"/>
      <c r="I870" s="28">
        <v>19.321999999999999</v>
      </c>
      <c r="J870" s="28"/>
      <c r="K870" s="28"/>
    </row>
    <row r="871" spans="1:11" x14ac:dyDescent="0.2">
      <c r="A871" s="79"/>
      <c r="B871" s="77"/>
      <c r="C871" s="80" t="s">
        <v>1369</v>
      </c>
      <c r="D871" s="28"/>
      <c r="E871" s="28"/>
      <c r="F871" s="28"/>
      <c r="G871" s="28"/>
      <c r="H871" s="28"/>
      <c r="I871" s="28"/>
      <c r="J871" s="28"/>
      <c r="K871" s="28"/>
    </row>
    <row r="872" spans="1:11" x14ac:dyDescent="0.2">
      <c r="A872" s="79"/>
      <c r="B872" s="77"/>
      <c r="C872" s="80" t="s">
        <v>1370</v>
      </c>
      <c r="D872" s="28">
        <v>2.513344</v>
      </c>
      <c r="E872" s="28"/>
      <c r="F872" s="28">
        <v>2.513344</v>
      </c>
      <c r="G872" s="28"/>
      <c r="H872" s="28"/>
      <c r="I872" s="28"/>
      <c r="J872" s="28"/>
      <c r="K872" s="28">
        <v>2.513344</v>
      </c>
    </row>
    <row r="873" spans="1:11" x14ac:dyDescent="0.2">
      <c r="A873" s="79"/>
      <c r="B873" s="77"/>
      <c r="C873" s="80" t="s">
        <v>1066</v>
      </c>
      <c r="D873" s="28">
        <v>6.5759999999999996</v>
      </c>
      <c r="E873" s="28"/>
      <c r="F873" s="28">
        <v>6.5759999999999996</v>
      </c>
      <c r="G873" s="28"/>
      <c r="H873" s="28"/>
      <c r="I873" s="28">
        <v>6.5759999999999996</v>
      </c>
      <c r="J873" s="28"/>
      <c r="K873" s="28"/>
    </row>
    <row r="874" spans="1:11" x14ac:dyDescent="0.2">
      <c r="A874" s="79"/>
      <c r="B874" s="77"/>
      <c r="C874" s="80" t="s">
        <v>1067</v>
      </c>
      <c r="D874" s="28">
        <v>42.26</v>
      </c>
      <c r="E874" s="28"/>
      <c r="F874" s="28">
        <v>42.26</v>
      </c>
      <c r="G874" s="28"/>
      <c r="H874" s="28"/>
      <c r="I874" s="28">
        <v>42.26</v>
      </c>
      <c r="J874" s="28"/>
      <c r="K874" s="28"/>
    </row>
    <row r="875" spans="1:11" x14ac:dyDescent="0.2">
      <c r="A875" s="79"/>
      <c r="B875" s="77"/>
      <c r="C875" s="80" t="s">
        <v>1068</v>
      </c>
      <c r="D875" s="28">
        <v>11.45</v>
      </c>
      <c r="E875" s="28"/>
      <c r="F875" s="28">
        <v>11.45</v>
      </c>
      <c r="G875" s="28"/>
      <c r="H875" s="28"/>
      <c r="I875" s="28">
        <v>11.45</v>
      </c>
      <c r="J875" s="28"/>
      <c r="K875" s="28"/>
    </row>
    <row r="876" spans="1:11" x14ac:dyDescent="0.2">
      <c r="A876" s="79"/>
      <c r="B876" s="77"/>
      <c r="C876" s="80" t="s">
        <v>1069</v>
      </c>
      <c r="D876" s="28">
        <v>7.532</v>
      </c>
      <c r="E876" s="28"/>
      <c r="F876" s="28">
        <v>7.532</v>
      </c>
      <c r="G876" s="28"/>
      <c r="H876" s="28"/>
      <c r="I876" s="28">
        <v>7.532</v>
      </c>
      <c r="J876" s="28"/>
      <c r="K876" s="28"/>
    </row>
    <row r="877" spans="1:11" x14ac:dyDescent="0.2">
      <c r="A877" s="79"/>
      <c r="B877" s="77"/>
      <c r="C877" s="80" t="s">
        <v>1070</v>
      </c>
      <c r="D877" s="28">
        <v>48.649000000000001</v>
      </c>
      <c r="E877" s="28"/>
      <c r="F877" s="28">
        <v>48.649000000000001</v>
      </c>
      <c r="G877" s="28"/>
      <c r="H877" s="28"/>
      <c r="I877" s="28">
        <v>48.649000000000001</v>
      </c>
      <c r="J877" s="28"/>
      <c r="K877" s="28"/>
    </row>
    <row r="878" spans="1:11" x14ac:dyDescent="0.2">
      <c r="A878" s="79"/>
      <c r="B878" s="77"/>
      <c r="C878" s="80" t="s">
        <v>1071</v>
      </c>
      <c r="D878" s="28">
        <v>4.657</v>
      </c>
      <c r="E878" s="28"/>
      <c r="F878" s="28">
        <v>4.657</v>
      </c>
      <c r="G878" s="28"/>
      <c r="H878" s="28"/>
      <c r="I878" s="28">
        <v>4.657</v>
      </c>
      <c r="J878" s="28"/>
      <c r="K878" s="28"/>
    </row>
    <row r="879" spans="1:11" x14ac:dyDescent="0.2">
      <c r="A879" s="79"/>
      <c r="B879" s="184" t="s">
        <v>158</v>
      </c>
      <c r="C879" s="185"/>
      <c r="D879" s="28">
        <v>1933.2005200000001</v>
      </c>
      <c r="E879" s="28"/>
      <c r="F879" s="28">
        <v>1933.2005200000001</v>
      </c>
      <c r="G879" s="28"/>
      <c r="H879" s="28"/>
      <c r="I879" s="28">
        <v>1624.088</v>
      </c>
      <c r="J879" s="28"/>
      <c r="K879" s="28">
        <v>309.11252000000013</v>
      </c>
    </row>
    <row r="880" spans="1:11" x14ac:dyDescent="0.2">
      <c r="A880" s="79"/>
      <c r="B880" s="77"/>
      <c r="C880" s="80" t="s">
        <v>158</v>
      </c>
      <c r="D880" s="28">
        <v>1933.2005200000001</v>
      </c>
      <c r="E880" s="28"/>
      <c r="F880" s="28">
        <v>1933.2005200000001</v>
      </c>
      <c r="G880" s="28"/>
      <c r="H880" s="28"/>
      <c r="I880" s="28">
        <v>1624.088</v>
      </c>
      <c r="J880" s="28"/>
      <c r="K880" s="28">
        <v>309.11252000000013</v>
      </c>
    </row>
    <row r="881" spans="1:11" x14ac:dyDescent="0.2">
      <c r="A881" s="79"/>
      <c r="B881" s="184" t="s">
        <v>159</v>
      </c>
      <c r="C881" s="185"/>
      <c r="D881" s="28">
        <v>1128.3300000000002</v>
      </c>
      <c r="E881" s="28"/>
      <c r="F881" s="28">
        <v>1128.3300000000002</v>
      </c>
      <c r="G881" s="28"/>
      <c r="H881" s="28"/>
      <c r="I881" s="28">
        <v>180.69200000000001</v>
      </c>
      <c r="J881" s="28"/>
      <c r="K881" s="28">
        <v>947.63800000000015</v>
      </c>
    </row>
    <row r="882" spans="1:11" x14ac:dyDescent="0.2">
      <c r="A882" s="79"/>
      <c r="B882" s="77"/>
      <c r="C882" s="80" t="s">
        <v>1073</v>
      </c>
      <c r="D882" s="28">
        <v>0.36</v>
      </c>
      <c r="E882" s="28"/>
      <c r="F882" s="28">
        <v>0.36</v>
      </c>
      <c r="G882" s="28"/>
      <c r="H882" s="28"/>
      <c r="I882" s="28">
        <v>0.36</v>
      </c>
      <c r="J882" s="28"/>
      <c r="K882" s="28"/>
    </row>
    <row r="883" spans="1:11" x14ac:dyDescent="0.2">
      <c r="A883" s="79"/>
      <c r="B883" s="77"/>
      <c r="C883" s="80" t="s">
        <v>1074</v>
      </c>
      <c r="D883" s="28">
        <v>0.14799999999999999</v>
      </c>
      <c r="E883" s="28"/>
      <c r="F883" s="28">
        <v>0.14799999999999999</v>
      </c>
      <c r="G883" s="28"/>
      <c r="H883" s="28"/>
      <c r="I883" s="28">
        <v>0.14799999999999999</v>
      </c>
      <c r="J883" s="28"/>
      <c r="K883" s="28"/>
    </row>
    <row r="884" spans="1:11" x14ac:dyDescent="0.2">
      <c r="A884" s="79"/>
      <c r="B884" s="77"/>
      <c r="C884" s="80" t="s">
        <v>1076</v>
      </c>
      <c r="D884" s="28">
        <v>4.79</v>
      </c>
      <c r="E884" s="28"/>
      <c r="F884" s="28">
        <v>4.79</v>
      </c>
      <c r="G884" s="28"/>
      <c r="H884" s="28"/>
      <c r="I884" s="28">
        <v>4.79</v>
      </c>
      <c r="J884" s="28"/>
      <c r="K884" s="28"/>
    </row>
    <row r="885" spans="1:11" x14ac:dyDescent="0.2">
      <c r="A885" s="79"/>
      <c r="B885" s="77"/>
      <c r="C885" s="80" t="s">
        <v>1077</v>
      </c>
      <c r="D885" s="28">
        <v>3.56</v>
      </c>
      <c r="E885" s="28"/>
      <c r="F885" s="28">
        <v>3.56</v>
      </c>
      <c r="G885" s="28"/>
      <c r="H885" s="28"/>
      <c r="I885" s="28">
        <v>3.56</v>
      </c>
      <c r="J885" s="28"/>
      <c r="K885" s="28"/>
    </row>
    <row r="886" spans="1:11" x14ac:dyDescent="0.2">
      <c r="A886" s="79"/>
      <c r="B886" s="77"/>
      <c r="C886" s="80" t="s">
        <v>1078</v>
      </c>
      <c r="D886" s="28">
        <v>1.4</v>
      </c>
      <c r="E886" s="28"/>
      <c r="F886" s="28">
        <v>1.4</v>
      </c>
      <c r="G886" s="28"/>
      <c r="H886" s="28"/>
      <c r="I886" s="28">
        <v>1.4</v>
      </c>
      <c r="J886" s="28"/>
      <c r="K886" s="28"/>
    </row>
    <row r="887" spans="1:11" x14ac:dyDescent="0.2">
      <c r="A887" s="79"/>
      <c r="B887" s="77"/>
      <c r="C887" s="80" t="s">
        <v>1371</v>
      </c>
      <c r="D887" s="28">
        <v>178.38800000000001</v>
      </c>
      <c r="E887" s="28"/>
      <c r="F887" s="28">
        <v>178.38800000000001</v>
      </c>
      <c r="G887" s="28"/>
      <c r="H887" s="28"/>
      <c r="I887" s="28"/>
      <c r="J887" s="28"/>
      <c r="K887" s="28">
        <v>178.38800000000001</v>
      </c>
    </row>
    <row r="888" spans="1:11" x14ac:dyDescent="0.2">
      <c r="A888" s="79"/>
      <c r="B888" s="77"/>
      <c r="C888" s="80" t="s">
        <v>1081</v>
      </c>
      <c r="D888" s="28">
        <v>3.44</v>
      </c>
      <c r="E888" s="28"/>
      <c r="F888" s="28">
        <v>3.44</v>
      </c>
      <c r="G888" s="28"/>
      <c r="H888" s="28"/>
      <c r="I888" s="28">
        <v>3.44</v>
      </c>
      <c r="J888" s="28"/>
      <c r="K888" s="28"/>
    </row>
    <row r="889" spans="1:11" x14ac:dyDescent="0.2">
      <c r="A889" s="79"/>
      <c r="B889" s="77"/>
      <c r="C889" s="80" t="s">
        <v>1082</v>
      </c>
      <c r="D889" s="28">
        <v>11.972</v>
      </c>
      <c r="E889" s="28"/>
      <c r="F889" s="28">
        <v>11.972</v>
      </c>
      <c r="G889" s="28"/>
      <c r="H889" s="28"/>
      <c r="I889" s="28">
        <v>11.972</v>
      </c>
      <c r="J889" s="28"/>
      <c r="K889" s="28"/>
    </row>
    <row r="890" spans="1:11" x14ac:dyDescent="0.2">
      <c r="A890" s="79"/>
      <c r="B890" s="77"/>
      <c r="C890" s="80" t="s">
        <v>1083</v>
      </c>
      <c r="D890" s="28">
        <v>0.43099999999999999</v>
      </c>
      <c r="E890" s="28"/>
      <c r="F890" s="28">
        <v>0.43099999999999999</v>
      </c>
      <c r="G890" s="28"/>
      <c r="H890" s="28"/>
      <c r="I890" s="28">
        <v>0.43099999999999999</v>
      </c>
      <c r="J890" s="28"/>
      <c r="K890" s="28"/>
    </row>
    <row r="891" spans="1:11" x14ac:dyDescent="0.2">
      <c r="A891" s="79"/>
      <c r="B891" s="77"/>
      <c r="C891" s="80" t="s">
        <v>1084</v>
      </c>
      <c r="D891" s="28">
        <v>4.53</v>
      </c>
      <c r="E891" s="28"/>
      <c r="F891" s="28">
        <v>4.53</v>
      </c>
      <c r="G891" s="28"/>
      <c r="H891" s="28"/>
      <c r="I891" s="28">
        <v>4.53</v>
      </c>
      <c r="J891" s="28"/>
      <c r="K891" s="28"/>
    </row>
    <row r="892" spans="1:11" x14ac:dyDescent="0.2">
      <c r="A892" s="79"/>
      <c r="B892" s="77"/>
      <c r="C892" s="80" t="s">
        <v>1085</v>
      </c>
      <c r="D892" s="28">
        <v>5.9020000000000001</v>
      </c>
      <c r="E892" s="28"/>
      <c r="F892" s="28">
        <v>5.9020000000000001</v>
      </c>
      <c r="G892" s="28"/>
      <c r="H892" s="28"/>
      <c r="I892" s="28">
        <v>5.9020000000000001</v>
      </c>
      <c r="J892" s="28"/>
      <c r="K892" s="28"/>
    </row>
    <row r="893" spans="1:11" x14ac:dyDescent="0.2">
      <c r="A893" s="79"/>
      <c r="B893" s="77"/>
      <c r="C893" s="80" t="s">
        <v>1086</v>
      </c>
      <c r="D893" s="28">
        <v>1.36</v>
      </c>
      <c r="E893" s="28"/>
      <c r="F893" s="28">
        <v>1.36</v>
      </c>
      <c r="G893" s="28"/>
      <c r="H893" s="28"/>
      <c r="I893" s="28">
        <v>1.36</v>
      </c>
      <c r="J893" s="28"/>
      <c r="K893" s="28"/>
    </row>
    <row r="894" spans="1:11" x14ac:dyDescent="0.2">
      <c r="A894" s="79"/>
      <c r="B894" s="77"/>
      <c r="C894" s="80" t="s">
        <v>1087</v>
      </c>
      <c r="D894" s="28">
        <v>1.44</v>
      </c>
      <c r="E894" s="28"/>
      <c r="F894" s="28">
        <v>1.44</v>
      </c>
      <c r="G894" s="28"/>
      <c r="H894" s="28"/>
      <c r="I894" s="28">
        <v>1.44</v>
      </c>
      <c r="J894" s="28"/>
      <c r="K894" s="28"/>
    </row>
    <row r="895" spans="1:11" x14ac:dyDescent="0.2">
      <c r="A895" s="79"/>
      <c r="B895" s="77"/>
      <c r="C895" s="80" t="s">
        <v>1088</v>
      </c>
      <c r="D895" s="28">
        <v>18.91</v>
      </c>
      <c r="E895" s="28"/>
      <c r="F895" s="28">
        <v>18.91</v>
      </c>
      <c r="G895" s="28"/>
      <c r="H895" s="28"/>
      <c r="I895" s="28">
        <v>18.91</v>
      </c>
      <c r="J895" s="28"/>
      <c r="K895" s="28"/>
    </row>
    <row r="896" spans="1:11" x14ac:dyDescent="0.2">
      <c r="A896" s="79"/>
      <c r="B896" s="77"/>
      <c r="C896" s="80" t="s">
        <v>1089</v>
      </c>
      <c r="D896" s="28">
        <v>14.6</v>
      </c>
      <c r="E896" s="28"/>
      <c r="F896" s="28">
        <v>14.6</v>
      </c>
      <c r="G896" s="28"/>
      <c r="H896" s="28"/>
      <c r="I896" s="28">
        <v>14.6</v>
      </c>
      <c r="J896" s="28"/>
      <c r="K896" s="28"/>
    </row>
    <row r="897" spans="1:11" x14ac:dyDescent="0.2">
      <c r="A897" s="79"/>
      <c r="B897" s="77"/>
      <c r="C897" s="80" t="s">
        <v>1090</v>
      </c>
      <c r="D897" s="28">
        <v>7.68</v>
      </c>
      <c r="E897" s="28"/>
      <c r="F897" s="28">
        <v>7.68</v>
      </c>
      <c r="G897" s="28"/>
      <c r="H897" s="28"/>
      <c r="I897" s="28">
        <v>7.68</v>
      </c>
      <c r="J897" s="28"/>
      <c r="K897" s="28"/>
    </row>
    <row r="898" spans="1:11" x14ac:dyDescent="0.2">
      <c r="A898" s="79"/>
      <c r="B898" s="77"/>
      <c r="C898" s="80" t="s">
        <v>1372</v>
      </c>
      <c r="D898" s="28">
        <v>755.04300000000012</v>
      </c>
      <c r="E898" s="28"/>
      <c r="F898" s="28">
        <v>755.04300000000012</v>
      </c>
      <c r="G898" s="28"/>
      <c r="H898" s="28"/>
      <c r="I898" s="28"/>
      <c r="J898" s="28"/>
      <c r="K898" s="28">
        <v>755.04300000000012</v>
      </c>
    </row>
    <row r="899" spans="1:11" x14ac:dyDescent="0.2">
      <c r="A899" s="79"/>
      <c r="B899" s="77"/>
      <c r="C899" s="80" t="s">
        <v>469</v>
      </c>
      <c r="D899" s="28">
        <v>1.1599999999999999</v>
      </c>
      <c r="E899" s="28"/>
      <c r="F899" s="28">
        <v>1.1599999999999999</v>
      </c>
      <c r="G899" s="28"/>
      <c r="H899" s="28"/>
      <c r="I899" s="28">
        <v>1.1599999999999999</v>
      </c>
      <c r="J899" s="28"/>
      <c r="K899" s="28"/>
    </row>
    <row r="900" spans="1:11" x14ac:dyDescent="0.2">
      <c r="A900" s="79"/>
      <c r="B900" s="77"/>
      <c r="C900" s="80" t="s">
        <v>1092</v>
      </c>
      <c r="D900" s="28">
        <v>9.69</v>
      </c>
      <c r="E900" s="28"/>
      <c r="F900" s="28">
        <v>9.69</v>
      </c>
      <c r="G900" s="28"/>
      <c r="H900" s="28"/>
      <c r="I900" s="28">
        <v>9.69</v>
      </c>
      <c r="J900" s="28"/>
      <c r="K900" s="28"/>
    </row>
    <row r="901" spans="1:11" x14ac:dyDescent="0.2">
      <c r="A901" s="79"/>
      <c r="B901" s="77"/>
      <c r="C901" s="80" t="s">
        <v>1093</v>
      </c>
      <c r="D901" s="28">
        <v>0.4</v>
      </c>
      <c r="E901" s="28"/>
      <c r="F901" s="28">
        <v>0.4</v>
      </c>
      <c r="G901" s="28"/>
      <c r="H901" s="28"/>
      <c r="I901" s="28">
        <v>0.4</v>
      </c>
      <c r="J901" s="28"/>
      <c r="K901" s="28"/>
    </row>
    <row r="902" spans="1:11" x14ac:dyDescent="0.2">
      <c r="A902" s="79"/>
      <c r="B902" s="77"/>
      <c r="C902" s="80" t="s">
        <v>1094</v>
      </c>
      <c r="D902" s="28">
        <v>18.53</v>
      </c>
      <c r="E902" s="28"/>
      <c r="F902" s="28">
        <v>18.53</v>
      </c>
      <c r="G902" s="28"/>
      <c r="H902" s="28"/>
      <c r="I902" s="28">
        <v>18.53</v>
      </c>
      <c r="J902" s="28"/>
      <c r="K902" s="28"/>
    </row>
    <row r="903" spans="1:11" x14ac:dyDescent="0.2">
      <c r="A903" s="79"/>
      <c r="B903" s="77"/>
      <c r="C903" s="80" t="s">
        <v>1095</v>
      </c>
      <c r="D903" s="28">
        <v>0.8</v>
      </c>
      <c r="E903" s="28"/>
      <c r="F903" s="28">
        <v>0.8</v>
      </c>
      <c r="G903" s="28"/>
      <c r="H903" s="28"/>
      <c r="I903" s="28">
        <v>0.8</v>
      </c>
      <c r="J903" s="28"/>
      <c r="K903" s="28"/>
    </row>
    <row r="904" spans="1:11" x14ac:dyDescent="0.2">
      <c r="A904" s="79"/>
      <c r="B904" s="77"/>
      <c r="C904" s="80" t="s">
        <v>1096</v>
      </c>
      <c r="D904" s="28">
        <v>20.48</v>
      </c>
      <c r="E904" s="28"/>
      <c r="F904" s="28">
        <v>20.48</v>
      </c>
      <c r="G904" s="28"/>
      <c r="H904" s="28"/>
      <c r="I904" s="28">
        <v>20.48</v>
      </c>
      <c r="J904" s="28"/>
      <c r="K904" s="28"/>
    </row>
    <row r="905" spans="1:11" x14ac:dyDescent="0.2">
      <c r="A905" s="79"/>
      <c r="B905" s="77"/>
      <c r="C905" s="80" t="s">
        <v>1097</v>
      </c>
      <c r="D905" s="28">
        <v>2.4900000000000002</v>
      </c>
      <c r="E905" s="28"/>
      <c r="F905" s="28">
        <v>2.4900000000000002</v>
      </c>
      <c r="G905" s="28"/>
      <c r="H905" s="28"/>
      <c r="I905" s="28">
        <v>2.4900000000000002</v>
      </c>
      <c r="J905" s="28"/>
      <c r="K905" s="28"/>
    </row>
    <row r="906" spans="1:11" x14ac:dyDescent="0.2">
      <c r="A906" s="79"/>
      <c r="B906" s="77"/>
      <c r="C906" s="80" t="s">
        <v>1099</v>
      </c>
      <c r="D906" s="28">
        <v>6.86</v>
      </c>
      <c r="E906" s="28"/>
      <c r="F906" s="28">
        <v>6.86</v>
      </c>
      <c r="G906" s="28"/>
      <c r="H906" s="28"/>
      <c r="I906" s="28">
        <v>6.86</v>
      </c>
      <c r="J906" s="28"/>
      <c r="K906" s="28"/>
    </row>
    <row r="907" spans="1:11" x14ac:dyDescent="0.2">
      <c r="A907" s="79"/>
      <c r="B907" s="77"/>
      <c r="C907" s="80" t="s">
        <v>1100</v>
      </c>
      <c r="D907" s="28">
        <v>4.1100000000000003</v>
      </c>
      <c r="E907" s="28"/>
      <c r="F907" s="28">
        <v>4.1100000000000003</v>
      </c>
      <c r="G907" s="28"/>
      <c r="H907" s="28"/>
      <c r="I907" s="28">
        <v>4.1100000000000003</v>
      </c>
      <c r="J907" s="28"/>
      <c r="K907" s="28"/>
    </row>
    <row r="908" spans="1:11" x14ac:dyDescent="0.2">
      <c r="A908" s="79"/>
      <c r="B908" s="77"/>
      <c r="C908" s="80" t="s">
        <v>1101</v>
      </c>
      <c r="D908" s="28">
        <v>0.8</v>
      </c>
      <c r="E908" s="28"/>
      <c r="F908" s="28">
        <v>0.8</v>
      </c>
      <c r="G908" s="28"/>
      <c r="H908" s="28"/>
      <c r="I908" s="28">
        <v>0.8</v>
      </c>
      <c r="J908" s="28"/>
      <c r="K908" s="28"/>
    </row>
    <row r="909" spans="1:11" x14ac:dyDescent="0.2">
      <c r="A909" s="79"/>
      <c r="B909" s="77"/>
      <c r="C909" s="80" t="s">
        <v>1102</v>
      </c>
      <c r="D909" s="28">
        <v>0.86</v>
      </c>
      <c r="E909" s="28"/>
      <c r="F909" s="28">
        <v>0.86</v>
      </c>
      <c r="G909" s="28"/>
      <c r="H909" s="28"/>
      <c r="I909" s="28">
        <v>0.86</v>
      </c>
      <c r="J909" s="28"/>
      <c r="K909" s="28"/>
    </row>
    <row r="910" spans="1:11" x14ac:dyDescent="0.2">
      <c r="A910" s="79"/>
      <c r="B910" s="77"/>
      <c r="C910" s="80" t="s">
        <v>304</v>
      </c>
      <c r="D910" s="28">
        <v>2.5249999999999999</v>
      </c>
      <c r="E910" s="28"/>
      <c r="F910" s="28">
        <v>2.5249999999999999</v>
      </c>
      <c r="G910" s="28"/>
      <c r="H910" s="28"/>
      <c r="I910" s="28">
        <v>2.5249999999999999</v>
      </c>
      <c r="J910" s="28"/>
      <c r="K910" s="28"/>
    </row>
    <row r="911" spans="1:11" x14ac:dyDescent="0.2">
      <c r="A911" s="79"/>
      <c r="B911" s="77"/>
      <c r="C911" s="80" t="s">
        <v>1103</v>
      </c>
      <c r="D911" s="28">
        <v>21.123000000000001</v>
      </c>
      <c r="E911" s="28"/>
      <c r="F911" s="28">
        <v>21.123000000000001</v>
      </c>
      <c r="G911" s="28"/>
      <c r="H911" s="28"/>
      <c r="I911" s="28">
        <v>21.123000000000001</v>
      </c>
      <c r="J911" s="28"/>
      <c r="K911" s="28"/>
    </row>
    <row r="912" spans="1:11" x14ac:dyDescent="0.2">
      <c r="A912" s="79"/>
      <c r="B912" s="77"/>
      <c r="C912" s="80" t="s">
        <v>1104</v>
      </c>
      <c r="D912" s="28">
        <v>2.774</v>
      </c>
      <c r="E912" s="28"/>
      <c r="F912" s="28">
        <v>2.774</v>
      </c>
      <c r="G912" s="28"/>
      <c r="H912" s="28"/>
      <c r="I912" s="28">
        <v>2.774</v>
      </c>
      <c r="J912" s="28"/>
      <c r="K912" s="28"/>
    </row>
    <row r="913" spans="1:11" x14ac:dyDescent="0.2">
      <c r="A913" s="79"/>
      <c r="B913" s="77"/>
      <c r="C913" s="80" t="s">
        <v>1105</v>
      </c>
      <c r="D913" s="28">
        <v>1.7</v>
      </c>
      <c r="E913" s="28"/>
      <c r="F913" s="28">
        <v>1.7</v>
      </c>
      <c r="G913" s="28"/>
      <c r="H913" s="28"/>
      <c r="I913" s="28"/>
      <c r="J913" s="28"/>
      <c r="K913" s="28">
        <v>1.7</v>
      </c>
    </row>
    <row r="914" spans="1:11" x14ac:dyDescent="0.2">
      <c r="A914" s="79"/>
      <c r="B914" s="77"/>
      <c r="C914" s="80" t="s">
        <v>1106</v>
      </c>
      <c r="D914" s="28">
        <v>12.507</v>
      </c>
      <c r="E914" s="28"/>
      <c r="F914" s="28">
        <v>12.507</v>
      </c>
      <c r="G914" s="28"/>
      <c r="H914" s="28"/>
      <c r="I914" s="28"/>
      <c r="J914" s="28"/>
      <c r="K914" s="28">
        <v>12.507</v>
      </c>
    </row>
    <row r="915" spans="1:11" x14ac:dyDescent="0.2">
      <c r="A915" s="79"/>
      <c r="B915" s="77"/>
      <c r="C915" s="80" t="s">
        <v>1107</v>
      </c>
      <c r="D915" s="28">
        <v>0.45200000000000001</v>
      </c>
      <c r="E915" s="28"/>
      <c r="F915" s="28">
        <v>0.45200000000000001</v>
      </c>
      <c r="G915" s="28"/>
      <c r="H915" s="28"/>
      <c r="I915" s="28">
        <v>0.45200000000000001</v>
      </c>
      <c r="J915" s="28"/>
      <c r="K915" s="28"/>
    </row>
    <row r="916" spans="1:11" x14ac:dyDescent="0.2">
      <c r="A916" s="79"/>
      <c r="B916" s="77"/>
      <c r="C916" s="80" t="s">
        <v>1108</v>
      </c>
      <c r="D916" s="28">
        <v>6.2149999999999999</v>
      </c>
      <c r="E916" s="28"/>
      <c r="F916" s="28">
        <v>6.2149999999999999</v>
      </c>
      <c r="G916" s="28"/>
      <c r="H916" s="28"/>
      <c r="I916" s="28">
        <v>6.2149999999999999</v>
      </c>
      <c r="J916" s="28"/>
      <c r="K916" s="28"/>
    </row>
    <row r="917" spans="1:11" x14ac:dyDescent="0.2">
      <c r="A917" s="79"/>
      <c r="B917" s="77"/>
      <c r="C917" s="80" t="s">
        <v>1110</v>
      </c>
      <c r="D917" s="28">
        <v>0.5</v>
      </c>
      <c r="E917" s="28"/>
      <c r="F917" s="28">
        <v>0.5</v>
      </c>
      <c r="G917" s="28"/>
      <c r="H917" s="28"/>
      <c r="I917" s="28">
        <v>0.5</v>
      </c>
      <c r="J917" s="28"/>
      <c r="K917" s="28"/>
    </row>
    <row r="918" spans="1:11" x14ac:dyDescent="0.2">
      <c r="A918" s="79"/>
      <c r="B918" s="77"/>
      <c r="C918" s="80" t="s">
        <v>1111</v>
      </c>
      <c r="D918" s="28">
        <v>0.4</v>
      </c>
      <c r="E918" s="28"/>
      <c r="F918" s="28">
        <v>0.4</v>
      </c>
      <c r="G918" s="28"/>
      <c r="H918" s="28"/>
      <c r="I918" s="28">
        <v>0.4</v>
      </c>
      <c r="J918" s="28"/>
      <c r="K918" s="28"/>
    </row>
    <row r="919" spans="1:11" x14ac:dyDescent="0.2">
      <c r="A919" s="79"/>
      <c r="B919" s="77"/>
      <c r="C919" s="80"/>
      <c r="D919" s="28"/>
      <c r="E919" s="28"/>
      <c r="F919" s="28"/>
      <c r="G919" s="28"/>
      <c r="H919" s="28"/>
      <c r="I919" s="28"/>
      <c r="J919" s="28"/>
      <c r="K919" s="28"/>
    </row>
    <row r="920" spans="1:11" x14ac:dyDescent="0.2">
      <c r="A920" s="186" t="s">
        <v>160</v>
      </c>
      <c r="B920" s="186"/>
      <c r="C920" s="187"/>
      <c r="D920" s="29">
        <v>1826.8313166000005</v>
      </c>
      <c r="E920" s="29"/>
      <c r="F920" s="29">
        <v>1826.8313166000005</v>
      </c>
      <c r="G920" s="29"/>
      <c r="H920" s="29"/>
      <c r="I920" s="29">
        <v>1720.5203500000002</v>
      </c>
      <c r="J920" s="29"/>
      <c r="K920" s="29">
        <v>106.3109666</v>
      </c>
    </row>
    <row r="921" spans="1:11" x14ac:dyDescent="0.2">
      <c r="A921" s="81"/>
      <c r="B921" s="76"/>
      <c r="C921" s="80"/>
      <c r="D921" s="28"/>
      <c r="E921" s="28"/>
      <c r="F921" s="28"/>
      <c r="G921" s="28"/>
      <c r="H921" s="28"/>
      <c r="I921" s="28"/>
      <c r="J921" s="28"/>
      <c r="K921" s="28"/>
    </row>
    <row r="922" spans="1:11" x14ac:dyDescent="0.2">
      <c r="A922" s="79"/>
      <c r="B922" s="184" t="s">
        <v>161</v>
      </c>
      <c r="C922" s="185"/>
      <c r="D922" s="28">
        <v>120.114</v>
      </c>
      <c r="E922" s="28"/>
      <c r="F922" s="28">
        <v>120.114</v>
      </c>
      <c r="G922" s="28"/>
      <c r="H922" s="28"/>
      <c r="I922" s="28">
        <v>120.114</v>
      </c>
      <c r="J922" s="28"/>
      <c r="K922" s="28"/>
    </row>
    <row r="923" spans="1:11" x14ac:dyDescent="0.2">
      <c r="A923" s="79"/>
      <c r="B923" s="77"/>
      <c r="C923" s="80" t="s">
        <v>1113</v>
      </c>
      <c r="D923" s="28">
        <v>86.091999999999999</v>
      </c>
      <c r="E923" s="28"/>
      <c r="F923" s="28">
        <v>86.091999999999999</v>
      </c>
      <c r="G923" s="28"/>
      <c r="H923" s="28"/>
      <c r="I923" s="28">
        <v>86.091999999999999</v>
      </c>
      <c r="J923" s="28"/>
      <c r="K923" s="28"/>
    </row>
    <row r="924" spans="1:11" x14ac:dyDescent="0.2">
      <c r="A924" s="79"/>
      <c r="B924" s="77"/>
      <c r="C924" s="80" t="s">
        <v>1114</v>
      </c>
      <c r="D924" s="28">
        <v>1.641</v>
      </c>
      <c r="E924" s="28"/>
      <c r="F924" s="28">
        <v>1.641</v>
      </c>
      <c r="G924" s="28"/>
      <c r="H924" s="28"/>
      <c r="I924" s="28">
        <v>1.641</v>
      </c>
      <c r="J924" s="28"/>
      <c r="K924" s="28"/>
    </row>
    <row r="925" spans="1:11" x14ac:dyDescent="0.2">
      <c r="A925" s="79"/>
      <c r="B925" s="77"/>
      <c r="C925" s="80" t="s">
        <v>1115</v>
      </c>
      <c r="D925" s="28">
        <v>17.075000000000003</v>
      </c>
      <c r="E925" s="28"/>
      <c r="F925" s="28">
        <v>17.075000000000003</v>
      </c>
      <c r="G925" s="28"/>
      <c r="H925" s="28"/>
      <c r="I925" s="28">
        <v>17.075000000000003</v>
      </c>
      <c r="J925" s="28"/>
      <c r="K925" s="28"/>
    </row>
    <row r="926" spans="1:11" x14ac:dyDescent="0.2">
      <c r="A926" s="79"/>
      <c r="B926" s="77"/>
      <c r="C926" s="80" t="s">
        <v>1116</v>
      </c>
      <c r="D926" s="28">
        <v>1.26</v>
      </c>
      <c r="E926" s="28"/>
      <c r="F926" s="28">
        <v>1.26</v>
      </c>
      <c r="G926" s="28"/>
      <c r="H926" s="28"/>
      <c r="I926" s="28">
        <v>1.26</v>
      </c>
      <c r="J926" s="28"/>
      <c r="K926" s="28"/>
    </row>
    <row r="927" spans="1:11" x14ac:dyDescent="0.2">
      <c r="A927" s="79"/>
      <c r="B927" s="77"/>
      <c r="C927" s="80" t="s">
        <v>1117</v>
      </c>
      <c r="D927" s="28">
        <v>4.1340000000000003</v>
      </c>
      <c r="E927" s="28"/>
      <c r="F927" s="28">
        <v>4.1340000000000003</v>
      </c>
      <c r="G927" s="28"/>
      <c r="H927" s="28"/>
      <c r="I927" s="28">
        <v>4.1340000000000003</v>
      </c>
      <c r="J927" s="28"/>
      <c r="K927" s="28"/>
    </row>
    <row r="928" spans="1:11" x14ac:dyDescent="0.2">
      <c r="A928" s="79"/>
      <c r="B928" s="77"/>
      <c r="C928" s="80" t="s">
        <v>1119</v>
      </c>
      <c r="D928" s="28">
        <v>1.0529999999999999</v>
      </c>
      <c r="E928" s="28"/>
      <c r="F928" s="28">
        <v>1.0529999999999999</v>
      </c>
      <c r="G928" s="28"/>
      <c r="H928" s="28"/>
      <c r="I928" s="28">
        <v>1.0529999999999999</v>
      </c>
      <c r="J928" s="28"/>
      <c r="K928" s="28"/>
    </row>
    <row r="929" spans="1:11" x14ac:dyDescent="0.2">
      <c r="A929" s="79"/>
      <c r="B929" s="77"/>
      <c r="C929" s="80" t="s">
        <v>1120</v>
      </c>
      <c r="D929" s="28">
        <v>2.1040000000000001</v>
      </c>
      <c r="E929" s="28"/>
      <c r="F929" s="28">
        <v>2.1040000000000001</v>
      </c>
      <c r="G929" s="28"/>
      <c r="H929" s="28"/>
      <c r="I929" s="28">
        <v>2.1040000000000001</v>
      </c>
      <c r="J929" s="28"/>
      <c r="K929" s="28"/>
    </row>
    <row r="930" spans="1:11" x14ac:dyDescent="0.2">
      <c r="A930" s="79"/>
      <c r="B930" s="77"/>
      <c r="C930" s="80" t="s">
        <v>1121</v>
      </c>
      <c r="D930" s="28">
        <v>3.1930000000000001</v>
      </c>
      <c r="E930" s="28"/>
      <c r="F930" s="28">
        <v>3.1930000000000001</v>
      </c>
      <c r="G930" s="28"/>
      <c r="H930" s="28"/>
      <c r="I930" s="28">
        <v>3.1930000000000001</v>
      </c>
      <c r="J930" s="28"/>
      <c r="K930" s="28"/>
    </row>
    <row r="931" spans="1:11" x14ac:dyDescent="0.2">
      <c r="A931" s="79"/>
      <c r="B931" s="77"/>
      <c r="C931" s="80" t="s">
        <v>1122</v>
      </c>
      <c r="D931" s="28">
        <v>3.5619999999999998</v>
      </c>
      <c r="E931" s="28"/>
      <c r="F931" s="28">
        <v>3.5619999999999998</v>
      </c>
      <c r="G931" s="28"/>
      <c r="H931" s="28"/>
      <c r="I931" s="28">
        <v>3.5619999999999998</v>
      </c>
      <c r="J931" s="28"/>
      <c r="K931" s="28"/>
    </row>
    <row r="932" spans="1:11" x14ac:dyDescent="0.2">
      <c r="A932" s="79"/>
      <c r="B932" s="184" t="s">
        <v>162</v>
      </c>
      <c r="C932" s="185"/>
      <c r="D932" s="28">
        <v>45.918999999999997</v>
      </c>
      <c r="E932" s="28"/>
      <c r="F932" s="28">
        <v>45.918999999999997</v>
      </c>
      <c r="G932" s="28"/>
      <c r="H932" s="28"/>
      <c r="I932" s="28">
        <v>45.918999999999997</v>
      </c>
      <c r="J932" s="28"/>
      <c r="K932" s="28"/>
    </row>
    <row r="933" spans="1:11" x14ac:dyDescent="0.2">
      <c r="A933" s="79"/>
      <c r="B933" s="77"/>
      <c r="C933" s="80" t="s">
        <v>1123</v>
      </c>
      <c r="D933" s="28">
        <v>3.9039999999999999</v>
      </c>
      <c r="E933" s="28"/>
      <c r="F933" s="28">
        <v>3.9039999999999999</v>
      </c>
      <c r="G933" s="28"/>
      <c r="H933" s="28"/>
      <c r="I933" s="28">
        <v>3.9039999999999999</v>
      </c>
      <c r="J933" s="28"/>
      <c r="K933" s="28"/>
    </row>
    <row r="934" spans="1:11" x14ac:dyDescent="0.2">
      <c r="A934" s="79"/>
      <c r="B934" s="77"/>
      <c r="C934" s="80" t="s">
        <v>1373</v>
      </c>
      <c r="D934" s="28">
        <v>6.7990000000000004</v>
      </c>
      <c r="E934" s="28"/>
      <c r="F934" s="28">
        <v>6.7990000000000004</v>
      </c>
      <c r="G934" s="28"/>
      <c r="H934" s="28"/>
      <c r="I934" s="28">
        <v>6.7990000000000004</v>
      </c>
      <c r="J934" s="28"/>
      <c r="K934" s="28"/>
    </row>
    <row r="935" spans="1:11" x14ac:dyDescent="0.2">
      <c r="A935" s="79"/>
      <c r="B935" s="77"/>
      <c r="C935" s="80" t="s">
        <v>1124</v>
      </c>
      <c r="D935" s="28">
        <v>1.0169999999999999</v>
      </c>
      <c r="E935" s="28"/>
      <c r="F935" s="28">
        <v>1.0169999999999999</v>
      </c>
      <c r="G935" s="28"/>
      <c r="H935" s="28"/>
      <c r="I935" s="28">
        <v>1.0169999999999999</v>
      </c>
      <c r="J935" s="28"/>
      <c r="K935" s="28"/>
    </row>
    <row r="936" spans="1:11" x14ac:dyDescent="0.2">
      <c r="A936" s="79"/>
      <c r="B936" s="77"/>
      <c r="C936" s="80" t="s">
        <v>1125</v>
      </c>
      <c r="D936" s="28">
        <v>3.407</v>
      </c>
      <c r="E936" s="28"/>
      <c r="F936" s="28">
        <v>3.407</v>
      </c>
      <c r="G936" s="28"/>
      <c r="H936" s="28"/>
      <c r="I936" s="28">
        <v>3.407</v>
      </c>
      <c r="J936" s="28"/>
      <c r="K936" s="28"/>
    </row>
    <row r="937" spans="1:11" x14ac:dyDescent="0.2">
      <c r="A937" s="79"/>
      <c r="B937" s="77"/>
      <c r="C937" s="80" t="s">
        <v>1129</v>
      </c>
      <c r="D937" s="28">
        <v>4.8650000000000002</v>
      </c>
      <c r="E937" s="28"/>
      <c r="F937" s="28">
        <v>4.8650000000000002</v>
      </c>
      <c r="G937" s="28"/>
      <c r="H937" s="28"/>
      <c r="I937" s="28">
        <v>4.8650000000000002</v>
      </c>
      <c r="J937" s="28"/>
      <c r="K937" s="28"/>
    </row>
    <row r="938" spans="1:11" x14ac:dyDescent="0.2">
      <c r="A938" s="79"/>
      <c r="B938" s="77"/>
      <c r="C938" s="80" t="s">
        <v>1130</v>
      </c>
      <c r="D938" s="28">
        <v>1.712</v>
      </c>
      <c r="E938" s="28"/>
      <c r="F938" s="28">
        <v>1.712</v>
      </c>
      <c r="G938" s="28"/>
      <c r="H938" s="28"/>
      <c r="I938" s="28">
        <v>1.712</v>
      </c>
      <c r="J938" s="28"/>
      <c r="K938" s="28"/>
    </row>
    <row r="939" spans="1:11" x14ac:dyDescent="0.2">
      <c r="A939" s="79"/>
      <c r="B939" s="77"/>
      <c r="C939" s="80" t="s">
        <v>1131</v>
      </c>
      <c r="D939" s="28">
        <v>2.9910000000000001</v>
      </c>
      <c r="E939" s="28"/>
      <c r="F939" s="28">
        <v>2.9910000000000001</v>
      </c>
      <c r="G939" s="28"/>
      <c r="H939" s="28"/>
      <c r="I939" s="28">
        <v>2.9910000000000001</v>
      </c>
      <c r="J939" s="28"/>
      <c r="K939" s="28"/>
    </row>
    <row r="940" spans="1:11" x14ac:dyDescent="0.2">
      <c r="A940" s="79"/>
      <c r="B940" s="77"/>
      <c r="C940" s="80" t="s">
        <v>1132</v>
      </c>
      <c r="D940" s="28">
        <v>12.532</v>
      </c>
      <c r="E940" s="28"/>
      <c r="F940" s="28">
        <v>12.532</v>
      </c>
      <c r="G940" s="28"/>
      <c r="H940" s="28"/>
      <c r="I940" s="28">
        <v>12.532</v>
      </c>
      <c r="J940" s="28"/>
      <c r="K940" s="28"/>
    </row>
    <row r="941" spans="1:11" x14ac:dyDescent="0.2">
      <c r="A941" s="79"/>
      <c r="B941" s="77"/>
      <c r="C941" s="80" t="s">
        <v>1133</v>
      </c>
      <c r="D941" s="28">
        <v>0.57799999999999996</v>
      </c>
      <c r="E941" s="28"/>
      <c r="F941" s="28">
        <v>0.57799999999999996</v>
      </c>
      <c r="G941" s="28"/>
      <c r="H941" s="28"/>
      <c r="I941" s="28">
        <v>0.57799999999999996</v>
      </c>
      <c r="J941" s="28"/>
      <c r="K941" s="28"/>
    </row>
    <row r="942" spans="1:11" x14ac:dyDescent="0.2">
      <c r="A942" s="79"/>
      <c r="B942" s="77"/>
      <c r="C942" s="80" t="s">
        <v>1134</v>
      </c>
      <c r="D942" s="28">
        <v>2.0289999999999999</v>
      </c>
      <c r="E942" s="28"/>
      <c r="F942" s="28">
        <v>2.0289999999999999</v>
      </c>
      <c r="G942" s="28"/>
      <c r="H942" s="28"/>
      <c r="I942" s="28">
        <v>2.0289999999999999</v>
      </c>
      <c r="J942" s="28"/>
      <c r="K942" s="28"/>
    </row>
    <row r="943" spans="1:11" x14ac:dyDescent="0.2">
      <c r="A943" s="79"/>
      <c r="B943" s="77"/>
      <c r="C943" s="80" t="s">
        <v>1135</v>
      </c>
      <c r="D943" s="28">
        <v>3.94</v>
      </c>
      <c r="E943" s="28"/>
      <c r="F943" s="28">
        <v>3.94</v>
      </c>
      <c r="G943" s="28"/>
      <c r="H943" s="28"/>
      <c r="I943" s="28">
        <v>3.94</v>
      </c>
      <c r="J943" s="28"/>
      <c r="K943" s="28"/>
    </row>
    <row r="944" spans="1:11" x14ac:dyDescent="0.2">
      <c r="A944" s="79"/>
      <c r="B944" s="77"/>
      <c r="C944" s="80" t="s">
        <v>1136</v>
      </c>
      <c r="D944" s="28">
        <v>2.145</v>
      </c>
      <c r="E944" s="28"/>
      <c r="F944" s="28">
        <v>2.145</v>
      </c>
      <c r="G944" s="28"/>
      <c r="H944" s="28"/>
      <c r="I944" s="28">
        <v>2.145</v>
      </c>
      <c r="J944" s="28"/>
      <c r="K944" s="28"/>
    </row>
    <row r="945" spans="1:11" x14ac:dyDescent="0.2">
      <c r="A945" s="79"/>
      <c r="B945" s="184" t="s">
        <v>163</v>
      </c>
      <c r="C945" s="185"/>
      <c r="D945" s="28">
        <v>108.67918660000001</v>
      </c>
      <c r="E945" s="28"/>
      <c r="F945" s="28">
        <v>108.67918660000001</v>
      </c>
      <c r="G945" s="28"/>
      <c r="H945" s="28"/>
      <c r="I945" s="28">
        <v>80.89712999999999</v>
      </c>
      <c r="J945" s="28"/>
      <c r="K945" s="28">
        <v>27.782056599999997</v>
      </c>
    </row>
    <row r="946" spans="1:11" x14ac:dyDescent="0.2">
      <c r="A946" s="79"/>
      <c r="B946" s="77"/>
      <c r="C946" s="80" t="s">
        <v>1137</v>
      </c>
      <c r="D946" s="28">
        <v>23.45</v>
      </c>
      <c r="E946" s="28"/>
      <c r="F946" s="28">
        <v>23.45</v>
      </c>
      <c r="G946" s="28"/>
      <c r="H946" s="28"/>
      <c r="I946" s="28">
        <v>5.25</v>
      </c>
      <c r="J946" s="28"/>
      <c r="K946" s="28">
        <v>18.2</v>
      </c>
    </row>
    <row r="947" spans="1:11" x14ac:dyDescent="0.2">
      <c r="A947" s="79"/>
      <c r="B947" s="77"/>
      <c r="C947" s="80" t="s">
        <v>1374</v>
      </c>
      <c r="D947" s="28">
        <v>37.984999999999999</v>
      </c>
      <c r="E947" s="28"/>
      <c r="F947" s="28">
        <v>37.984999999999999</v>
      </c>
      <c r="G947" s="28"/>
      <c r="H947" s="28"/>
      <c r="I947" s="28">
        <v>37.984999999999999</v>
      </c>
      <c r="J947" s="28"/>
      <c r="K947" s="28"/>
    </row>
    <row r="948" spans="1:11" x14ac:dyDescent="0.2">
      <c r="A948" s="79"/>
      <c r="B948" s="77"/>
      <c r="C948" s="80" t="s">
        <v>1138</v>
      </c>
      <c r="D948" s="28">
        <v>11.8527866</v>
      </c>
      <c r="E948" s="28"/>
      <c r="F948" s="28">
        <v>11.8527866</v>
      </c>
      <c r="G948" s="28"/>
      <c r="H948" s="28"/>
      <c r="I948" s="28">
        <v>2.2707299999999999</v>
      </c>
      <c r="J948" s="28"/>
      <c r="K948" s="28">
        <v>9.5820565999999996</v>
      </c>
    </row>
    <row r="949" spans="1:11" x14ac:dyDescent="0.2">
      <c r="A949" s="79"/>
      <c r="B949" s="77"/>
      <c r="C949" s="80" t="s">
        <v>1139</v>
      </c>
      <c r="D949" s="28">
        <v>6.2119999999999997</v>
      </c>
      <c r="E949" s="28"/>
      <c r="F949" s="28">
        <v>6.2119999999999997</v>
      </c>
      <c r="G949" s="28"/>
      <c r="H949" s="28"/>
      <c r="I949" s="28">
        <v>6.2119999999999997</v>
      </c>
      <c r="J949" s="28"/>
      <c r="K949" s="28"/>
    </row>
    <row r="950" spans="1:11" x14ac:dyDescent="0.2">
      <c r="A950" s="79"/>
      <c r="B950" s="77"/>
      <c r="C950" s="80" t="s">
        <v>1140</v>
      </c>
      <c r="D950" s="28">
        <v>5.0516000000000005</v>
      </c>
      <c r="E950" s="28"/>
      <c r="F950" s="28">
        <v>5.0516000000000005</v>
      </c>
      <c r="G950" s="28"/>
      <c r="H950" s="28"/>
      <c r="I950" s="28">
        <v>5.0516000000000005</v>
      </c>
      <c r="J950" s="28"/>
      <c r="K950" s="28"/>
    </row>
    <row r="951" spans="1:11" x14ac:dyDescent="0.2">
      <c r="A951" s="79"/>
      <c r="B951" s="77"/>
      <c r="C951" s="80" t="s">
        <v>1141</v>
      </c>
      <c r="D951" s="28">
        <v>5.2240000000000002</v>
      </c>
      <c r="E951" s="28"/>
      <c r="F951" s="28">
        <v>5.2240000000000002</v>
      </c>
      <c r="G951" s="28"/>
      <c r="H951" s="28"/>
      <c r="I951" s="28">
        <v>5.2240000000000002</v>
      </c>
      <c r="J951" s="28"/>
      <c r="K951" s="28"/>
    </row>
    <row r="952" spans="1:11" x14ac:dyDescent="0.2">
      <c r="A952" s="79"/>
      <c r="B952" s="77"/>
      <c r="C952" s="80" t="s">
        <v>1142</v>
      </c>
      <c r="D952" s="28">
        <v>2.2989999999999999</v>
      </c>
      <c r="E952" s="28"/>
      <c r="F952" s="28">
        <v>2.2989999999999999</v>
      </c>
      <c r="G952" s="28"/>
      <c r="H952" s="28"/>
      <c r="I952" s="28">
        <v>2.2989999999999999</v>
      </c>
      <c r="J952" s="28"/>
      <c r="K952" s="28"/>
    </row>
    <row r="953" spans="1:11" x14ac:dyDescent="0.2">
      <c r="A953" s="79"/>
      <c r="B953" s="77"/>
      <c r="C953" s="80" t="s">
        <v>1143</v>
      </c>
      <c r="D953" s="28">
        <v>2.13</v>
      </c>
      <c r="E953" s="28"/>
      <c r="F953" s="28">
        <v>2.13</v>
      </c>
      <c r="G953" s="28"/>
      <c r="H953" s="28"/>
      <c r="I953" s="28">
        <v>2.13</v>
      </c>
      <c r="J953" s="28"/>
      <c r="K953" s="28"/>
    </row>
    <row r="954" spans="1:11" x14ac:dyDescent="0.2">
      <c r="A954" s="79"/>
      <c r="B954" s="77"/>
      <c r="C954" s="80" t="s">
        <v>1144</v>
      </c>
      <c r="D954" s="28">
        <v>8.2119999999999997</v>
      </c>
      <c r="E954" s="28"/>
      <c r="F954" s="28">
        <v>8.2119999999999997</v>
      </c>
      <c r="G954" s="28"/>
      <c r="H954" s="28"/>
      <c r="I954" s="28">
        <v>8.2119999999999997</v>
      </c>
      <c r="J954" s="28"/>
      <c r="K954" s="28"/>
    </row>
    <row r="955" spans="1:11" x14ac:dyDescent="0.2">
      <c r="A955" s="79"/>
      <c r="B955" s="77"/>
      <c r="C955" s="80" t="s">
        <v>1145</v>
      </c>
      <c r="D955" s="28">
        <v>6.2628000000000004</v>
      </c>
      <c r="E955" s="28"/>
      <c r="F955" s="28">
        <v>6.2628000000000004</v>
      </c>
      <c r="G955" s="28"/>
      <c r="H955" s="28"/>
      <c r="I955" s="28">
        <v>6.2628000000000004</v>
      </c>
      <c r="J955" s="28"/>
      <c r="K955" s="28"/>
    </row>
    <row r="956" spans="1:11" x14ac:dyDescent="0.2">
      <c r="A956" s="79"/>
      <c r="B956" s="184" t="s">
        <v>164</v>
      </c>
      <c r="C956" s="185"/>
      <c r="D956" s="28">
        <v>1399.7170000000003</v>
      </c>
      <c r="E956" s="28"/>
      <c r="F956" s="28">
        <v>1399.7170000000003</v>
      </c>
      <c r="G956" s="28"/>
      <c r="H956" s="28"/>
      <c r="I956" s="28">
        <v>1367.5030000000002</v>
      </c>
      <c r="J956" s="28"/>
      <c r="K956" s="28">
        <v>32.213999999999999</v>
      </c>
    </row>
    <row r="957" spans="1:11" x14ac:dyDescent="0.2">
      <c r="A957" s="79"/>
      <c r="B957" s="77"/>
      <c r="C957" s="80" t="s">
        <v>164</v>
      </c>
      <c r="D957" s="28">
        <v>1399.7170000000003</v>
      </c>
      <c r="E957" s="28"/>
      <c r="F957" s="28">
        <v>1399.7170000000003</v>
      </c>
      <c r="G957" s="28"/>
      <c r="H957" s="28"/>
      <c r="I957" s="28">
        <v>1367.5030000000002</v>
      </c>
      <c r="J957" s="28"/>
      <c r="K957" s="28">
        <v>32.213999999999999</v>
      </c>
    </row>
    <row r="958" spans="1:11" x14ac:dyDescent="0.2">
      <c r="A958" s="79"/>
      <c r="B958" s="184" t="s">
        <v>165</v>
      </c>
      <c r="C958" s="185"/>
      <c r="D958" s="28">
        <v>152.40213</v>
      </c>
      <c r="E958" s="28"/>
      <c r="F958" s="28">
        <v>152.40213</v>
      </c>
      <c r="G958" s="28"/>
      <c r="H958" s="28"/>
      <c r="I958" s="28">
        <v>106.08722</v>
      </c>
      <c r="J958" s="28"/>
      <c r="K958" s="28">
        <v>46.314910000000005</v>
      </c>
    </row>
    <row r="959" spans="1:11" x14ac:dyDescent="0.2">
      <c r="A959" s="79"/>
      <c r="B959" s="77"/>
      <c r="C959" s="80" t="s">
        <v>1148</v>
      </c>
      <c r="D959" s="28">
        <v>5.3439999999999994</v>
      </c>
      <c r="E959" s="28"/>
      <c r="F959" s="28">
        <v>5.3439999999999994</v>
      </c>
      <c r="G959" s="28"/>
      <c r="H959" s="28"/>
      <c r="I959" s="28">
        <v>5.3439999999999994</v>
      </c>
      <c r="J959" s="28"/>
      <c r="K959" s="28"/>
    </row>
    <row r="960" spans="1:11" x14ac:dyDescent="0.2">
      <c r="A960" s="79"/>
      <c r="B960" s="77"/>
      <c r="C960" s="80" t="s">
        <v>448</v>
      </c>
      <c r="D960" s="28">
        <v>4.9779999999999998</v>
      </c>
      <c r="E960" s="28"/>
      <c r="F960" s="28">
        <v>4.9779999999999998</v>
      </c>
      <c r="G960" s="28"/>
      <c r="H960" s="28"/>
      <c r="I960" s="28">
        <v>4.9779999999999998</v>
      </c>
      <c r="J960" s="28"/>
      <c r="K960" s="28"/>
    </row>
    <row r="961" spans="1:11" x14ac:dyDescent="0.2">
      <c r="A961" s="79"/>
      <c r="B961" s="77"/>
      <c r="C961" s="80" t="s">
        <v>1375</v>
      </c>
      <c r="D961" s="28">
        <v>20.481000000000002</v>
      </c>
      <c r="E961" s="28"/>
      <c r="F961" s="28">
        <v>20.481000000000002</v>
      </c>
      <c r="G961" s="28"/>
      <c r="H961" s="28"/>
      <c r="I961" s="28">
        <v>20.481000000000002</v>
      </c>
      <c r="J961" s="28"/>
      <c r="K961" s="28"/>
    </row>
    <row r="962" spans="1:11" x14ac:dyDescent="0.2">
      <c r="A962" s="79"/>
      <c r="B962" s="77"/>
      <c r="C962" s="80" t="s">
        <v>1150</v>
      </c>
      <c r="D962" s="28">
        <v>15.56</v>
      </c>
      <c r="E962" s="28"/>
      <c r="F962" s="28">
        <v>15.56</v>
      </c>
      <c r="G962" s="28"/>
      <c r="H962" s="28"/>
      <c r="I962" s="28"/>
      <c r="J962" s="28"/>
      <c r="K962" s="28">
        <v>15.56</v>
      </c>
    </row>
    <row r="963" spans="1:11" x14ac:dyDescent="0.2">
      <c r="A963" s="79"/>
      <c r="B963" s="77"/>
      <c r="C963" s="80" t="s">
        <v>1151</v>
      </c>
      <c r="D963" s="28">
        <v>1.804</v>
      </c>
      <c r="E963" s="28"/>
      <c r="F963" s="28">
        <v>1.804</v>
      </c>
      <c r="G963" s="28"/>
      <c r="H963" s="28"/>
      <c r="I963" s="28">
        <v>1.804</v>
      </c>
      <c r="J963" s="28"/>
      <c r="K963" s="28"/>
    </row>
    <row r="964" spans="1:11" x14ac:dyDescent="0.2">
      <c r="A964" s="79"/>
      <c r="B964" s="77"/>
      <c r="C964" s="80" t="s">
        <v>1152</v>
      </c>
      <c r="D964" s="28">
        <v>4.7279999999999998</v>
      </c>
      <c r="E964" s="28"/>
      <c r="F964" s="28">
        <v>4.7279999999999998</v>
      </c>
      <c r="G964" s="28"/>
      <c r="H964" s="28"/>
      <c r="I964" s="28">
        <v>4.7279999999999998</v>
      </c>
      <c r="J964" s="28"/>
      <c r="K964" s="28"/>
    </row>
    <row r="965" spans="1:11" x14ac:dyDescent="0.2">
      <c r="A965" s="79"/>
      <c r="B965" s="77"/>
      <c r="C965" s="80" t="s">
        <v>1153</v>
      </c>
      <c r="D965" s="28">
        <v>1.077</v>
      </c>
      <c r="E965" s="28"/>
      <c r="F965" s="28">
        <v>1.077</v>
      </c>
      <c r="G965" s="28"/>
      <c r="H965" s="28"/>
      <c r="I965" s="28">
        <v>1.077</v>
      </c>
      <c r="J965" s="28"/>
      <c r="K965" s="28"/>
    </row>
    <row r="966" spans="1:11" x14ac:dyDescent="0.2">
      <c r="A966" s="79"/>
      <c r="B966" s="77"/>
      <c r="C966" s="80" t="s">
        <v>1155</v>
      </c>
      <c r="D966" s="28">
        <v>8.0190000000000001</v>
      </c>
      <c r="E966" s="28"/>
      <c r="F966" s="28">
        <v>8.0190000000000001</v>
      </c>
      <c r="G966" s="28"/>
      <c r="H966" s="28"/>
      <c r="I966" s="28">
        <v>8.0190000000000001</v>
      </c>
      <c r="J966" s="28"/>
      <c r="K966" s="28"/>
    </row>
    <row r="967" spans="1:11" x14ac:dyDescent="0.2">
      <c r="A967" s="79"/>
      <c r="B967" s="77"/>
      <c r="C967" s="80" t="s">
        <v>1156</v>
      </c>
      <c r="D967" s="28">
        <v>4.0419999999999998</v>
      </c>
      <c r="E967" s="28"/>
      <c r="F967" s="28">
        <v>4.0419999999999998</v>
      </c>
      <c r="G967" s="28"/>
      <c r="H967" s="28"/>
      <c r="I967" s="28">
        <v>4.0419999999999998</v>
      </c>
      <c r="J967" s="28"/>
      <c r="K967" s="28"/>
    </row>
    <row r="968" spans="1:11" x14ac:dyDescent="0.2">
      <c r="A968" s="79"/>
      <c r="B968" s="77"/>
      <c r="C968" s="80" t="s">
        <v>1157</v>
      </c>
      <c r="D968" s="28">
        <v>6.8019999999999996</v>
      </c>
      <c r="E968" s="28"/>
      <c r="F968" s="28">
        <v>6.8019999999999996</v>
      </c>
      <c r="G968" s="28"/>
      <c r="H968" s="28"/>
      <c r="I968" s="28">
        <v>6.8019999999999996</v>
      </c>
      <c r="J968" s="28"/>
      <c r="K968" s="28"/>
    </row>
    <row r="969" spans="1:11" x14ac:dyDescent="0.2">
      <c r="A969" s="79"/>
      <c r="B969" s="77"/>
      <c r="C969" s="80" t="s">
        <v>1159</v>
      </c>
      <c r="D969" s="28">
        <v>1.482</v>
      </c>
      <c r="E969" s="28"/>
      <c r="F969" s="28">
        <v>1.482</v>
      </c>
      <c r="G969" s="28"/>
      <c r="H969" s="28"/>
      <c r="I969" s="28">
        <v>1.482</v>
      </c>
      <c r="J969" s="28"/>
      <c r="K969" s="28"/>
    </row>
    <row r="970" spans="1:11" x14ac:dyDescent="0.2">
      <c r="A970" s="79"/>
      <c r="B970" s="77"/>
      <c r="C970" s="80" t="s">
        <v>1160</v>
      </c>
      <c r="D970" s="28">
        <v>41.511129999999994</v>
      </c>
      <c r="E970" s="28"/>
      <c r="F970" s="28">
        <v>41.511129999999994</v>
      </c>
      <c r="G970" s="28"/>
      <c r="H970" s="28"/>
      <c r="I970" s="28">
        <v>10.756220000000001</v>
      </c>
      <c r="J970" s="28"/>
      <c r="K970" s="28">
        <v>30.754910000000002</v>
      </c>
    </row>
    <row r="971" spans="1:11" x14ac:dyDescent="0.2">
      <c r="A971" s="79"/>
      <c r="B971" s="77"/>
      <c r="C971" s="80" t="s">
        <v>1161</v>
      </c>
      <c r="D971" s="28">
        <v>9.8940000000000001</v>
      </c>
      <c r="E971" s="28"/>
      <c r="F971" s="28">
        <v>9.8940000000000001</v>
      </c>
      <c r="G971" s="28"/>
      <c r="H971" s="28"/>
      <c r="I971" s="28">
        <v>9.8940000000000001</v>
      </c>
      <c r="J971" s="28"/>
      <c r="K971" s="28"/>
    </row>
    <row r="972" spans="1:11" x14ac:dyDescent="0.2">
      <c r="A972" s="79"/>
      <c r="B972" s="77"/>
      <c r="C972" s="80" t="s">
        <v>1163</v>
      </c>
      <c r="D972" s="28">
        <v>26.68</v>
      </c>
      <c r="E972" s="28"/>
      <c r="F972" s="28">
        <v>26.68</v>
      </c>
      <c r="G972" s="28"/>
      <c r="H972" s="28"/>
      <c r="I972" s="28">
        <v>26.68</v>
      </c>
      <c r="J972" s="28"/>
      <c r="K972" s="28"/>
    </row>
  </sheetData>
  <mergeCells count="97">
    <mergeCell ref="B16:C16"/>
    <mergeCell ref="A1:K1"/>
    <mergeCell ref="A5:C5"/>
    <mergeCell ref="A7:C7"/>
    <mergeCell ref="A9:C9"/>
    <mergeCell ref="B10:C10"/>
    <mergeCell ref="B124:C124"/>
    <mergeCell ref="B27:C27"/>
    <mergeCell ref="B40:C40"/>
    <mergeCell ref="B42:C42"/>
    <mergeCell ref="B48:C48"/>
    <mergeCell ref="B63:C63"/>
    <mergeCell ref="B73:C73"/>
    <mergeCell ref="B75:C75"/>
    <mergeCell ref="B97:C97"/>
    <mergeCell ref="B99:C99"/>
    <mergeCell ref="B105:C105"/>
    <mergeCell ref="B115:C115"/>
    <mergeCell ref="B230:C230"/>
    <mergeCell ref="B139:C139"/>
    <mergeCell ref="B146:C146"/>
    <mergeCell ref="A153:C153"/>
    <mergeCell ref="B155:C155"/>
    <mergeCell ref="A176:C176"/>
    <mergeCell ref="B178:C178"/>
    <mergeCell ref="B198:C198"/>
    <mergeCell ref="B202:C202"/>
    <mergeCell ref="B206:C206"/>
    <mergeCell ref="B220:C220"/>
    <mergeCell ref="B222:C222"/>
    <mergeCell ref="B354:C354"/>
    <mergeCell ref="B232:C232"/>
    <mergeCell ref="A241:C241"/>
    <mergeCell ref="B243:C243"/>
    <mergeCell ref="B265:C265"/>
    <mergeCell ref="B274:C274"/>
    <mergeCell ref="A298:C298"/>
    <mergeCell ref="B300:C300"/>
    <mergeCell ref="B317:C317"/>
    <mergeCell ref="B326:C326"/>
    <mergeCell ref="A344:C344"/>
    <mergeCell ref="B346:C346"/>
    <mergeCell ref="B458:C458"/>
    <mergeCell ref="B378:C378"/>
    <mergeCell ref="A382:C382"/>
    <mergeCell ref="B384:C384"/>
    <mergeCell ref="B394:C394"/>
    <mergeCell ref="B403:C403"/>
    <mergeCell ref="B405:C405"/>
    <mergeCell ref="B422:C422"/>
    <mergeCell ref="B432:C432"/>
    <mergeCell ref="B442:C442"/>
    <mergeCell ref="B448:C448"/>
    <mergeCell ref="A456:C456"/>
    <mergeCell ref="B594:C594"/>
    <mergeCell ref="B468:C468"/>
    <mergeCell ref="B480:C480"/>
    <mergeCell ref="A491:C491"/>
    <mergeCell ref="B493:C493"/>
    <mergeCell ref="B505:C505"/>
    <mergeCell ref="B507:C507"/>
    <mergeCell ref="B524:C524"/>
    <mergeCell ref="B546:C546"/>
    <mergeCell ref="B565:C565"/>
    <mergeCell ref="B575:C575"/>
    <mergeCell ref="A592:C592"/>
    <mergeCell ref="B746:C746"/>
    <mergeCell ref="B607:C607"/>
    <mergeCell ref="B613:C613"/>
    <mergeCell ref="B629:C629"/>
    <mergeCell ref="A651:C651"/>
    <mergeCell ref="B653:C653"/>
    <mergeCell ref="B658:C658"/>
    <mergeCell ref="B660:C660"/>
    <mergeCell ref="A698:C698"/>
    <mergeCell ref="B700:C700"/>
    <mergeCell ref="B724:C724"/>
    <mergeCell ref="B734:C734"/>
    <mergeCell ref="B879:C879"/>
    <mergeCell ref="B753:C753"/>
    <mergeCell ref="B761:C761"/>
    <mergeCell ref="B772:C772"/>
    <mergeCell ref="B780:C780"/>
    <mergeCell ref="A797:C797"/>
    <mergeCell ref="B799:C799"/>
    <mergeCell ref="B814:C814"/>
    <mergeCell ref="B827:C827"/>
    <mergeCell ref="A842:C842"/>
    <mergeCell ref="B844:C844"/>
    <mergeCell ref="B861:C861"/>
    <mergeCell ref="B958:C958"/>
    <mergeCell ref="B881:C881"/>
    <mergeCell ref="A920:C920"/>
    <mergeCell ref="B922:C922"/>
    <mergeCell ref="B932:C932"/>
    <mergeCell ref="B945:C945"/>
    <mergeCell ref="B956:C9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pane ySplit="5" topLeftCell="A6" activePane="bottomLeft" state="frozen"/>
      <selection pane="bottomLeft" activeCell="G3" sqref="G3"/>
    </sheetView>
  </sheetViews>
  <sheetFormatPr defaultRowHeight="12.75" x14ac:dyDescent="0.2"/>
  <cols>
    <col min="1" max="1" width="7.140625" style="32" customWidth="1"/>
    <col min="2" max="2" width="26.7109375" style="32" customWidth="1"/>
    <col min="3" max="3" width="10.5703125" style="32" customWidth="1"/>
    <col min="4" max="4" width="9.5703125" style="32" customWidth="1"/>
    <col min="5" max="5" width="9.140625" style="22" bestFit="1" customWidth="1"/>
    <col min="6" max="6" width="14.5703125" style="32" customWidth="1"/>
    <col min="7" max="7" width="11.5703125" style="22" customWidth="1"/>
    <col min="8" max="8" width="8.28515625" style="22" bestFit="1" customWidth="1"/>
    <col min="9" max="16384" width="9.140625" style="32"/>
  </cols>
  <sheetData>
    <row r="1" spans="1:7" x14ac:dyDescent="0.2">
      <c r="A1" s="158" t="s">
        <v>1464</v>
      </c>
      <c r="B1" s="158"/>
      <c r="C1" s="158"/>
      <c r="D1" s="158"/>
      <c r="E1" s="158"/>
      <c r="F1" s="158"/>
      <c r="G1" s="158"/>
    </row>
    <row r="2" spans="1:7" x14ac:dyDescent="0.2">
      <c r="A2" s="30"/>
      <c r="B2" s="30"/>
      <c r="C2" s="30"/>
      <c r="D2" s="30"/>
      <c r="E2" s="30"/>
      <c r="F2" s="30"/>
      <c r="G2" s="30"/>
    </row>
    <row r="3" spans="1:7" x14ac:dyDescent="0.2">
      <c r="A3" s="22"/>
      <c r="B3" s="22"/>
      <c r="C3" s="22"/>
      <c r="D3" s="22"/>
      <c r="F3" s="22"/>
      <c r="G3" s="23" t="s">
        <v>1465</v>
      </c>
    </row>
    <row r="4" spans="1:7" ht="13.5" thickBot="1" x14ac:dyDescent="0.25">
      <c r="A4" s="22"/>
      <c r="B4" s="17"/>
      <c r="C4" s="15"/>
      <c r="D4" s="15"/>
      <c r="E4" s="15"/>
      <c r="F4" s="15"/>
      <c r="G4" s="15"/>
    </row>
    <row r="5" spans="1:7" ht="26.25" customHeight="1" thickBot="1" x14ac:dyDescent="0.25">
      <c r="A5" s="181" t="s">
        <v>1459</v>
      </c>
      <c r="B5" s="182"/>
      <c r="C5" s="65" t="s">
        <v>1219</v>
      </c>
      <c r="D5" s="65" t="s">
        <v>1466</v>
      </c>
      <c r="E5" s="65" t="s">
        <v>1221</v>
      </c>
      <c r="F5" s="65" t="s">
        <v>1467</v>
      </c>
      <c r="G5" s="18" t="s">
        <v>1468</v>
      </c>
    </row>
    <row r="6" spans="1:7" x14ac:dyDescent="0.2">
      <c r="A6" s="22"/>
      <c r="B6" s="17"/>
      <c r="C6" s="106"/>
      <c r="D6" s="106"/>
      <c r="E6" s="106"/>
      <c r="F6" s="106"/>
      <c r="G6" s="106"/>
    </row>
    <row r="7" spans="1:7" x14ac:dyDescent="0.2">
      <c r="A7" s="22" t="s">
        <v>1469</v>
      </c>
      <c r="B7" s="22"/>
      <c r="C7" s="100">
        <v>1018.2801286673001</v>
      </c>
      <c r="D7" s="100">
        <v>10634.0062965692</v>
      </c>
      <c r="E7" s="100">
        <v>2311.430011639799</v>
      </c>
      <c r="F7" s="100">
        <v>1199.0644973388401</v>
      </c>
      <c r="G7" s="100">
        <v>53.704425281399992</v>
      </c>
    </row>
    <row r="8" spans="1:7" x14ac:dyDescent="0.2">
      <c r="A8" s="22" t="s">
        <v>1462</v>
      </c>
      <c r="B8" s="22"/>
      <c r="C8" s="100">
        <v>1020.2737722854998</v>
      </c>
      <c r="D8" s="100">
        <v>10645.666407951201</v>
      </c>
      <c r="E8" s="100">
        <v>2320.9663752685992</v>
      </c>
      <c r="F8" s="100">
        <v>1201.1761986238398</v>
      </c>
      <c r="G8" s="100">
        <v>53.978206288499983</v>
      </c>
    </row>
    <row r="9" spans="1:7" x14ac:dyDescent="0.2">
      <c r="A9" s="22"/>
      <c r="B9" s="17"/>
      <c r="C9" s="106"/>
      <c r="D9" s="106"/>
      <c r="E9" s="106"/>
      <c r="F9" s="106"/>
      <c r="G9" s="106"/>
    </row>
    <row r="10" spans="1:7" x14ac:dyDescent="0.2">
      <c r="A10" s="30">
        <v>1</v>
      </c>
      <c r="B10" s="16" t="s">
        <v>1170</v>
      </c>
      <c r="C10" s="100">
        <v>472.16762438410012</v>
      </c>
      <c r="D10" s="100">
        <v>4469.3277153931995</v>
      </c>
      <c r="E10" s="100">
        <v>922.44854447589967</v>
      </c>
      <c r="F10" s="100">
        <v>568.21614525289999</v>
      </c>
      <c r="G10" s="100">
        <v>32.561517023099995</v>
      </c>
    </row>
    <row r="11" spans="1:7" x14ac:dyDescent="0.2">
      <c r="A11" s="90"/>
      <c r="B11" s="22"/>
      <c r="C11" s="100"/>
      <c r="D11" s="100"/>
      <c r="E11" s="100"/>
      <c r="F11" s="100"/>
      <c r="G11" s="100"/>
    </row>
    <row r="12" spans="1:7" x14ac:dyDescent="0.2">
      <c r="A12" s="90">
        <v>11</v>
      </c>
      <c r="B12" s="22" t="s">
        <v>1171</v>
      </c>
      <c r="C12" s="100">
        <v>344.64841702849992</v>
      </c>
      <c r="D12" s="100">
        <v>2676.0632650050002</v>
      </c>
      <c r="E12" s="100">
        <v>640.33481207479974</v>
      </c>
      <c r="F12" s="100">
        <v>430.16656523059999</v>
      </c>
      <c r="G12" s="100">
        <v>24.875373069099997</v>
      </c>
    </row>
    <row r="13" spans="1:7" x14ac:dyDescent="0.2">
      <c r="A13" s="90">
        <v>12</v>
      </c>
      <c r="B13" s="22" t="s">
        <v>1172</v>
      </c>
      <c r="C13" s="100">
        <v>22.88486666999999</v>
      </c>
      <c r="D13" s="100">
        <v>57.084062484000007</v>
      </c>
      <c r="E13" s="100">
        <v>66.737766890799975</v>
      </c>
      <c r="F13" s="100">
        <v>19.678283756899997</v>
      </c>
      <c r="G13" s="100">
        <v>1.1738334581999992</v>
      </c>
    </row>
    <row r="14" spans="1:7" x14ac:dyDescent="0.2">
      <c r="A14" s="90">
        <v>13</v>
      </c>
      <c r="B14" s="22" t="s">
        <v>1173</v>
      </c>
      <c r="C14" s="100">
        <v>19.641192721400003</v>
      </c>
      <c r="D14" s="100">
        <v>232.46604766419998</v>
      </c>
      <c r="E14" s="100">
        <v>25.201068309499995</v>
      </c>
      <c r="F14" s="100">
        <v>32.345654403000012</v>
      </c>
      <c r="G14" s="100">
        <v>1.7845204363999994</v>
      </c>
    </row>
    <row r="15" spans="1:7" x14ac:dyDescent="0.2">
      <c r="A15" s="90">
        <v>14</v>
      </c>
      <c r="B15" s="22" t="s">
        <v>1174</v>
      </c>
      <c r="C15" s="100">
        <v>84.99314796420002</v>
      </c>
      <c r="D15" s="100">
        <v>1503.7143402399988</v>
      </c>
      <c r="E15" s="100">
        <v>190.17489720079996</v>
      </c>
      <c r="F15" s="100">
        <v>86.025641862399993</v>
      </c>
      <c r="G15" s="100">
        <v>4.7277900594000011</v>
      </c>
    </row>
    <row r="16" spans="1:7" x14ac:dyDescent="0.2">
      <c r="A16" s="90"/>
      <c r="B16" s="17"/>
      <c r="C16" s="106"/>
      <c r="D16" s="106"/>
      <c r="E16" s="106"/>
      <c r="F16" s="106"/>
      <c r="G16" s="106"/>
    </row>
    <row r="17" spans="1:7" x14ac:dyDescent="0.2">
      <c r="A17" s="30">
        <v>2</v>
      </c>
      <c r="B17" s="16" t="s">
        <v>1175</v>
      </c>
      <c r="C17" s="100">
        <v>545.56568031719985</v>
      </c>
      <c r="D17" s="100">
        <v>6162.7919166760003</v>
      </c>
      <c r="E17" s="100">
        <v>1387.4682016655001</v>
      </c>
      <c r="F17" s="100">
        <v>629.92099356194001</v>
      </c>
      <c r="G17" s="100">
        <v>21.051697032299991</v>
      </c>
    </row>
    <row r="18" spans="1:7" x14ac:dyDescent="0.2">
      <c r="A18" s="90"/>
      <c r="B18" s="22"/>
      <c r="C18" s="100"/>
      <c r="D18" s="100"/>
      <c r="E18" s="100"/>
      <c r="F18" s="100"/>
      <c r="G18" s="100"/>
    </row>
    <row r="19" spans="1:7" x14ac:dyDescent="0.2">
      <c r="A19" s="90">
        <v>21</v>
      </c>
      <c r="B19" s="22" t="s">
        <v>1177</v>
      </c>
      <c r="C19" s="100">
        <v>445.04004093759983</v>
      </c>
      <c r="D19" s="100">
        <v>5539.810012336</v>
      </c>
      <c r="E19" s="100">
        <v>1151.2083218359001</v>
      </c>
      <c r="F19" s="100">
        <v>445.87773992654002</v>
      </c>
      <c r="G19" s="100">
        <v>10.941408152499992</v>
      </c>
    </row>
    <row r="20" spans="1:7" x14ac:dyDescent="0.2">
      <c r="A20" s="90">
        <v>22</v>
      </c>
      <c r="B20" s="22" t="s">
        <v>1179</v>
      </c>
      <c r="C20" s="100">
        <v>78.416882999599977</v>
      </c>
      <c r="D20" s="100">
        <v>563.22711819999984</v>
      </c>
      <c r="E20" s="100">
        <v>199.42634190960004</v>
      </c>
      <c r="F20" s="100">
        <v>151.4770079054</v>
      </c>
      <c r="G20" s="100">
        <v>7.7968122978000007</v>
      </c>
    </row>
    <row r="21" spans="1:7" x14ac:dyDescent="0.2">
      <c r="A21" s="90">
        <v>23</v>
      </c>
      <c r="B21" s="22" t="s">
        <v>1180</v>
      </c>
      <c r="C21" s="100">
        <v>22.108756379999999</v>
      </c>
      <c r="D21" s="100">
        <v>59.754786140000007</v>
      </c>
      <c r="E21" s="100">
        <v>36.833537919999998</v>
      </c>
      <c r="F21" s="100">
        <v>32.566245729999999</v>
      </c>
      <c r="G21" s="100">
        <v>2.3134765820000003</v>
      </c>
    </row>
    <row r="22" spans="1:7" x14ac:dyDescent="0.2">
      <c r="A22" s="90"/>
      <c r="B22" s="17"/>
      <c r="C22" s="106"/>
      <c r="D22" s="106"/>
      <c r="E22" s="106"/>
      <c r="F22" s="106"/>
      <c r="G22" s="106"/>
    </row>
    <row r="23" spans="1:7" x14ac:dyDescent="0.2">
      <c r="A23" s="30">
        <v>3</v>
      </c>
      <c r="B23" s="16" t="s">
        <v>1181</v>
      </c>
      <c r="C23" s="100">
        <v>0.54682396599999994</v>
      </c>
      <c r="D23" s="100">
        <v>1.8866644999999997</v>
      </c>
      <c r="E23" s="100">
        <v>1.5132654984</v>
      </c>
      <c r="F23" s="100">
        <v>0.92735852399999996</v>
      </c>
      <c r="G23" s="100">
        <v>9.1211226000000006E-2</v>
      </c>
    </row>
    <row r="24" spans="1:7" x14ac:dyDescent="0.2">
      <c r="A24" s="90"/>
      <c r="B24" s="22"/>
      <c r="C24" s="100"/>
      <c r="D24" s="100"/>
      <c r="E24" s="100"/>
      <c r="F24" s="100"/>
      <c r="G24" s="100"/>
    </row>
    <row r="25" spans="1:7" x14ac:dyDescent="0.2">
      <c r="A25" s="90">
        <v>31</v>
      </c>
      <c r="B25" s="22" t="s">
        <v>1182</v>
      </c>
      <c r="C25" s="100">
        <v>0.54682396599999994</v>
      </c>
      <c r="D25" s="100">
        <v>1.8866644999999997</v>
      </c>
      <c r="E25" s="100">
        <v>1.5132654984</v>
      </c>
      <c r="F25" s="100">
        <v>0.92735852399999996</v>
      </c>
      <c r="G25" s="100">
        <v>9.1211226000000006E-2</v>
      </c>
    </row>
    <row r="26" spans="1:7" x14ac:dyDescent="0.2">
      <c r="A26" s="90"/>
      <c r="B26" s="22"/>
      <c r="C26" s="100"/>
      <c r="D26" s="100"/>
      <c r="E26" s="100"/>
      <c r="F26" s="100"/>
      <c r="G26" s="100"/>
    </row>
    <row r="27" spans="1:7" x14ac:dyDescent="0.2">
      <c r="A27" s="30">
        <v>4</v>
      </c>
      <c r="B27" s="16" t="s">
        <v>1463</v>
      </c>
      <c r="C27" s="100">
        <v>1.9936436181999995</v>
      </c>
      <c r="D27" s="100">
        <v>11.660111382</v>
      </c>
      <c r="E27" s="100">
        <v>9.5363636288000002</v>
      </c>
      <c r="F27" s="100">
        <v>2.1117012849999997</v>
      </c>
      <c r="G27" s="100">
        <v>0.27378100710000003</v>
      </c>
    </row>
    <row r="28" spans="1:7" x14ac:dyDescent="0.2">
      <c r="A28" s="22"/>
      <c r="B28" s="22"/>
      <c r="C28" s="22"/>
      <c r="D28" s="22"/>
      <c r="F28" s="22"/>
    </row>
    <row r="29" spans="1:7" x14ac:dyDescent="0.2">
      <c r="A29" s="22"/>
      <c r="B29" s="22"/>
      <c r="C29" s="22"/>
      <c r="D29" s="13"/>
      <c r="E29" s="13"/>
      <c r="F29" s="13"/>
      <c r="G29" s="13"/>
    </row>
    <row r="30" spans="1:7" x14ac:dyDescent="0.2">
      <c r="A30" s="22"/>
      <c r="B30" s="22"/>
      <c r="C30" s="22"/>
      <c r="D30" s="22"/>
      <c r="F30" s="22"/>
    </row>
  </sheetData>
  <mergeCells count="2">
    <mergeCell ref="A1:G1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showZeros="0" zoomScale="90" zoomScaleNormal="90" workbookViewId="0">
      <selection activeCell="L41" sqref="L41"/>
    </sheetView>
  </sheetViews>
  <sheetFormatPr defaultRowHeight="12.75" x14ac:dyDescent="0.2"/>
  <cols>
    <col min="1" max="1" width="9.140625" style="32"/>
    <col min="2" max="2" width="21" style="32" customWidth="1"/>
    <col min="3" max="4" width="15.7109375" style="32" customWidth="1"/>
    <col min="5" max="5" width="16.140625" style="32" customWidth="1"/>
    <col min="6" max="7" width="15.7109375" style="32" customWidth="1"/>
    <col min="8" max="8" width="16.28515625" style="32" customWidth="1"/>
    <col min="9" max="9" width="16.140625" style="32" customWidth="1"/>
    <col min="10" max="11" width="15.7109375" style="32" customWidth="1"/>
    <col min="12" max="12" width="16.140625" style="32" customWidth="1"/>
    <col min="13" max="13" width="16" style="32" customWidth="1"/>
    <col min="14" max="15" width="15.7109375" style="32" customWidth="1"/>
    <col min="16" max="17" width="16" style="32" customWidth="1"/>
    <col min="18" max="18" width="15.7109375" style="32" customWidth="1"/>
    <col min="19" max="16384" width="9.140625" style="32"/>
  </cols>
  <sheetData>
    <row r="1" spans="2:19" ht="13.5" thickBot="1" x14ac:dyDescent="0.25">
      <c r="B1" s="167" t="s">
        <v>1496</v>
      </c>
      <c r="C1" s="167"/>
      <c r="D1" s="167"/>
      <c r="E1" s="167"/>
      <c r="F1" s="167"/>
    </row>
    <row r="2" spans="2:19" ht="13.5" thickBot="1" x14ac:dyDescent="0.25">
      <c r="C2" s="190" t="s">
        <v>1497</v>
      </c>
      <c r="D2" s="191"/>
      <c r="E2" s="191"/>
      <c r="F2" s="191"/>
      <c r="G2" s="190" t="s">
        <v>1498</v>
      </c>
      <c r="H2" s="191"/>
      <c r="I2" s="191"/>
      <c r="J2" s="192"/>
      <c r="K2" s="191" t="s">
        <v>1499</v>
      </c>
      <c r="L2" s="191"/>
      <c r="M2" s="191"/>
      <c r="N2" s="191"/>
      <c r="O2" s="190" t="s">
        <v>1500</v>
      </c>
      <c r="P2" s="191"/>
      <c r="Q2" s="191"/>
      <c r="R2" s="192"/>
    </row>
    <row r="3" spans="2:19" s="136" customFormat="1" ht="39" thickBot="1" x14ac:dyDescent="0.25">
      <c r="B3" s="135"/>
      <c r="C3" s="153" t="s">
        <v>1501</v>
      </c>
      <c r="D3" s="154" t="s">
        <v>1502</v>
      </c>
      <c r="E3" s="154" t="s">
        <v>1503</v>
      </c>
      <c r="F3" s="155" t="s">
        <v>1504</v>
      </c>
      <c r="G3" s="153" t="s">
        <v>1505</v>
      </c>
      <c r="H3" s="154" t="s">
        <v>1506</v>
      </c>
      <c r="I3" s="154" t="s">
        <v>1503</v>
      </c>
      <c r="J3" s="155" t="s">
        <v>1504</v>
      </c>
      <c r="K3" s="153" t="s">
        <v>1507</v>
      </c>
      <c r="L3" s="154" t="s">
        <v>1506</v>
      </c>
      <c r="M3" s="154" t="s">
        <v>1503</v>
      </c>
      <c r="N3" s="155" t="s">
        <v>1504</v>
      </c>
      <c r="O3" s="153" t="s">
        <v>1508</v>
      </c>
      <c r="P3" s="154" t="s">
        <v>1506</v>
      </c>
      <c r="Q3" s="154" t="s">
        <v>1503</v>
      </c>
      <c r="R3" s="155" t="s">
        <v>1504</v>
      </c>
    </row>
    <row r="4" spans="2:19" x14ac:dyDescent="0.2">
      <c r="B4" s="137" t="s">
        <v>1509</v>
      </c>
      <c r="C4" s="138">
        <v>1658809.3151036014</v>
      </c>
      <c r="D4" s="139">
        <v>74453.020407999997</v>
      </c>
      <c r="E4" s="139">
        <v>1584356.2946956013</v>
      </c>
      <c r="F4" s="140">
        <v>95.511658891103465</v>
      </c>
      <c r="G4" s="138">
        <v>1629724.7047766028</v>
      </c>
      <c r="H4" s="139">
        <v>67597.281199999998</v>
      </c>
      <c r="I4" s="139">
        <v>1562127.4235766027</v>
      </c>
      <c r="J4" s="140">
        <v>95.852227004850732</v>
      </c>
      <c r="K4" s="138">
        <v>28512.645427000018</v>
      </c>
      <c r="L4" s="139">
        <v>6826.5092079999995</v>
      </c>
      <c r="M4" s="139">
        <v>21686.136219000018</v>
      </c>
      <c r="N4" s="140">
        <v>76.05795917647248</v>
      </c>
      <c r="O4" s="138">
        <v>571.96489999999994</v>
      </c>
      <c r="P4" s="139">
        <v>29.229999999999997</v>
      </c>
      <c r="Q4" s="139">
        <v>542.73489999999993</v>
      </c>
      <c r="R4" s="140">
        <v>94.889546543852603</v>
      </c>
    </row>
    <row r="5" spans="2:19" x14ac:dyDescent="0.2">
      <c r="B5" s="141" t="s">
        <v>1510</v>
      </c>
      <c r="C5" s="142">
        <v>1020.2737722855001</v>
      </c>
      <c r="D5" s="143">
        <v>497.7452244488</v>
      </c>
      <c r="E5" s="143">
        <v>522.5285478367</v>
      </c>
      <c r="F5" s="144">
        <v>51.214542805132744</v>
      </c>
      <c r="G5" s="142">
        <v>880.61002765410001</v>
      </c>
      <c r="H5" s="143">
        <v>458.22183459339999</v>
      </c>
      <c r="I5" s="143">
        <v>422.38819306070002</v>
      </c>
      <c r="J5" s="144">
        <v>47.965408046274526</v>
      </c>
      <c r="K5" s="142">
        <v>137.45788697139994</v>
      </c>
      <c r="L5" s="143">
        <v>39.293546355400004</v>
      </c>
      <c r="M5" s="143">
        <v>98.164340615999947</v>
      </c>
      <c r="N5" s="144">
        <v>71.414120192626299</v>
      </c>
      <c r="O5" s="142">
        <v>2.2058576599999999</v>
      </c>
      <c r="P5" s="143">
        <v>0.22984349999999998</v>
      </c>
      <c r="Q5" s="143">
        <v>1.9760141600000001</v>
      </c>
      <c r="R5" s="144">
        <v>89.580311360616079</v>
      </c>
    </row>
    <row r="6" spans="2:19" x14ac:dyDescent="0.2">
      <c r="B6" s="141" t="s">
        <v>1511</v>
      </c>
      <c r="C6" s="142">
        <v>10645.666407951197</v>
      </c>
      <c r="D6" s="143">
        <v>4695.3829268162008</v>
      </c>
      <c r="E6" s="143">
        <v>5950.2834811349967</v>
      </c>
      <c r="F6" s="144">
        <v>55.893950205792272</v>
      </c>
      <c r="G6" s="142">
        <v>8833.6780509099972</v>
      </c>
      <c r="H6" s="143">
        <v>4292.5527131920007</v>
      </c>
      <c r="I6" s="143">
        <v>4541.1253377179964</v>
      </c>
      <c r="J6" s="144">
        <v>51.406959949714199</v>
      </c>
      <c r="K6" s="142">
        <v>1782.551458041198</v>
      </c>
      <c r="L6" s="143">
        <v>401.86668362419999</v>
      </c>
      <c r="M6" s="143">
        <v>1380.6847744169979</v>
      </c>
      <c r="N6" s="144">
        <v>77.455535333279997</v>
      </c>
      <c r="O6" s="142">
        <v>29.436898999999993</v>
      </c>
      <c r="P6" s="143">
        <v>0.96353</v>
      </c>
      <c r="Q6" s="143">
        <v>28.473368999999995</v>
      </c>
      <c r="R6" s="144">
        <v>96.726795169559125</v>
      </c>
    </row>
    <row r="7" spans="2:19" x14ac:dyDescent="0.2">
      <c r="B7" s="141" t="s">
        <v>1512</v>
      </c>
      <c r="C7" s="142">
        <v>2320.9663752685992</v>
      </c>
      <c r="D7" s="143">
        <v>681.28639150479989</v>
      </c>
      <c r="E7" s="143">
        <v>1639.6799837637993</v>
      </c>
      <c r="F7" s="144">
        <v>70.646434228244402</v>
      </c>
      <c r="G7" s="142">
        <v>2020.5966826586987</v>
      </c>
      <c r="H7" s="143">
        <v>617.83655113529994</v>
      </c>
      <c r="I7" s="143">
        <v>1402.7601315233987</v>
      </c>
      <c r="J7" s="144">
        <v>69.423064165266695</v>
      </c>
      <c r="K7" s="142">
        <v>298.71094758989983</v>
      </c>
      <c r="L7" s="143">
        <v>62.896402869499994</v>
      </c>
      <c r="M7" s="143">
        <v>235.81454472039985</v>
      </c>
      <c r="N7" s="144">
        <v>78.944058335668899</v>
      </c>
      <c r="O7" s="142">
        <v>1.65874502</v>
      </c>
      <c r="P7" s="143">
        <v>0.55343750000000003</v>
      </c>
      <c r="Q7" s="143">
        <v>1.10530752</v>
      </c>
      <c r="R7" s="144">
        <v>66.635167350796323</v>
      </c>
    </row>
    <row r="8" spans="2:19" x14ac:dyDescent="0.2">
      <c r="B8" s="141" t="s">
        <v>1513</v>
      </c>
      <c r="C8" s="142">
        <v>1201.1761986238409</v>
      </c>
      <c r="D8" s="143">
        <v>502.4474322662</v>
      </c>
      <c r="E8" s="143">
        <v>698.72876635764101</v>
      </c>
      <c r="F8" s="144">
        <v>58.170380595133167</v>
      </c>
      <c r="G8" s="142">
        <v>1045.48109285654</v>
      </c>
      <c r="H8" s="143">
        <v>447.80119608220002</v>
      </c>
      <c r="I8" s="143">
        <v>597.67989677434002</v>
      </c>
      <c r="J8" s="144">
        <v>57.167929755794553</v>
      </c>
      <c r="K8" s="142">
        <v>153.3806044073001</v>
      </c>
      <c r="L8" s="143">
        <v>54.432089583999996</v>
      </c>
      <c r="M8" s="143">
        <v>98.948514823300101</v>
      </c>
      <c r="N8" s="144">
        <v>64.5117517991673</v>
      </c>
      <c r="O8" s="142">
        <v>2.31450136</v>
      </c>
      <c r="P8" s="143">
        <v>0.21414659999999999</v>
      </c>
      <c r="Q8" s="143">
        <v>2.1003547600000001</v>
      </c>
      <c r="R8" s="144">
        <v>90.747613991464675</v>
      </c>
    </row>
    <row r="9" spans="2:19" x14ac:dyDescent="0.2">
      <c r="B9" s="141" t="s">
        <v>1514</v>
      </c>
      <c r="C9" s="142">
        <v>53.97820628849999</v>
      </c>
      <c r="D9" s="143">
        <v>28.563968026799998</v>
      </c>
      <c r="E9" s="143">
        <v>25.414238261699992</v>
      </c>
      <c r="F9" s="144">
        <v>47.082406047113267</v>
      </c>
      <c r="G9" s="142">
        <v>45.471649948000035</v>
      </c>
      <c r="H9" s="143">
        <v>25.595480676299999</v>
      </c>
      <c r="I9" s="143">
        <v>19.876169271700036</v>
      </c>
      <c r="J9" s="144">
        <v>43.711123951802513</v>
      </c>
      <c r="K9" s="142">
        <v>8.3613753455000026</v>
      </c>
      <c r="L9" s="143">
        <v>2.9244889304999999</v>
      </c>
      <c r="M9" s="143">
        <v>5.4368864150000027</v>
      </c>
      <c r="N9" s="144">
        <v>65.023829099193264</v>
      </c>
      <c r="O9" s="142">
        <v>0.14518099499999998</v>
      </c>
      <c r="P9" s="143">
        <v>4.3998419999999996E-2</v>
      </c>
      <c r="Q9" s="143">
        <v>0.10118257499999998</v>
      </c>
      <c r="R9" s="144">
        <v>69.694091158419184</v>
      </c>
    </row>
    <row r="10" spans="2:19" s="33" customFormat="1" x14ac:dyDescent="0.2">
      <c r="B10" s="189" t="s">
        <v>1515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</row>
    <row r="11" spans="2:19" x14ac:dyDescent="0.2">
      <c r="B11" s="145" t="s">
        <v>1516</v>
      </c>
      <c r="C11" s="142">
        <v>1212.9613226000001</v>
      </c>
      <c r="D11" s="143">
        <v>0</v>
      </c>
      <c r="E11" s="143">
        <v>0</v>
      </c>
      <c r="F11" s="144">
        <v>0</v>
      </c>
      <c r="G11" s="142">
        <v>138.09232260000002</v>
      </c>
      <c r="H11" s="143">
        <v>0</v>
      </c>
      <c r="I11" s="143">
        <v>0</v>
      </c>
      <c r="J11" s="144">
        <v>0</v>
      </c>
      <c r="K11" s="142">
        <v>1074.8690000000001</v>
      </c>
      <c r="L11" s="143">
        <v>0</v>
      </c>
      <c r="M11" s="143">
        <v>0</v>
      </c>
      <c r="N11" s="144">
        <v>0</v>
      </c>
      <c r="O11" s="146"/>
      <c r="P11" s="143">
        <v>0</v>
      </c>
      <c r="Q11" s="143">
        <v>0</v>
      </c>
      <c r="R11" s="144">
        <v>0</v>
      </c>
      <c r="S11" s="147"/>
    </row>
    <row r="12" spans="2:19" x14ac:dyDescent="0.2">
      <c r="B12" s="145" t="s">
        <v>1517</v>
      </c>
      <c r="C12" s="142">
        <v>24.685243177</v>
      </c>
      <c r="D12" s="143">
        <v>24.685243177</v>
      </c>
      <c r="E12" s="143">
        <v>0</v>
      </c>
      <c r="F12" s="144">
        <v>0</v>
      </c>
      <c r="G12" s="142">
        <v>24.685243177</v>
      </c>
      <c r="H12" s="143">
        <v>24.685243177</v>
      </c>
      <c r="I12" s="143">
        <v>0</v>
      </c>
      <c r="J12" s="144">
        <v>0</v>
      </c>
      <c r="K12" s="142"/>
      <c r="L12" s="143">
        <v>0</v>
      </c>
      <c r="M12" s="143">
        <v>0</v>
      </c>
      <c r="N12" s="144">
        <v>0</v>
      </c>
      <c r="O12" s="146"/>
      <c r="P12" s="143">
        <v>0</v>
      </c>
      <c r="Q12" s="143">
        <v>0</v>
      </c>
      <c r="R12" s="144">
        <v>0</v>
      </c>
      <c r="S12" s="147"/>
    </row>
    <row r="13" spans="2:19" x14ac:dyDescent="0.2">
      <c r="B13" s="145" t="s">
        <v>1518</v>
      </c>
      <c r="C13" s="142">
        <v>122.32807481299997</v>
      </c>
      <c r="D13" s="143">
        <v>16.330763272999999</v>
      </c>
      <c r="E13" s="143">
        <v>105.99731153999997</v>
      </c>
      <c r="F13" s="144">
        <v>86.650028378224334</v>
      </c>
      <c r="G13" s="142">
        <v>117.51107481299998</v>
      </c>
      <c r="H13" s="143">
        <v>12.185763272999999</v>
      </c>
      <c r="I13" s="143">
        <v>105.32531153999997</v>
      </c>
      <c r="J13" s="144">
        <v>89.630115040312845</v>
      </c>
      <c r="K13" s="142">
        <v>4.8170000000000002</v>
      </c>
      <c r="L13" s="143">
        <v>4.1449999999999996</v>
      </c>
      <c r="M13" s="143">
        <v>0.6720000000000006</v>
      </c>
      <c r="N13" s="144">
        <v>13.95059165455679</v>
      </c>
      <c r="O13" s="146"/>
      <c r="P13" s="143">
        <v>0</v>
      </c>
      <c r="Q13" s="143">
        <v>0</v>
      </c>
      <c r="R13" s="144">
        <v>0</v>
      </c>
    </row>
    <row r="14" spans="2:19" x14ac:dyDescent="0.2">
      <c r="B14" s="145" t="s">
        <v>1519</v>
      </c>
      <c r="C14" s="142">
        <v>1256.1459536000007</v>
      </c>
      <c r="D14" s="143">
        <v>1255.3239536000006</v>
      </c>
      <c r="E14" s="143">
        <v>0.82200000000011642</v>
      </c>
      <c r="F14" s="144">
        <v>6.5438255613875021E-2</v>
      </c>
      <c r="G14" s="142">
        <v>1255.7559536000006</v>
      </c>
      <c r="H14" s="143">
        <v>1255.3239536000006</v>
      </c>
      <c r="I14" s="143">
        <v>0.43200000000001637</v>
      </c>
      <c r="J14" s="144">
        <v>3.4401588840694643E-2</v>
      </c>
      <c r="K14" s="142">
        <v>0.39</v>
      </c>
      <c r="L14" s="143">
        <v>0</v>
      </c>
      <c r="M14" s="143">
        <v>0.39</v>
      </c>
      <c r="N14" s="144">
        <v>100</v>
      </c>
      <c r="O14" s="146"/>
      <c r="P14" s="143">
        <v>0</v>
      </c>
      <c r="Q14" s="143">
        <v>0</v>
      </c>
      <c r="R14" s="144">
        <v>0</v>
      </c>
    </row>
    <row r="15" spans="2:19" x14ac:dyDescent="0.2">
      <c r="B15" s="145" t="s">
        <v>1520</v>
      </c>
      <c r="C15" s="142">
        <v>1.8295199999999998E-3</v>
      </c>
      <c r="D15" s="143">
        <v>0</v>
      </c>
      <c r="E15" s="143">
        <v>0</v>
      </c>
      <c r="F15" s="144">
        <v>0</v>
      </c>
      <c r="G15" s="142">
        <v>1.8295199999999998E-3</v>
      </c>
      <c r="H15" s="143">
        <v>0</v>
      </c>
      <c r="I15" s="143">
        <v>0</v>
      </c>
      <c r="J15" s="144">
        <v>0</v>
      </c>
      <c r="K15" s="142"/>
      <c r="L15" s="143">
        <v>0</v>
      </c>
      <c r="M15" s="143">
        <v>0</v>
      </c>
      <c r="N15" s="144">
        <v>0</v>
      </c>
      <c r="O15" s="146"/>
      <c r="P15" s="143">
        <v>0</v>
      </c>
      <c r="Q15" s="143">
        <v>0</v>
      </c>
      <c r="R15" s="144">
        <v>0</v>
      </c>
    </row>
    <row r="16" spans="2:19" x14ac:dyDescent="0.2">
      <c r="B16" s="145" t="s">
        <v>1521</v>
      </c>
      <c r="C16" s="142">
        <v>0</v>
      </c>
      <c r="D16" s="143">
        <v>0</v>
      </c>
      <c r="E16" s="143">
        <v>0</v>
      </c>
      <c r="F16" s="144">
        <v>0</v>
      </c>
      <c r="G16" s="142">
        <v>0</v>
      </c>
      <c r="H16" s="143">
        <v>0</v>
      </c>
      <c r="I16" s="143">
        <v>0</v>
      </c>
      <c r="J16" s="144">
        <v>0</v>
      </c>
      <c r="K16" s="142"/>
      <c r="L16" s="143">
        <v>0</v>
      </c>
      <c r="M16" s="143">
        <v>0</v>
      </c>
      <c r="N16" s="144">
        <v>0</v>
      </c>
      <c r="O16" s="146"/>
      <c r="P16" s="143">
        <v>0</v>
      </c>
      <c r="Q16" s="143">
        <v>0</v>
      </c>
      <c r="R16" s="144">
        <v>0</v>
      </c>
    </row>
    <row r="17" spans="2:18" x14ac:dyDescent="0.2">
      <c r="B17" s="145" t="s">
        <v>1522</v>
      </c>
      <c r="C17" s="142">
        <v>9.326920000000001E-2</v>
      </c>
      <c r="D17" s="143">
        <v>6.5000000000000002E-2</v>
      </c>
      <c r="E17" s="143">
        <v>2.8269200000000008E-2</v>
      </c>
      <c r="F17" s="144">
        <v>30.309255359754349</v>
      </c>
      <c r="G17" s="142">
        <v>5.7269200000000006E-2</v>
      </c>
      <c r="H17" s="143">
        <v>2.9000000000000001E-2</v>
      </c>
      <c r="I17" s="143">
        <v>2.8269200000000005E-2</v>
      </c>
      <c r="J17" s="144">
        <v>49.361960704881504</v>
      </c>
      <c r="K17" s="142">
        <v>3.6000000000000004E-2</v>
      </c>
      <c r="L17" s="143">
        <v>3.6000000000000004E-2</v>
      </c>
      <c r="M17" s="143">
        <v>0</v>
      </c>
      <c r="N17" s="144">
        <v>0</v>
      </c>
      <c r="O17" s="146"/>
      <c r="P17" s="143">
        <v>0</v>
      </c>
      <c r="Q17" s="143">
        <v>0</v>
      </c>
      <c r="R17" s="144">
        <v>0</v>
      </c>
    </row>
    <row r="18" spans="2:18" x14ac:dyDescent="0.2">
      <c r="B18" s="145" t="s">
        <v>1523</v>
      </c>
      <c r="C18" s="142">
        <v>5646.3235886850007</v>
      </c>
      <c r="D18" s="143">
        <v>4376.3294430450005</v>
      </c>
      <c r="E18" s="143">
        <v>1269.9941456400002</v>
      </c>
      <c r="F18" s="144">
        <v>22.492408125262536</v>
      </c>
      <c r="G18" s="142">
        <v>5646.3235886850007</v>
      </c>
      <c r="H18" s="143">
        <v>4376.3294430450005</v>
      </c>
      <c r="I18" s="143">
        <v>1269.9941456400002</v>
      </c>
      <c r="J18" s="144">
        <v>22.492408125262536</v>
      </c>
      <c r="K18" s="142"/>
      <c r="L18" s="143">
        <v>0</v>
      </c>
      <c r="M18" s="143">
        <v>0</v>
      </c>
      <c r="N18" s="144">
        <v>0</v>
      </c>
      <c r="O18" s="146"/>
      <c r="P18" s="143">
        <v>0</v>
      </c>
      <c r="Q18" s="143">
        <v>0</v>
      </c>
      <c r="R18" s="144">
        <v>0</v>
      </c>
    </row>
    <row r="19" spans="2:18" x14ac:dyDescent="0.2">
      <c r="B19" s="145" t="s">
        <v>1524</v>
      </c>
      <c r="C19" s="142">
        <v>10.340022000000001</v>
      </c>
      <c r="D19" s="143">
        <v>0</v>
      </c>
      <c r="E19" s="143">
        <v>0</v>
      </c>
      <c r="F19" s="144">
        <v>0</v>
      </c>
      <c r="G19" s="142">
        <v>10.340022000000001</v>
      </c>
      <c r="H19" s="143">
        <v>0</v>
      </c>
      <c r="I19" s="143">
        <v>0</v>
      </c>
      <c r="J19" s="144">
        <v>0</v>
      </c>
      <c r="K19" s="142"/>
      <c r="L19" s="143">
        <v>0</v>
      </c>
      <c r="M19" s="143">
        <v>0</v>
      </c>
      <c r="N19" s="144">
        <v>0</v>
      </c>
      <c r="O19" s="146"/>
      <c r="P19" s="143">
        <v>0</v>
      </c>
      <c r="Q19" s="143">
        <v>0</v>
      </c>
      <c r="R19" s="144">
        <v>0</v>
      </c>
    </row>
    <row r="20" spans="2:18" x14ac:dyDescent="0.2">
      <c r="B20" s="145" t="s">
        <v>1525</v>
      </c>
      <c r="C20" s="142">
        <v>83.485925717000001</v>
      </c>
      <c r="D20" s="143">
        <v>83.485925717000001</v>
      </c>
      <c r="E20" s="143">
        <v>0</v>
      </c>
      <c r="F20" s="144">
        <v>0</v>
      </c>
      <c r="G20" s="142">
        <v>83.485925717000001</v>
      </c>
      <c r="H20" s="143">
        <v>83.485925717000001</v>
      </c>
      <c r="I20" s="143">
        <v>0</v>
      </c>
      <c r="J20" s="144">
        <v>0</v>
      </c>
      <c r="K20" s="142"/>
      <c r="L20" s="143">
        <v>0</v>
      </c>
      <c r="M20" s="143">
        <v>0</v>
      </c>
      <c r="N20" s="144">
        <v>0</v>
      </c>
      <c r="O20" s="146"/>
      <c r="P20" s="143">
        <v>0</v>
      </c>
      <c r="Q20" s="143">
        <v>0</v>
      </c>
      <c r="R20" s="144">
        <v>0</v>
      </c>
    </row>
    <row r="21" spans="2:18" x14ac:dyDescent="0.2">
      <c r="B21" s="145" t="s">
        <v>1526</v>
      </c>
      <c r="C21" s="142">
        <v>5.0000000000000001E-3</v>
      </c>
      <c r="D21" s="143">
        <v>0</v>
      </c>
      <c r="E21" s="143">
        <v>0</v>
      </c>
      <c r="F21" s="144">
        <v>0</v>
      </c>
      <c r="G21" s="142">
        <v>5.0000000000000001E-3</v>
      </c>
      <c r="H21" s="143">
        <v>0</v>
      </c>
      <c r="I21" s="143">
        <v>0</v>
      </c>
      <c r="J21" s="144">
        <v>0</v>
      </c>
      <c r="K21" s="142"/>
      <c r="L21" s="143">
        <v>0</v>
      </c>
      <c r="M21" s="143">
        <v>0</v>
      </c>
      <c r="N21" s="144">
        <v>0</v>
      </c>
      <c r="O21" s="146"/>
      <c r="P21" s="143">
        <v>0</v>
      </c>
      <c r="Q21" s="143">
        <v>0</v>
      </c>
      <c r="R21" s="144">
        <v>0</v>
      </c>
    </row>
    <row r="22" spans="2:18" x14ac:dyDescent="0.2">
      <c r="B22" s="145" t="s">
        <v>1527</v>
      </c>
      <c r="C22" s="142">
        <v>9.8595499439999994</v>
      </c>
      <c r="D22" s="143">
        <v>9.5708279639999994</v>
      </c>
      <c r="E22" s="143">
        <v>0.28872198000000004</v>
      </c>
      <c r="F22" s="144">
        <v>2.9283484706693024</v>
      </c>
      <c r="G22" s="142">
        <v>9.5055499440000002</v>
      </c>
      <c r="H22" s="143">
        <v>9.2168279640000002</v>
      </c>
      <c r="I22" s="143">
        <v>0.28872198000000004</v>
      </c>
      <c r="J22" s="144">
        <v>3.0374042711988936</v>
      </c>
      <c r="K22" s="142">
        <v>0.35399999999999998</v>
      </c>
      <c r="L22" s="143">
        <v>0.35399999999999998</v>
      </c>
      <c r="M22" s="143">
        <v>0</v>
      </c>
      <c r="N22" s="144">
        <v>0</v>
      </c>
      <c r="O22" s="146"/>
      <c r="P22" s="143">
        <v>0</v>
      </c>
      <c r="Q22" s="143">
        <v>0</v>
      </c>
      <c r="R22" s="144">
        <v>0</v>
      </c>
    </row>
    <row r="23" spans="2:18" x14ac:dyDescent="0.2">
      <c r="B23" s="145" t="s">
        <v>1528</v>
      </c>
      <c r="C23" s="142">
        <v>190.43949269999999</v>
      </c>
      <c r="D23" s="143">
        <v>48.529895599999996</v>
      </c>
      <c r="E23" s="143">
        <v>141.90959709999998</v>
      </c>
      <c r="F23" s="144">
        <v>74.516895150288335</v>
      </c>
      <c r="G23" s="142">
        <v>136.07149269999999</v>
      </c>
      <c r="H23" s="143">
        <v>47.912895599999999</v>
      </c>
      <c r="I23" s="143">
        <v>88.158597099999994</v>
      </c>
      <c r="J23" s="144">
        <v>64.788439775820876</v>
      </c>
      <c r="K23" s="142">
        <v>54.368000000000002</v>
      </c>
      <c r="L23" s="143">
        <v>0.61699999999999999</v>
      </c>
      <c r="M23" s="143">
        <v>53.751000000000005</v>
      </c>
      <c r="N23" s="144">
        <v>98.865141259564453</v>
      </c>
      <c r="O23" s="146"/>
      <c r="P23" s="143">
        <v>0</v>
      </c>
      <c r="Q23" s="143">
        <v>0</v>
      </c>
      <c r="R23" s="144">
        <v>0</v>
      </c>
    </row>
    <row r="24" spans="2:18" x14ac:dyDescent="0.2">
      <c r="B24" s="145" t="s">
        <v>1529</v>
      </c>
      <c r="C24" s="142">
        <v>864042.96786064003</v>
      </c>
      <c r="D24" s="143">
        <v>644476.21627189999</v>
      </c>
      <c r="E24" s="143">
        <v>219566.75158874004</v>
      </c>
      <c r="F24" s="144">
        <v>25.411554720754765</v>
      </c>
      <c r="G24" s="142">
        <v>864042.96786064003</v>
      </c>
      <c r="H24" s="143">
        <v>644476.21627189999</v>
      </c>
      <c r="I24" s="143">
        <v>219566.75158874004</v>
      </c>
      <c r="J24" s="144">
        <v>25.411554720754765</v>
      </c>
      <c r="K24" s="142"/>
      <c r="L24" s="143">
        <v>0</v>
      </c>
      <c r="M24" s="143">
        <v>0</v>
      </c>
      <c r="N24" s="144">
        <v>0</v>
      </c>
      <c r="O24" s="146"/>
      <c r="P24" s="143">
        <v>0</v>
      </c>
      <c r="Q24" s="143">
        <v>0</v>
      </c>
      <c r="R24" s="144">
        <v>0</v>
      </c>
    </row>
    <row r="25" spans="2:18" x14ac:dyDescent="0.2">
      <c r="B25" s="145" t="s">
        <v>1530</v>
      </c>
      <c r="C25" s="142">
        <v>6.383</v>
      </c>
      <c r="D25" s="143">
        <v>6.3739999999999997</v>
      </c>
      <c r="E25" s="143">
        <v>9.0000000000003411E-3</v>
      </c>
      <c r="F25" s="144">
        <v>0.140999530001572</v>
      </c>
      <c r="G25" s="142">
        <v>6.383</v>
      </c>
      <c r="H25" s="143">
        <v>6.3739999999999997</v>
      </c>
      <c r="I25" s="143">
        <v>9.0000000000003411E-3</v>
      </c>
      <c r="J25" s="144">
        <v>0.140999530001572</v>
      </c>
      <c r="K25" s="142"/>
      <c r="L25" s="143">
        <v>0</v>
      </c>
      <c r="M25" s="143">
        <v>0</v>
      </c>
      <c r="N25" s="144">
        <v>0</v>
      </c>
      <c r="O25" s="146"/>
      <c r="P25" s="143">
        <v>0</v>
      </c>
      <c r="Q25" s="143">
        <v>0</v>
      </c>
      <c r="R25" s="144">
        <v>0</v>
      </c>
    </row>
    <row r="26" spans="2:18" x14ac:dyDescent="0.2">
      <c r="B26" s="145" t="s">
        <v>1531</v>
      </c>
      <c r="C26" s="142">
        <v>115.602162558</v>
      </c>
      <c r="D26" s="143">
        <v>50.182175457999996</v>
      </c>
      <c r="E26" s="143">
        <v>65.419987100000014</v>
      </c>
      <c r="F26" s="144">
        <v>56.590625687627124</v>
      </c>
      <c r="G26" s="142">
        <v>111.324162558</v>
      </c>
      <c r="H26" s="143">
        <v>47.642175457999997</v>
      </c>
      <c r="I26" s="143">
        <v>63.681987100000001</v>
      </c>
      <c r="J26" s="144">
        <v>57.204101640397809</v>
      </c>
      <c r="K26" s="142">
        <v>4.2780000000000005</v>
      </c>
      <c r="L26" s="143">
        <v>2.54</v>
      </c>
      <c r="M26" s="143">
        <v>1.7380000000000004</v>
      </c>
      <c r="N26" s="144">
        <v>40.626460963066862</v>
      </c>
      <c r="O26" s="146"/>
      <c r="P26" s="143">
        <v>0</v>
      </c>
      <c r="Q26" s="143">
        <v>0</v>
      </c>
      <c r="R26" s="144">
        <v>0</v>
      </c>
    </row>
    <row r="27" spans="2:18" x14ac:dyDescent="0.2">
      <c r="B27" s="145" t="s">
        <v>1532</v>
      </c>
      <c r="C27" s="142">
        <v>33.325000000000003</v>
      </c>
      <c r="D27" s="143">
        <v>33.325000000000003</v>
      </c>
      <c r="E27" s="143">
        <v>0</v>
      </c>
      <c r="F27" s="144">
        <v>0</v>
      </c>
      <c r="G27" s="142">
        <v>33.325000000000003</v>
      </c>
      <c r="H27" s="143">
        <v>33.325000000000003</v>
      </c>
      <c r="I27" s="143">
        <v>0</v>
      </c>
      <c r="J27" s="144">
        <v>0</v>
      </c>
      <c r="K27" s="142"/>
      <c r="L27" s="143">
        <v>0</v>
      </c>
      <c r="M27" s="143">
        <v>0</v>
      </c>
      <c r="N27" s="144">
        <v>0</v>
      </c>
      <c r="O27" s="146"/>
      <c r="P27" s="143">
        <v>0</v>
      </c>
      <c r="Q27" s="143">
        <v>0</v>
      </c>
      <c r="R27" s="144">
        <v>0</v>
      </c>
    </row>
    <row r="28" spans="2:18" x14ac:dyDescent="0.2">
      <c r="B28" s="145" t="s">
        <v>1533</v>
      </c>
      <c r="C28" s="142">
        <v>17.929000000000002</v>
      </c>
      <c r="D28" s="143">
        <v>17.832000000000001</v>
      </c>
      <c r="E28" s="143">
        <v>9.7000000000001307E-2</v>
      </c>
      <c r="F28" s="144">
        <v>0.54102292375481786</v>
      </c>
      <c r="G28" s="142">
        <v>17.929000000000002</v>
      </c>
      <c r="H28" s="143">
        <v>17.832000000000001</v>
      </c>
      <c r="I28" s="143">
        <v>9.7000000000001307E-2</v>
      </c>
      <c r="J28" s="144">
        <v>0.54102292375481786</v>
      </c>
      <c r="K28" s="142"/>
      <c r="L28" s="143">
        <v>0</v>
      </c>
      <c r="M28" s="143">
        <v>0</v>
      </c>
      <c r="N28" s="144">
        <v>0</v>
      </c>
      <c r="O28" s="146"/>
      <c r="P28" s="143">
        <v>0</v>
      </c>
      <c r="Q28" s="143">
        <v>0</v>
      </c>
      <c r="R28" s="144">
        <v>0</v>
      </c>
    </row>
    <row r="29" spans="2:18" x14ac:dyDescent="0.2">
      <c r="B29" s="145" t="s">
        <v>1534</v>
      </c>
      <c r="C29" s="142">
        <v>17202.40287608701</v>
      </c>
      <c r="D29" s="143">
        <v>1937.0448535970002</v>
      </c>
      <c r="E29" s="143">
        <v>15265.358022490009</v>
      </c>
      <c r="F29" s="144">
        <v>88.739684406010056</v>
      </c>
      <c r="G29" s="142">
        <v>16094.16587608701</v>
      </c>
      <c r="H29" s="143">
        <v>1849.7718535970002</v>
      </c>
      <c r="I29" s="143">
        <v>14244.394022490011</v>
      </c>
      <c r="J29" s="144">
        <v>88.506568977610556</v>
      </c>
      <c r="K29" s="142">
        <v>1108.0220000000004</v>
      </c>
      <c r="L29" s="143">
        <v>87.057999999999993</v>
      </c>
      <c r="M29" s="143">
        <v>1020.9640000000004</v>
      </c>
      <c r="N29" s="144">
        <v>92.142935790083598</v>
      </c>
      <c r="O29" s="146">
        <v>0.215</v>
      </c>
      <c r="P29" s="143">
        <v>0.215</v>
      </c>
      <c r="Q29" s="143">
        <v>0</v>
      </c>
      <c r="R29" s="144">
        <v>0</v>
      </c>
    </row>
    <row r="30" spans="2:18" x14ac:dyDescent="0.2">
      <c r="B30" s="145" t="s">
        <v>1535</v>
      </c>
      <c r="C30" s="142">
        <v>1207.7370000000003</v>
      </c>
      <c r="D30" s="143">
        <v>360.40700000000004</v>
      </c>
      <c r="E30" s="143">
        <v>847.33000000000027</v>
      </c>
      <c r="F30" s="144">
        <v>70.158486491678246</v>
      </c>
      <c r="G30" s="142">
        <v>928.62700000000029</v>
      </c>
      <c r="H30" s="143">
        <v>133.054</v>
      </c>
      <c r="I30" s="143">
        <v>795.57300000000032</v>
      </c>
      <c r="J30" s="144">
        <v>85.671965170084448</v>
      </c>
      <c r="K30" s="142">
        <v>279.10999999999996</v>
      </c>
      <c r="L30" s="143">
        <v>227.35300000000001</v>
      </c>
      <c r="M30" s="143">
        <v>51.756999999999948</v>
      </c>
      <c r="N30" s="144">
        <v>18.543584966500649</v>
      </c>
      <c r="O30" s="146"/>
      <c r="P30" s="143">
        <v>0</v>
      </c>
      <c r="Q30" s="143">
        <v>0</v>
      </c>
      <c r="R30" s="144">
        <v>0</v>
      </c>
    </row>
    <row r="31" spans="2:18" x14ac:dyDescent="0.2">
      <c r="B31" s="145" t="s">
        <v>1536</v>
      </c>
      <c r="C31" s="142">
        <v>245.80774275500005</v>
      </c>
      <c r="D31" s="143">
        <v>221.00888726500003</v>
      </c>
      <c r="E31" s="143">
        <v>24.798855490000022</v>
      </c>
      <c r="F31" s="144">
        <v>10.08872023804286</v>
      </c>
      <c r="G31" s="142">
        <v>227.46874275500005</v>
      </c>
      <c r="H31" s="143">
        <v>204.93688726500002</v>
      </c>
      <c r="I31" s="143">
        <v>22.531855490000027</v>
      </c>
      <c r="J31" s="144">
        <v>9.905473260679349</v>
      </c>
      <c r="K31" s="142">
        <v>18.338999999999999</v>
      </c>
      <c r="L31" s="143">
        <v>16.071999999999999</v>
      </c>
      <c r="M31" s="143">
        <v>2.2669999999999995</v>
      </c>
      <c r="N31" s="144">
        <v>12.361633676863512</v>
      </c>
      <c r="O31" s="146"/>
      <c r="P31" s="143">
        <v>0</v>
      </c>
      <c r="Q31" s="143">
        <v>0</v>
      </c>
      <c r="R31" s="144">
        <v>0</v>
      </c>
    </row>
    <row r="32" spans="2:18" x14ac:dyDescent="0.2">
      <c r="B32" s="145" t="s">
        <v>1537</v>
      </c>
      <c r="C32" s="142">
        <v>1038.6812305999999</v>
      </c>
      <c r="D32" s="143">
        <v>0</v>
      </c>
      <c r="E32" s="143">
        <v>0</v>
      </c>
      <c r="F32" s="144">
        <v>0</v>
      </c>
      <c r="G32" s="142">
        <v>671.3322306</v>
      </c>
      <c r="H32" s="143">
        <v>0</v>
      </c>
      <c r="I32" s="143">
        <v>0</v>
      </c>
      <c r="J32" s="144">
        <v>0</v>
      </c>
      <c r="K32" s="142">
        <v>367.34899999999999</v>
      </c>
      <c r="L32" s="143">
        <v>0</v>
      </c>
      <c r="M32" s="143">
        <v>0</v>
      </c>
      <c r="N32" s="144">
        <v>0</v>
      </c>
      <c r="O32" s="146"/>
      <c r="P32" s="143">
        <v>0</v>
      </c>
      <c r="Q32" s="143">
        <v>0</v>
      </c>
      <c r="R32" s="144">
        <v>0</v>
      </c>
    </row>
    <row r="33" spans="2:18" x14ac:dyDescent="0.2">
      <c r="B33" s="145" t="s">
        <v>1538</v>
      </c>
      <c r="C33" s="142">
        <v>33.893757599999994</v>
      </c>
      <c r="D33" s="143">
        <v>0</v>
      </c>
      <c r="E33" s="143">
        <v>0</v>
      </c>
      <c r="F33" s="144">
        <v>0</v>
      </c>
      <c r="G33" s="142">
        <v>32.895757599999996</v>
      </c>
      <c r="H33" s="143">
        <v>0</v>
      </c>
      <c r="I33" s="143">
        <v>0</v>
      </c>
      <c r="J33" s="144">
        <v>0</v>
      </c>
      <c r="K33" s="142">
        <v>0.998</v>
      </c>
      <c r="L33" s="143">
        <v>0</v>
      </c>
      <c r="M33" s="143">
        <v>0</v>
      </c>
      <c r="N33" s="144">
        <v>0</v>
      </c>
      <c r="O33" s="146"/>
      <c r="P33" s="143">
        <v>0</v>
      </c>
      <c r="Q33" s="143">
        <v>0</v>
      </c>
      <c r="R33" s="144">
        <v>0</v>
      </c>
    </row>
    <row r="34" spans="2:18" x14ac:dyDescent="0.2">
      <c r="B34" s="145" t="s">
        <v>1539</v>
      </c>
      <c r="C34" s="142">
        <v>1.2830018000000002E-2</v>
      </c>
      <c r="D34" s="143">
        <v>9.8300180000000011E-3</v>
      </c>
      <c r="E34" s="143">
        <v>3.0000000000000009E-3</v>
      </c>
      <c r="F34" s="144">
        <v>23.382663999380206</v>
      </c>
      <c r="G34" s="142">
        <v>9.8300180000000011E-3</v>
      </c>
      <c r="H34" s="143">
        <v>9.8300180000000011E-3</v>
      </c>
      <c r="I34" s="143">
        <v>0</v>
      </c>
      <c r="J34" s="144">
        <v>0</v>
      </c>
      <c r="K34" s="142">
        <v>3.0000000000000001E-3</v>
      </c>
      <c r="L34" s="143">
        <v>0</v>
      </c>
      <c r="M34" s="143">
        <v>3.0000000000000001E-3</v>
      </c>
      <c r="N34" s="144">
        <v>100</v>
      </c>
      <c r="O34" s="146"/>
      <c r="P34" s="143">
        <v>0</v>
      </c>
      <c r="Q34" s="143">
        <v>0</v>
      </c>
      <c r="R34" s="144">
        <v>0</v>
      </c>
    </row>
    <row r="35" spans="2:18" x14ac:dyDescent="0.2">
      <c r="B35" s="145" t="s">
        <v>1540</v>
      </c>
      <c r="C35" s="142">
        <v>35.553825489999994</v>
      </c>
      <c r="D35" s="143">
        <v>18.52603701</v>
      </c>
      <c r="E35" s="143">
        <v>17.027788479999995</v>
      </c>
      <c r="F35" s="144">
        <v>47.892985481377515</v>
      </c>
      <c r="G35" s="142">
        <v>29.521825489999998</v>
      </c>
      <c r="H35" s="143">
        <v>13.136037010000001</v>
      </c>
      <c r="I35" s="143">
        <v>16.385788479999995</v>
      </c>
      <c r="J35" s="144">
        <v>55.503981234325749</v>
      </c>
      <c r="K35" s="142">
        <v>6.0319999999999991</v>
      </c>
      <c r="L35" s="143">
        <v>5.3899999999999988</v>
      </c>
      <c r="M35" s="143">
        <v>0.64200000000000035</v>
      </c>
      <c r="N35" s="144">
        <v>10.643236074270563</v>
      </c>
      <c r="O35" s="146"/>
      <c r="P35" s="143">
        <v>0</v>
      </c>
      <c r="Q35" s="143">
        <v>0</v>
      </c>
      <c r="R35" s="144">
        <v>0</v>
      </c>
    </row>
    <row r="36" spans="2:18" x14ac:dyDescent="0.2">
      <c r="B36" s="145" t="s">
        <v>1541</v>
      </c>
      <c r="C36" s="142">
        <v>10.330208766999998</v>
      </c>
      <c r="D36" s="143">
        <v>10.330208766999998</v>
      </c>
      <c r="E36" s="143">
        <v>0</v>
      </c>
      <c r="F36" s="144">
        <v>0</v>
      </c>
      <c r="G36" s="142">
        <v>10.330208766999998</v>
      </c>
      <c r="H36" s="143">
        <v>10.330208766999998</v>
      </c>
      <c r="I36" s="143">
        <v>0</v>
      </c>
      <c r="J36" s="144">
        <v>0</v>
      </c>
      <c r="K36" s="146"/>
      <c r="L36" s="143">
        <v>0</v>
      </c>
      <c r="M36" s="143">
        <v>0</v>
      </c>
      <c r="N36" s="144">
        <v>0</v>
      </c>
      <c r="O36" s="146"/>
      <c r="P36" s="143">
        <v>0</v>
      </c>
      <c r="Q36" s="143">
        <v>0</v>
      </c>
      <c r="R36" s="144">
        <v>0</v>
      </c>
    </row>
    <row r="37" spans="2:18" x14ac:dyDescent="0.2">
      <c r="B37" s="145" t="s">
        <v>1542</v>
      </c>
      <c r="C37" s="142">
        <v>75946700.243696555</v>
      </c>
      <c r="D37" s="143">
        <v>4224559.4226933299</v>
      </c>
      <c r="E37" s="143">
        <v>71722140.821003228</v>
      </c>
      <c r="F37" s="144">
        <v>94.437468107057143</v>
      </c>
      <c r="G37" s="142">
        <v>75480178.143696561</v>
      </c>
      <c r="H37" s="143">
        <v>3852092.0886933301</v>
      </c>
      <c r="I37" s="143">
        <v>71628086.055003226</v>
      </c>
      <c r="J37" s="144">
        <v>94.896551408026809</v>
      </c>
      <c r="K37" s="146">
        <v>466522.1</v>
      </c>
      <c r="L37" s="143">
        <v>372467.33399999997</v>
      </c>
      <c r="M37" s="143">
        <v>94054.766000000003</v>
      </c>
      <c r="N37" s="144">
        <v>20.160838253964819</v>
      </c>
      <c r="O37" s="146"/>
      <c r="P37" s="143">
        <v>0</v>
      </c>
      <c r="Q37" s="143">
        <v>0</v>
      </c>
      <c r="R37" s="144">
        <v>0</v>
      </c>
    </row>
    <row r="38" spans="2:18" x14ac:dyDescent="0.2">
      <c r="B38" s="145" t="s">
        <v>1543</v>
      </c>
      <c r="C38" s="142">
        <v>1286.81648</v>
      </c>
      <c r="D38" s="143">
        <v>0</v>
      </c>
      <c r="E38" s="143">
        <v>0</v>
      </c>
      <c r="F38" s="144">
        <v>0</v>
      </c>
      <c r="G38" s="142">
        <v>1286.81648</v>
      </c>
      <c r="H38" s="143">
        <v>0</v>
      </c>
      <c r="I38" s="143">
        <v>0</v>
      </c>
      <c r="J38" s="144">
        <v>0</v>
      </c>
      <c r="K38" s="146"/>
      <c r="L38" s="143">
        <v>0</v>
      </c>
      <c r="M38" s="143">
        <v>0</v>
      </c>
      <c r="N38" s="144">
        <v>0</v>
      </c>
      <c r="O38" s="146"/>
      <c r="P38" s="143">
        <v>0</v>
      </c>
      <c r="Q38" s="143">
        <v>0</v>
      </c>
      <c r="R38" s="144">
        <v>0</v>
      </c>
    </row>
    <row r="39" spans="2:18" x14ac:dyDescent="0.2">
      <c r="B39" s="145" t="s">
        <v>1544</v>
      </c>
      <c r="C39" s="142">
        <v>2.0999999999999998E-2</v>
      </c>
      <c r="D39" s="143">
        <v>0</v>
      </c>
      <c r="E39" s="143">
        <v>2.0999999999999998E-2</v>
      </c>
      <c r="F39" s="144">
        <v>100</v>
      </c>
      <c r="G39" s="142">
        <v>2.0999999999999998E-2</v>
      </c>
      <c r="H39" s="143">
        <v>0</v>
      </c>
      <c r="I39" s="143">
        <v>2.0999999999999998E-2</v>
      </c>
      <c r="J39" s="144">
        <v>100</v>
      </c>
      <c r="K39" s="146">
        <v>0</v>
      </c>
      <c r="L39" s="143">
        <v>0</v>
      </c>
      <c r="M39" s="143">
        <v>0</v>
      </c>
      <c r="N39" s="144">
        <v>0</v>
      </c>
      <c r="O39" s="146"/>
      <c r="P39" s="143">
        <v>0</v>
      </c>
      <c r="Q39" s="143">
        <v>0</v>
      </c>
      <c r="R39" s="144">
        <v>0</v>
      </c>
    </row>
    <row r="40" spans="2:18" x14ac:dyDescent="0.2">
      <c r="B40" s="145" t="s">
        <v>1545</v>
      </c>
      <c r="C40" s="142">
        <v>0.19445251999999999</v>
      </c>
      <c r="D40" s="143">
        <v>0</v>
      </c>
      <c r="E40" s="143">
        <v>0</v>
      </c>
      <c r="F40" s="144">
        <v>0</v>
      </c>
      <c r="G40" s="142">
        <v>0.19445251999999999</v>
      </c>
      <c r="H40" s="143">
        <v>0</v>
      </c>
      <c r="I40" s="143">
        <v>0</v>
      </c>
      <c r="J40" s="144">
        <v>0</v>
      </c>
      <c r="K40" s="146"/>
      <c r="L40" s="143">
        <v>0</v>
      </c>
      <c r="M40" s="143">
        <v>0</v>
      </c>
      <c r="N40" s="144">
        <v>0</v>
      </c>
      <c r="O40" s="146"/>
      <c r="P40" s="143">
        <v>0</v>
      </c>
      <c r="Q40" s="143">
        <v>0</v>
      </c>
      <c r="R40" s="144">
        <v>0</v>
      </c>
    </row>
    <row r="41" spans="2:18" x14ac:dyDescent="0.2">
      <c r="B41" s="145" t="s">
        <v>1546</v>
      </c>
      <c r="C41" s="142">
        <v>1.3234870000000001E-3</v>
      </c>
      <c r="D41" s="143">
        <v>1.3234870000000001E-3</v>
      </c>
      <c r="E41" s="143">
        <v>0</v>
      </c>
      <c r="F41" s="144">
        <v>0</v>
      </c>
      <c r="G41" s="142">
        <v>1.3234870000000001E-3</v>
      </c>
      <c r="H41" s="143">
        <v>1.3234870000000001E-3</v>
      </c>
      <c r="I41" s="143">
        <v>0</v>
      </c>
      <c r="J41" s="144">
        <v>0</v>
      </c>
      <c r="K41" s="146"/>
      <c r="L41" s="143">
        <v>0</v>
      </c>
      <c r="M41" s="143">
        <v>0</v>
      </c>
      <c r="N41" s="144">
        <v>0</v>
      </c>
      <c r="O41" s="146"/>
      <c r="P41" s="143">
        <v>0</v>
      </c>
      <c r="Q41" s="143">
        <v>0</v>
      </c>
      <c r="R41" s="144">
        <v>0</v>
      </c>
    </row>
    <row r="42" spans="2:18" x14ac:dyDescent="0.2">
      <c r="B42" s="145" t="s">
        <v>1547</v>
      </c>
      <c r="C42" s="142">
        <v>2030.9564567529994</v>
      </c>
      <c r="D42" s="143">
        <v>1353.1774946329997</v>
      </c>
      <c r="E42" s="143">
        <v>677.77896211999973</v>
      </c>
      <c r="F42" s="144">
        <v>33.3724024395679</v>
      </c>
      <c r="G42" s="142">
        <v>1761.3294567529995</v>
      </c>
      <c r="H42" s="143">
        <v>1136.2334946329997</v>
      </c>
      <c r="I42" s="143">
        <v>625.09596211999974</v>
      </c>
      <c r="J42" s="144">
        <v>35.49000783035563</v>
      </c>
      <c r="K42" s="142">
        <v>269.62700000000001</v>
      </c>
      <c r="L42" s="143">
        <v>216.94400000000002</v>
      </c>
      <c r="M42" s="143">
        <v>52.682999999999993</v>
      </c>
      <c r="N42" s="144">
        <v>19.539215286302927</v>
      </c>
      <c r="O42" s="146"/>
      <c r="P42" s="143">
        <v>0</v>
      </c>
      <c r="Q42" s="143">
        <v>0</v>
      </c>
      <c r="R42" s="144">
        <v>0</v>
      </c>
    </row>
    <row r="43" spans="2:18" x14ac:dyDescent="0.2">
      <c r="B43" s="145" t="s">
        <v>1548</v>
      </c>
      <c r="C43" s="142">
        <v>83.959242476</v>
      </c>
      <c r="D43" s="143">
        <v>69.226734606999997</v>
      </c>
      <c r="E43" s="143">
        <v>14.732507869000003</v>
      </c>
      <c r="F43" s="144">
        <v>17.54721390347386</v>
      </c>
      <c r="G43" s="142">
        <v>83.959242476</v>
      </c>
      <c r="H43" s="143">
        <v>69.226734606999997</v>
      </c>
      <c r="I43" s="143">
        <v>14.732507869000003</v>
      </c>
      <c r="J43" s="144">
        <v>17.54721390347386</v>
      </c>
      <c r="K43" s="146"/>
      <c r="L43" s="143">
        <v>0</v>
      </c>
      <c r="M43" s="143">
        <v>0</v>
      </c>
      <c r="N43" s="144">
        <v>0</v>
      </c>
      <c r="O43" s="146"/>
      <c r="P43" s="143">
        <v>0</v>
      </c>
      <c r="Q43" s="143">
        <v>0</v>
      </c>
      <c r="R43" s="144">
        <v>0</v>
      </c>
    </row>
    <row r="44" spans="2:18" x14ac:dyDescent="0.2">
      <c r="B44" s="145" t="s">
        <v>1549</v>
      </c>
      <c r="C44" s="142">
        <v>487.74191470199997</v>
      </c>
      <c r="D44" s="143">
        <v>261.69816015200007</v>
      </c>
      <c r="E44" s="143">
        <v>226.0437545499999</v>
      </c>
      <c r="F44" s="144">
        <v>46.344951650937745</v>
      </c>
      <c r="G44" s="142">
        <v>452.42870030199998</v>
      </c>
      <c r="H44" s="143">
        <v>231.49616015200004</v>
      </c>
      <c r="I44" s="143">
        <v>220.93254014999994</v>
      </c>
      <c r="J44" s="144">
        <v>48.832565220227103</v>
      </c>
      <c r="K44" s="142">
        <v>35.313214400000007</v>
      </c>
      <c r="L44" s="143">
        <v>30.202000000000002</v>
      </c>
      <c r="M44" s="143">
        <v>5.111214400000005</v>
      </c>
      <c r="N44" s="144">
        <v>14.47394264963884</v>
      </c>
      <c r="O44" s="146"/>
      <c r="P44" s="143">
        <v>0</v>
      </c>
      <c r="Q44" s="143">
        <v>0</v>
      </c>
      <c r="R44" s="144">
        <v>0</v>
      </c>
    </row>
    <row r="45" spans="2:18" ht="13.5" thickBot="1" x14ac:dyDescent="0.25">
      <c r="B45" s="148" t="s">
        <v>1550</v>
      </c>
      <c r="C45" s="149">
        <v>714.05202163999968</v>
      </c>
      <c r="D45" s="150">
        <v>13.586547400000001</v>
      </c>
      <c r="E45" s="150">
        <v>700.46547423999971</v>
      </c>
      <c r="F45" s="151">
        <v>98.097260845394004</v>
      </c>
      <c r="G45" s="149">
        <v>693.98115223999969</v>
      </c>
      <c r="H45" s="150">
        <v>12.969547400000002</v>
      </c>
      <c r="I45" s="150">
        <v>681.01160483999968</v>
      </c>
      <c r="J45" s="151">
        <v>98.131138380611986</v>
      </c>
      <c r="K45" s="149">
        <v>20.070869400000003</v>
      </c>
      <c r="L45" s="150">
        <v>0.61699999999999999</v>
      </c>
      <c r="M45" s="150">
        <v>19.453869400000002</v>
      </c>
      <c r="N45" s="151">
        <v>96.925893005910353</v>
      </c>
      <c r="O45" s="152"/>
      <c r="P45" s="150">
        <v>0</v>
      </c>
      <c r="Q45" s="150">
        <v>0</v>
      </c>
      <c r="R45" s="151">
        <v>0</v>
      </c>
    </row>
  </sheetData>
  <mergeCells count="6">
    <mergeCell ref="B10:R10"/>
    <mergeCell ref="B1:F1"/>
    <mergeCell ref="C2:F2"/>
    <mergeCell ref="G2:J2"/>
    <mergeCell ref="K2:N2"/>
    <mergeCell ref="O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3"/>
  <sheetViews>
    <sheetView workbookViewId="0">
      <pane ySplit="5" topLeftCell="A6" activePane="bottomLeft" state="frozen"/>
      <selection pane="bottomLeft" activeCell="L14" sqref="L14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bestFit="1" customWidth="1"/>
    <col min="4" max="4" width="11.7109375" style="32" bestFit="1" customWidth="1"/>
    <col min="5" max="5" width="13.85546875" style="32" customWidth="1"/>
    <col min="6" max="6" width="11.7109375" style="32" bestFit="1" customWidth="1"/>
    <col min="7" max="7" width="12.7109375" style="32" customWidth="1"/>
    <col min="8" max="10" width="9.7109375" style="32" customWidth="1"/>
    <col min="11" max="11" width="10.7109375" style="32" bestFit="1" customWidth="1"/>
    <col min="12" max="12" width="12.28515625" style="32" bestFit="1" customWidth="1"/>
    <col min="13" max="13" width="9.140625" style="32"/>
    <col min="14" max="14" width="12.140625" style="32" customWidth="1"/>
    <col min="15" max="16384" width="9.140625" style="32"/>
  </cols>
  <sheetData>
    <row r="1" spans="1:14" ht="12.75" customHeight="1" x14ac:dyDescent="0.2">
      <c r="A1" s="158" t="s">
        <v>1482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2">
      <c r="A2" s="123"/>
      <c r="B2" s="123"/>
      <c r="C2" s="118"/>
      <c r="D2" s="118"/>
      <c r="E2" s="118"/>
      <c r="F2" s="118"/>
      <c r="G2" s="118"/>
      <c r="H2" s="118"/>
      <c r="I2" s="118"/>
      <c r="J2" s="118"/>
    </row>
    <row r="3" spans="1:14" x14ac:dyDescent="0.2">
      <c r="A3" s="123"/>
      <c r="B3" s="123"/>
      <c r="C3" s="118"/>
      <c r="D3" s="118"/>
      <c r="E3" s="118"/>
      <c r="F3" s="118"/>
      <c r="G3" s="118"/>
      <c r="H3" s="118"/>
      <c r="I3" s="118"/>
      <c r="J3" s="23" t="s">
        <v>1486</v>
      </c>
    </row>
    <row r="4" spans="1:14" ht="13.5" thickBot="1" x14ac:dyDescent="0.25">
      <c r="A4" s="123"/>
      <c r="B4" s="123"/>
      <c r="C4" s="118"/>
      <c r="D4" s="118"/>
      <c r="E4" s="118"/>
      <c r="F4" s="118"/>
      <c r="G4" s="118"/>
      <c r="H4" s="118"/>
      <c r="I4" s="118"/>
      <c r="J4" s="118"/>
    </row>
    <row r="5" spans="1:14" ht="51.75" customHeight="1" thickBot="1" x14ac:dyDescent="0.25">
      <c r="A5" s="181" t="s">
        <v>168</v>
      </c>
      <c r="B5" s="188"/>
      <c r="C5" s="182"/>
      <c r="D5" s="24" t="s">
        <v>1208</v>
      </c>
      <c r="E5" s="24" t="s">
        <v>169</v>
      </c>
      <c r="F5" s="24" t="s">
        <v>1483</v>
      </c>
      <c r="G5" s="24" t="s">
        <v>1487</v>
      </c>
      <c r="H5" s="24" t="s">
        <v>1484</v>
      </c>
      <c r="I5" s="24" t="s">
        <v>1481</v>
      </c>
      <c r="J5" s="25" t="s">
        <v>1485</v>
      </c>
    </row>
    <row r="6" spans="1:14" x14ac:dyDescent="0.2">
      <c r="A6" s="85"/>
      <c r="B6" s="85"/>
      <c r="C6" s="86"/>
      <c r="D6" s="93"/>
      <c r="E6" s="93"/>
      <c r="F6" s="93"/>
      <c r="G6" s="93"/>
      <c r="H6" s="93"/>
      <c r="I6" s="93"/>
      <c r="J6" s="93"/>
    </row>
    <row r="7" spans="1:14" x14ac:dyDescent="0.2">
      <c r="A7" s="177" t="s">
        <v>69</v>
      </c>
      <c r="B7" s="193"/>
      <c r="C7" s="178"/>
      <c r="D7" s="29">
        <v>1658809.3151036007</v>
      </c>
      <c r="E7" s="29">
        <v>319566.27110360045</v>
      </c>
      <c r="F7" s="29">
        <v>1582421.6937136005</v>
      </c>
      <c r="G7" s="29">
        <v>243178.6497136004</v>
      </c>
      <c r="H7" s="29">
        <v>1548.182</v>
      </c>
      <c r="I7" s="29">
        <v>74453.020407999968</v>
      </c>
      <c r="J7" s="29">
        <v>386.41898200000014</v>
      </c>
      <c r="K7" s="117"/>
      <c r="L7" s="117"/>
    </row>
    <row r="8" spans="1:14" x14ac:dyDescent="0.2">
      <c r="A8" s="126"/>
      <c r="B8" s="77"/>
      <c r="C8" s="78"/>
      <c r="D8" s="28"/>
      <c r="E8" s="28"/>
      <c r="F8" s="28"/>
      <c r="G8" s="28"/>
      <c r="H8" s="28"/>
      <c r="I8" s="28"/>
      <c r="J8" s="28"/>
      <c r="K8" s="117"/>
      <c r="L8" s="117"/>
    </row>
    <row r="9" spans="1:14" x14ac:dyDescent="0.2">
      <c r="A9" s="186" t="s">
        <v>70</v>
      </c>
      <c r="B9" s="186"/>
      <c r="C9" s="187"/>
      <c r="D9" s="29">
        <v>70884.849551999941</v>
      </c>
      <c r="E9" s="29">
        <v>70884.849551999941</v>
      </c>
      <c r="F9" s="29">
        <v>16556.097452000009</v>
      </c>
      <c r="G9" s="29">
        <v>16556.097452000009</v>
      </c>
      <c r="H9" s="29">
        <v>30.937999999999999</v>
      </c>
      <c r="I9" s="29">
        <v>54226.127199999995</v>
      </c>
      <c r="J9" s="29">
        <v>71.686900000000009</v>
      </c>
      <c r="K9" s="117"/>
      <c r="N9" s="117"/>
    </row>
    <row r="10" spans="1:14" x14ac:dyDescent="0.2">
      <c r="A10" s="124"/>
      <c r="B10" s="126"/>
      <c r="C10" s="78"/>
      <c r="D10" s="28"/>
      <c r="E10" s="28"/>
      <c r="F10" s="28"/>
      <c r="G10" s="28"/>
      <c r="H10" s="28"/>
      <c r="I10" s="28"/>
      <c r="J10" s="28"/>
      <c r="K10" s="117"/>
      <c r="N10" s="117"/>
    </row>
    <row r="11" spans="1:14" x14ac:dyDescent="0.2">
      <c r="A11" s="125"/>
      <c r="B11" s="184" t="s">
        <v>71</v>
      </c>
      <c r="C11" s="185"/>
      <c r="D11" s="28">
        <v>6938.9489999999996</v>
      </c>
      <c r="E11" s="28">
        <v>6938.9489999999996</v>
      </c>
      <c r="F11" s="28">
        <v>6938.9489999999996</v>
      </c>
      <c r="G11" s="28">
        <v>6938.9489999999996</v>
      </c>
      <c r="H11" s="28"/>
      <c r="I11" s="28"/>
      <c r="J11" s="28"/>
    </row>
    <row r="12" spans="1:14" x14ac:dyDescent="0.2">
      <c r="A12" s="125"/>
      <c r="B12" s="77"/>
      <c r="C12" s="127" t="s">
        <v>178</v>
      </c>
      <c r="D12" s="28">
        <v>9.35</v>
      </c>
      <c r="E12" s="28">
        <v>9.35</v>
      </c>
      <c r="F12" s="28">
        <v>9.35</v>
      </c>
      <c r="G12" s="28">
        <v>9.35</v>
      </c>
      <c r="H12" s="28"/>
      <c r="I12" s="28"/>
      <c r="J12" s="28"/>
    </row>
    <row r="13" spans="1:14" x14ac:dyDescent="0.2">
      <c r="A13" s="125"/>
      <c r="B13" s="77"/>
      <c r="C13" s="127" t="s">
        <v>179</v>
      </c>
      <c r="D13" s="28">
        <v>14.56</v>
      </c>
      <c r="E13" s="28">
        <v>14.56</v>
      </c>
      <c r="F13" s="28">
        <v>14.56</v>
      </c>
      <c r="G13" s="28">
        <v>14.56</v>
      </c>
      <c r="H13" s="28"/>
      <c r="I13" s="28"/>
      <c r="J13" s="28"/>
    </row>
    <row r="14" spans="1:14" x14ac:dyDescent="0.2">
      <c r="A14" s="125"/>
      <c r="B14" s="77"/>
      <c r="C14" s="127" t="s">
        <v>180</v>
      </c>
      <c r="D14" s="28">
        <v>2.1</v>
      </c>
      <c r="E14" s="28">
        <v>2.1</v>
      </c>
      <c r="F14" s="28">
        <v>2.1</v>
      </c>
      <c r="G14" s="28">
        <v>2.1</v>
      </c>
      <c r="H14" s="28"/>
      <c r="I14" s="28"/>
      <c r="J14" s="28"/>
    </row>
    <row r="15" spans="1:14" x14ac:dyDescent="0.2">
      <c r="A15" s="125"/>
      <c r="B15" s="77"/>
      <c r="C15" s="127" t="s">
        <v>182</v>
      </c>
      <c r="D15" s="28">
        <v>6911.0489999999991</v>
      </c>
      <c r="E15" s="28">
        <v>6911.0489999999991</v>
      </c>
      <c r="F15" s="28">
        <v>6911.0489999999991</v>
      </c>
      <c r="G15" s="28">
        <v>6911.0489999999991</v>
      </c>
      <c r="H15" s="28"/>
      <c r="I15" s="28"/>
      <c r="J15" s="28"/>
    </row>
    <row r="16" spans="1:14" x14ac:dyDescent="0.2">
      <c r="A16" s="125"/>
      <c r="B16" s="77"/>
      <c r="C16" s="127" t="s">
        <v>183</v>
      </c>
      <c r="D16" s="28">
        <v>1.89</v>
      </c>
      <c r="E16" s="28">
        <v>1.89</v>
      </c>
      <c r="F16" s="28">
        <v>1.89</v>
      </c>
      <c r="G16" s="28">
        <v>1.89</v>
      </c>
      <c r="H16" s="28"/>
      <c r="I16" s="28"/>
      <c r="J16" s="28"/>
    </row>
    <row r="17" spans="1:10" x14ac:dyDescent="0.2">
      <c r="A17" s="125"/>
      <c r="B17" s="184" t="s">
        <v>73</v>
      </c>
      <c r="C17" s="185"/>
      <c r="D17" s="28">
        <v>916.64058999999997</v>
      </c>
      <c r="E17" s="28">
        <v>916.64058999999997</v>
      </c>
      <c r="F17" s="28">
        <v>534.04318999999998</v>
      </c>
      <c r="G17" s="28">
        <v>534.04318999999998</v>
      </c>
      <c r="H17" s="28"/>
      <c r="I17" s="28">
        <v>382.59739999999999</v>
      </c>
      <c r="J17" s="28"/>
    </row>
    <row r="18" spans="1:10" x14ac:dyDescent="0.2">
      <c r="A18" s="125"/>
      <c r="B18" s="77"/>
      <c r="C18" s="127" t="s">
        <v>185</v>
      </c>
      <c r="D18" s="28"/>
      <c r="E18" s="28"/>
      <c r="F18" s="28"/>
      <c r="G18" s="28"/>
      <c r="H18" s="28"/>
      <c r="I18" s="28"/>
      <c r="J18" s="28"/>
    </row>
    <row r="19" spans="1:10" x14ac:dyDescent="0.2">
      <c r="A19" s="125"/>
      <c r="B19" s="77"/>
      <c r="C19" s="127" t="s">
        <v>187</v>
      </c>
      <c r="D19" s="28">
        <v>2.78</v>
      </c>
      <c r="E19" s="28">
        <v>2.78</v>
      </c>
      <c r="F19" s="28">
        <v>2.78</v>
      </c>
      <c r="G19" s="28">
        <v>2.78</v>
      </c>
      <c r="H19" s="28"/>
      <c r="I19" s="28"/>
      <c r="J19" s="28"/>
    </row>
    <row r="20" spans="1:10" x14ac:dyDescent="0.2">
      <c r="A20" s="125"/>
      <c r="B20" s="77"/>
      <c r="C20" s="127" t="s">
        <v>188</v>
      </c>
      <c r="D20" s="28">
        <v>6.6740000000000004</v>
      </c>
      <c r="E20" s="28">
        <v>6.6740000000000004</v>
      </c>
      <c r="F20" s="28">
        <v>6.6740000000000004</v>
      </c>
      <c r="G20" s="28">
        <v>6.6740000000000004</v>
      </c>
      <c r="H20" s="28"/>
      <c r="I20" s="28"/>
      <c r="J20" s="28"/>
    </row>
    <row r="21" spans="1:10" x14ac:dyDescent="0.2">
      <c r="A21" s="125"/>
      <c r="B21" s="77"/>
      <c r="C21" s="127" t="s">
        <v>189</v>
      </c>
      <c r="D21" s="28">
        <v>7.2929699999999995</v>
      </c>
      <c r="E21" s="28">
        <v>7.2929699999999995</v>
      </c>
      <c r="F21" s="28">
        <v>7.2929699999999995</v>
      </c>
      <c r="G21" s="28">
        <v>7.2929699999999995</v>
      </c>
      <c r="H21" s="28"/>
      <c r="I21" s="28"/>
      <c r="J21" s="28"/>
    </row>
    <row r="22" spans="1:10" x14ac:dyDescent="0.2">
      <c r="A22" s="125"/>
      <c r="B22" s="77"/>
      <c r="C22" s="127" t="s">
        <v>191</v>
      </c>
      <c r="D22" s="28">
        <v>81.121800000000007</v>
      </c>
      <c r="E22" s="28">
        <v>81.121800000000007</v>
      </c>
      <c r="F22" s="28"/>
      <c r="G22" s="28"/>
      <c r="H22" s="28"/>
      <c r="I22" s="28">
        <v>81.121800000000007</v>
      </c>
      <c r="J22" s="28"/>
    </row>
    <row r="23" spans="1:10" x14ac:dyDescent="0.2">
      <c r="A23" s="125"/>
      <c r="B23" s="77"/>
      <c r="C23" s="127" t="s">
        <v>194</v>
      </c>
      <c r="D23" s="28">
        <v>301.47559999999999</v>
      </c>
      <c r="E23" s="28">
        <v>301.47559999999999</v>
      </c>
      <c r="F23" s="28"/>
      <c r="G23" s="28"/>
      <c r="H23" s="28"/>
      <c r="I23" s="28">
        <v>301.47559999999999</v>
      </c>
      <c r="J23" s="28"/>
    </row>
    <row r="24" spans="1:10" x14ac:dyDescent="0.2">
      <c r="A24" s="125"/>
      <c r="B24" s="77"/>
      <c r="C24" s="127" t="s">
        <v>195</v>
      </c>
      <c r="D24" s="28">
        <v>14.860219999999998</v>
      </c>
      <c r="E24" s="28">
        <v>14.860219999999998</v>
      </c>
      <c r="F24" s="28">
        <v>14.860219999999998</v>
      </c>
      <c r="G24" s="28">
        <v>14.860219999999998</v>
      </c>
      <c r="H24" s="28"/>
      <c r="I24" s="28"/>
      <c r="J24" s="28"/>
    </row>
    <row r="25" spans="1:10" x14ac:dyDescent="0.2">
      <c r="A25" s="125"/>
      <c r="B25" s="77"/>
      <c r="C25" s="127" t="s">
        <v>1233</v>
      </c>
      <c r="D25" s="28">
        <v>0.75</v>
      </c>
      <c r="E25" s="28">
        <v>0.75</v>
      </c>
      <c r="F25" s="28">
        <v>0.75</v>
      </c>
      <c r="G25" s="28">
        <v>0.75</v>
      </c>
      <c r="H25" s="28"/>
      <c r="I25" s="28"/>
      <c r="J25" s="28"/>
    </row>
    <row r="26" spans="1:10" x14ac:dyDescent="0.2">
      <c r="A26" s="125"/>
      <c r="B26" s="77"/>
      <c r="C26" s="127" t="s">
        <v>196</v>
      </c>
      <c r="D26" s="28">
        <v>6.19</v>
      </c>
      <c r="E26" s="28">
        <v>6.19</v>
      </c>
      <c r="F26" s="28">
        <v>6.19</v>
      </c>
      <c r="G26" s="28">
        <v>6.19</v>
      </c>
      <c r="H26" s="28"/>
      <c r="I26" s="28"/>
      <c r="J26" s="28"/>
    </row>
    <row r="27" spans="1:10" x14ac:dyDescent="0.2">
      <c r="A27" s="125"/>
      <c r="B27" s="77"/>
      <c r="C27" s="127" t="s">
        <v>199</v>
      </c>
      <c r="D27" s="28">
        <v>495.49599999999998</v>
      </c>
      <c r="E27" s="28">
        <v>495.49599999999998</v>
      </c>
      <c r="F27" s="28">
        <v>495.49599999999998</v>
      </c>
      <c r="G27" s="28">
        <v>495.49599999999998</v>
      </c>
      <c r="H27" s="28"/>
      <c r="I27" s="28"/>
      <c r="J27" s="28"/>
    </row>
    <row r="28" spans="1:10" x14ac:dyDescent="0.2">
      <c r="A28" s="125"/>
      <c r="B28" s="184" t="s">
        <v>74</v>
      </c>
      <c r="C28" s="185"/>
      <c r="D28" s="28">
        <v>164.55099999999999</v>
      </c>
      <c r="E28" s="28">
        <v>164.55099999999999</v>
      </c>
      <c r="F28" s="28">
        <v>155.04399999999998</v>
      </c>
      <c r="G28" s="28">
        <v>155.04399999999998</v>
      </c>
      <c r="H28" s="28"/>
      <c r="I28" s="28">
        <v>9.3989999999999991</v>
      </c>
      <c r="J28" s="28">
        <v>0.10799999999999998</v>
      </c>
    </row>
    <row r="29" spans="1:10" x14ac:dyDescent="0.2">
      <c r="A29" s="125"/>
      <c r="B29" s="77"/>
      <c r="C29" s="127" t="s">
        <v>203</v>
      </c>
      <c r="D29" s="28">
        <v>2.9279999999999999</v>
      </c>
      <c r="E29" s="28">
        <v>2.9279999999999999</v>
      </c>
      <c r="F29" s="28">
        <v>2.9279999999999999</v>
      </c>
      <c r="G29" s="28">
        <v>2.9279999999999999</v>
      </c>
      <c r="H29" s="28"/>
      <c r="I29" s="28"/>
      <c r="J29" s="28"/>
    </row>
    <row r="30" spans="1:10" x14ac:dyDescent="0.2">
      <c r="A30" s="125"/>
      <c r="B30" s="77"/>
      <c r="C30" s="127" t="s">
        <v>204</v>
      </c>
      <c r="D30" s="28">
        <v>0.64200000000000002</v>
      </c>
      <c r="E30" s="28">
        <v>0.64200000000000002</v>
      </c>
      <c r="F30" s="28">
        <v>0.64200000000000002</v>
      </c>
      <c r="G30" s="28">
        <v>0.64200000000000002</v>
      </c>
      <c r="H30" s="28"/>
      <c r="I30" s="28"/>
      <c r="J30" s="28"/>
    </row>
    <row r="31" spans="1:10" x14ac:dyDescent="0.2">
      <c r="A31" s="125"/>
      <c r="B31" s="77"/>
      <c r="C31" s="127" t="s">
        <v>1234</v>
      </c>
      <c r="D31" s="28">
        <v>42.612000000000002</v>
      </c>
      <c r="E31" s="28">
        <v>42.612000000000002</v>
      </c>
      <c r="F31" s="28">
        <v>42.612000000000002</v>
      </c>
      <c r="G31" s="28">
        <v>42.612000000000002</v>
      </c>
      <c r="H31" s="28"/>
      <c r="I31" s="28"/>
      <c r="J31" s="28"/>
    </row>
    <row r="32" spans="1:10" x14ac:dyDescent="0.2">
      <c r="A32" s="125"/>
      <c r="B32" s="77"/>
      <c r="C32" s="127" t="s">
        <v>1235</v>
      </c>
      <c r="D32" s="28">
        <v>1.7869999999999999</v>
      </c>
      <c r="E32" s="28">
        <v>1.7869999999999999</v>
      </c>
      <c r="F32" s="28">
        <v>1.7869999999999999</v>
      </c>
      <c r="G32" s="28">
        <v>1.7869999999999999</v>
      </c>
      <c r="H32" s="28"/>
      <c r="I32" s="28"/>
      <c r="J32" s="28"/>
    </row>
    <row r="33" spans="1:10" x14ac:dyDescent="0.2">
      <c r="A33" s="125"/>
      <c r="B33" s="77"/>
      <c r="C33" s="127" t="s">
        <v>208</v>
      </c>
      <c r="D33" s="28">
        <v>21.42</v>
      </c>
      <c r="E33" s="28">
        <v>21.42</v>
      </c>
      <c r="F33" s="28">
        <v>21.42</v>
      </c>
      <c r="G33" s="28">
        <v>21.42</v>
      </c>
      <c r="H33" s="28"/>
      <c r="I33" s="28"/>
      <c r="J33" s="28"/>
    </row>
    <row r="34" spans="1:10" x14ac:dyDescent="0.2">
      <c r="A34" s="125"/>
      <c r="B34" s="77"/>
      <c r="C34" s="127" t="s">
        <v>209</v>
      </c>
      <c r="D34" s="28">
        <v>78.765000000000001</v>
      </c>
      <c r="E34" s="28">
        <v>78.765000000000001</v>
      </c>
      <c r="F34" s="28">
        <v>78.765000000000001</v>
      </c>
      <c r="G34" s="28">
        <v>78.765000000000001</v>
      </c>
      <c r="H34" s="28"/>
      <c r="I34" s="28"/>
      <c r="J34" s="28"/>
    </row>
    <row r="35" spans="1:10" x14ac:dyDescent="0.2">
      <c r="A35" s="125"/>
      <c r="B35" s="77"/>
      <c r="C35" s="127" t="s">
        <v>1236</v>
      </c>
      <c r="D35" s="28">
        <v>0.10799999999999998</v>
      </c>
      <c r="E35" s="28">
        <v>0.10799999999999998</v>
      </c>
      <c r="F35" s="28"/>
      <c r="G35" s="28"/>
      <c r="H35" s="28"/>
      <c r="I35" s="28"/>
      <c r="J35" s="28">
        <v>0.10799999999999998</v>
      </c>
    </row>
    <row r="36" spans="1:10" x14ac:dyDescent="0.2">
      <c r="A36" s="125"/>
      <c r="B36" s="77"/>
      <c r="C36" s="127" t="s">
        <v>210</v>
      </c>
      <c r="D36" s="28">
        <v>1.052</v>
      </c>
      <c r="E36" s="28">
        <v>1.052</v>
      </c>
      <c r="F36" s="28">
        <v>1.052</v>
      </c>
      <c r="G36" s="28">
        <v>1.052</v>
      </c>
      <c r="H36" s="28"/>
      <c r="I36" s="28"/>
      <c r="J36" s="28"/>
    </row>
    <row r="37" spans="1:10" x14ac:dyDescent="0.2">
      <c r="A37" s="125"/>
      <c r="B37" s="77"/>
      <c r="C37" s="127" t="s">
        <v>211</v>
      </c>
      <c r="D37" s="28">
        <v>3.286</v>
      </c>
      <c r="E37" s="28">
        <v>3.286</v>
      </c>
      <c r="F37" s="28">
        <v>3.286</v>
      </c>
      <c r="G37" s="28">
        <v>3.286</v>
      </c>
      <c r="H37" s="28"/>
      <c r="I37" s="28"/>
      <c r="J37" s="28"/>
    </row>
    <row r="38" spans="1:10" x14ac:dyDescent="0.2">
      <c r="A38" s="125"/>
      <c r="B38" s="77"/>
      <c r="C38" s="127" t="s">
        <v>212</v>
      </c>
      <c r="D38" s="28">
        <v>9.3989999999999991</v>
      </c>
      <c r="E38" s="28">
        <v>9.3989999999999991</v>
      </c>
      <c r="F38" s="28"/>
      <c r="G38" s="28"/>
      <c r="H38" s="28"/>
      <c r="I38" s="28">
        <v>9.3989999999999991</v>
      </c>
      <c r="J38" s="28"/>
    </row>
    <row r="39" spans="1:10" x14ac:dyDescent="0.2">
      <c r="A39" s="125"/>
      <c r="B39" s="77"/>
      <c r="C39" s="127" t="s">
        <v>215</v>
      </c>
      <c r="D39" s="28">
        <v>0.371</v>
      </c>
      <c r="E39" s="28">
        <v>0.371</v>
      </c>
      <c r="F39" s="28">
        <v>0.371</v>
      </c>
      <c r="G39" s="28">
        <v>0.371</v>
      </c>
      <c r="H39" s="28"/>
      <c r="I39" s="28"/>
      <c r="J39" s="28"/>
    </row>
    <row r="40" spans="1:10" x14ac:dyDescent="0.2">
      <c r="A40" s="125"/>
      <c r="B40" s="77"/>
      <c r="C40" s="127" t="s">
        <v>216</v>
      </c>
      <c r="D40" s="28">
        <v>2.181</v>
      </c>
      <c r="E40" s="28">
        <v>2.181</v>
      </c>
      <c r="F40" s="28">
        <v>2.181</v>
      </c>
      <c r="G40" s="28">
        <v>2.181</v>
      </c>
      <c r="H40" s="28"/>
      <c r="I40" s="28"/>
      <c r="J40" s="28"/>
    </row>
    <row r="41" spans="1:10" x14ac:dyDescent="0.2">
      <c r="A41" s="125"/>
      <c r="B41" s="184" t="s">
        <v>75</v>
      </c>
      <c r="C41" s="185"/>
      <c r="D41" s="28">
        <v>559.34</v>
      </c>
      <c r="E41" s="28">
        <v>559.34</v>
      </c>
      <c r="F41" s="28">
        <v>559.34</v>
      </c>
      <c r="G41" s="28">
        <v>559.34</v>
      </c>
      <c r="H41" s="28"/>
      <c r="I41" s="28"/>
      <c r="J41" s="28"/>
    </row>
    <row r="42" spans="1:10" x14ac:dyDescent="0.2">
      <c r="A42" s="125"/>
      <c r="B42" s="77"/>
      <c r="C42" s="127" t="s">
        <v>75</v>
      </c>
      <c r="D42" s="28">
        <v>559.34</v>
      </c>
      <c r="E42" s="28">
        <v>559.34</v>
      </c>
      <c r="F42" s="28">
        <v>559.34</v>
      </c>
      <c r="G42" s="28">
        <v>559.34</v>
      </c>
      <c r="H42" s="28"/>
      <c r="I42" s="28"/>
      <c r="J42" s="28"/>
    </row>
    <row r="43" spans="1:10" x14ac:dyDescent="0.2">
      <c r="A43" s="125"/>
      <c r="B43" s="184" t="s">
        <v>76</v>
      </c>
      <c r="C43" s="185"/>
      <c r="D43" s="28">
        <v>893.49399999999991</v>
      </c>
      <c r="E43" s="28">
        <v>893.49399999999991</v>
      </c>
      <c r="F43" s="28">
        <v>893.49399999999991</v>
      </c>
      <c r="G43" s="28">
        <v>893.49399999999991</v>
      </c>
      <c r="H43" s="28"/>
      <c r="I43" s="28"/>
      <c r="J43" s="28"/>
    </row>
    <row r="44" spans="1:10" x14ac:dyDescent="0.2">
      <c r="A44" s="125"/>
      <c r="B44" s="77"/>
      <c r="C44" s="127" t="s">
        <v>222</v>
      </c>
      <c r="D44" s="28">
        <v>435.65</v>
      </c>
      <c r="E44" s="28">
        <v>435.65</v>
      </c>
      <c r="F44" s="28">
        <v>435.65</v>
      </c>
      <c r="G44" s="28">
        <v>435.65</v>
      </c>
      <c r="H44" s="28"/>
      <c r="I44" s="28"/>
      <c r="J44" s="28"/>
    </row>
    <row r="45" spans="1:10" x14ac:dyDescent="0.2">
      <c r="A45" s="125"/>
      <c r="B45" s="77"/>
      <c r="C45" s="127" t="s">
        <v>224</v>
      </c>
      <c r="D45" s="28">
        <v>1.2</v>
      </c>
      <c r="E45" s="28">
        <v>1.2</v>
      </c>
      <c r="F45" s="28">
        <v>1.2</v>
      </c>
      <c r="G45" s="28">
        <v>1.2</v>
      </c>
      <c r="H45" s="28"/>
      <c r="I45" s="28"/>
      <c r="J45" s="28"/>
    </row>
    <row r="46" spans="1:10" x14ac:dyDescent="0.2">
      <c r="A46" s="125"/>
      <c r="B46" s="77"/>
      <c r="C46" s="127" t="s">
        <v>225</v>
      </c>
      <c r="D46" s="28">
        <v>20.468</v>
      </c>
      <c r="E46" s="28">
        <v>20.468</v>
      </c>
      <c r="F46" s="28">
        <v>20.468</v>
      </c>
      <c r="G46" s="28">
        <v>20.468</v>
      </c>
      <c r="H46" s="28"/>
      <c r="I46" s="28"/>
      <c r="J46" s="28"/>
    </row>
    <row r="47" spans="1:10" x14ac:dyDescent="0.2">
      <c r="A47" s="125"/>
      <c r="B47" s="77"/>
      <c r="C47" s="127" t="s">
        <v>1237</v>
      </c>
      <c r="D47" s="28">
        <v>436.17599999999999</v>
      </c>
      <c r="E47" s="28">
        <v>436.17599999999999</v>
      </c>
      <c r="F47" s="28">
        <v>436.17599999999999</v>
      </c>
      <c r="G47" s="28">
        <v>436.17599999999999</v>
      </c>
      <c r="H47" s="28"/>
      <c r="I47" s="28"/>
      <c r="J47" s="28"/>
    </row>
    <row r="48" spans="1:10" x14ac:dyDescent="0.2">
      <c r="A48" s="125"/>
      <c r="B48" s="77"/>
      <c r="C48" s="127" t="s">
        <v>1238</v>
      </c>
      <c r="D48" s="28"/>
      <c r="E48" s="28"/>
      <c r="F48" s="28"/>
      <c r="G48" s="28"/>
      <c r="H48" s="28"/>
      <c r="I48" s="28"/>
      <c r="J48" s="28"/>
    </row>
    <row r="49" spans="1:10" x14ac:dyDescent="0.2">
      <c r="A49" s="125"/>
      <c r="B49" s="184" t="s">
        <v>77</v>
      </c>
      <c r="C49" s="185"/>
      <c r="D49" s="28">
        <v>163.630719</v>
      </c>
      <c r="E49" s="28">
        <v>163.630719</v>
      </c>
      <c r="F49" s="28">
        <v>163.630719</v>
      </c>
      <c r="G49" s="28">
        <v>163.630719</v>
      </c>
      <c r="H49" s="28"/>
      <c r="I49" s="28"/>
      <c r="J49" s="28"/>
    </row>
    <row r="50" spans="1:10" x14ac:dyDescent="0.2">
      <c r="A50" s="125"/>
      <c r="B50" s="77"/>
      <c r="C50" s="127" t="s">
        <v>226</v>
      </c>
      <c r="D50" s="28">
        <v>17.619</v>
      </c>
      <c r="E50" s="28">
        <v>17.619</v>
      </c>
      <c r="F50" s="28">
        <v>17.619</v>
      </c>
      <c r="G50" s="28">
        <v>17.619</v>
      </c>
      <c r="H50" s="28"/>
      <c r="I50" s="28"/>
      <c r="J50" s="28"/>
    </row>
    <row r="51" spans="1:10" x14ac:dyDescent="0.2">
      <c r="A51" s="125"/>
      <c r="B51" s="77"/>
      <c r="C51" s="127" t="s">
        <v>227</v>
      </c>
      <c r="D51" s="28">
        <v>7.0780000000000003</v>
      </c>
      <c r="E51" s="28">
        <v>7.0780000000000003</v>
      </c>
      <c r="F51" s="28">
        <v>7.0780000000000003</v>
      </c>
      <c r="G51" s="28">
        <v>7.0780000000000003</v>
      </c>
      <c r="H51" s="28"/>
      <c r="I51" s="28"/>
      <c r="J51" s="28"/>
    </row>
    <row r="52" spans="1:10" x14ac:dyDescent="0.2">
      <c r="A52" s="125"/>
      <c r="B52" s="77"/>
      <c r="C52" s="127" t="s">
        <v>228</v>
      </c>
      <c r="D52" s="28">
        <v>0.95</v>
      </c>
      <c r="E52" s="28">
        <v>0.95</v>
      </c>
      <c r="F52" s="28">
        <v>0.95</v>
      </c>
      <c r="G52" s="28">
        <v>0.95</v>
      </c>
      <c r="H52" s="28"/>
      <c r="I52" s="28"/>
      <c r="J52" s="28"/>
    </row>
    <row r="53" spans="1:10" x14ac:dyDescent="0.2">
      <c r="A53" s="125"/>
      <c r="B53" s="77"/>
      <c r="C53" s="127" t="s">
        <v>1239</v>
      </c>
      <c r="D53" s="28">
        <v>3.7719000000000003E-2</v>
      </c>
      <c r="E53" s="28">
        <v>3.7719000000000003E-2</v>
      </c>
      <c r="F53" s="28">
        <v>3.7719000000000003E-2</v>
      </c>
      <c r="G53" s="28">
        <v>3.7719000000000003E-2</v>
      </c>
      <c r="H53" s="28"/>
      <c r="I53" s="28"/>
      <c r="J53" s="28"/>
    </row>
    <row r="54" spans="1:10" x14ac:dyDescent="0.2">
      <c r="A54" s="125"/>
      <c r="B54" s="77"/>
      <c r="C54" s="127" t="s">
        <v>229</v>
      </c>
      <c r="D54" s="28">
        <v>6.7829999999999995</v>
      </c>
      <c r="E54" s="28">
        <v>6.7829999999999995</v>
      </c>
      <c r="F54" s="28">
        <v>6.7829999999999995</v>
      </c>
      <c r="G54" s="28">
        <v>6.7829999999999995</v>
      </c>
      <c r="H54" s="28"/>
      <c r="I54" s="28"/>
      <c r="J54" s="28"/>
    </row>
    <row r="55" spans="1:10" x14ac:dyDescent="0.2">
      <c r="A55" s="125"/>
      <c r="B55" s="77"/>
      <c r="C55" s="127" t="s">
        <v>230</v>
      </c>
      <c r="D55" s="28">
        <v>100.04600000000001</v>
      </c>
      <c r="E55" s="28">
        <v>100.04600000000001</v>
      </c>
      <c r="F55" s="28">
        <v>100.04600000000001</v>
      </c>
      <c r="G55" s="28">
        <v>100.04600000000001</v>
      </c>
      <c r="H55" s="28"/>
      <c r="I55" s="28"/>
      <c r="J55" s="28"/>
    </row>
    <row r="56" spans="1:10" x14ac:dyDescent="0.2">
      <c r="A56" s="125"/>
      <c r="B56" s="77"/>
      <c r="C56" s="127" t="s">
        <v>232</v>
      </c>
      <c r="D56" s="28">
        <v>1.5189999999999999</v>
      </c>
      <c r="E56" s="28">
        <v>1.5189999999999999</v>
      </c>
      <c r="F56" s="28">
        <v>1.5189999999999999</v>
      </c>
      <c r="G56" s="28">
        <v>1.5189999999999999</v>
      </c>
      <c r="H56" s="28"/>
      <c r="I56" s="28"/>
      <c r="J56" s="28"/>
    </row>
    <row r="57" spans="1:10" x14ac:dyDescent="0.2">
      <c r="A57" s="125"/>
      <c r="B57" s="77"/>
      <c r="C57" s="127" t="s">
        <v>233</v>
      </c>
      <c r="D57" s="28">
        <v>10.776</v>
      </c>
      <c r="E57" s="28">
        <v>10.776</v>
      </c>
      <c r="F57" s="28">
        <v>10.776</v>
      </c>
      <c r="G57" s="28">
        <v>10.776</v>
      </c>
      <c r="H57" s="28"/>
      <c r="I57" s="28"/>
      <c r="J57" s="28"/>
    </row>
    <row r="58" spans="1:10" x14ac:dyDescent="0.2">
      <c r="A58" s="125"/>
      <c r="B58" s="77"/>
      <c r="C58" s="127" t="s">
        <v>234</v>
      </c>
      <c r="D58" s="28">
        <v>1.972</v>
      </c>
      <c r="E58" s="28">
        <v>1.972</v>
      </c>
      <c r="F58" s="28">
        <v>1.972</v>
      </c>
      <c r="G58" s="28">
        <v>1.972</v>
      </c>
      <c r="H58" s="28"/>
      <c r="I58" s="28"/>
      <c r="J58" s="28"/>
    </row>
    <row r="59" spans="1:10" x14ac:dyDescent="0.2">
      <c r="A59" s="125"/>
      <c r="B59" s="77"/>
      <c r="C59" s="127" t="s">
        <v>1240</v>
      </c>
      <c r="D59" s="28">
        <v>3.8490000000000002</v>
      </c>
      <c r="E59" s="28">
        <v>3.8490000000000002</v>
      </c>
      <c r="F59" s="28">
        <v>3.8490000000000002</v>
      </c>
      <c r="G59" s="28">
        <v>3.8490000000000002</v>
      </c>
      <c r="H59" s="28"/>
      <c r="I59" s="28"/>
      <c r="J59" s="28"/>
    </row>
    <row r="60" spans="1:10" x14ac:dyDescent="0.2">
      <c r="A60" s="125"/>
      <c r="B60" s="77"/>
      <c r="C60" s="127" t="s">
        <v>236</v>
      </c>
      <c r="D60" s="28">
        <v>6.3129999999999997</v>
      </c>
      <c r="E60" s="28">
        <v>6.3129999999999997</v>
      </c>
      <c r="F60" s="28">
        <v>6.3129999999999997</v>
      </c>
      <c r="G60" s="28">
        <v>6.3129999999999997</v>
      </c>
      <c r="H60" s="28"/>
      <c r="I60" s="28"/>
      <c r="J60" s="28"/>
    </row>
    <row r="61" spans="1:10" x14ac:dyDescent="0.2">
      <c r="A61" s="125"/>
      <c r="B61" s="77"/>
      <c r="C61" s="127" t="s">
        <v>237</v>
      </c>
      <c r="D61" s="28">
        <v>0.64</v>
      </c>
      <c r="E61" s="28">
        <v>0.64</v>
      </c>
      <c r="F61" s="28">
        <v>0.64</v>
      </c>
      <c r="G61" s="28">
        <v>0.64</v>
      </c>
      <c r="H61" s="28"/>
      <c r="I61" s="28"/>
      <c r="J61" s="28"/>
    </row>
    <row r="62" spans="1:10" x14ac:dyDescent="0.2">
      <c r="A62" s="125"/>
      <c r="B62" s="77"/>
      <c r="C62" s="127" t="s">
        <v>238</v>
      </c>
      <c r="D62" s="28">
        <v>2.1709999999999998</v>
      </c>
      <c r="E62" s="28">
        <v>2.1709999999999998</v>
      </c>
      <c r="F62" s="28">
        <v>2.1709999999999998</v>
      </c>
      <c r="G62" s="28">
        <v>2.1709999999999998</v>
      </c>
      <c r="H62" s="28"/>
      <c r="I62" s="28"/>
      <c r="J62" s="28"/>
    </row>
    <row r="63" spans="1:10" x14ac:dyDescent="0.2">
      <c r="A63" s="125"/>
      <c r="B63" s="77"/>
      <c r="C63" s="127" t="s">
        <v>239</v>
      </c>
      <c r="D63" s="28">
        <v>3.8769999999999998</v>
      </c>
      <c r="E63" s="28">
        <v>3.8769999999999998</v>
      </c>
      <c r="F63" s="28">
        <v>3.8769999999999998</v>
      </c>
      <c r="G63" s="28">
        <v>3.8769999999999998</v>
      </c>
      <c r="H63" s="28"/>
      <c r="I63" s="28"/>
      <c r="J63" s="28"/>
    </row>
    <row r="64" spans="1:10" x14ac:dyDescent="0.2">
      <c r="A64" s="125"/>
      <c r="B64" s="184" t="s">
        <v>78</v>
      </c>
      <c r="C64" s="185"/>
      <c r="D64" s="28">
        <v>181.50700000000001</v>
      </c>
      <c r="E64" s="28">
        <v>181.50700000000001</v>
      </c>
      <c r="F64" s="28">
        <v>181.50700000000001</v>
      </c>
      <c r="G64" s="28">
        <v>181.50700000000001</v>
      </c>
      <c r="H64" s="28"/>
      <c r="I64" s="28"/>
      <c r="J64" s="28"/>
    </row>
    <row r="65" spans="1:10" x14ac:dyDescent="0.2">
      <c r="A65" s="125"/>
      <c r="B65" s="77"/>
      <c r="C65" s="127" t="s">
        <v>241</v>
      </c>
      <c r="D65" s="28">
        <v>2.3929999999999998</v>
      </c>
      <c r="E65" s="28">
        <v>2.3929999999999998</v>
      </c>
      <c r="F65" s="28">
        <v>2.3929999999999998</v>
      </c>
      <c r="G65" s="28">
        <v>2.3929999999999998</v>
      </c>
      <c r="H65" s="28"/>
      <c r="I65" s="28"/>
      <c r="J65" s="28"/>
    </row>
    <row r="66" spans="1:10" x14ac:dyDescent="0.2">
      <c r="A66" s="125"/>
      <c r="B66" s="77"/>
      <c r="C66" s="127" t="s">
        <v>242</v>
      </c>
      <c r="D66" s="28">
        <v>17.064</v>
      </c>
      <c r="E66" s="28">
        <v>17.064</v>
      </c>
      <c r="F66" s="28">
        <v>17.064</v>
      </c>
      <c r="G66" s="28">
        <v>17.064</v>
      </c>
      <c r="H66" s="28"/>
      <c r="I66" s="28"/>
      <c r="J66" s="28"/>
    </row>
    <row r="67" spans="1:10" x14ac:dyDescent="0.2">
      <c r="A67" s="125"/>
      <c r="B67" s="77"/>
      <c r="C67" s="127" t="s">
        <v>245</v>
      </c>
      <c r="D67" s="28">
        <v>136.149</v>
      </c>
      <c r="E67" s="28">
        <v>136.149</v>
      </c>
      <c r="F67" s="28">
        <v>136.149</v>
      </c>
      <c r="G67" s="28">
        <v>136.149</v>
      </c>
      <c r="H67" s="28"/>
      <c r="I67" s="28"/>
      <c r="J67" s="28"/>
    </row>
    <row r="68" spans="1:10" x14ac:dyDescent="0.2">
      <c r="A68" s="125"/>
      <c r="B68" s="77"/>
      <c r="C68" s="127" t="s">
        <v>1241</v>
      </c>
      <c r="D68" s="28"/>
      <c r="E68" s="28"/>
      <c r="F68" s="28"/>
      <c r="G68" s="28"/>
      <c r="H68" s="28"/>
      <c r="I68" s="28"/>
      <c r="J68" s="28"/>
    </row>
    <row r="69" spans="1:10" x14ac:dyDescent="0.2">
      <c r="A69" s="125"/>
      <c r="B69" s="77"/>
      <c r="C69" s="127" t="s">
        <v>250</v>
      </c>
      <c r="D69" s="28"/>
      <c r="E69" s="28"/>
      <c r="F69" s="28"/>
      <c r="G69" s="28"/>
      <c r="H69" s="28"/>
      <c r="I69" s="28"/>
      <c r="J69" s="28"/>
    </row>
    <row r="70" spans="1:10" x14ac:dyDescent="0.2">
      <c r="A70" s="125"/>
      <c r="B70" s="77"/>
      <c r="C70" s="127" t="s">
        <v>252</v>
      </c>
      <c r="D70" s="28">
        <v>11.339</v>
      </c>
      <c r="E70" s="28">
        <v>11.339</v>
      </c>
      <c r="F70" s="28">
        <v>11.339</v>
      </c>
      <c r="G70" s="28">
        <v>11.339</v>
      </c>
      <c r="H70" s="28"/>
      <c r="I70" s="28"/>
      <c r="J70" s="28"/>
    </row>
    <row r="71" spans="1:10" x14ac:dyDescent="0.2">
      <c r="A71" s="125"/>
      <c r="B71" s="77"/>
      <c r="C71" s="127" t="s">
        <v>253</v>
      </c>
      <c r="D71" s="28">
        <v>1.22</v>
      </c>
      <c r="E71" s="28">
        <v>1.22</v>
      </c>
      <c r="F71" s="28">
        <v>1.22</v>
      </c>
      <c r="G71" s="28">
        <v>1.22</v>
      </c>
      <c r="H71" s="28"/>
      <c r="I71" s="28"/>
      <c r="J71" s="28"/>
    </row>
    <row r="72" spans="1:10" x14ac:dyDescent="0.2">
      <c r="A72" s="125"/>
      <c r="B72" s="77"/>
      <c r="C72" s="127" t="s">
        <v>254</v>
      </c>
      <c r="D72" s="28">
        <v>9.7799999999999994</v>
      </c>
      <c r="E72" s="28">
        <v>9.7799999999999994</v>
      </c>
      <c r="F72" s="28">
        <v>9.7799999999999994</v>
      </c>
      <c r="G72" s="28">
        <v>9.7799999999999994</v>
      </c>
      <c r="H72" s="28"/>
      <c r="I72" s="28"/>
      <c r="J72" s="28"/>
    </row>
    <row r="73" spans="1:10" x14ac:dyDescent="0.2">
      <c r="A73" s="125"/>
      <c r="B73" s="77"/>
      <c r="C73" s="127" t="s">
        <v>255</v>
      </c>
      <c r="D73" s="28">
        <v>3.5619999999999998</v>
      </c>
      <c r="E73" s="28">
        <v>3.5619999999999998</v>
      </c>
      <c r="F73" s="28">
        <v>3.5619999999999998</v>
      </c>
      <c r="G73" s="28">
        <v>3.5619999999999998</v>
      </c>
      <c r="H73" s="28"/>
      <c r="I73" s="28"/>
      <c r="J73" s="28"/>
    </row>
    <row r="74" spans="1:10" x14ac:dyDescent="0.2">
      <c r="A74" s="125"/>
      <c r="B74" s="184" t="s">
        <v>79</v>
      </c>
      <c r="C74" s="185"/>
      <c r="D74" s="28">
        <v>214.602</v>
      </c>
      <c r="E74" s="28">
        <v>214.602</v>
      </c>
      <c r="F74" s="28"/>
      <c r="G74" s="28"/>
      <c r="H74" s="28">
        <v>0.11799999999999999</v>
      </c>
      <c r="I74" s="28">
        <v>214.48400000000001</v>
      </c>
      <c r="J74" s="28"/>
    </row>
    <row r="75" spans="1:10" x14ac:dyDescent="0.2">
      <c r="A75" s="125"/>
      <c r="B75" s="77"/>
      <c r="C75" s="127" t="s">
        <v>79</v>
      </c>
      <c r="D75" s="28">
        <v>214.602</v>
      </c>
      <c r="E75" s="28">
        <v>214.602</v>
      </c>
      <c r="F75" s="28"/>
      <c r="G75" s="28"/>
      <c r="H75" s="28">
        <v>0.11799999999999999</v>
      </c>
      <c r="I75" s="28">
        <v>214.48400000000001</v>
      </c>
      <c r="J75" s="28"/>
    </row>
    <row r="76" spans="1:10" x14ac:dyDescent="0.2">
      <c r="A76" s="125"/>
      <c r="B76" s="184" t="s">
        <v>80</v>
      </c>
      <c r="C76" s="185"/>
      <c r="D76" s="28">
        <v>3556.7524000000003</v>
      </c>
      <c r="E76" s="28">
        <v>3556.7524000000003</v>
      </c>
      <c r="F76" s="28">
        <v>3027.8559999999998</v>
      </c>
      <c r="G76" s="28">
        <v>3027.8559999999998</v>
      </c>
      <c r="H76" s="28">
        <v>29.105</v>
      </c>
      <c r="I76" s="28">
        <v>498.25150000000002</v>
      </c>
      <c r="J76" s="28">
        <v>1.5398999999999998</v>
      </c>
    </row>
    <row r="77" spans="1:10" x14ac:dyDescent="0.2">
      <c r="A77" s="125"/>
      <c r="B77" s="77"/>
      <c r="C77" s="127" t="s">
        <v>258</v>
      </c>
      <c r="D77" s="28">
        <v>7.9720000000000004</v>
      </c>
      <c r="E77" s="28">
        <v>7.9720000000000004</v>
      </c>
      <c r="F77" s="28">
        <v>7.9720000000000004</v>
      </c>
      <c r="G77" s="28">
        <v>7.9720000000000004</v>
      </c>
      <c r="H77" s="28"/>
      <c r="I77" s="28"/>
      <c r="J77" s="28"/>
    </row>
    <row r="78" spans="1:10" x14ac:dyDescent="0.2">
      <c r="A78" s="125"/>
      <c r="B78" s="77"/>
      <c r="C78" s="127" t="s">
        <v>259</v>
      </c>
      <c r="D78" s="28">
        <v>1.5089999999999999</v>
      </c>
      <c r="E78" s="28">
        <v>1.5089999999999999</v>
      </c>
      <c r="F78" s="28">
        <v>1.5089999999999999</v>
      </c>
      <c r="G78" s="28">
        <v>1.5089999999999999</v>
      </c>
      <c r="H78" s="28"/>
      <c r="I78" s="28"/>
      <c r="J78" s="28"/>
    </row>
    <row r="79" spans="1:10" x14ac:dyDescent="0.2">
      <c r="A79" s="125"/>
      <c r="B79" s="77"/>
      <c r="C79" s="127" t="s">
        <v>260</v>
      </c>
      <c r="D79" s="28">
        <v>26.212499999999999</v>
      </c>
      <c r="E79" s="28">
        <v>26.212499999999999</v>
      </c>
      <c r="F79" s="28"/>
      <c r="G79" s="28"/>
      <c r="H79" s="28"/>
      <c r="I79" s="28">
        <v>26.212499999999999</v>
      </c>
      <c r="J79" s="28"/>
    </row>
    <row r="80" spans="1:10" x14ac:dyDescent="0.2">
      <c r="A80" s="125"/>
      <c r="B80" s="77"/>
      <c r="C80" s="127" t="s">
        <v>262</v>
      </c>
      <c r="D80" s="28">
        <v>29.105</v>
      </c>
      <c r="E80" s="28">
        <v>29.105</v>
      </c>
      <c r="F80" s="28"/>
      <c r="G80" s="28"/>
      <c r="H80" s="28">
        <v>29.105</v>
      </c>
      <c r="I80" s="28"/>
      <c r="J80" s="28"/>
    </row>
    <row r="81" spans="1:10" x14ac:dyDescent="0.2">
      <c r="A81" s="125"/>
      <c r="B81" s="77"/>
      <c r="C81" s="127" t="s">
        <v>263</v>
      </c>
      <c r="D81" s="28">
        <v>1.18</v>
      </c>
      <c r="E81" s="28">
        <v>1.18</v>
      </c>
      <c r="F81" s="28"/>
      <c r="G81" s="28"/>
      <c r="H81" s="28"/>
      <c r="I81" s="28"/>
      <c r="J81" s="28">
        <v>1.18</v>
      </c>
    </row>
    <row r="82" spans="1:10" x14ac:dyDescent="0.2">
      <c r="A82" s="125"/>
      <c r="B82" s="77"/>
      <c r="C82" s="127" t="s">
        <v>1242</v>
      </c>
      <c r="D82" s="28">
        <v>13.047000000000001</v>
      </c>
      <c r="E82" s="28">
        <v>13.047000000000001</v>
      </c>
      <c r="F82" s="28">
        <v>13.047000000000001</v>
      </c>
      <c r="G82" s="28">
        <v>13.047000000000001</v>
      </c>
      <c r="H82" s="28"/>
      <c r="I82" s="28"/>
      <c r="J82" s="28"/>
    </row>
    <row r="83" spans="1:10" x14ac:dyDescent="0.2">
      <c r="A83" s="125"/>
      <c r="B83" s="77"/>
      <c r="C83" s="127" t="s">
        <v>265</v>
      </c>
      <c r="D83" s="28">
        <v>39.646000000000001</v>
      </c>
      <c r="E83" s="28">
        <v>39.646000000000001</v>
      </c>
      <c r="F83" s="28">
        <v>39.646000000000001</v>
      </c>
      <c r="G83" s="28">
        <v>39.646000000000001</v>
      </c>
      <c r="H83" s="28"/>
      <c r="I83" s="28"/>
      <c r="J83" s="28"/>
    </row>
    <row r="84" spans="1:10" x14ac:dyDescent="0.2">
      <c r="A84" s="125"/>
      <c r="B84" s="77"/>
      <c r="C84" s="127" t="s">
        <v>266</v>
      </c>
      <c r="D84" s="28">
        <v>11.33</v>
      </c>
      <c r="E84" s="28">
        <v>11.33</v>
      </c>
      <c r="F84" s="28">
        <v>11.33</v>
      </c>
      <c r="G84" s="28">
        <v>11.33</v>
      </c>
      <c r="H84" s="28"/>
      <c r="I84" s="28"/>
      <c r="J84" s="28"/>
    </row>
    <row r="85" spans="1:10" x14ac:dyDescent="0.2">
      <c r="A85" s="125"/>
      <c r="B85" s="77"/>
      <c r="C85" s="127" t="s">
        <v>267</v>
      </c>
      <c r="D85" s="28">
        <v>692.41200000000003</v>
      </c>
      <c r="E85" s="28">
        <v>692.41200000000003</v>
      </c>
      <c r="F85" s="28">
        <v>692.41200000000003</v>
      </c>
      <c r="G85" s="28">
        <v>692.41200000000003</v>
      </c>
      <c r="H85" s="28"/>
      <c r="I85" s="28"/>
      <c r="J85" s="28"/>
    </row>
    <row r="86" spans="1:10" x14ac:dyDescent="0.2">
      <c r="A86" s="125"/>
      <c r="B86" s="77"/>
      <c r="C86" s="127" t="s">
        <v>1243</v>
      </c>
      <c r="D86" s="28"/>
      <c r="E86" s="28"/>
      <c r="F86" s="28"/>
      <c r="G86" s="28"/>
      <c r="H86" s="28"/>
      <c r="I86" s="28"/>
      <c r="J86" s="28"/>
    </row>
    <row r="87" spans="1:10" x14ac:dyDescent="0.2">
      <c r="A87" s="125"/>
      <c r="B87" s="77"/>
      <c r="C87" s="127" t="s">
        <v>269</v>
      </c>
      <c r="D87" s="28">
        <v>3.843</v>
      </c>
      <c r="E87" s="28">
        <v>3.843</v>
      </c>
      <c r="F87" s="28">
        <v>3.843</v>
      </c>
      <c r="G87" s="28">
        <v>3.843</v>
      </c>
      <c r="H87" s="28"/>
      <c r="I87" s="28"/>
      <c r="J87" s="28"/>
    </row>
    <row r="88" spans="1:10" x14ac:dyDescent="0.2">
      <c r="A88" s="125"/>
      <c r="B88" s="77"/>
      <c r="C88" s="127" t="s">
        <v>1244</v>
      </c>
      <c r="D88" s="28">
        <v>1400</v>
      </c>
      <c r="E88" s="28">
        <v>1400</v>
      </c>
      <c r="F88" s="28">
        <v>1400</v>
      </c>
      <c r="G88" s="28">
        <v>1400</v>
      </c>
      <c r="H88" s="28"/>
      <c r="I88" s="28"/>
      <c r="J88" s="28"/>
    </row>
    <row r="89" spans="1:10" x14ac:dyDescent="0.2">
      <c r="A89" s="125"/>
      <c r="B89" s="77"/>
      <c r="C89" s="127" t="s">
        <v>271</v>
      </c>
      <c r="D89" s="28">
        <v>8.1440000000000001</v>
      </c>
      <c r="E89" s="28">
        <v>8.1440000000000001</v>
      </c>
      <c r="F89" s="28">
        <v>8.1440000000000001</v>
      </c>
      <c r="G89" s="28">
        <v>8.1440000000000001</v>
      </c>
      <c r="H89" s="28"/>
      <c r="I89" s="28"/>
      <c r="J89" s="28"/>
    </row>
    <row r="90" spans="1:10" x14ac:dyDescent="0.2">
      <c r="A90" s="125"/>
      <c r="B90" s="77"/>
      <c r="C90" s="127" t="s">
        <v>272</v>
      </c>
      <c r="D90" s="28">
        <v>505.05800000000005</v>
      </c>
      <c r="E90" s="28">
        <v>505.05800000000005</v>
      </c>
      <c r="F90" s="28">
        <v>33.019000000000005</v>
      </c>
      <c r="G90" s="28">
        <v>33.019000000000005</v>
      </c>
      <c r="H90" s="28"/>
      <c r="I90" s="28">
        <v>472.03900000000004</v>
      </c>
      <c r="J90" s="28"/>
    </row>
    <row r="91" spans="1:10" x14ac:dyDescent="0.2">
      <c r="A91" s="125"/>
      <c r="B91" s="77"/>
      <c r="C91" s="127" t="s">
        <v>273</v>
      </c>
      <c r="D91" s="28">
        <v>30.8889</v>
      </c>
      <c r="E91" s="28">
        <v>30.8889</v>
      </c>
      <c r="F91" s="28">
        <v>30.529</v>
      </c>
      <c r="G91" s="28">
        <v>30.529</v>
      </c>
      <c r="H91" s="28"/>
      <c r="I91" s="28"/>
      <c r="J91" s="28">
        <v>0.3599</v>
      </c>
    </row>
    <row r="92" spans="1:10" x14ac:dyDescent="0.2">
      <c r="A92" s="125"/>
      <c r="B92" s="77"/>
      <c r="C92" s="127" t="s">
        <v>1245</v>
      </c>
      <c r="D92" s="28"/>
      <c r="E92" s="28"/>
      <c r="F92" s="28"/>
      <c r="G92" s="28"/>
      <c r="H92" s="28"/>
      <c r="I92" s="28"/>
      <c r="J92" s="28"/>
    </row>
    <row r="93" spans="1:10" x14ac:dyDescent="0.2">
      <c r="A93" s="125"/>
      <c r="B93" s="77"/>
      <c r="C93" s="127" t="s">
        <v>1246</v>
      </c>
      <c r="D93" s="28">
        <v>143</v>
      </c>
      <c r="E93" s="28">
        <v>143</v>
      </c>
      <c r="F93" s="28">
        <v>143</v>
      </c>
      <c r="G93" s="28">
        <v>143</v>
      </c>
      <c r="H93" s="28"/>
      <c r="I93" s="28"/>
      <c r="J93" s="28"/>
    </row>
    <row r="94" spans="1:10" x14ac:dyDescent="0.2">
      <c r="A94" s="125"/>
      <c r="B94" s="77"/>
      <c r="C94" s="127" t="s">
        <v>275</v>
      </c>
      <c r="D94" s="28">
        <v>4.1630000000000003</v>
      </c>
      <c r="E94" s="28">
        <v>4.1630000000000003</v>
      </c>
      <c r="F94" s="28">
        <v>4.1630000000000003</v>
      </c>
      <c r="G94" s="28">
        <v>4.1630000000000003</v>
      </c>
      <c r="H94" s="28"/>
      <c r="I94" s="28"/>
      <c r="J94" s="28"/>
    </row>
    <row r="95" spans="1:10" x14ac:dyDescent="0.2">
      <c r="A95" s="125"/>
      <c r="B95" s="77"/>
      <c r="C95" s="127" t="s">
        <v>1247</v>
      </c>
      <c r="D95" s="28">
        <v>0.36499999999999999</v>
      </c>
      <c r="E95" s="28">
        <v>0.36499999999999999</v>
      </c>
      <c r="F95" s="28">
        <v>0.36499999999999999</v>
      </c>
      <c r="G95" s="28">
        <v>0.36499999999999999</v>
      </c>
      <c r="H95" s="28"/>
      <c r="I95" s="28"/>
      <c r="J95" s="28"/>
    </row>
    <row r="96" spans="1:10" x14ac:dyDescent="0.2">
      <c r="A96" s="125"/>
      <c r="B96" s="77"/>
      <c r="C96" s="127" t="s">
        <v>276</v>
      </c>
      <c r="D96" s="28">
        <v>1.7170000000000001</v>
      </c>
      <c r="E96" s="28">
        <v>1.7170000000000001</v>
      </c>
      <c r="F96" s="28">
        <v>1.7170000000000001</v>
      </c>
      <c r="G96" s="28">
        <v>1.7170000000000001</v>
      </c>
      <c r="H96" s="28"/>
      <c r="I96" s="28"/>
      <c r="J96" s="28"/>
    </row>
    <row r="97" spans="1:10" x14ac:dyDescent="0.2">
      <c r="A97" s="125"/>
      <c r="B97" s="77"/>
      <c r="C97" s="127" t="s">
        <v>277</v>
      </c>
      <c r="D97" s="28">
        <v>637.16</v>
      </c>
      <c r="E97" s="28">
        <v>637.16</v>
      </c>
      <c r="F97" s="28">
        <v>637.16</v>
      </c>
      <c r="G97" s="28">
        <v>637.16</v>
      </c>
      <c r="H97" s="28"/>
      <c r="I97" s="28"/>
      <c r="J97" s="28"/>
    </row>
    <row r="98" spans="1:10" x14ac:dyDescent="0.2">
      <c r="A98" s="125"/>
      <c r="B98" s="184" t="s">
        <v>81</v>
      </c>
      <c r="C98" s="185"/>
      <c r="D98" s="28">
        <v>1939.924444</v>
      </c>
      <c r="E98" s="28">
        <v>1939.924444</v>
      </c>
      <c r="F98" s="28">
        <v>164.664444</v>
      </c>
      <c r="G98" s="28">
        <v>164.664444</v>
      </c>
      <c r="H98" s="28"/>
      <c r="I98" s="28">
        <v>1775.26</v>
      </c>
      <c r="J98" s="28"/>
    </row>
    <row r="99" spans="1:10" x14ac:dyDescent="0.2">
      <c r="A99" s="125"/>
      <c r="B99" s="77"/>
      <c r="C99" s="127" t="s">
        <v>81</v>
      </c>
      <c r="D99" s="28">
        <v>1939.924444</v>
      </c>
      <c r="E99" s="28">
        <v>1939.924444</v>
      </c>
      <c r="F99" s="28">
        <v>164.664444</v>
      </c>
      <c r="G99" s="28">
        <v>164.664444</v>
      </c>
      <c r="H99" s="28"/>
      <c r="I99" s="28">
        <v>1775.26</v>
      </c>
      <c r="J99" s="28"/>
    </row>
    <row r="100" spans="1:10" x14ac:dyDescent="0.2">
      <c r="A100" s="125"/>
      <c r="B100" s="184" t="s">
        <v>82</v>
      </c>
      <c r="C100" s="185"/>
      <c r="D100" s="28">
        <v>136.012899</v>
      </c>
      <c r="E100" s="28">
        <v>136.012899</v>
      </c>
      <c r="F100" s="28">
        <v>136.012899</v>
      </c>
      <c r="G100" s="28">
        <v>136.012899</v>
      </c>
      <c r="H100" s="28"/>
      <c r="I100" s="28"/>
      <c r="J100" s="28"/>
    </row>
    <row r="101" spans="1:10" x14ac:dyDescent="0.2">
      <c r="A101" s="125"/>
      <c r="B101" s="77"/>
      <c r="C101" s="127" t="s">
        <v>278</v>
      </c>
      <c r="D101" s="28">
        <v>38.230510000000002</v>
      </c>
      <c r="E101" s="28">
        <v>38.230510000000002</v>
      </c>
      <c r="F101" s="28">
        <v>38.230510000000002</v>
      </c>
      <c r="G101" s="28">
        <v>38.230510000000002</v>
      </c>
      <c r="H101" s="28"/>
      <c r="I101" s="28"/>
      <c r="J101" s="28"/>
    </row>
    <row r="102" spans="1:10" x14ac:dyDescent="0.2">
      <c r="A102" s="125"/>
      <c r="B102" s="77"/>
      <c r="C102" s="127" t="s">
        <v>1248</v>
      </c>
      <c r="D102" s="28">
        <v>58.480000000000004</v>
      </c>
      <c r="E102" s="28">
        <v>58.480000000000004</v>
      </c>
      <c r="F102" s="28">
        <v>58.480000000000004</v>
      </c>
      <c r="G102" s="28">
        <v>58.480000000000004</v>
      </c>
      <c r="H102" s="28"/>
      <c r="I102" s="28"/>
      <c r="J102" s="28"/>
    </row>
    <row r="103" spans="1:10" x14ac:dyDescent="0.2">
      <c r="A103" s="125"/>
      <c r="B103" s="77"/>
      <c r="C103" s="127" t="s">
        <v>281</v>
      </c>
      <c r="D103" s="28">
        <v>2.9260000000000002</v>
      </c>
      <c r="E103" s="28">
        <v>2.9260000000000002</v>
      </c>
      <c r="F103" s="28">
        <v>2.9260000000000002</v>
      </c>
      <c r="G103" s="28">
        <v>2.9260000000000002</v>
      </c>
      <c r="H103" s="28"/>
      <c r="I103" s="28"/>
      <c r="J103" s="28"/>
    </row>
    <row r="104" spans="1:10" x14ac:dyDescent="0.2">
      <c r="A104" s="125"/>
      <c r="B104" s="77"/>
      <c r="C104" s="127" t="s">
        <v>1249</v>
      </c>
      <c r="D104" s="28">
        <v>2.0339999999999998</v>
      </c>
      <c r="E104" s="28">
        <v>2.0339999999999998</v>
      </c>
      <c r="F104" s="28">
        <v>2.0339999999999998</v>
      </c>
      <c r="G104" s="28">
        <v>2.0339999999999998</v>
      </c>
      <c r="H104" s="28"/>
      <c r="I104" s="28"/>
      <c r="J104" s="28"/>
    </row>
    <row r="105" spans="1:10" x14ac:dyDescent="0.2">
      <c r="A105" s="125"/>
      <c r="B105" s="77"/>
      <c r="C105" s="127" t="s">
        <v>283</v>
      </c>
      <c r="D105" s="28">
        <v>34.342389000000004</v>
      </c>
      <c r="E105" s="28">
        <v>34.342389000000004</v>
      </c>
      <c r="F105" s="28">
        <v>34.342389000000004</v>
      </c>
      <c r="G105" s="28">
        <v>34.342389000000004</v>
      </c>
      <c r="H105" s="28"/>
      <c r="I105" s="28"/>
      <c r="J105" s="28"/>
    </row>
    <row r="106" spans="1:10" x14ac:dyDescent="0.2">
      <c r="A106" s="125"/>
      <c r="B106" s="184" t="s">
        <v>84</v>
      </c>
      <c r="C106" s="185"/>
      <c r="D106" s="28">
        <v>856.34869999999989</v>
      </c>
      <c r="E106" s="28">
        <v>856.34869999999989</v>
      </c>
      <c r="F106" s="28">
        <v>856.34869999999989</v>
      </c>
      <c r="G106" s="28">
        <v>856.34869999999989</v>
      </c>
      <c r="H106" s="28"/>
      <c r="I106" s="28"/>
      <c r="J106" s="28"/>
    </row>
    <row r="107" spans="1:10" x14ac:dyDescent="0.2">
      <c r="A107" s="125"/>
      <c r="B107" s="77"/>
      <c r="C107" s="127" t="s">
        <v>1250</v>
      </c>
      <c r="D107" s="28"/>
      <c r="E107" s="28"/>
      <c r="F107" s="28"/>
      <c r="G107" s="28"/>
      <c r="H107" s="28"/>
      <c r="I107" s="28"/>
      <c r="J107" s="28"/>
    </row>
    <row r="108" spans="1:10" x14ac:dyDescent="0.2">
      <c r="A108" s="125"/>
      <c r="B108" s="77"/>
      <c r="C108" s="127" t="s">
        <v>284</v>
      </c>
      <c r="D108" s="28">
        <v>98.376999999999995</v>
      </c>
      <c r="E108" s="28">
        <v>98.376999999999995</v>
      </c>
      <c r="F108" s="28">
        <v>98.376999999999995</v>
      </c>
      <c r="G108" s="28">
        <v>98.376999999999995</v>
      </c>
      <c r="H108" s="28"/>
      <c r="I108" s="28"/>
      <c r="J108" s="28"/>
    </row>
    <row r="109" spans="1:10" x14ac:dyDescent="0.2">
      <c r="A109" s="125"/>
      <c r="B109" s="77"/>
      <c r="C109" s="127" t="s">
        <v>285</v>
      </c>
      <c r="D109" s="28">
        <v>2.4420000000000002</v>
      </c>
      <c r="E109" s="28">
        <v>2.4420000000000002</v>
      </c>
      <c r="F109" s="28">
        <v>2.4420000000000002</v>
      </c>
      <c r="G109" s="28">
        <v>2.4420000000000002</v>
      </c>
      <c r="H109" s="28"/>
      <c r="I109" s="28"/>
      <c r="J109" s="28"/>
    </row>
    <row r="110" spans="1:10" x14ac:dyDescent="0.2">
      <c r="A110" s="125"/>
      <c r="B110" s="77"/>
      <c r="C110" s="127" t="s">
        <v>286</v>
      </c>
      <c r="D110" s="28">
        <v>15.335699999999999</v>
      </c>
      <c r="E110" s="28">
        <v>15.335699999999999</v>
      </c>
      <c r="F110" s="28">
        <v>15.335699999999999</v>
      </c>
      <c r="G110" s="28">
        <v>15.335699999999999</v>
      </c>
      <c r="H110" s="28"/>
      <c r="I110" s="28"/>
      <c r="J110" s="28"/>
    </row>
    <row r="111" spans="1:10" x14ac:dyDescent="0.2">
      <c r="A111" s="125"/>
      <c r="B111" s="77"/>
      <c r="C111" s="127" t="s">
        <v>289</v>
      </c>
      <c r="D111" s="28">
        <v>413</v>
      </c>
      <c r="E111" s="28">
        <v>413</v>
      </c>
      <c r="F111" s="28">
        <v>413</v>
      </c>
      <c r="G111" s="28">
        <v>413</v>
      </c>
      <c r="H111" s="28"/>
      <c r="I111" s="28"/>
      <c r="J111" s="28"/>
    </row>
    <row r="112" spans="1:10" x14ac:dyDescent="0.2">
      <c r="A112" s="125"/>
      <c r="B112" s="77"/>
      <c r="C112" s="127" t="s">
        <v>290</v>
      </c>
      <c r="D112" s="28">
        <v>109.994</v>
      </c>
      <c r="E112" s="28">
        <v>109.994</v>
      </c>
      <c r="F112" s="28">
        <v>109.994</v>
      </c>
      <c r="G112" s="28">
        <v>109.994</v>
      </c>
      <c r="H112" s="28"/>
      <c r="I112" s="28"/>
      <c r="J112" s="28"/>
    </row>
    <row r="113" spans="1:10" x14ac:dyDescent="0.2">
      <c r="A113" s="125"/>
      <c r="B113" s="77"/>
      <c r="C113" s="127" t="s">
        <v>1251</v>
      </c>
      <c r="D113" s="28">
        <v>28.905000000000001</v>
      </c>
      <c r="E113" s="28">
        <v>28.905000000000001</v>
      </c>
      <c r="F113" s="28">
        <v>28.905000000000001</v>
      </c>
      <c r="G113" s="28">
        <v>28.905000000000001</v>
      </c>
      <c r="H113" s="28"/>
      <c r="I113" s="28"/>
      <c r="J113" s="28"/>
    </row>
    <row r="114" spans="1:10" x14ac:dyDescent="0.2">
      <c r="A114" s="125"/>
      <c r="B114" s="77"/>
      <c r="C114" s="127" t="s">
        <v>1252</v>
      </c>
      <c r="D114" s="28">
        <v>0.35199999999999998</v>
      </c>
      <c r="E114" s="28">
        <v>0.35199999999999998</v>
      </c>
      <c r="F114" s="28">
        <v>0.35199999999999998</v>
      </c>
      <c r="G114" s="28">
        <v>0.35199999999999998</v>
      </c>
      <c r="H114" s="28"/>
      <c r="I114" s="28"/>
      <c r="J114" s="28"/>
    </row>
    <row r="115" spans="1:10" x14ac:dyDescent="0.2">
      <c r="A115" s="125"/>
      <c r="B115" s="77"/>
      <c r="C115" s="127" t="s">
        <v>292</v>
      </c>
      <c r="D115" s="28">
        <v>187.94300000000001</v>
      </c>
      <c r="E115" s="28">
        <v>187.94300000000001</v>
      </c>
      <c r="F115" s="28">
        <v>187.94300000000001</v>
      </c>
      <c r="G115" s="28">
        <v>187.94300000000001</v>
      </c>
      <c r="H115" s="28"/>
      <c r="I115" s="28"/>
      <c r="J115" s="28"/>
    </row>
    <row r="116" spans="1:10" x14ac:dyDescent="0.2">
      <c r="A116" s="125"/>
      <c r="B116" s="184" t="s">
        <v>85</v>
      </c>
      <c r="C116" s="185"/>
      <c r="D116" s="28">
        <v>58.22999999999999</v>
      </c>
      <c r="E116" s="28">
        <v>58.22999999999999</v>
      </c>
      <c r="F116" s="28">
        <v>55.951999999999998</v>
      </c>
      <c r="G116" s="28">
        <v>55.951999999999998</v>
      </c>
      <c r="H116" s="28"/>
      <c r="I116" s="28"/>
      <c r="J116" s="28">
        <v>2.278</v>
      </c>
    </row>
    <row r="117" spans="1:10" x14ac:dyDescent="0.2">
      <c r="A117" s="125"/>
      <c r="B117" s="77"/>
      <c r="C117" s="127" t="s">
        <v>1253</v>
      </c>
      <c r="D117" s="28">
        <v>11.997999999999999</v>
      </c>
      <c r="E117" s="28">
        <v>11.997999999999999</v>
      </c>
      <c r="F117" s="28">
        <v>11.997999999999999</v>
      </c>
      <c r="G117" s="28">
        <v>11.997999999999999</v>
      </c>
      <c r="H117" s="28"/>
      <c r="I117" s="28"/>
      <c r="J117" s="28"/>
    </row>
    <row r="118" spans="1:10" x14ac:dyDescent="0.2">
      <c r="A118" s="125"/>
      <c r="B118" s="77"/>
      <c r="C118" s="127" t="s">
        <v>295</v>
      </c>
      <c r="D118" s="28">
        <v>11.911</v>
      </c>
      <c r="E118" s="28">
        <v>11.911</v>
      </c>
      <c r="F118" s="28">
        <v>11.911</v>
      </c>
      <c r="G118" s="28">
        <v>11.911</v>
      </c>
      <c r="H118" s="28"/>
      <c r="I118" s="28"/>
      <c r="J118" s="28"/>
    </row>
    <row r="119" spans="1:10" x14ac:dyDescent="0.2">
      <c r="A119" s="125"/>
      <c r="B119" s="77"/>
      <c r="C119" s="127" t="s">
        <v>298</v>
      </c>
      <c r="D119" s="28">
        <v>2.278</v>
      </c>
      <c r="E119" s="28">
        <v>2.278</v>
      </c>
      <c r="F119" s="28"/>
      <c r="G119" s="28"/>
      <c r="H119" s="28"/>
      <c r="I119" s="28"/>
      <c r="J119" s="28">
        <v>2.278</v>
      </c>
    </row>
    <row r="120" spans="1:10" x14ac:dyDescent="0.2">
      <c r="A120" s="125"/>
      <c r="B120" s="77"/>
      <c r="C120" s="127" t="s">
        <v>300</v>
      </c>
      <c r="D120" s="28">
        <v>0.06</v>
      </c>
      <c r="E120" s="28">
        <v>0.06</v>
      </c>
      <c r="F120" s="28">
        <v>0.06</v>
      </c>
      <c r="G120" s="28">
        <v>0.06</v>
      </c>
      <c r="H120" s="28"/>
      <c r="I120" s="28"/>
      <c r="J120" s="28"/>
    </row>
    <row r="121" spans="1:10" x14ac:dyDescent="0.2">
      <c r="A121" s="125"/>
      <c r="B121" s="77"/>
      <c r="C121" s="127" t="s">
        <v>301</v>
      </c>
      <c r="D121" s="28">
        <v>23.077999999999999</v>
      </c>
      <c r="E121" s="28">
        <v>23.077999999999999</v>
      </c>
      <c r="F121" s="28">
        <v>23.077999999999999</v>
      </c>
      <c r="G121" s="28">
        <v>23.077999999999999</v>
      </c>
      <c r="H121" s="28"/>
      <c r="I121" s="28"/>
      <c r="J121" s="28"/>
    </row>
    <row r="122" spans="1:10" x14ac:dyDescent="0.2">
      <c r="A122" s="125"/>
      <c r="B122" s="77"/>
      <c r="C122" s="127" t="s">
        <v>1254</v>
      </c>
      <c r="D122" s="28">
        <v>0.78700000000000003</v>
      </c>
      <c r="E122" s="28">
        <v>0.78700000000000003</v>
      </c>
      <c r="F122" s="28">
        <v>0.78700000000000003</v>
      </c>
      <c r="G122" s="28">
        <v>0.78700000000000003</v>
      </c>
      <c r="H122" s="28"/>
      <c r="I122" s="28"/>
      <c r="J122" s="28"/>
    </row>
    <row r="123" spans="1:10" x14ac:dyDescent="0.2">
      <c r="A123" s="125"/>
      <c r="B123" s="77"/>
      <c r="C123" s="127" t="s">
        <v>302</v>
      </c>
      <c r="D123" s="28">
        <v>8.0869999999999997</v>
      </c>
      <c r="E123" s="28">
        <v>8.0869999999999997</v>
      </c>
      <c r="F123" s="28">
        <v>8.0869999999999997</v>
      </c>
      <c r="G123" s="28">
        <v>8.0869999999999997</v>
      </c>
      <c r="H123" s="28"/>
      <c r="I123" s="28"/>
      <c r="J123" s="28"/>
    </row>
    <row r="124" spans="1:10" x14ac:dyDescent="0.2">
      <c r="A124" s="125"/>
      <c r="B124" s="77"/>
      <c r="C124" s="127" t="s">
        <v>1255</v>
      </c>
      <c r="D124" s="28">
        <v>3.1E-2</v>
      </c>
      <c r="E124" s="28">
        <v>3.1E-2</v>
      </c>
      <c r="F124" s="28">
        <v>3.1E-2</v>
      </c>
      <c r="G124" s="28">
        <v>3.1E-2</v>
      </c>
      <c r="H124" s="28"/>
      <c r="I124" s="28"/>
      <c r="J124" s="28"/>
    </row>
    <row r="125" spans="1:10" x14ac:dyDescent="0.2">
      <c r="A125" s="125"/>
      <c r="B125" s="184" t="s">
        <v>86</v>
      </c>
      <c r="C125" s="185"/>
      <c r="D125" s="28">
        <v>1283.7565</v>
      </c>
      <c r="E125" s="28">
        <v>1283.7565</v>
      </c>
      <c r="F125" s="28">
        <v>1283.5965000000001</v>
      </c>
      <c r="G125" s="28">
        <v>1283.5965000000001</v>
      </c>
      <c r="H125" s="28"/>
      <c r="I125" s="28"/>
      <c r="J125" s="28">
        <v>0.16</v>
      </c>
    </row>
    <row r="126" spans="1:10" x14ac:dyDescent="0.2">
      <c r="A126" s="125"/>
      <c r="B126" s="77"/>
      <c r="C126" s="127" t="s">
        <v>306</v>
      </c>
      <c r="D126" s="28">
        <v>7.7670000000000003</v>
      </c>
      <c r="E126" s="28">
        <v>7.7670000000000003</v>
      </c>
      <c r="F126" s="28">
        <v>7.7670000000000003</v>
      </c>
      <c r="G126" s="28">
        <v>7.7670000000000003</v>
      </c>
      <c r="H126" s="28"/>
      <c r="I126" s="28"/>
      <c r="J126" s="28"/>
    </row>
    <row r="127" spans="1:10" x14ac:dyDescent="0.2">
      <c r="A127" s="125"/>
      <c r="B127" s="77"/>
      <c r="C127" s="127" t="s">
        <v>307</v>
      </c>
      <c r="D127" s="28">
        <v>4.5599999999999996</v>
      </c>
      <c r="E127" s="28">
        <v>4.5599999999999996</v>
      </c>
      <c r="F127" s="28">
        <v>4.5599999999999996</v>
      </c>
      <c r="G127" s="28">
        <v>4.5599999999999996</v>
      </c>
      <c r="H127" s="28"/>
      <c r="I127" s="28"/>
      <c r="J127" s="28"/>
    </row>
    <row r="128" spans="1:10" x14ac:dyDescent="0.2">
      <c r="A128" s="125"/>
      <c r="B128" s="77"/>
      <c r="C128" s="127" t="s">
        <v>308</v>
      </c>
      <c r="D128" s="28">
        <v>150.80000000000001</v>
      </c>
      <c r="E128" s="28">
        <v>150.80000000000001</v>
      </c>
      <c r="F128" s="28">
        <v>150.80000000000001</v>
      </c>
      <c r="G128" s="28">
        <v>150.80000000000001</v>
      </c>
      <c r="H128" s="28"/>
      <c r="I128" s="28"/>
      <c r="J128" s="28"/>
    </row>
    <row r="129" spans="1:10" x14ac:dyDescent="0.2">
      <c r="A129" s="125"/>
      <c r="B129" s="77"/>
      <c r="C129" s="127" t="s">
        <v>309</v>
      </c>
      <c r="D129" s="28">
        <v>1.5249999999999999</v>
      </c>
      <c r="E129" s="28">
        <v>1.5249999999999999</v>
      </c>
      <c r="F129" s="28">
        <v>1.5249999999999999</v>
      </c>
      <c r="G129" s="28">
        <v>1.5249999999999999</v>
      </c>
      <c r="H129" s="28"/>
      <c r="I129" s="28"/>
      <c r="J129" s="28"/>
    </row>
    <row r="130" spans="1:10" x14ac:dyDescent="0.2">
      <c r="A130" s="125"/>
      <c r="B130" s="77"/>
      <c r="C130" s="127" t="s">
        <v>311</v>
      </c>
      <c r="D130" s="28">
        <v>5.702</v>
      </c>
      <c r="E130" s="28">
        <v>5.702</v>
      </c>
      <c r="F130" s="28">
        <v>5.702</v>
      </c>
      <c r="G130" s="28">
        <v>5.702</v>
      </c>
      <c r="H130" s="28"/>
      <c r="I130" s="28"/>
      <c r="J130" s="28"/>
    </row>
    <row r="131" spans="1:10" x14ac:dyDescent="0.2">
      <c r="A131" s="125"/>
      <c r="B131" s="77"/>
      <c r="C131" s="127" t="s">
        <v>312</v>
      </c>
      <c r="D131" s="28">
        <v>2.08</v>
      </c>
      <c r="E131" s="28">
        <v>2.08</v>
      </c>
      <c r="F131" s="28">
        <v>1.92</v>
      </c>
      <c r="G131" s="28">
        <v>1.92</v>
      </c>
      <c r="H131" s="28"/>
      <c r="I131" s="28"/>
      <c r="J131" s="28">
        <v>0.16</v>
      </c>
    </row>
    <row r="132" spans="1:10" x14ac:dyDescent="0.2">
      <c r="A132" s="125"/>
      <c r="B132" s="77"/>
      <c r="C132" s="127" t="s">
        <v>314</v>
      </c>
      <c r="D132" s="28">
        <v>1.722</v>
      </c>
      <c r="E132" s="28">
        <v>1.722</v>
      </c>
      <c r="F132" s="28">
        <v>1.722</v>
      </c>
      <c r="G132" s="28">
        <v>1.722</v>
      </c>
      <c r="H132" s="28"/>
      <c r="I132" s="28"/>
      <c r="J132" s="28"/>
    </row>
    <row r="133" spans="1:10" x14ac:dyDescent="0.2">
      <c r="A133" s="125"/>
      <c r="B133" s="77"/>
      <c r="C133" s="127" t="s">
        <v>315</v>
      </c>
      <c r="D133" s="28">
        <v>164.24799999999999</v>
      </c>
      <c r="E133" s="28">
        <v>164.24799999999999</v>
      </c>
      <c r="F133" s="28">
        <v>164.24799999999999</v>
      </c>
      <c r="G133" s="28">
        <v>164.24799999999999</v>
      </c>
      <c r="H133" s="28"/>
      <c r="I133" s="28"/>
      <c r="J133" s="28"/>
    </row>
    <row r="134" spans="1:10" x14ac:dyDescent="0.2">
      <c r="A134" s="125"/>
      <c r="B134" s="77"/>
      <c r="C134" s="127" t="s">
        <v>316</v>
      </c>
      <c r="D134" s="28">
        <v>124.9545</v>
      </c>
      <c r="E134" s="28">
        <v>124.9545</v>
      </c>
      <c r="F134" s="28">
        <v>124.9545</v>
      </c>
      <c r="G134" s="28">
        <v>124.9545</v>
      </c>
      <c r="H134" s="28"/>
      <c r="I134" s="28"/>
      <c r="J134" s="28"/>
    </row>
    <row r="135" spans="1:10" x14ac:dyDescent="0.2">
      <c r="A135" s="125"/>
      <c r="B135" s="77"/>
      <c r="C135" s="127" t="s">
        <v>317</v>
      </c>
      <c r="D135" s="28">
        <v>1.734</v>
      </c>
      <c r="E135" s="28">
        <v>1.734</v>
      </c>
      <c r="F135" s="28">
        <v>1.734</v>
      </c>
      <c r="G135" s="28">
        <v>1.734</v>
      </c>
      <c r="H135" s="28"/>
      <c r="I135" s="28"/>
      <c r="J135" s="28"/>
    </row>
    <row r="136" spans="1:10" x14ac:dyDescent="0.2">
      <c r="A136" s="125"/>
      <c r="B136" s="77"/>
      <c r="C136" s="127" t="s">
        <v>322</v>
      </c>
      <c r="D136" s="28">
        <v>0.215</v>
      </c>
      <c r="E136" s="28">
        <v>0.215</v>
      </c>
      <c r="F136" s="28">
        <v>0.215</v>
      </c>
      <c r="G136" s="28">
        <v>0.215</v>
      </c>
      <c r="H136" s="28"/>
      <c r="I136" s="28"/>
      <c r="J136" s="28"/>
    </row>
    <row r="137" spans="1:10" x14ac:dyDescent="0.2">
      <c r="A137" s="125"/>
      <c r="B137" s="77"/>
      <c r="C137" s="127" t="s">
        <v>325</v>
      </c>
      <c r="D137" s="28">
        <v>7.93</v>
      </c>
      <c r="E137" s="28">
        <v>7.93</v>
      </c>
      <c r="F137" s="28">
        <v>7.93</v>
      </c>
      <c r="G137" s="28">
        <v>7.93</v>
      </c>
      <c r="H137" s="28"/>
      <c r="I137" s="28"/>
      <c r="J137" s="28"/>
    </row>
    <row r="138" spans="1:10" x14ac:dyDescent="0.2">
      <c r="A138" s="125"/>
      <c r="B138" s="77"/>
      <c r="C138" s="127" t="s">
        <v>1256</v>
      </c>
      <c r="D138" s="28">
        <v>26.678999999999998</v>
      </c>
      <c r="E138" s="28">
        <v>26.678999999999998</v>
      </c>
      <c r="F138" s="28">
        <v>26.678999999999998</v>
      </c>
      <c r="G138" s="28">
        <v>26.678999999999998</v>
      </c>
      <c r="H138" s="28"/>
      <c r="I138" s="28"/>
      <c r="J138" s="28"/>
    </row>
    <row r="139" spans="1:10" x14ac:dyDescent="0.2">
      <c r="A139" s="125"/>
      <c r="B139" s="77"/>
      <c r="C139" s="127" t="s">
        <v>328</v>
      </c>
      <c r="D139" s="28">
        <v>783.84</v>
      </c>
      <c r="E139" s="28">
        <v>783.84</v>
      </c>
      <c r="F139" s="28">
        <v>783.84</v>
      </c>
      <c r="G139" s="28">
        <v>783.84</v>
      </c>
      <c r="H139" s="28"/>
      <c r="I139" s="28"/>
      <c r="J139" s="28"/>
    </row>
    <row r="140" spans="1:10" x14ac:dyDescent="0.2">
      <c r="A140" s="125"/>
      <c r="B140" s="184" t="s">
        <v>87</v>
      </c>
      <c r="C140" s="185"/>
      <c r="D140" s="28">
        <v>50528.145179999985</v>
      </c>
      <c r="E140" s="28">
        <v>50528.145179999985</v>
      </c>
      <c r="F140" s="28">
        <v>1605.3780000000002</v>
      </c>
      <c r="G140" s="28">
        <v>1605.3780000000002</v>
      </c>
      <c r="H140" s="28">
        <v>1.7150000000000001</v>
      </c>
      <c r="I140" s="28">
        <v>48853.451179999989</v>
      </c>
      <c r="J140" s="28">
        <v>67.600999999999999</v>
      </c>
    </row>
    <row r="141" spans="1:10" x14ac:dyDescent="0.2">
      <c r="A141" s="125"/>
      <c r="B141" s="77"/>
      <c r="C141" s="127" t="s">
        <v>1257</v>
      </c>
      <c r="D141" s="28">
        <v>41.347979999999993</v>
      </c>
      <c r="E141" s="28">
        <v>41.347979999999993</v>
      </c>
      <c r="F141" s="28">
        <v>8.2940000000000005</v>
      </c>
      <c r="G141" s="28">
        <v>8.2940000000000005</v>
      </c>
      <c r="H141" s="28"/>
      <c r="I141" s="28">
        <v>33.053979999999996</v>
      </c>
      <c r="J141" s="28"/>
    </row>
    <row r="142" spans="1:10" x14ac:dyDescent="0.2">
      <c r="A142" s="125"/>
      <c r="B142" s="77"/>
      <c r="C142" s="127" t="s">
        <v>329</v>
      </c>
      <c r="D142" s="28">
        <v>1405.1679999999999</v>
      </c>
      <c r="E142" s="28">
        <v>1405.1679999999999</v>
      </c>
      <c r="F142" s="28"/>
      <c r="G142" s="28"/>
      <c r="H142" s="28"/>
      <c r="I142" s="28">
        <v>1405.1679999999999</v>
      </c>
      <c r="J142" s="28"/>
    </row>
    <row r="143" spans="1:10" x14ac:dyDescent="0.2">
      <c r="A143" s="125"/>
      <c r="B143" s="77"/>
      <c r="C143" s="127" t="s">
        <v>1258</v>
      </c>
      <c r="D143" s="28">
        <v>77.153000000000006</v>
      </c>
      <c r="E143" s="28">
        <v>77.153000000000006</v>
      </c>
      <c r="F143" s="28">
        <v>77.153000000000006</v>
      </c>
      <c r="G143" s="28">
        <v>77.153000000000006</v>
      </c>
      <c r="H143" s="28"/>
      <c r="I143" s="28"/>
      <c r="J143" s="28"/>
    </row>
    <row r="144" spans="1:10" x14ac:dyDescent="0.2">
      <c r="A144" s="125"/>
      <c r="B144" s="77"/>
      <c r="C144" s="127" t="s">
        <v>1259</v>
      </c>
      <c r="D144" s="28">
        <v>482.66600000000005</v>
      </c>
      <c r="E144" s="28">
        <v>482.66600000000005</v>
      </c>
      <c r="F144" s="28">
        <v>480.95100000000002</v>
      </c>
      <c r="G144" s="28">
        <v>480.95100000000002</v>
      </c>
      <c r="H144" s="28">
        <v>1.7150000000000001</v>
      </c>
      <c r="I144" s="28"/>
      <c r="J144" s="28"/>
    </row>
    <row r="145" spans="1:10" x14ac:dyDescent="0.2">
      <c r="A145" s="125"/>
      <c r="B145" s="77"/>
      <c r="C145" s="127" t="s">
        <v>331</v>
      </c>
      <c r="D145" s="28">
        <v>56.478200000000001</v>
      </c>
      <c r="E145" s="28">
        <v>56.478200000000001</v>
      </c>
      <c r="F145" s="28"/>
      <c r="G145" s="28"/>
      <c r="H145" s="28"/>
      <c r="I145" s="28">
        <v>56.478200000000001</v>
      </c>
      <c r="J145" s="28"/>
    </row>
    <row r="146" spans="1:10" x14ac:dyDescent="0.2">
      <c r="A146" s="125"/>
      <c r="B146" s="77"/>
      <c r="C146" s="127" t="s">
        <v>87</v>
      </c>
      <c r="D146" s="28">
        <v>48465.331999999995</v>
      </c>
      <c r="E146" s="28">
        <v>48465.331999999995</v>
      </c>
      <c r="F146" s="28">
        <v>1038.98</v>
      </c>
      <c r="G146" s="28">
        <v>1038.98</v>
      </c>
      <c r="H146" s="28"/>
      <c r="I146" s="28">
        <v>47358.750999999997</v>
      </c>
      <c r="J146" s="28">
        <v>67.600999999999999</v>
      </c>
    </row>
    <row r="147" spans="1:10" x14ac:dyDescent="0.2">
      <c r="A147" s="125"/>
      <c r="B147" s="184" t="s">
        <v>88</v>
      </c>
      <c r="C147" s="185"/>
      <c r="D147" s="28">
        <v>2492.9651199999998</v>
      </c>
      <c r="E147" s="28">
        <v>2492.9651199999998</v>
      </c>
      <c r="F147" s="28">
        <v>0.28100000000000003</v>
      </c>
      <c r="G147" s="28">
        <v>0.28100000000000003</v>
      </c>
      <c r="H147" s="28"/>
      <c r="I147" s="28">
        <v>2492.6841199999999</v>
      </c>
      <c r="J147" s="28"/>
    </row>
    <row r="148" spans="1:10" x14ac:dyDescent="0.2">
      <c r="A148" s="125"/>
      <c r="B148" s="77"/>
      <c r="C148" s="127" t="s">
        <v>332</v>
      </c>
      <c r="D148" s="28">
        <v>785.78600000000006</v>
      </c>
      <c r="E148" s="28">
        <v>785.78600000000006</v>
      </c>
      <c r="F148" s="28">
        <v>0.28100000000000003</v>
      </c>
      <c r="G148" s="28">
        <v>0.28100000000000003</v>
      </c>
      <c r="H148" s="28"/>
      <c r="I148" s="28">
        <v>785.505</v>
      </c>
      <c r="J148" s="28"/>
    </row>
    <row r="149" spans="1:10" x14ac:dyDescent="0.2">
      <c r="A149" s="125"/>
      <c r="B149" s="77"/>
      <c r="C149" s="127" t="s">
        <v>337</v>
      </c>
      <c r="D149" s="28">
        <v>59.136000000000003</v>
      </c>
      <c r="E149" s="28">
        <v>59.136000000000003</v>
      </c>
      <c r="F149" s="28"/>
      <c r="G149" s="28"/>
      <c r="H149" s="28"/>
      <c r="I149" s="28">
        <v>59.136000000000003</v>
      </c>
      <c r="J149" s="28"/>
    </row>
    <row r="150" spans="1:10" x14ac:dyDescent="0.2">
      <c r="A150" s="125"/>
      <c r="B150" s="77"/>
      <c r="C150" s="127" t="s">
        <v>338</v>
      </c>
      <c r="D150" s="28">
        <v>40.363120000000002</v>
      </c>
      <c r="E150" s="28">
        <v>40.363120000000002</v>
      </c>
      <c r="F150" s="28"/>
      <c r="G150" s="28"/>
      <c r="H150" s="28"/>
      <c r="I150" s="28">
        <v>40.363120000000002</v>
      </c>
      <c r="J150" s="28"/>
    </row>
    <row r="151" spans="1:10" x14ac:dyDescent="0.2">
      <c r="A151" s="125"/>
      <c r="B151" s="77"/>
      <c r="C151" s="127" t="s">
        <v>1260</v>
      </c>
      <c r="D151" s="28">
        <v>296.95999999999998</v>
      </c>
      <c r="E151" s="28">
        <v>296.95999999999998</v>
      </c>
      <c r="F151" s="28"/>
      <c r="G151" s="28"/>
      <c r="H151" s="28"/>
      <c r="I151" s="28">
        <v>296.95999999999998</v>
      </c>
      <c r="J151" s="28"/>
    </row>
    <row r="152" spans="1:10" x14ac:dyDescent="0.2">
      <c r="A152" s="125"/>
      <c r="B152" s="77"/>
      <c r="C152" s="127" t="s">
        <v>340</v>
      </c>
      <c r="D152" s="28">
        <v>1310.72</v>
      </c>
      <c r="E152" s="28">
        <v>1310.72</v>
      </c>
      <c r="F152" s="28"/>
      <c r="G152" s="28"/>
      <c r="H152" s="28"/>
      <c r="I152" s="28">
        <v>1310.72</v>
      </c>
      <c r="J152" s="28"/>
    </row>
    <row r="153" spans="1:10" x14ac:dyDescent="0.2">
      <c r="A153" s="125"/>
      <c r="B153" s="77"/>
      <c r="C153" s="127"/>
      <c r="D153" s="28"/>
      <c r="E153" s="28"/>
      <c r="F153" s="28"/>
      <c r="G153" s="28"/>
      <c r="H153" s="28"/>
      <c r="I153" s="28"/>
      <c r="J153" s="28"/>
    </row>
    <row r="154" spans="1:10" x14ac:dyDescent="0.2">
      <c r="A154" s="165" t="s">
        <v>89</v>
      </c>
      <c r="B154" s="165"/>
      <c r="C154" s="166"/>
      <c r="D154" s="39">
        <v>709.90094999999997</v>
      </c>
      <c r="E154" s="39">
        <v>709.90094999999997</v>
      </c>
      <c r="F154" s="39">
        <v>441.89195000000001</v>
      </c>
      <c r="G154" s="39">
        <v>441.89195000000001</v>
      </c>
      <c r="H154" s="39"/>
      <c r="I154" s="39">
        <v>267.48099999999999</v>
      </c>
      <c r="J154" s="39">
        <v>0.52800000000000002</v>
      </c>
    </row>
    <row r="155" spans="1:10" x14ac:dyDescent="0.2">
      <c r="A155" s="121"/>
      <c r="B155" s="41"/>
      <c r="C155" s="51"/>
      <c r="D155" s="43"/>
      <c r="E155" s="43"/>
      <c r="F155" s="43"/>
      <c r="G155" s="43"/>
      <c r="H155" s="43"/>
      <c r="I155" s="43"/>
      <c r="J155" s="43"/>
    </row>
    <row r="156" spans="1:10" x14ac:dyDescent="0.2">
      <c r="A156" s="128"/>
      <c r="B156" s="163" t="s">
        <v>90</v>
      </c>
      <c r="C156" s="164"/>
      <c r="D156" s="43">
        <v>709.90094999999997</v>
      </c>
      <c r="E156" s="43">
        <v>709.90094999999997</v>
      </c>
      <c r="F156" s="43">
        <v>441.89195000000001</v>
      </c>
      <c r="G156" s="43">
        <v>441.89195000000001</v>
      </c>
      <c r="H156" s="43"/>
      <c r="I156" s="43">
        <v>267.48099999999999</v>
      </c>
      <c r="J156" s="43">
        <v>0.52800000000000002</v>
      </c>
    </row>
    <row r="157" spans="1:10" x14ac:dyDescent="0.2">
      <c r="A157" s="128"/>
      <c r="B157" s="50"/>
      <c r="C157" s="42" t="s">
        <v>342</v>
      </c>
      <c r="D157" s="43">
        <v>4.399</v>
      </c>
      <c r="E157" s="43">
        <v>4.399</v>
      </c>
      <c r="F157" s="43">
        <v>4.399</v>
      </c>
      <c r="G157" s="43">
        <v>4.399</v>
      </c>
      <c r="H157" s="43"/>
      <c r="I157" s="43"/>
      <c r="J157" s="43"/>
    </row>
    <row r="158" spans="1:10" x14ac:dyDescent="0.2">
      <c r="A158" s="128"/>
      <c r="B158" s="50"/>
      <c r="C158" s="42" t="s">
        <v>850</v>
      </c>
      <c r="D158" s="43">
        <v>0.52800000000000002</v>
      </c>
      <c r="E158" s="43">
        <v>0.52800000000000002</v>
      </c>
      <c r="F158" s="43"/>
      <c r="G158" s="43"/>
      <c r="H158" s="43"/>
      <c r="I158" s="43"/>
      <c r="J158" s="43">
        <v>0.52800000000000002</v>
      </c>
    </row>
    <row r="159" spans="1:10" x14ac:dyDescent="0.2">
      <c r="A159" s="128"/>
      <c r="B159" s="50"/>
      <c r="C159" s="42" t="s">
        <v>343</v>
      </c>
      <c r="D159" s="43">
        <v>14.333</v>
      </c>
      <c r="E159" s="43">
        <v>14.333</v>
      </c>
      <c r="F159" s="43"/>
      <c r="G159" s="43"/>
      <c r="H159" s="43"/>
      <c r="I159" s="43">
        <v>14.333</v>
      </c>
      <c r="J159" s="43"/>
    </row>
    <row r="160" spans="1:10" x14ac:dyDescent="0.2">
      <c r="A160" s="128"/>
      <c r="B160" s="50"/>
      <c r="C160" s="42" t="s">
        <v>1261</v>
      </c>
      <c r="D160" s="43">
        <v>0.49</v>
      </c>
      <c r="E160" s="43">
        <v>0.49</v>
      </c>
      <c r="F160" s="43">
        <v>0.49</v>
      </c>
      <c r="G160" s="43">
        <v>0.49</v>
      </c>
      <c r="H160" s="43"/>
      <c r="I160" s="43"/>
      <c r="J160" s="43"/>
    </row>
    <row r="161" spans="1:10" x14ac:dyDescent="0.2">
      <c r="A161" s="128"/>
      <c r="B161" s="50"/>
      <c r="C161" s="42" t="s">
        <v>344</v>
      </c>
      <c r="D161" s="43">
        <v>2.4540000000000002</v>
      </c>
      <c r="E161" s="43">
        <v>2.4540000000000002</v>
      </c>
      <c r="F161" s="43"/>
      <c r="G161" s="43"/>
      <c r="H161" s="43"/>
      <c r="I161" s="43">
        <v>2.4540000000000002</v>
      </c>
      <c r="J161" s="43"/>
    </row>
    <row r="162" spans="1:10" x14ac:dyDescent="0.2">
      <c r="A162" s="128"/>
      <c r="B162" s="50"/>
      <c r="C162" s="42" t="s">
        <v>345</v>
      </c>
      <c r="D162" s="43">
        <v>0.44800000000000001</v>
      </c>
      <c r="E162" s="43">
        <v>0.44800000000000001</v>
      </c>
      <c r="F162" s="43">
        <v>0.44800000000000001</v>
      </c>
      <c r="G162" s="43">
        <v>0.44800000000000001</v>
      </c>
      <c r="H162" s="43"/>
      <c r="I162" s="43"/>
      <c r="J162" s="43"/>
    </row>
    <row r="163" spans="1:10" x14ac:dyDescent="0.2">
      <c r="A163" s="128"/>
      <c r="B163" s="50"/>
      <c r="C163" s="42" t="s">
        <v>346</v>
      </c>
      <c r="D163" s="43">
        <v>2.266</v>
      </c>
      <c r="E163" s="43">
        <v>2.266</v>
      </c>
      <c r="F163" s="43">
        <v>2.266</v>
      </c>
      <c r="G163" s="43">
        <v>2.266</v>
      </c>
      <c r="H163" s="43"/>
      <c r="I163" s="43"/>
      <c r="J163" s="43"/>
    </row>
    <row r="164" spans="1:10" x14ac:dyDescent="0.2">
      <c r="A164" s="128"/>
      <c r="B164" s="50"/>
      <c r="C164" s="42" t="s">
        <v>347</v>
      </c>
      <c r="D164" s="43">
        <v>10.798</v>
      </c>
      <c r="E164" s="43">
        <v>10.798</v>
      </c>
      <c r="F164" s="43"/>
      <c r="G164" s="43"/>
      <c r="H164" s="43"/>
      <c r="I164" s="43">
        <v>10.798</v>
      </c>
      <c r="J164" s="43"/>
    </row>
    <row r="165" spans="1:10" x14ac:dyDescent="0.2">
      <c r="A165" s="128"/>
      <c r="B165" s="50"/>
      <c r="C165" s="42" t="s">
        <v>348</v>
      </c>
      <c r="D165" s="43">
        <v>40.118000000000002</v>
      </c>
      <c r="E165" s="43">
        <v>40.118000000000002</v>
      </c>
      <c r="F165" s="43">
        <v>40.118000000000002</v>
      </c>
      <c r="G165" s="43">
        <v>40.118000000000002</v>
      </c>
      <c r="H165" s="43"/>
      <c r="I165" s="43"/>
      <c r="J165" s="43"/>
    </row>
    <row r="166" spans="1:10" x14ac:dyDescent="0.2">
      <c r="A166" s="128"/>
      <c r="B166" s="50"/>
      <c r="C166" s="42" t="s">
        <v>349</v>
      </c>
      <c r="D166" s="43">
        <v>222.77599999999998</v>
      </c>
      <c r="E166" s="43">
        <v>222.77599999999998</v>
      </c>
      <c r="F166" s="43"/>
      <c r="G166" s="43"/>
      <c r="H166" s="43"/>
      <c r="I166" s="43">
        <v>222.77599999999998</v>
      </c>
      <c r="J166" s="43"/>
    </row>
    <row r="167" spans="1:10" x14ac:dyDescent="0.2">
      <c r="A167" s="128"/>
      <c r="B167" s="50"/>
      <c r="C167" s="42" t="s">
        <v>350</v>
      </c>
      <c r="D167" s="43">
        <v>3.4769999999999999</v>
      </c>
      <c r="E167" s="43">
        <v>3.4769999999999999</v>
      </c>
      <c r="F167" s="43">
        <v>3.4769999999999999</v>
      </c>
      <c r="G167" s="43">
        <v>3.4769999999999999</v>
      </c>
      <c r="H167" s="43"/>
      <c r="I167" s="43"/>
      <c r="J167" s="43"/>
    </row>
    <row r="168" spans="1:10" x14ac:dyDescent="0.2">
      <c r="A168" s="128"/>
      <c r="B168" s="50"/>
      <c r="C168" s="42" t="s">
        <v>351</v>
      </c>
      <c r="D168" s="43">
        <v>15.978</v>
      </c>
      <c r="E168" s="43">
        <v>15.978</v>
      </c>
      <c r="F168" s="43"/>
      <c r="G168" s="43"/>
      <c r="H168" s="43"/>
      <c r="I168" s="43">
        <v>15.978</v>
      </c>
      <c r="J168" s="43"/>
    </row>
    <row r="169" spans="1:10" x14ac:dyDescent="0.2">
      <c r="A169" s="128"/>
      <c r="B169" s="50"/>
      <c r="C169" s="42" t="s">
        <v>1262</v>
      </c>
      <c r="D169" s="43">
        <v>375.01</v>
      </c>
      <c r="E169" s="43">
        <v>375.01</v>
      </c>
      <c r="F169" s="43">
        <v>375.01</v>
      </c>
      <c r="G169" s="43">
        <v>375.01</v>
      </c>
      <c r="H169" s="43"/>
      <c r="I169" s="43"/>
      <c r="J169" s="43"/>
    </row>
    <row r="170" spans="1:10" x14ac:dyDescent="0.2">
      <c r="A170" s="128"/>
      <c r="B170" s="50"/>
      <c r="C170" s="42" t="s">
        <v>1263</v>
      </c>
      <c r="D170" s="43">
        <v>3.145</v>
      </c>
      <c r="E170" s="43">
        <v>3.145</v>
      </c>
      <c r="F170" s="43">
        <v>3.145</v>
      </c>
      <c r="G170" s="43">
        <v>3.145</v>
      </c>
      <c r="H170" s="43"/>
      <c r="I170" s="43"/>
      <c r="J170" s="43"/>
    </row>
    <row r="171" spans="1:10" x14ac:dyDescent="0.2">
      <c r="A171" s="128"/>
      <c r="B171" s="50"/>
      <c r="C171" s="42" t="s">
        <v>352</v>
      </c>
      <c r="D171" s="43">
        <v>3.3159999999999998</v>
      </c>
      <c r="E171" s="43">
        <v>3.3159999999999998</v>
      </c>
      <c r="F171" s="43">
        <v>3.3159999999999998</v>
      </c>
      <c r="G171" s="43">
        <v>3.3159999999999998</v>
      </c>
      <c r="H171" s="43"/>
      <c r="I171" s="43"/>
      <c r="J171" s="43"/>
    </row>
    <row r="172" spans="1:10" x14ac:dyDescent="0.2">
      <c r="A172" s="128"/>
      <c r="B172" s="50"/>
      <c r="C172" s="42" t="s">
        <v>353</v>
      </c>
      <c r="D172" s="43">
        <v>0.39900000000000002</v>
      </c>
      <c r="E172" s="43">
        <v>0.39900000000000002</v>
      </c>
      <c r="F172" s="43">
        <v>0.39900000000000002</v>
      </c>
      <c r="G172" s="43">
        <v>0.39900000000000002</v>
      </c>
      <c r="H172" s="43"/>
      <c r="I172" s="43"/>
      <c r="J172" s="43"/>
    </row>
    <row r="173" spans="1:10" x14ac:dyDescent="0.2">
      <c r="A173" s="128"/>
      <c r="B173" s="50"/>
      <c r="C173" s="42" t="s">
        <v>354</v>
      </c>
      <c r="D173" s="43">
        <v>1.1419999999999999</v>
      </c>
      <c r="E173" s="43">
        <v>1.1419999999999999</v>
      </c>
      <c r="F173" s="43"/>
      <c r="G173" s="43"/>
      <c r="H173" s="43"/>
      <c r="I173" s="43">
        <v>1.1419999999999999</v>
      </c>
      <c r="J173" s="43"/>
    </row>
    <row r="174" spans="1:10" x14ac:dyDescent="0.2">
      <c r="A174" s="128"/>
      <c r="B174" s="50"/>
      <c r="C174" s="42" t="s">
        <v>355</v>
      </c>
      <c r="D174" s="43">
        <v>0.19695000000000001</v>
      </c>
      <c r="E174" s="43">
        <v>0.19695000000000001</v>
      </c>
      <c r="F174" s="43">
        <v>0.19695000000000001</v>
      </c>
      <c r="G174" s="43">
        <v>0.19695000000000001</v>
      </c>
      <c r="H174" s="43"/>
      <c r="I174" s="43"/>
      <c r="J174" s="43"/>
    </row>
    <row r="175" spans="1:10" x14ac:dyDescent="0.2">
      <c r="A175" s="128"/>
      <c r="B175" s="50"/>
      <c r="C175" s="42" t="s">
        <v>356</v>
      </c>
      <c r="D175" s="43">
        <v>8.6270000000000007</v>
      </c>
      <c r="E175" s="43">
        <v>8.6270000000000007</v>
      </c>
      <c r="F175" s="43">
        <v>8.6270000000000007</v>
      </c>
      <c r="G175" s="43">
        <v>8.6270000000000007</v>
      </c>
      <c r="H175" s="43"/>
      <c r="I175" s="43"/>
      <c r="J175" s="43"/>
    </row>
    <row r="176" spans="1:10" x14ac:dyDescent="0.2">
      <c r="A176" s="128"/>
      <c r="B176" s="50"/>
      <c r="C176" s="42"/>
      <c r="D176" s="43"/>
      <c r="E176" s="43"/>
      <c r="F176" s="43"/>
      <c r="G176" s="43"/>
      <c r="H176" s="43"/>
      <c r="I176" s="43"/>
      <c r="J176" s="43"/>
    </row>
    <row r="177" spans="1:10" x14ac:dyDescent="0.2">
      <c r="A177" s="165" t="s">
        <v>91</v>
      </c>
      <c r="B177" s="165"/>
      <c r="C177" s="166"/>
      <c r="D177" s="39">
        <v>1516443.9608120003</v>
      </c>
      <c r="E177" s="39">
        <v>177200.91681199998</v>
      </c>
      <c r="F177" s="39">
        <v>1505820.7398120004</v>
      </c>
      <c r="G177" s="39">
        <v>166577.69581200002</v>
      </c>
      <c r="H177" s="39"/>
      <c r="I177" s="39">
        <v>10623.221000000001</v>
      </c>
      <c r="J177" s="39"/>
    </row>
    <row r="178" spans="1:10" x14ac:dyDescent="0.2">
      <c r="A178" s="121"/>
      <c r="B178" s="41"/>
      <c r="C178" s="51"/>
      <c r="D178" s="43"/>
      <c r="E178" s="43"/>
      <c r="F178" s="43"/>
      <c r="G178" s="43"/>
      <c r="H178" s="43"/>
      <c r="I178" s="43"/>
      <c r="J178" s="43"/>
    </row>
    <row r="179" spans="1:10" x14ac:dyDescent="0.2">
      <c r="A179" s="128"/>
      <c r="B179" s="163" t="s">
        <v>92</v>
      </c>
      <c r="C179" s="164"/>
      <c r="D179" s="43">
        <v>124425.38467500001</v>
      </c>
      <c r="E179" s="43">
        <v>124425.38467500001</v>
      </c>
      <c r="F179" s="43">
        <v>124425.38467500001</v>
      </c>
      <c r="G179" s="43">
        <v>124425.38467500001</v>
      </c>
      <c r="H179" s="43"/>
      <c r="I179" s="43"/>
      <c r="J179" s="43"/>
    </row>
    <row r="180" spans="1:10" x14ac:dyDescent="0.2">
      <c r="A180" s="128"/>
      <c r="B180" s="50"/>
      <c r="C180" s="42" t="s">
        <v>362</v>
      </c>
      <c r="D180" s="43">
        <v>17.167999999999999</v>
      </c>
      <c r="E180" s="43">
        <v>17.167999999999999</v>
      </c>
      <c r="F180" s="43">
        <v>17.167999999999999</v>
      </c>
      <c r="G180" s="43">
        <v>17.167999999999999</v>
      </c>
      <c r="H180" s="43"/>
      <c r="I180" s="43"/>
      <c r="J180" s="43"/>
    </row>
    <row r="181" spans="1:10" x14ac:dyDescent="0.2">
      <c r="A181" s="128"/>
      <c r="B181" s="50"/>
      <c r="C181" s="42" t="s">
        <v>363</v>
      </c>
      <c r="D181" s="43">
        <v>1.6040000000000001</v>
      </c>
      <c r="E181" s="43">
        <v>1.6040000000000001</v>
      </c>
      <c r="F181" s="43">
        <v>1.6040000000000001</v>
      </c>
      <c r="G181" s="43">
        <v>1.6040000000000001</v>
      </c>
      <c r="H181" s="43"/>
      <c r="I181" s="43"/>
      <c r="J181" s="43"/>
    </row>
    <row r="182" spans="1:10" x14ac:dyDescent="0.2">
      <c r="A182" s="128"/>
      <c r="B182" s="50"/>
      <c r="C182" s="42" t="s">
        <v>1264</v>
      </c>
      <c r="D182" s="43">
        <v>21282.838</v>
      </c>
      <c r="E182" s="43">
        <v>21282.838</v>
      </c>
      <c r="F182" s="43">
        <v>21282.838</v>
      </c>
      <c r="G182" s="43">
        <v>21282.838</v>
      </c>
      <c r="H182" s="43"/>
      <c r="I182" s="43"/>
      <c r="J182" s="43"/>
    </row>
    <row r="183" spans="1:10" x14ac:dyDescent="0.2">
      <c r="A183" s="128"/>
      <c r="B183" s="50"/>
      <c r="C183" s="42" t="s">
        <v>365</v>
      </c>
      <c r="D183" s="43">
        <v>19637.108278</v>
      </c>
      <c r="E183" s="43">
        <v>19637.108278</v>
      </c>
      <c r="F183" s="43">
        <v>19637.108278</v>
      </c>
      <c r="G183" s="43">
        <v>19637.108278</v>
      </c>
      <c r="H183" s="43"/>
      <c r="I183" s="43"/>
      <c r="J183" s="43"/>
    </row>
    <row r="184" spans="1:10" x14ac:dyDescent="0.2">
      <c r="A184" s="128"/>
      <c r="B184" s="50"/>
      <c r="C184" s="42" t="s">
        <v>1265</v>
      </c>
      <c r="D184" s="43">
        <v>6146.3649999999989</v>
      </c>
      <c r="E184" s="43">
        <v>6146.3649999999989</v>
      </c>
      <c r="F184" s="43">
        <v>6146.3649999999989</v>
      </c>
      <c r="G184" s="43">
        <v>6146.3649999999989</v>
      </c>
      <c r="H184" s="43"/>
      <c r="I184" s="43"/>
      <c r="J184" s="43"/>
    </row>
    <row r="185" spans="1:10" x14ac:dyDescent="0.2">
      <c r="A185" s="128"/>
      <c r="B185" s="50"/>
      <c r="C185" s="42" t="s">
        <v>1266</v>
      </c>
      <c r="D185" s="43">
        <v>27975.147999999997</v>
      </c>
      <c r="E185" s="43">
        <v>27975.147999999997</v>
      </c>
      <c r="F185" s="43">
        <v>27975.147999999997</v>
      </c>
      <c r="G185" s="43">
        <v>27975.147999999997</v>
      </c>
      <c r="H185" s="43"/>
      <c r="I185" s="43"/>
      <c r="J185" s="43"/>
    </row>
    <row r="186" spans="1:10" x14ac:dyDescent="0.2">
      <c r="A186" s="128"/>
      <c r="B186" s="50"/>
      <c r="C186" s="42" t="s">
        <v>366</v>
      </c>
      <c r="D186" s="43">
        <v>10.713000000000001</v>
      </c>
      <c r="E186" s="43">
        <v>10.713000000000001</v>
      </c>
      <c r="F186" s="43">
        <v>10.713000000000001</v>
      </c>
      <c r="G186" s="43">
        <v>10.713000000000001</v>
      </c>
      <c r="H186" s="43"/>
      <c r="I186" s="43"/>
      <c r="J186" s="43"/>
    </row>
    <row r="187" spans="1:10" x14ac:dyDescent="0.2">
      <c r="A187" s="128"/>
      <c r="B187" s="50"/>
      <c r="C187" s="42" t="s">
        <v>295</v>
      </c>
      <c r="D187" s="43">
        <v>2.8719999999999999</v>
      </c>
      <c r="E187" s="43">
        <v>2.8719999999999999</v>
      </c>
      <c r="F187" s="43">
        <v>2.8719999999999999</v>
      </c>
      <c r="G187" s="43">
        <v>2.8719999999999999</v>
      </c>
      <c r="H187" s="43"/>
      <c r="I187" s="43"/>
      <c r="J187" s="43"/>
    </row>
    <row r="188" spans="1:10" x14ac:dyDescent="0.2">
      <c r="A188" s="128"/>
      <c r="B188" s="50"/>
      <c r="C188" s="42" t="s">
        <v>367</v>
      </c>
      <c r="D188" s="43">
        <v>19.460999999999999</v>
      </c>
      <c r="E188" s="43">
        <v>19.460999999999999</v>
      </c>
      <c r="F188" s="43">
        <v>19.460999999999999</v>
      </c>
      <c r="G188" s="43">
        <v>19.460999999999999</v>
      </c>
      <c r="H188" s="43"/>
      <c r="I188" s="43"/>
      <c r="J188" s="43"/>
    </row>
    <row r="189" spans="1:10" x14ac:dyDescent="0.2">
      <c r="A189" s="128"/>
      <c r="B189" s="50"/>
      <c r="C189" s="42" t="s">
        <v>1267</v>
      </c>
      <c r="D189" s="43">
        <v>8214.0329999999994</v>
      </c>
      <c r="E189" s="43">
        <v>8214.0329999999994</v>
      </c>
      <c r="F189" s="43">
        <v>8214.0329999999994</v>
      </c>
      <c r="G189" s="43">
        <v>8214.0329999999994</v>
      </c>
      <c r="H189" s="43"/>
      <c r="I189" s="43"/>
      <c r="J189" s="43"/>
    </row>
    <row r="190" spans="1:10" x14ac:dyDescent="0.2">
      <c r="A190" s="128"/>
      <c r="B190" s="50"/>
      <c r="C190" s="42" t="s">
        <v>1268</v>
      </c>
      <c r="D190" s="43">
        <v>7839.1229999999996</v>
      </c>
      <c r="E190" s="43">
        <v>7839.1229999999996</v>
      </c>
      <c r="F190" s="43">
        <v>7839.1229999999996</v>
      </c>
      <c r="G190" s="43">
        <v>7839.1229999999996</v>
      </c>
      <c r="H190" s="43"/>
      <c r="I190" s="43"/>
      <c r="J190" s="43"/>
    </row>
    <row r="191" spans="1:10" x14ac:dyDescent="0.2">
      <c r="A191" s="128"/>
      <c r="B191" s="50"/>
      <c r="C191" s="42" t="s">
        <v>1269</v>
      </c>
      <c r="D191" s="43">
        <v>180.11799999999999</v>
      </c>
      <c r="E191" s="43">
        <v>180.11799999999999</v>
      </c>
      <c r="F191" s="43">
        <v>180.11799999999999</v>
      </c>
      <c r="G191" s="43">
        <v>180.11799999999999</v>
      </c>
      <c r="H191" s="43"/>
      <c r="I191" s="43"/>
      <c r="J191" s="43"/>
    </row>
    <row r="192" spans="1:10" x14ac:dyDescent="0.2">
      <c r="A192" s="128"/>
      <c r="B192" s="50"/>
      <c r="C192" s="42" t="s">
        <v>370</v>
      </c>
      <c r="D192" s="43">
        <v>0.44500000000000001</v>
      </c>
      <c r="E192" s="43">
        <v>0.44500000000000001</v>
      </c>
      <c r="F192" s="43">
        <v>0.44500000000000001</v>
      </c>
      <c r="G192" s="43">
        <v>0.44500000000000001</v>
      </c>
      <c r="H192" s="43"/>
      <c r="I192" s="43"/>
      <c r="J192" s="43"/>
    </row>
    <row r="193" spans="1:10" x14ac:dyDescent="0.2">
      <c r="A193" s="128"/>
      <c r="B193" s="50"/>
      <c r="C193" s="42" t="s">
        <v>372</v>
      </c>
      <c r="D193" s="43">
        <v>0.82899999999999996</v>
      </c>
      <c r="E193" s="43">
        <v>0.82899999999999996</v>
      </c>
      <c r="F193" s="43">
        <v>0.82899999999999996</v>
      </c>
      <c r="G193" s="43">
        <v>0.82899999999999996</v>
      </c>
      <c r="H193" s="43"/>
      <c r="I193" s="43"/>
      <c r="J193" s="43"/>
    </row>
    <row r="194" spans="1:10" x14ac:dyDescent="0.2">
      <c r="A194" s="128"/>
      <c r="B194" s="50"/>
      <c r="C194" s="42" t="s">
        <v>374</v>
      </c>
      <c r="D194" s="43">
        <v>5.0049999999999999</v>
      </c>
      <c r="E194" s="43">
        <v>5.0049999999999999</v>
      </c>
      <c r="F194" s="43">
        <v>5.0049999999999999</v>
      </c>
      <c r="G194" s="43">
        <v>5.0049999999999999</v>
      </c>
      <c r="H194" s="43"/>
      <c r="I194" s="43"/>
      <c r="J194" s="43"/>
    </row>
    <row r="195" spans="1:10" x14ac:dyDescent="0.2">
      <c r="A195" s="128"/>
      <c r="B195" s="50"/>
      <c r="C195" s="42" t="s">
        <v>376</v>
      </c>
      <c r="D195" s="43">
        <v>6935</v>
      </c>
      <c r="E195" s="43">
        <v>6935</v>
      </c>
      <c r="F195" s="43">
        <v>6935</v>
      </c>
      <c r="G195" s="43">
        <v>6935</v>
      </c>
      <c r="H195" s="43"/>
      <c r="I195" s="43"/>
      <c r="J195" s="43"/>
    </row>
    <row r="196" spans="1:10" x14ac:dyDescent="0.2">
      <c r="A196" s="128"/>
      <c r="B196" s="50"/>
      <c r="C196" s="42" t="s">
        <v>1270</v>
      </c>
      <c r="D196" s="43">
        <v>0.68539699999999992</v>
      </c>
      <c r="E196" s="43">
        <v>0.68539699999999992</v>
      </c>
      <c r="F196" s="43">
        <v>0.68539699999999992</v>
      </c>
      <c r="G196" s="43">
        <v>0.68539699999999992</v>
      </c>
      <c r="H196" s="43"/>
      <c r="I196" s="43"/>
      <c r="J196" s="43"/>
    </row>
    <row r="197" spans="1:10" x14ac:dyDescent="0.2">
      <c r="A197" s="128"/>
      <c r="B197" s="50"/>
      <c r="C197" s="42" t="s">
        <v>377</v>
      </c>
      <c r="D197" s="43">
        <v>1302.884</v>
      </c>
      <c r="E197" s="43">
        <v>1302.884</v>
      </c>
      <c r="F197" s="43">
        <v>1302.884</v>
      </c>
      <c r="G197" s="43">
        <v>1302.884</v>
      </c>
      <c r="H197" s="43"/>
      <c r="I197" s="43"/>
      <c r="J197" s="43"/>
    </row>
    <row r="198" spans="1:10" x14ac:dyDescent="0.2">
      <c r="A198" s="128"/>
      <c r="B198" s="50"/>
      <c r="C198" s="42" t="s">
        <v>378</v>
      </c>
      <c r="D198" s="43">
        <v>24853.985000000001</v>
      </c>
      <c r="E198" s="43">
        <v>24853.985000000001</v>
      </c>
      <c r="F198" s="43">
        <v>24853.985000000001</v>
      </c>
      <c r="G198" s="43">
        <v>24853.985000000001</v>
      </c>
      <c r="H198" s="43"/>
      <c r="I198" s="43"/>
      <c r="J198" s="43"/>
    </row>
    <row r="199" spans="1:10" x14ac:dyDescent="0.2">
      <c r="A199" s="128"/>
      <c r="B199" s="163" t="s">
        <v>93</v>
      </c>
      <c r="C199" s="164"/>
      <c r="D199" s="43">
        <v>129.60496699999999</v>
      </c>
      <c r="E199" s="43">
        <v>129.60496699999999</v>
      </c>
      <c r="F199" s="43">
        <v>129.60496699999999</v>
      </c>
      <c r="G199" s="43">
        <v>129.60496699999999</v>
      </c>
      <c r="H199" s="43"/>
      <c r="I199" s="43"/>
      <c r="J199" s="43"/>
    </row>
    <row r="200" spans="1:10" x14ac:dyDescent="0.2">
      <c r="A200" s="128"/>
      <c r="B200" s="50"/>
      <c r="C200" s="42" t="s">
        <v>379</v>
      </c>
      <c r="D200" s="43">
        <v>6.3860600000000005</v>
      </c>
      <c r="E200" s="43">
        <v>6.3860600000000005</v>
      </c>
      <c r="F200" s="43">
        <v>6.3860600000000005</v>
      </c>
      <c r="G200" s="43">
        <v>6.3860600000000005</v>
      </c>
      <c r="H200" s="43"/>
      <c r="I200" s="43"/>
      <c r="J200" s="43"/>
    </row>
    <row r="201" spans="1:10" x14ac:dyDescent="0.2">
      <c r="A201" s="128"/>
      <c r="B201" s="50"/>
      <c r="C201" s="42" t="s">
        <v>380</v>
      </c>
      <c r="D201" s="43">
        <v>123.218907</v>
      </c>
      <c r="E201" s="43">
        <v>123.218907</v>
      </c>
      <c r="F201" s="43">
        <v>123.218907</v>
      </c>
      <c r="G201" s="43">
        <v>123.218907</v>
      </c>
      <c r="H201" s="43"/>
      <c r="I201" s="43"/>
      <c r="J201" s="43"/>
    </row>
    <row r="202" spans="1:10" x14ac:dyDescent="0.2">
      <c r="A202" s="128"/>
      <c r="B202" s="50"/>
      <c r="C202" s="42" t="s">
        <v>1271</v>
      </c>
      <c r="D202" s="43"/>
      <c r="E202" s="43"/>
      <c r="F202" s="43"/>
      <c r="G202" s="43"/>
      <c r="H202" s="43"/>
      <c r="I202" s="43"/>
      <c r="J202" s="43"/>
    </row>
    <row r="203" spans="1:10" x14ac:dyDescent="0.2">
      <c r="A203" s="128"/>
      <c r="B203" s="163" t="s">
        <v>94</v>
      </c>
      <c r="C203" s="164"/>
      <c r="D203" s="43">
        <v>5499.3854500000007</v>
      </c>
      <c r="E203" s="43">
        <v>5499.3854500000007</v>
      </c>
      <c r="F203" s="43">
        <v>196.86644999999999</v>
      </c>
      <c r="G203" s="43">
        <v>196.86644999999999</v>
      </c>
      <c r="H203" s="43"/>
      <c r="I203" s="43">
        <v>5302.5190000000002</v>
      </c>
      <c r="J203" s="43"/>
    </row>
    <row r="204" spans="1:10" x14ac:dyDescent="0.2">
      <c r="A204" s="128"/>
      <c r="B204" s="50"/>
      <c r="C204" s="42" t="s">
        <v>383</v>
      </c>
      <c r="D204" s="43">
        <v>159.315</v>
      </c>
      <c r="E204" s="43">
        <v>159.315</v>
      </c>
      <c r="F204" s="43">
        <v>159.315</v>
      </c>
      <c r="G204" s="43">
        <v>159.315</v>
      </c>
      <c r="H204" s="43"/>
      <c r="I204" s="43"/>
      <c r="J204" s="43"/>
    </row>
    <row r="205" spans="1:10" x14ac:dyDescent="0.2">
      <c r="A205" s="128"/>
      <c r="B205" s="50"/>
      <c r="C205" s="42" t="s">
        <v>384</v>
      </c>
      <c r="D205" s="43">
        <v>321.22945000000004</v>
      </c>
      <c r="E205" s="43">
        <v>321.22945000000004</v>
      </c>
      <c r="F205" s="43">
        <v>37.551450000000003</v>
      </c>
      <c r="G205" s="43">
        <v>37.551450000000003</v>
      </c>
      <c r="H205" s="43"/>
      <c r="I205" s="43">
        <v>283.678</v>
      </c>
      <c r="J205" s="43"/>
    </row>
    <row r="206" spans="1:10" x14ac:dyDescent="0.2">
      <c r="A206" s="128"/>
      <c r="B206" s="50"/>
      <c r="C206" s="42" t="s">
        <v>94</v>
      </c>
      <c r="D206" s="43">
        <v>5018.8410000000003</v>
      </c>
      <c r="E206" s="43">
        <v>5018.8410000000003</v>
      </c>
      <c r="F206" s="43"/>
      <c r="G206" s="43"/>
      <c r="H206" s="43"/>
      <c r="I206" s="43">
        <v>5018.8410000000003</v>
      </c>
      <c r="J206" s="43"/>
    </row>
    <row r="207" spans="1:10" x14ac:dyDescent="0.2">
      <c r="A207" s="128"/>
      <c r="B207" s="163" t="s">
        <v>95</v>
      </c>
      <c r="C207" s="164"/>
      <c r="D207" s="43">
        <v>1374.9973500000001</v>
      </c>
      <c r="E207" s="43">
        <v>1374.9973500000001</v>
      </c>
      <c r="F207" s="43">
        <v>1374.9973500000001</v>
      </c>
      <c r="G207" s="43">
        <v>1374.9973500000001</v>
      </c>
      <c r="H207" s="43"/>
      <c r="I207" s="43"/>
      <c r="J207" s="43"/>
    </row>
    <row r="208" spans="1:10" x14ac:dyDescent="0.2">
      <c r="A208" s="128"/>
      <c r="B208" s="50"/>
      <c r="C208" s="42" t="s">
        <v>388</v>
      </c>
      <c r="D208" s="43">
        <v>1123.7860000000001</v>
      </c>
      <c r="E208" s="43">
        <v>1123.7860000000001</v>
      </c>
      <c r="F208" s="43">
        <v>1123.7860000000001</v>
      </c>
      <c r="G208" s="43">
        <v>1123.7860000000001</v>
      </c>
      <c r="H208" s="43"/>
      <c r="I208" s="43"/>
      <c r="J208" s="43"/>
    </row>
    <row r="209" spans="1:10" x14ac:dyDescent="0.2">
      <c r="A209" s="128"/>
      <c r="B209" s="50"/>
      <c r="C209" s="42" t="s">
        <v>1272</v>
      </c>
      <c r="D209" s="43"/>
      <c r="E209" s="43"/>
      <c r="F209" s="43"/>
      <c r="G209" s="43"/>
      <c r="H209" s="43"/>
      <c r="I209" s="43"/>
      <c r="J209" s="43"/>
    </row>
    <row r="210" spans="1:10" x14ac:dyDescent="0.2">
      <c r="A210" s="128"/>
      <c r="B210" s="50"/>
      <c r="C210" s="42" t="s">
        <v>1273</v>
      </c>
      <c r="D210" s="43">
        <v>0.36</v>
      </c>
      <c r="E210" s="43">
        <v>0.36</v>
      </c>
      <c r="F210" s="43">
        <v>0.36</v>
      </c>
      <c r="G210" s="43">
        <v>0.36</v>
      </c>
      <c r="H210" s="43"/>
      <c r="I210" s="43"/>
      <c r="J210" s="43"/>
    </row>
    <row r="211" spans="1:10" x14ac:dyDescent="0.2">
      <c r="A211" s="128"/>
      <c r="B211" s="50"/>
      <c r="C211" s="42" t="s">
        <v>390</v>
      </c>
      <c r="D211" s="43"/>
      <c r="E211" s="43"/>
      <c r="F211" s="43"/>
      <c r="G211" s="43"/>
      <c r="H211" s="43"/>
      <c r="I211" s="43"/>
      <c r="J211" s="43"/>
    </row>
    <row r="212" spans="1:10" x14ac:dyDescent="0.2">
      <c r="A212" s="128"/>
      <c r="B212" s="50"/>
      <c r="C212" s="42" t="s">
        <v>391</v>
      </c>
      <c r="D212" s="43">
        <v>9.6509999999999998</v>
      </c>
      <c r="E212" s="43">
        <v>9.6509999999999998</v>
      </c>
      <c r="F212" s="43">
        <v>9.6509999999999998</v>
      </c>
      <c r="G212" s="43">
        <v>9.6509999999999998</v>
      </c>
      <c r="H212" s="43"/>
      <c r="I212" s="43"/>
      <c r="J212" s="43"/>
    </row>
    <row r="213" spans="1:10" x14ac:dyDescent="0.2">
      <c r="A213" s="128"/>
      <c r="B213" s="50"/>
      <c r="C213" s="42" t="s">
        <v>316</v>
      </c>
      <c r="D213" s="43">
        <v>2.7149999999999999</v>
      </c>
      <c r="E213" s="43">
        <v>2.7149999999999999</v>
      </c>
      <c r="F213" s="43">
        <v>2.7149999999999999</v>
      </c>
      <c r="G213" s="43">
        <v>2.7149999999999999</v>
      </c>
      <c r="H213" s="43"/>
      <c r="I213" s="43"/>
      <c r="J213" s="43"/>
    </row>
    <row r="214" spans="1:10" x14ac:dyDescent="0.2">
      <c r="A214" s="128"/>
      <c r="B214" s="50"/>
      <c r="C214" s="42" t="s">
        <v>392</v>
      </c>
      <c r="D214" s="43">
        <v>23.021999999999998</v>
      </c>
      <c r="E214" s="43">
        <v>23.021999999999998</v>
      </c>
      <c r="F214" s="43">
        <v>23.021999999999998</v>
      </c>
      <c r="G214" s="43">
        <v>23.021999999999998</v>
      </c>
      <c r="H214" s="43"/>
      <c r="I214" s="43"/>
      <c r="J214" s="43"/>
    </row>
    <row r="215" spans="1:10" x14ac:dyDescent="0.2">
      <c r="A215" s="128"/>
      <c r="B215" s="50"/>
      <c r="C215" s="42" t="s">
        <v>393</v>
      </c>
      <c r="D215" s="43">
        <v>178.024</v>
      </c>
      <c r="E215" s="43">
        <v>178.024</v>
      </c>
      <c r="F215" s="43">
        <v>178.024</v>
      </c>
      <c r="G215" s="43">
        <v>178.024</v>
      </c>
      <c r="H215" s="43"/>
      <c r="I215" s="43"/>
      <c r="J215" s="43"/>
    </row>
    <row r="216" spans="1:10" x14ac:dyDescent="0.2">
      <c r="A216" s="128"/>
      <c r="B216" s="50"/>
      <c r="C216" s="42" t="s">
        <v>1274</v>
      </c>
      <c r="D216" s="43"/>
      <c r="E216" s="43"/>
      <c r="F216" s="43"/>
      <c r="G216" s="43"/>
      <c r="H216" s="43"/>
      <c r="I216" s="43"/>
      <c r="J216" s="43"/>
    </row>
    <row r="217" spans="1:10" x14ac:dyDescent="0.2">
      <c r="A217" s="128"/>
      <c r="B217" s="50"/>
      <c r="C217" s="42" t="s">
        <v>395</v>
      </c>
      <c r="D217" s="43">
        <v>3.919</v>
      </c>
      <c r="E217" s="43">
        <v>3.919</v>
      </c>
      <c r="F217" s="43">
        <v>3.919</v>
      </c>
      <c r="G217" s="43">
        <v>3.919</v>
      </c>
      <c r="H217" s="43"/>
      <c r="I217" s="43"/>
      <c r="J217" s="43"/>
    </row>
    <row r="218" spans="1:10" x14ac:dyDescent="0.2">
      <c r="A218" s="128"/>
      <c r="B218" s="50"/>
      <c r="C218" s="42" t="s">
        <v>396</v>
      </c>
      <c r="D218" s="43">
        <v>30.69735</v>
      </c>
      <c r="E218" s="43">
        <v>30.69735</v>
      </c>
      <c r="F218" s="43">
        <v>30.69735</v>
      </c>
      <c r="G218" s="43">
        <v>30.69735</v>
      </c>
      <c r="H218" s="43"/>
      <c r="I218" s="43"/>
      <c r="J218" s="43"/>
    </row>
    <row r="219" spans="1:10" x14ac:dyDescent="0.2">
      <c r="A219" s="128"/>
      <c r="B219" s="50"/>
      <c r="C219" s="42" t="s">
        <v>1275</v>
      </c>
      <c r="D219" s="43"/>
      <c r="E219" s="43"/>
      <c r="F219" s="43"/>
      <c r="G219" s="43"/>
      <c r="H219" s="43"/>
      <c r="I219" s="43"/>
      <c r="J219" s="43"/>
    </row>
    <row r="220" spans="1:10" x14ac:dyDescent="0.2">
      <c r="A220" s="128"/>
      <c r="B220" s="50"/>
      <c r="C220" s="42" t="s">
        <v>399</v>
      </c>
      <c r="D220" s="43">
        <v>2.823</v>
      </c>
      <c r="E220" s="43">
        <v>2.823</v>
      </c>
      <c r="F220" s="43">
        <v>2.823</v>
      </c>
      <c r="G220" s="43">
        <v>2.823</v>
      </c>
      <c r="H220" s="43"/>
      <c r="I220" s="43"/>
      <c r="J220" s="43"/>
    </row>
    <row r="221" spans="1:10" x14ac:dyDescent="0.2">
      <c r="A221" s="128"/>
      <c r="B221" s="163" t="s">
        <v>96</v>
      </c>
      <c r="C221" s="164"/>
      <c r="D221" s="43">
        <v>171642.43239999993</v>
      </c>
      <c r="E221" s="43">
        <v>10682.4254</v>
      </c>
      <c r="F221" s="43">
        <v>171642.43239999993</v>
      </c>
      <c r="G221" s="43">
        <v>10682.4254</v>
      </c>
      <c r="H221" s="43"/>
      <c r="I221" s="43"/>
      <c r="J221" s="43"/>
    </row>
    <row r="222" spans="1:10" x14ac:dyDescent="0.2">
      <c r="A222" s="128"/>
      <c r="B222" s="50"/>
      <c r="C222" s="42" t="s">
        <v>96</v>
      </c>
      <c r="D222" s="43">
        <v>171642.43239999993</v>
      </c>
      <c r="E222" s="43">
        <v>10682.4254</v>
      </c>
      <c r="F222" s="43">
        <v>171642.43239999993</v>
      </c>
      <c r="G222" s="43">
        <v>10682.4254</v>
      </c>
      <c r="H222" s="43"/>
      <c r="I222" s="43"/>
      <c r="J222" s="43"/>
    </row>
    <row r="223" spans="1:10" x14ac:dyDescent="0.2">
      <c r="A223" s="128"/>
      <c r="B223" s="163" t="s">
        <v>97</v>
      </c>
      <c r="C223" s="164"/>
      <c r="D223" s="43">
        <v>1189035.65597</v>
      </c>
      <c r="E223" s="43">
        <v>10752.61897</v>
      </c>
      <c r="F223" s="43">
        <v>1189035.65597</v>
      </c>
      <c r="G223" s="43">
        <v>10752.61897</v>
      </c>
      <c r="H223" s="43"/>
      <c r="I223" s="43"/>
      <c r="J223" s="43"/>
    </row>
    <row r="224" spans="1:10" x14ac:dyDescent="0.2">
      <c r="A224" s="128"/>
      <c r="B224" s="50"/>
      <c r="C224" s="42" t="s">
        <v>400</v>
      </c>
      <c r="D224" s="43">
        <v>1181638.89197</v>
      </c>
      <c r="E224" s="43">
        <v>3355.8549700000003</v>
      </c>
      <c r="F224" s="43">
        <v>1181638.89197</v>
      </c>
      <c r="G224" s="43">
        <v>3355.8549700000003</v>
      </c>
      <c r="H224" s="43"/>
      <c r="I224" s="43"/>
      <c r="J224" s="43"/>
    </row>
    <row r="225" spans="1:10" x14ac:dyDescent="0.2">
      <c r="A225" s="128"/>
      <c r="B225" s="50"/>
      <c r="C225" s="42" t="s">
        <v>402</v>
      </c>
      <c r="D225" s="43">
        <v>1.889</v>
      </c>
      <c r="E225" s="43">
        <v>1.889</v>
      </c>
      <c r="F225" s="43">
        <v>1.889</v>
      </c>
      <c r="G225" s="43">
        <v>1.889</v>
      </c>
      <c r="H225" s="43"/>
      <c r="I225" s="43"/>
      <c r="J225" s="43"/>
    </row>
    <row r="226" spans="1:10" x14ac:dyDescent="0.2">
      <c r="A226" s="128"/>
      <c r="B226" s="50"/>
      <c r="C226" s="42" t="s">
        <v>403</v>
      </c>
      <c r="D226" s="43">
        <v>7356.4430000000002</v>
      </c>
      <c r="E226" s="43">
        <v>7356.4430000000002</v>
      </c>
      <c r="F226" s="43">
        <v>7356.4430000000002</v>
      </c>
      <c r="G226" s="43">
        <v>7356.4430000000002</v>
      </c>
      <c r="H226" s="43"/>
      <c r="I226" s="43"/>
      <c r="J226" s="43"/>
    </row>
    <row r="227" spans="1:10" x14ac:dyDescent="0.2">
      <c r="A227" s="128"/>
      <c r="B227" s="50"/>
      <c r="C227" s="42" t="s">
        <v>404</v>
      </c>
      <c r="D227" s="43">
        <v>18.867000000000001</v>
      </c>
      <c r="E227" s="43">
        <v>18.867000000000001</v>
      </c>
      <c r="F227" s="43">
        <v>18.867000000000001</v>
      </c>
      <c r="G227" s="43">
        <v>18.867000000000001</v>
      </c>
      <c r="H227" s="43"/>
      <c r="I227" s="43"/>
      <c r="J227" s="43"/>
    </row>
    <row r="228" spans="1:10" x14ac:dyDescent="0.2">
      <c r="A228" s="128"/>
      <c r="B228" s="50"/>
      <c r="C228" s="42" t="s">
        <v>405</v>
      </c>
      <c r="D228" s="43">
        <v>16.27</v>
      </c>
      <c r="E228" s="43">
        <v>16.27</v>
      </c>
      <c r="F228" s="43">
        <v>16.27</v>
      </c>
      <c r="G228" s="43">
        <v>16.27</v>
      </c>
      <c r="H228" s="43"/>
      <c r="I228" s="43"/>
      <c r="J228" s="43"/>
    </row>
    <row r="229" spans="1:10" x14ac:dyDescent="0.2">
      <c r="A229" s="128"/>
      <c r="B229" s="50"/>
      <c r="C229" s="42" t="s">
        <v>1276</v>
      </c>
      <c r="D229" s="43">
        <v>1.1839999999999999</v>
      </c>
      <c r="E229" s="43">
        <v>1.1839999999999999</v>
      </c>
      <c r="F229" s="43">
        <v>1.1839999999999999</v>
      </c>
      <c r="G229" s="43">
        <v>1.1839999999999999</v>
      </c>
      <c r="H229" s="43"/>
      <c r="I229" s="43"/>
      <c r="J229" s="43"/>
    </row>
    <row r="230" spans="1:10" x14ac:dyDescent="0.2">
      <c r="A230" s="128"/>
      <c r="B230" s="50"/>
      <c r="C230" s="42" t="s">
        <v>410</v>
      </c>
      <c r="D230" s="43">
        <v>2.1110000000000002</v>
      </c>
      <c r="E230" s="43">
        <v>2.1110000000000002</v>
      </c>
      <c r="F230" s="43">
        <v>2.1110000000000002</v>
      </c>
      <c r="G230" s="43">
        <v>2.1110000000000002</v>
      </c>
      <c r="H230" s="43"/>
      <c r="I230" s="43"/>
      <c r="J230" s="43"/>
    </row>
    <row r="231" spans="1:10" x14ac:dyDescent="0.2">
      <c r="A231" s="128"/>
      <c r="B231" s="163" t="s">
        <v>98</v>
      </c>
      <c r="C231" s="164"/>
      <c r="D231" s="43">
        <v>5677.48</v>
      </c>
      <c r="E231" s="43">
        <v>5677.48</v>
      </c>
      <c r="F231" s="43">
        <v>395.85399999999998</v>
      </c>
      <c r="G231" s="43">
        <v>395.85399999999998</v>
      </c>
      <c r="H231" s="43"/>
      <c r="I231" s="43">
        <v>5281.6260000000002</v>
      </c>
      <c r="J231" s="43"/>
    </row>
    <row r="232" spans="1:10" x14ac:dyDescent="0.2">
      <c r="A232" s="128"/>
      <c r="B232" s="50"/>
      <c r="C232" s="42" t="s">
        <v>98</v>
      </c>
      <c r="D232" s="43">
        <v>5677.48</v>
      </c>
      <c r="E232" s="43">
        <v>5677.48</v>
      </c>
      <c r="F232" s="43">
        <v>395.85399999999998</v>
      </c>
      <c r="G232" s="43">
        <v>395.85399999999998</v>
      </c>
      <c r="H232" s="43"/>
      <c r="I232" s="43">
        <v>5281.6260000000002</v>
      </c>
      <c r="J232" s="43"/>
    </row>
    <row r="233" spans="1:10" x14ac:dyDescent="0.2">
      <c r="A233" s="128"/>
      <c r="B233" s="163" t="s">
        <v>99</v>
      </c>
      <c r="C233" s="164"/>
      <c r="D233" s="43">
        <v>18659.02</v>
      </c>
      <c r="E233" s="43">
        <v>18659.02</v>
      </c>
      <c r="F233" s="43">
        <v>18619.944</v>
      </c>
      <c r="G233" s="43">
        <v>18619.944</v>
      </c>
      <c r="H233" s="43"/>
      <c r="I233" s="43">
        <v>39.076000000000001</v>
      </c>
      <c r="J233" s="43"/>
    </row>
    <row r="234" spans="1:10" x14ac:dyDescent="0.2">
      <c r="A234" s="128"/>
      <c r="B234" s="50"/>
      <c r="C234" s="42" t="s">
        <v>412</v>
      </c>
      <c r="D234" s="43">
        <v>487.64</v>
      </c>
      <c r="E234" s="43">
        <v>487.64</v>
      </c>
      <c r="F234" s="43">
        <v>487.64</v>
      </c>
      <c r="G234" s="43">
        <v>487.64</v>
      </c>
      <c r="H234" s="43"/>
      <c r="I234" s="43"/>
      <c r="J234" s="43"/>
    </row>
    <row r="235" spans="1:10" x14ac:dyDescent="0.2">
      <c r="A235" s="128"/>
      <c r="B235" s="50"/>
      <c r="C235" s="42" t="s">
        <v>1277</v>
      </c>
      <c r="D235" s="43">
        <v>18026.644</v>
      </c>
      <c r="E235" s="43">
        <v>18026.644</v>
      </c>
      <c r="F235" s="43">
        <v>18026.644</v>
      </c>
      <c r="G235" s="43">
        <v>18026.644</v>
      </c>
      <c r="H235" s="43"/>
      <c r="I235" s="43"/>
      <c r="J235" s="43"/>
    </row>
    <row r="236" spans="1:10" x14ac:dyDescent="0.2">
      <c r="A236" s="128"/>
      <c r="B236" s="50"/>
      <c r="C236" s="42" t="s">
        <v>413</v>
      </c>
      <c r="D236" s="43">
        <v>8.0310000000000006</v>
      </c>
      <c r="E236" s="43">
        <v>8.0310000000000006</v>
      </c>
      <c r="F236" s="43">
        <v>8.0310000000000006</v>
      </c>
      <c r="G236" s="43">
        <v>8.0310000000000006</v>
      </c>
      <c r="H236" s="43"/>
      <c r="I236" s="43"/>
      <c r="J236" s="43"/>
    </row>
    <row r="237" spans="1:10" x14ac:dyDescent="0.2">
      <c r="A237" s="128"/>
      <c r="B237" s="50"/>
      <c r="C237" s="42" t="s">
        <v>1278</v>
      </c>
      <c r="D237" s="43">
        <v>2.2919999999999998</v>
      </c>
      <c r="E237" s="43">
        <v>2.2919999999999998</v>
      </c>
      <c r="F237" s="43"/>
      <c r="G237" s="43"/>
      <c r="H237" s="43"/>
      <c r="I237" s="43">
        <v>2.2919999999999998</v>
      </c>
      <c r="J237" s="43"/>
    </row>
    <row r="238" spans="1:10" x14ac:dyDescent="0.2">
      <c r="A238" s="128"/>
      <c r="B238" s="50"/>
      <c r="C238" s="42" t="s">
        <v>414</v>
      </c>
      <c r="D238" s="43">
        <v>4.4279999999999999</v>
      </c>
      <c r="E238" s="43">
        <v>4.4279999999999999</v>
      </c>
      <c r="F238" s="43">
        <v>4.4279999999999999</v>
      </c>
      <c r="G238" s="43">
        <v>4.4279999999999999</v>
      </c>
      <c r="H238" s="43"/>
      <c r="I238" s="43"/>
      <c r="J238" s="43"/>
    </row>
    <row r="239" spans="1:10" x14ac:dyDescent="0.2">
      <c r="A239" s="128"/>
      <c r="B239" s="50"/>
      <c r="C239" s="42" t="s">
        <v>415</v>
      </c>
      <c r="D239" s="43">
        <v>100.471</v>
      </c>
      <c r="E239" s="43">
        <v>100.471</v>
      </c>
      <c r="F239" s="43">
        <v>63.686999999999998</v>
      </c>
      <c r="G239" s="43">
        <v>63.686999999999998</v>
      </c>
      <c r="H239" s="43"/>
      <c r="I239" s="43">
        <v>36.783999999999999</v>
      </c>
      <c r="J239" s="43"/>
    </row>
    <row r="240" spans="1:10" x14ac:dyDescent="0.2">
      <c r="A240" s="128"/>
      <c r="B240" s="50"/>
      <c r="C240" s="42" t="s">
        <v>417</v>
      </c>
      <c r="D240" s="43">
        <v>29.513999999999999</v>
      </c>
      <c r="E240" s="43">
        <v>29.513999999999999</v>
      </c>
      <c r="F240" s="43">
        <v>29.513999999999999</v>
      </c>
      <c r="G240" s="43">
        <v>29.513999999999999</v>
      </c>
      <c r="H240" s="43"/>
      <c r="I240" s="43"/>
      <c r="J240" s="43"/>
    </row>
    <row r="241" spans="1:10" x14ac:dyDescent="0.2">
      <c r="A241" s="128"/>
      <c r="B241" s="50"/>
      <c r="C241" s="42"/>
      <c r="D241" s="43"/>
      <c r="E241" s="43"/>
      <c r="F241" s="43"/>
      <c r="G241" s="43"/>
      <c r="H241" s="43"/>
      <c r="I241" s="43"/>
      <c r="J241" s="43"/>
    </row>
    <row r="242" spans="1:10" x14ac:dyDescent="0.2">
      <c r="A242" s="165" t="s">
        <v>100</v>
      </c>
      <c r="B242" s="165"/>
      <c r="C242" s="166"/>
      <c r="D242" s="39">
        <v>4143.6083699999999</v>
      </c>
      <c r="E242" s="39">
        <v>4143.6083699999999</v>
      </c>
      <c r="F242" s="39">
        <v>4143.6083699999999</v>
      </c>
      <c r="G242" s="39">
        <v>4143.6083699999999</v>
      </c>
      <c r="H242" s="39"/>
      <c r="I242" s="39"/>
      <c r="J242" s="43"/>
    </row>
    <row r="243" spans="1:10" x14ac:dyDescent="0.2">
      <c r="A243" s="121"/>
      <c r="B243" s="41"/>
      <c r="C243" s="51"/>
      <c r="D243" s="43"/>
      <c r="E243" s="43"/>
      <c r="F243" s="43"/>
      <c r="G243" s="43"/>
      <c r="H243" s="43"/>
      <c r="I243" s="43"/>
      <c r="J243" s="43"/>
    </row>
    <row r="244" spans="1:10" x14ac:dyDescent="0.2">
      <c r="A244" s="128"/>
      <c r="B244" s="163" t="s">
        <v>101</v>
      </c>
      <c r="C244" s="164"/>
      <c r="D244" s="43">
        <v>1009.7510000000001</v>
      </c>
      <c r="E244" s="43">
        <v>1009.7510000000001</v>
      </c>
      <c r="F244" s="43">
        <v>1009.7510000000001</v>
      </c>
      <c r="G244" s="43">
        <v>1009.7510000000001</v>
      </c>
      <c r="H244" s="43"/>
      <c r="I244" s="43"/>
      <c r="J244" s="43"/>
    </row>
    <row r="245" spans="1:10" x14ac:dyDescent="0.2">
      <c r="A245" s="128"/>
      <c r="B245" s="50"/>
      <c r="C245" s="42" t="s">
        <v>419</v>
      </c>
      <c r="D245" s="43">
        <v>0.46400000000000002</v>
      </c>
      <c r="E245" s="43">
        <v>0.46400000000000002</v>
      </c>
      <c r="F245" s="43">
        <v>0.46400000000000002</v>
      </c>
      <c r="G245" s="43">
        <v>0.46400000000000002</v>
      </c>
      <c r="H245" s="43"/>
      <c r="I245" s="43"/>
      <c r="J245" s="43"/>
    </row>
    <row r="246" spans="1:10" x14ac:dyDescent="0.2">
      <c r="A246" s="128"/>
      <c r="B246" s="50"/>
      <c r="C246" s="42" t="s">
        <v>421</v>
      </c>
      <c r="D246" s="43">
        <v>460.43399999999997</v>
      </c>
      <c r="E246" s="43">
        <v>460.43399999999997</v>
      </c>
      <c r="F246" s="43">
        <v>460.43399999999997</v>
      </c>
      <c r="G246" s="43">
        <v>460.43399999999997</v>
      </c>
      <c r="H246" s="43"/>
      <c r="I246" s="43"/>
      <c r="J246" s="43"/>
    </row>
    <row r="247" spans="1:10" x14ac:dyDescent="0.2">
      <c r="A247" s="128"/>
      <c r="B247" s="50"/>
      <c r="C247" s="42" t="s">
        <v>423</v>
      </c>
      <c r="D247" s="43">
        <v>7.5380000000000003</v>
      </c>
      <c r="E247" s="43">
        <v>7.5380000000000003</v>
      </c>
      <c r="F247" s="43">
        <v>7.5380000000000003</v>
      </c>
      <c r="G247" s="43">
        <v>7.5380000000000003</v>
      </c>
      <c r="H247" s="43"/>
      <c r="I247" s="43"/>
      <c r="J247" s="43"/>
    </row>
    <row r="248" spans="1:10" x14ac:dyDescent="0.2">
      <c r="A248" s="128"/>
      <c r="B248" s="50"/>
      <c r="C248" s="42" t="s">
        <v>424</v>
      </c>
      <c r="D248" s="43">
        <v>1.014</v>
      </c>
      <c r="E248" s="43">
        <v>1.014</v>
      </c>
      <c r="F248" s="43">
        <v>1.014</v>
      </c>
      <c r="G248" s="43">
        <v>1.014</v>
      </c>
      <c r="H248" s="43"/>
      <c r="I248" s="43"/>
      <c r="J248" s="43"/>
    </row>
    <row r="249" spans="1:10" x14ac:dyDescent="0.2">
      <c r="A249" s="128"/>
      <c r="B249" s="50"/>
      <c r="C249" s="42" t="s">
        <v>426</v>
      </c>
      <c r="D249" s="43">
        <v>3.8490000000000002</v>
      </c>
      <c r="E249" s="43">
        <v>3.8490000000000002</v>
      </c>
      <c r="F249" s="43">
        <v>3.8490000000000002</v>
      </c>
      <c r="G249" s="43">
        <v>3.8490000000000002</v>
      </c>
      <c r="H249" s="43"/>
      <c r="I249" s="43"/>
      <c r="J249" s="43"/>
    </row>
    <row r="250" spans="1:10" x14ac:dyDescent="0.2">
      <c r="A250" s="128"/>
      <c r="B250" s="50"/>
      <c r="C250" s="42" t="s">
        <v>427</v>
      </c>
      <c r="D250" s="43">
        <v>3.9239999999999999</v>
      </c>
      <c r="E250" s="43">
        <v>3.9239999999999999</v>
      </c>
      <c r="F250" s="43">
        <v>3.9239999999999999</v>
      </c>
      <c r="G250" s="43">
        <v>3.9239999999999999</v>
      </c>
      <c r="H250" s="43"/>
      <c r="I250" s="43"/>
      <c r="J250" s="43"/>
    </row>
    <row r="251" spans="1:10" x14ac:dyDescent="0.2">
      <c r="A251" s="128"/>
      <c r="B251" s="50"/>
      <c r="C251" s="42" t="s">
        <v>1279</v>
      </c>
      <c r="D251" s="43">
        <v>10.726000000000001</v>
      </c>
      <c r="E251" s="43">
        <v>10.726000000000001</v>
      </c>
      <c r="F251" s="43">
        <v>10.726000000000001</v>
      </c>
      <c r="G251" s="43">
        <v>10.726000000000001</v>
      </c>
      <c r="H251" s="43"/>
      <c r="I251" s="43"/>
      <c r="J251" s="43"/>
    </row>
    <row r="252" spans="1:10" x14ac:dyDescent="0.2">
      <c r="A252" s="128"/>
      <c r="B252" s="50"/>
      <c r="C252" s="42" t="s">
        <v>430</v>
      </c>
      <c r="D252" s="43">
        <v>15.311</v>
      </c>
      <c r="E252" s="43">
        <v>15.311</v>
      </c>
      <c r="F252" s="43">
        <v>15.311</v>
      </c>
      <c r="G252" s="43">
        <v>15.311</v>
      </c>
      <c r="H252" s="43"/>
      <c r="I252" s="43"/>
      <c r="J252" s="43"/>
    </row>
    <row r="253" spans="1:10" x14ac:dyDescent="0.2">
      <c r="A253" s="128"/>
      <c r="B253" s="50"/>
      <c r="C253" s="42" t="s">
        <v>432</v>
      </c>
      <c r="D253" s="43">
        <v>34.352000000000004</v>
      </c>
      <c r="E253" s="43">
        <v>34.352000000000004</v>
      </c>
      <c r="F253" s="43">
        <v>34.352000000000004</v>
      </c>
      <c r="G253" s="43">
        <v>34.352000000000004</v>
      </c>
      <c r="H253" s="43"/>
      <c r="I253" s="43"/>
      <c r="J253" s="43"/>
    </row>
    <row r="254" spans="1:10" x14ac:dyDescent="0.2">
      <c r="A254" s="128"/>
      <c r="B254" s="50"/>
      <c r="C254" s="42" t="s">
        <v>433</v>
      </c>
      <c r="D254" s="43">
        <v>14.787000000000001</v>
      </c>
      <c r="E254" s="43">
        <v>14.787000000000001</v>
      </c>
      <c r="F254" s="43">
        <v>14.787000000000001</v>
      </c>
      <c r="G254" s="43">
        <v>14.787000000000001</v>
      </c>
      <c r="H254" s="43"/>
      <c r="I254" s="43"/>
      <c r="J254" s="43"/>
    </row>
    <row r="255" spans="1:10" x14ac:dyDescent="0.2">
      <c r="A255" s="128"/>
      <c r="B255" s="50"/>
      <c r="C255" s="42" t="s">
        <v>434</v>
      </c>
      <c r="D255" s="43">
        <v>0.85899999999999999</v>
      </c>
      <c r="E255" s="43">
        <v>0.85899999999999999</v>
      </c>
      <c r="F255" s="43">
        <v>0.85899999999999999</v>
      </c>
      <c r="G255" s="43">
        <v>0.85899999999999999</v>
      </c>
      <c r="H255" s="43"/>
      <c r="I255" s="43"/>
      <c r="J255" s="43"/>
    </row>
    <row r="256" spans="1:10" x14ac:dyDescent="0.2">
      <c r="A256" s="128"/>
      <c r="B256" s="50"/>
      <c r="C256" s="42" t="s">
        <v>435</v>
      </c>
      <c r="D256" s="43">
        <v>0.39100000000000001</v>
      </c>
      <c r="E256" s="43">
        <v>0.39100000000000001</v>
      </c>
      <c r="F256" s="43">
        <v>0.39100000000000001</v>
      </c>
      <c r="G256" s="43">
        <v>0.39100000000000001</v>
      </c>
      <c r="H256" s="43"/>
      <c r="I256" s="43"/>
      <c r="J256" s="43"/>
    </row>
    <row r="257" spans="1:10" x14ac:dyDescent="0.2">
      <c r="A257" s="128"/>
      <c r="B257" s="50"/>
      <c r="C257" s="42" t="s">
        <v>437</v>
      </c>
      <c r="D257" s="43">
        <v>6.032</v>
      </c>
      <c r="E257" s="43">
        <v>6.032</v>
      </c>
      <c r="F257" s="43">
        <v>6.032</v>
      </c>
      <c r="G257" s="43">
        <v>6.032</v>
      </c>
      <c r="H257" s="43"/>
      <c r="I257" s="43"/>
      <c r="J257" s="43"/>
    </row>
    <row r="258" spans="1:10" x14ac:dyDescent="0.2">
      <c r="A258" s="128"/>
      <c r="B258" s="50"/>
      <c r="C258" s="42" t="s">
        <v>439</v>
      </c>
      <c r="D258" s="43">
        <v>3.31</v>
      </c>
      <c r="E258" s="43">
        <v>3.31</v>
      </c>
      <c r="F258" s="43">
        <v>3.31</v>
      </c>
      <c r="G258" s="43">
        <v>3.31</v>
      </c>
      <c r="H258" s="43"/>
      <c r="I258" s="43"/>
      <c r="J258" s="43"/>
    </row>
    <row r="259" spans="1:10" x14ac:dyDescent="0.2">
      <c r="A259" s="128"/>
      <c r="B259" s="50"/>
      <c r="C259" s="42" t="s">
        <v>440</v>
      </c>
      <c r="D259" s="43">
        <v>16.222000000000001</v>
      </c>
      <c r="E259" s="43">
        <v>16.222000000000001</v>
      </c>
      <c r="F259" s="43">
        <v>16.222000000000001</v>
      </c>
      <c r="G259" s="43">
        <v>16.222000000000001</v>
      </c>
      <c r="H259" s="43"/>
      <c r="I259" s="43"/>
      <c r="J259" s="43"/>
    </row>
    <row r="260" spans="1:10" x14ac:dyDescent="0.2">
      <c r="A260" s="128"/>
      <c r="B260" s="50"/>
      <c r="C260" s="42" t="s">
        <v>1280</v>
      </c>
      <c r="D260" s="43">
        <v>11.23</v>
      </c>
      <c r="E260" s="43">
        <v>11.23</v>
      </c>
      <c r="F260" s="43">
        <v>11.23</v>
      </c>
      <c r="G260" s="43">
        <v>11.23</v>
      </c>
      <c r="H260" s="43"/>
      <c r="I260" s="43"/>
      <c r="J260" s="43"/>
    </row>
    <row r="261" spans="1:10" x14ac:dyDescent="0.2">
      <c r="A261" s="128"/>
      <c r="B261" s="50"/>
      <c r="C261" s="42" t="s">
        <v>441</v>
      </c>
      <c r="D261" s="43">
        <v>13.387</v>
      </c>
      <c r="E261" s="43">
        <v>13.387</v>
      </c>
      <c r="F261" s="43">
        <v>13.387</v>
      </c>
      <c r="G261" s="43">
        <v>13.387</v>
      </c>
      <c r="H261" s="43"/>
      <c r="I261" s="43"/>
      <c r="J261" s="43"/>
    </row>
    <row r="262" spans="1:10" x14ac:dyDescent="0.2">
      <c r="A262" s="128"/>
      <c r="B262" s="50"/>
      <c r="C262" s="42" t="s">
        <v>442</v>
      </c>
      <c r="D262" s="43">
        <v>1.986</v>
      </c>
      <c r="E262" s="43">
        <v>1.986</v>
      </c>
      <c r="F262" s="43">
        <v>1.986</v>
      </c>
      <c r="G262" s="43">
        <v>1.986</v>
      </c>
      <c r="H262" s="43"/>
      <c r="I262" s="43"/>
      <c r="J262" s="43"/>
    </row>
    <row r="263" spans="1:10" x14ac:dyDescent="0.2">
      <c r="A263" s="128"/>
      <c r="B263" s="50"/>
      <c r="C263" s="42" t="s">
        <v>444</v>
      </c>
      <c r="D263" s="43">
        <v>0.06</v>
      </c>
      <c r="E263" s="43">
        <v>0.06</v>
      </c>
      <c r="F263" s="43">
        <v>0.06</v>
      </c>
      <c r="G263" s="43">
        <v>0.06</v>
      </c>
      <c r="H263" s="43"/>
      <c r="I263" s="43"/>
      <c r="J263" s="43"/>
    </row>
    <row r="264" spans="1:10" x14ac:dyDescent="0.2">
      <c r="A264" s="128"/>
      <c r="B264" s="50"/>
      <c r="C264" s="42" t="s">
        <v>445</v>
      </c>
      <c r="D264" s="43">
        <v>297.25799999999998</v>
      </c>
      <c r="E264" s="43">
        <v>297.25799999999998</v>
      </c>
      <c r="F264" s="43">
        <v>297.25799999999998</v>
      </c>
      <c r="G264" s="43">
        <v>297.25799999999998</v>
      </c>
      <c r="H264" s="43"/>
      <c r="I264" s="43"/>
      <c r="J264" s="43"/>
    </row>
    <row r="265" spans="1:10" x14ac:dyDescent="0.2">
      <c r="A265" s="128"/>
      <c r="B265" s="50"/>
      <c r="C265" s="42" t="s">
        <v>1281</v>
      </c>
      <c r="D265" s="43">
        <v>106.617</v>
      </c>
      <c r="E265" s="43">
        <v>106.617</v>
      </c>
      <c r="F265" s="43">
        <v>106.617</v>
      </c>
      <c r="G265" s="43">
        <v>106.617</v>
      </c>
      <c r="H265" s="43"/>
      <c r="I265" s="43"/>
      <c r="J265" s="43"/>
    </row>
    <row r="266" spans="1:10" x14ac:dyDescent="0.2">
      <c r="A266" s="128"/>
      <c r="B266" s="163" t="s">
        <v>102</v>
      </c>
      <c r="C266" s="164"/>
      <c r="D266" s="43">
        <v>79.210000000000008</v>
      </c>
      <c r="E266" s="43">
        <v>79.210000000000008</v>
      </c>
      <c r="F266" s="43">
        <v>79.210000000000008</v>
      </c>
      <c r="G266" s="43">
        <v>79.210000000000008</v>
      </c>
      <c r="H266" s="43"/>
      <c r="I266" s="43"/>
      <c r="J266" s="43"/>
    </row>
    <row r="267" spans="1:10" x14ac:dyDescent="0.2">
      <c r="A267" s="128"/>
      <c r="B267" s="50"/>
      <c r="C267" s="42" t="s">
        <v>446</v>
      </c>
      <c r="D267" s="43">
        <v>19.846</v>
      </c>
      <c r="E267" s="43">
        <v>19.846</v>
      </c>
      <c r="F267" s="43">
        <v>19.846</v>
      </c>
      <c r="G267" s="43">
        <v>19.846</v>
      </c>
      <c r="H267" s="43"/>
      <c r="I267" s="43"/>
      <c r="J267" s="43"/>
    </row>
    <row r="268" spans="1:10" x14ac:dyDescent="0.2">
      <c r="A268" s="128"/>
      <c r="B268" s="50"/>
      <c r="C268" s="42" t="s">
        <v>1282</v>
      </c>
      <c r="D268" s="43"/>
      <c r="E268" s="43"/>
      <c r="F268" s="43"/>
      <c r="G268" s="43"/>
      <c r="H268" s="43"/>
      <c r="I268" s="43"/>
      <c r="J268" s="43"/>
    </row>
    <row r="269" spans="1:10" x14ac:dyDescent="0.2">
      <c r="A269" s="128"/>
      <c r="B269" s="50"/>
      <c r="C269" s="42" t="s">
        <v>448</v>
      </c>
      <c r="D269" s="43">
        <v>5.6769999999999996</v>
      </c>
      <c r="E269" s="43">
        <v>5.6769999999999996</v>
      </c>
      <c r="F269" s="43">
        <v>5.6769999999999996</v>
      </c>
      <c r="G269" s="43">
        <v>5.6769999999999996</v>
      </c>
      <c r="H269" s="43"/>
      <c r="I269" s="43"/>
      <c r="J269" s="43"/>
    </row>
    <row r="270" spans="1:10" x14ac:dyDescent="0.2">
      <c r="A270" s="128"/>
      <c r="B270" s="50"/>
      <c r="C270" s="42" t="s">
        <v>450</v>
      </c>
      <c r="D270" s="43">
        <v>2.577</v>
      </c>
      <c r="E270" s="43">
        <v>2.577</v>
      </c>
      <c r="F270" s="43">
        <v>2.577</v>
      </c>
      <c r="G270" s="43">
        <v>2.577</v>
      </c>
      <c r="H270" s="43"/>
      <c r="I270" s="43"/>
      <c r="J270" s="43"/>
    </row>
    <row r="271" spans="1:10" x14ac:dyDescent="0.2">
      <c r="A271" s="128"/>
      <c r="B271" s="50"/>
      <c r="C271" s="42" t="s">
        <v>451</v>
      </c>
      <c r="D271" s="43">
        <v>27.234999999999999</v>
      </c>
      <c r="E271" s="43">
        <v>27.234999999999999</v>
      </c>
      <c r="F271" s="43">
        <v>27.234999999999999</v>
      </c>
      <c r="G271" s="43">
        <v>27.234999999999999</v>
      </c>
      <c r="H271" s="43"/>
      <c r="I271" s="43"/>
      <c r="J271" s="43"/>
    </row>
    <row r="272" spans="1:10" x14ac:dyDescent="0.2">
      <c r="A272" s="128"/>
      <c r="B272" s="50"/>
      <c r="C272" s="42" t="s">
        <v>453</v>
      </c>
      <c r="D272" s="43">
        <v>2.476</v>
      </c>
      <c r="E272" s="43">
        <v>2.476</v>
      </c>
      <c r="F272" s="43">
        <v>2.476</v>
      </c>
      <c r="G272" s="43">
        <v>2.476</v>
      </c>
      <c r="H272" s="43"/>
      <c r="I272" s="43"/>
      <c r="J272" s="43"/>
    </row>
    <row r="273" spans="1:10" x14ac:dyDescent="0.2">
      <c r="A273" s="128"/>
      <c r="B273" s="50"/>
      <c r="C273" s="42" t="s">
        <v>454</v>
      </c>
      <c r="D273" s="43">
        <v>14.816000000000001</v>
      </c>
      <c r="E273" s="43">
        <v>14.816000000000001</v>
      </c>
      <c r="F273" s="43">
        <v>14.816000000000001</v>
      </c>
      <c r="G273" s="43">
        <v>14.816000000000001</v>
      </c>
      <c r="H273" s="43"/>
      <c r="I273" s="43"/>
      <c r="J273" s="43"/>
    </row>
    <row r="274" spans="1:10" x14ac:dyDescent="0.2">
      <c r="A274" s="128"/>
      <c r="B274" s="50"/>
      <c r="C274" s="42" t="s">
        <v>1283</v>
      </c>
      <c r="D274" s="43">
        <v>6.5830000000000002</v>
      </c>
      <c r="E274" s="43">
        <v>6.5830000000000002</v>
      </c>
      <c r="F274" s="43">
        <v>6.5830000000000002</v>
      </c>
      <c r="G274" s="43">
        <v>6.5830000000000002</v>
      </c>
      <c r="H274" s="43"/>
      <c r="I274" s="43"/>
      <c r="J274" s="43"/>
    </row>
    <row r="275" spans="1:10" x14ac:dyDescent="0.2">
      <c r="A275" s="128"/>
      <c r="B275" s="163" t="s">
        <v>103</v>
      </c>
      <c r="C275" s="164"/>
      <c r="D275" s="43">
        <v>3054.6473700000001</v>
      </c>
      <c r="E275" s="43">
        <v>3054.6473700000001</v>
      </c>
      <c r="F275" s="43">
        <v>3054.6473700000001</v>
      </c>
      <c r="G275" s="43">
        <v>3054.6473700000001</v>
      </c>
      <c r="H275" s="43"/>
      <c r="I275" s="43"/>
      <c r="J275" s="43"/>
    </row>
    <row r="276" spans="1:10" x14ac:dyDescent="0.2">
      <c r="A276" s="128"/>
      <c r="B276" s="50"/>
      <c r="C276" s="42" t="s">
        <v>458</v>
      </c>
      <c r="D276" s="43">
        <v>7.907</v>
      </c>
      <c r="E276" s="43">
        <v>7.907</v>
      </c>
      <c r="F276" s="43">
        <v>7.907</v>
      </c>
      <c r="G276" s="43">
        <v>7.907</v>
      </c>
      <c r="H276" s="43"/>
      <c r="I276" s="43"/>
      <c r="J276" s="43"/>
    </row>
    <row r="277" spans="1:10" x14ac:dyDescent="0.2">
      <c r="A277" s="128"/>
      <c r="B277" s="50"/>
      <c r="C277" s="42" t="s">
        <v>1284</v>
      </c>
      <c r="D277" s="43">
        <v>0.76</v>
      </c>
      <c r="E277" s="43">
        <v>0.76</v>
      </c>
      <c r="F277" s="43">
        <v>0.76</v>
      </c>
      <c r="G277" s="43">
        <v>0.76</v>
      </c>
      <c r="H277" s="43"/>
      <c r="I277" s="43"/>
      <c r="J277" s="43"/>
    </row>
    <row r="278" spans="1:10" x14ac:dyDescent="0.2">
      <c r="A278" s="128"/>
      <c r="B278" s="50"/>
      <c r="C278" s="42" t="s">
        <v>459</v>
      </c>
      <c r="D278" s="43">
        <v>0.78400000000000003</v>
      </c>
      <c r="E278" s="43">
        <v>0.78400000000000003</v>
      </c>
      <c r="F278" s="43">
        <v>0.78400000000000003</v>
      </c>
      <c r="G278" s="43">
        <v>0.78400000000000003</v>
      </c>
      <c r="H278" s="43"/>
      <c r="I278" s="43"/>
      <c r="J278" s="43"/>
    </row>
    <row r="279" spans="1:10" x14ac:dyDescent="0.2">
      <c r="A279" s="128"/>
      <c r="B279" s="50"/>
      <c r="C279" s="42" t="s">
        <v>1019</v>
      </c>
      <c r="D279" s="43">
        <v>17.12</v>
      </c>
      <c r="E279" s="43">
        <v>17.12</v>
      </c>
      <c r="F279" s="43">
        <v>17.12</v>
      </c>
      <c r="G279" s="43">
        <v>17.12</v>
      </c>
      <c r="H279" s="43"/>
      <c r="I279" s="43"/>
      <c r="J279" s="43"/>
    </row>
    <row r="280" spans="1:10" x14ac:dyDescent="0.2">
      <c r="A280" s="128"/>
      <c r="B280" s="50"/>
      <c r="C280" s="42" t="s">
        <v>461</v>
      </c>
      <c r="D280" s="43">
        <v>0.35199999999999998</v>
      </c>
      <c r="E280" s="43">
        <v>0.35199999999999998</v>
      </c>
      <c r="F280" s="43">
        <v>0.35199999999999998</v>
      </c>
      <c r="G280" s="43">
        <v>0.35199999999999998</v>
      </c>
      <c r="H280" s="43"/>
      <c r="I280" s="43"/>
      <c r="J280" s="43"/>
    </row>
    <row r="281" spans="1:10" x14ac:dyDescent="0.2">
      <c r="A281" s="128"/>
      <c r="B281" s="50"/>
      <c r="C281" s="42" t="s">
        <v>462</v>
      </c>
      <c r="D281" s="43">
        <v>720</v>
      </c>
      <c r="E281" s="43">
        <v>720</v>
      </c>
      <c r="F281" s="43">
        <v>720</v>
      </c>
      <c r="G281" s="43">
        <v>720</v>
      </c>
      <c r="H281" s="43"/>
      <c r="I281" s="43"/>
      <c r="J281" s="43"/>
    </row>
    <row r="282" spans="1:10" x14ac:dyDescent="0.2">
      <c r="A282" s="128"/>
      <c r="B282" s="50"/>
      <c r="C282" s="42" t="s">
        <v>463</v>
      </c>
      <c r="D282" s="43">
        <v>7.7889999999999997</v>
      </c>
      <c r="E282" s="43">
        <v>7.7889999999999997</v>
      </c>
      <c r="F282" s="43">
        <v>7.7889999999999997</v>
      </c>
      <c r="G282" s="43">
        <v>7.7889999999999997</v>
      </c>
      <c r="H282" s="43"/>
      <c r="I282" s="43"/>
      <c r="J282" s="43"/>
    </row>
    <row r="283" spans="1:10" x14ac:dyDescent="0.2">
      <c r="A283" s="128"/>
      <c r="B283" s="50"/>
      <c r="C283" s="42" t="s">
        <v>465</v>
      </c>
      <c r="D283" s="43">
        <v>548</v>
      </c>
      <c r="E283" s="43">
        <v>548</v>
      </c>
      <c r="F283" s="43">
        <v>548</v>
      </c>
      <c r="G283" s="43">
        <v>548</v>
      </c>
      <c r="H283" s="43"/>
      <c r="I283" s="43"/>
      <c r="J283" s="43"/>
    </row>
    <row r="284" spans="1:10" x14ac:dyDescent="0.2">
      <c r="A284" s="128"/>
      <c r="B284" s="50"/>
      <c r="C284" s="42" t="s">
        <v>1285</v>
      </c>
      <c r="D284" s="43">
        <v>9.1199999999999992</v>
      </c>
      <c r="E284" s="43">
        <v>9.1199999999999992</v>
      </c>
      <c r="F284" s="43">
        <v>9.1199999999999992</v>
      </c>
      <c r="G284" s="43">
        <v>9.1199999999999992</v>
      </c>
      <c r="H284" s="43"/>
      <c r="I284" s="43"/>
      <c r="J284" s="43"/>
    </row>
    <row r="285" spans="1:10" x14ac:dyDescent="0.2">
      <c r="A285" s="128"/>
      <c r="B285" s="50"/>
      <c r="C285" s="42" t="s">
        <v>1286</v>
      </c>
      <c r="D285" s="43">
        <v>0.4</v>
      </c>
      <c r="E285" s="43">
        <v>0.4</v>
      </c>
      <c r="F285" s="43">
        <v>0.4</v>
      </c>
      <c r="G285" s="43">
        <v>0.4</v>
      </c>
      <c r="H285" s="43"/>
      <c r="I285" s="43"/>
      <c r="J285" s="43"/>
    </row>
    <row r="286" spans="1:10" x14ac:dyDescent="0.2">
      <c r="A286" s="128"/>
      <c r="B286" s="50"/>
      <c r="C286" s="42" t="s">
        <v>466</v>
      </c>
      <c r="D286" s="43">
        <v>2.9153699999999998</v>
      </c>
      <c r="E286" s="43">
        <v>2.9153699999999998</v>
      </c>
      <c r="F286" s="43">
        <v>2.9153699999999998</v>
      </c>
      <c r="G286" s="43">
        <v>2.9153699999999998</v>
      </c>
      <c r="H286" s="43"/>
      <c r="I286" s="43"/>
      <c r="J286" s="43"/>
    </row>
    <row r="287" spans="1:10" x14ac:dyDescent="0.2">
      <c r="A287" s="128"/>
      <c r="B287" s="50"/>
      <c r="C287" s="42" t="s">
        <v>1287</v>
      </c>
      <c r="D287" s="43">
        <v>172.80799999999999</v>
      </c>
      <c r="E287" s="43">
        <v>172.80799999999999</v>
      </c>
      <c r="F287" s="43">
        <v>172.80799999999999</v>
      </c>
      <c r="G287" s="43">
        <v>172.80799999999999</v>
      </c>
      <c r="H287" s="43"/>
      <c r="I287" s="43"/>
      <c r="J287" s="43"/>
    </row>
    <row r="288" spans="1:10" x14ac:dyDescent="0.2">
      <c r="A288" s="128"/>
      <c r="B288" s="50"/>
      <c r="C288" s="42" t="s">
        <v>468</v>
      </c>
      <c r="D288" s="43">
        <v>5.7190000000000003</v>
      </c>
      <c r="E288" s="43">
        <v>5.7190000000000003</v>
      </c>
      <c r="F288" s="43">
        <v>5.7190000000000003</v>
      </c>
      <c r="G288" s="43">
        <v>5.7190000000000003</v>
      </c>
      <c r="H288" s="43"/>
      <c r="I288" s="43"/>
      <c r="J288" s="43"/>
    </row>
    <row r="289" spans="1:10" x14ac:dyDescent="0.2">
      <c r="A289" s="128"/>
      <c r="B289" s="50"/>
      <c r="C289" s="42" t="s">
        <v>1288</v>
      </c>
      <c r="D289" s="43"/>
      <c r="E289" s="43"/>
      <c r="F289" s="43"/>
      <c r="G289" s="43"/>
      <c r="H289" s="43"/>
      <c r="I289" s="43"/>
      <c r="J289" s="43"/>
    </row>
    <row r="290" spans="1:10" x14ac:dyDescent="0.2">
      <c r="A290" s="128"/>
      <c r="B290" s="50"/>
      <c r="C290" s="42" t="s">
        <v>469</v>
      </c>
      <c r="D290" s="43"/>
      <c r="E290" s="43"/>
      <c r="F290" s="43"/>
      <c r="G290" s="43"/>
      <c r="H290" s="43"/>
      <c r="I290" s="43"/>
      <c r="J290" s="43"/>
    </row>
    <row r="291" spans="1:10" x14ac:dyDescent="0.2">
      <c r="A291" s="128"/>
      <c r="B291" s="50"/>
      <c r="C291" s="42" t="s">
        <v>470</v>
      </c>
      <c r="D291" s="43">
        <v>15.821</v>
      </c>
      <c r="E291" s="43">
        <v>15.821</v>
      </c>
      <c r="F291" s="43">
        <v>15.821</v>
      </c>
      <c r="G291" s="43">
        <v>15.821</v>
      </c>
      <c r="H291" s="43"/>
      <c r="I291" s="43"/>
      <c r="J291" s="43"/>
    </row>
    <row r="292" spans="1:10" x14ac:dyDescent="0.2">
      <c r="A292" s="128"/>
      <c r="B292" s="50"/>
      <c r="C292" s="42" t="s">
        <v>471</v>
      </c>
      <c r="D292" s="43">
        <v>478.03999999999996</v>
      </c>
      <c r="E292" s="43">
        <v>478.03999999999996</v>
      </c>
      <c r="F292" s="43">
        <v>478.03999999999996</v>
      </c>
      <c r="G292" s="43">
        <v>478.03999999999996</v>
      </c>
      <c r="H292" s="43"/>
      <c r="I292" s="43"/>
      <c r="J292" s="43"/>
    </row>
    <row r="293" spans="1:10" x14ac:dyDescent="0.2">
      <c r="A293" s="128"/>
      <c r="B293" s="50"/>
      <c r="C293" s="42" t="s">
        <v>472</v>
      </c>
      <c r="D293" s="43">
        <v>319.66000000000003</v>
      </c>
      <c r="E293" s="43">
        <v>319.66000000000003</v>
      </c>
      <c r="F293" s="43">
        <v>319.66000000000003</v>
      </c>
      <c r="G293" s="43">
        <v>319.66000000000003</v>
      </c>
      <c r="H293" s="43"/>
      <c r="I293" s="43"/>
      <c r="J293" s="43"/>
    </row>
    <row r="294" spans="1:10" x14ac:dyDescent="0.2">
      <c r="A294" s="128"/>
      <c r="B294" s="50"/>
      <c r="C294" s="42" t="s">
        <v>473</v>
      </c>
      <c r="D294" s="43">
        <v>723.94</v>
      </c>
      <c r="E294" s="43">
        <v>723.94</v>
      </c>
      <c r="F294" s="43">
        <v>723.94</v>
      </c>
      <c r="G294" s="43">
        <v>723.94</v>
      </c>
      <c r="H294" s="43"/>
      <c r="I294" s="43"/>
      <c r="J294" s="43"/>
    </row>
    <row r="295" spans="1:10" x14ac:dyDescent="0.2">
      <c r="A295" s="128"/>
      <c r="B295" s="50"/>
      <c r="C295" s="42" t="s">
        <v>476</v>
      </c>
      <c r="D295" s="43">
        <v>12.510999999999999</v>
      </c>
      <c r="E295" s="43">
        <v>12.510999999999999</v>
      </c>
      <c r="F295" s="43">
        <v>12.510999999999999</v>
      </c>
      <c r="G295" s="43">
        <v>12.510999999999999</v>
      </c>
      <c r="H295" s="43"/>
      <c r="I295" s="43"/>
      <c r="J295" s="43"/>
    </row>
    <row r="296" spans="1:10" x14ac:dyDescent="0.2">
      <c r="A296" s="128"/>
      <c r="B296" s="50"/>
      <c r="C296" s="42" t="s">
        <v>477</v>
      </c>
      <c r="D296" s="43">
        <v>4.2069999999999999</v>
      </c>
      <c r="E296" s="43">
        <v>4.2069999999999999</v>
      </c>
      <c r="F296" s="43">
        <v>4.2069999999999999</v>
      </c>
      <c r="G296" s="43">
        <v>4.2069999999999999</v>
      </c>
      <c r="H296" s="43"/>
      <c r="I296" s="43"/>
      <c r="J296" s="43"/>
    </row>
    <row r="297" spans="1:10" x14ac:dyDescent="0.2">
      <c r="A297" s="128"/>
      <c r="B297" s="50"/>
      <c r="C297" s="42" t="s">
        <v>478</v>
      </c>
      <c r="D297" s="43">
        <v>6.7940000000000005</v>
      </c>
      <c r="E297" s="43">
        <v>6.7940000000000005</v>
      </c>
      <c r="F297" s="43">
        <v>6.7940000000000005</v>
      </c>
      <c r="G297" s="43">
        <v>6.7940000000000005</v>
      </c>
      <c r="H297" s="43"/>
      <c r="I297" s="43"/>
      <c r="J297" s="43"/>
    </row>
    <row r="298" spans="1:10" x14ac:dyDescent="0.2">
      <c r="A298" s="128"/>
      <c r="B298" s="50"/>
      <c r="C298" s="42"/>
      <c r="D298" s="43"/>
      <c r="E298" s="43"/>
      <c r="F298" s="43"/>
      <c r="G298" s="43"/>
      <c r="H298" s="43"/>
      <c r="I298" s="43"/>
      <c r="J298" s="43"/>
    </row>
    <row r="299" spans="1:10" x14ac:dyDescent="0.2">
      <c r="A299" s="165" t="s">
        <v>104</v>
      </c>
      <c r="B299" s="165"/>
      <c r="C299" s="166"/>
      <c r="D299" s="39">
        <v>2742.3842400000003</v>
      </c>
      <c r="E299" s="39">
        <v>2742.3842400000003</v>
      </c>
      <c r="F299" s="39">
        <v>2150.7702400000003</v>
      </c>
      <c r="G299" s="39">
        <v>2150.7702400000003</v>
      </c>
      <c r="H299" s="39">
        <v>590.08900000000006</v>
      </c>
      <c r="I299" s="39"/>
      <c r="J299" s="39">
        <v>1.5249999999999999</v>
      </c>
    </row>
    <row r="300" spans="1:10" x14ac:dyDescent="0.2">
      <c r="A300" s="121"/>
      <c r="B300" s="122"/>
      <c r="C300" s="129"/>
      <c r="D300" s="39"/>
      <c r="E300" s="39"/>
      <c r="F300" s="39"/>
      <c r="G300" s="39"/>
      <c r="H300" s="39"/>
      <c r="I300" s="39"/>
      <c r="J300" s="39"/>
    </row>
    <row r="301" spans="1:10" x14ac:dyDescent="0.2">
      <c r="A301" s="128"/>
      <c r="B301" s="163" t="s">
        <v>105</v>
      </c>
      <c r="C301" s="164"/>
      <c r="D301" s="43">
        <v>959.88324</v>
      </c>
      <c r="E301" s="43">
        <v>959.88324</v>
      </c>
      <c r="F301" s="43">
        <v>370.70724000000007</v>
      </c>
      <c r="G301" s="43">
        <v>370.70724000000007</v>
      </c>
      <c r="H301" s="43">
        <v>589.17600000000004</v>
      </c>
      <c r="I301" s="43"/>
      <c r="J301" s="43"/>
    </row>
    <row r="302" spans="1:10" x14ac:dyDescent="0.2">
      <c r="A302" s="128"/>
      <c r="B302" s="50"/>
      <c r="C302" s="42" t="s">
        <v>479</v>
      </c>
      <c r="D302" s="43">
        <v>9.1329999999999991</v>
      </c>
      <c r="E302" s="43">
        <v>9.1329999999999991</v>
      </c>
      <c r="F302" s="43">
        <v>9.1329999999999991</v>
      </c>
      <c r="G302" s="43">
        <v>9.1329999999999991</v>
      </c>
      <c r="H302" s="43"/>
      <c r="I302" s="43"/>
      <c r="J302" s="43"/>
    </row>
    <row r="303" spans="1:10" x14ac:dyDescent="0.2">
      <c r="A303" s="128"/>
      <c r="B303" s="50"/>
      <c r="C303" s="42" t="s">
        <v>480</v>
      </c>
      <c r="D303" s="43">
        <v>7.1230000000000002</v>
      </c>
      <c r="E303" s="43">
        <v>7.1230000000000002</v>
      </c>
      <c r="F303" s="43">
        <v>7.1230000000000002</v>
      </c>
      <c r="G303" s="43">
        <v>7.1230000000000002</v>
      </c>
      <c r="H303" s="43"/>
      <c r="I303" s="43"/>
      <c r="J303" s="43"/>
    </row>
    <row r="304" spans="1:10" x14ac:dyDescent="0.2">
      <c r="A304" s="128"/>
      <c r="B304" s="50"/>
      <c r="C304" s="42" t="s">
        <v>481</v>
      </c>
      <c r="D304" s="43">
        <v>2.948</v>
      </c>
      <c r="E304" s="43">
        <v>2.948</v>
      </c>
      <c r="F304" s="43">
        <v>2.948</v>
      </c>
      <c r="G304" s="43">
        <v>2.948</v>
      </c>
      <c r="H304" s="43"/>
      <c r="I304" s="43"/>
      <c r="J304" s="43"/>
    </row>
    <row r="305" spans="1:10" x14ac:dyDescent="0.2">
      <c r="A305" s="128"/>
      <c r="B305" s="50"/>
      <c r="C305" s="42" t="s">
        <v>483</v>
      </c>
      <c r="D305" s="43">
        <v>4.0919999999999996</v>
      </c>
      <c r="E305" s="43">
        <v>4.0919999999999996</v>
      </c>
      <c r="F305" s="43">
        <v>4.0919999999999996</v>
      </c>
      <c r="G305" s="43">
        <v>4.0919999999999996</v>
      </c>
      <c r="H305" s="43"/>
      <c r="I305" s="43"/>
      <c r="J305" s="43"/>
    </row>
    <row r="306" spans="1:10" x14ac:dyDescent="0.2">
      <c r="A306" s="128"/>
      <c r="B306" s="50"/>
      <c r="C306" s="42" t="s">
        <v>484</v>
      </c>
      <c r="D306" s="43">
        <v>61.000240000000005</v>
      </c>
      <c r="E306" s="43">
        <v>61.000240000000005</v>
      </c>
      <c r="F306" s="43">
        <v>61.000240000000005</v>
      </c>
      <c r="G306" s="43">
        <v>61.000240000000005</v>
      </c>
      <c r="H306" s="43"/>
      <c r="I306" s="43"/>
      <c r="J306" s="43"/>
    </row>
    <row r="307" spans="1:10" x14ac:dyDescent="0.2">
      <c r="A307" s="128"/>
      <c r="B307" s="50"/>
      <c r="C307" s="42" t="s">
        <v>309</v>
      </c>
      <c r="D307" s="43">
        <v>1.403</v>
      </c>
      <c r="E307" s="43">
        <v>1.403</v>
      </c>
      <c r="F307" s="43">
        <v>1.403</v>
      </c>
      <c r="G307" s="43">
        <v>1.403</v>
      </c>
      <c r="H307" s="43"/>
      <c r="I307" s="43"/>
      <c r="J307" s="43"/>
    </row>
    <row r="308" spans="1:10" x14ac:dyDescent="0.2">
      <c r="A308" s="128"/>
      <c r="B308" s="50"/>
      <c r="C308" s="42" t="s">
        <v>486</v>
      </c>
      <c r="D308" s="43">
        <v>189.36599999999999</v>
      </c>
      <c r="E308" s="43">
        <v>189.36599999999999</v>
      </c>
      <c r="F308" s="43">
        <v>189.36599999999999</v>
      </c>
      <c r="G308" s="43">
        <v>189.36599999999999</v>
      </c>
      <c r="H308" s="43"/>
      <c r="I308" s="43"/>
      <c r="J308" s="43"/>
    </row>
    <row r="309" spans="1:10" x14ac:dyDescent="0.2">
      <c r="A309" s="128"/>
      <c r="B309" s="50"/>
      <c r="C309" s="42" t="s">
        <v>488</v>
      </c>
      <c r="D309" s="43">
        <v>589.17600000000004</v>
      </c>
      <c r="E309" s="43">
        <v>589.17600000000004</v>
      </c>
      <c r="F309" s="43"/>
      <c r="G309" s="43"/>
      <c r="H309" s="43">
        <v>589.17600000000004</v>
      </c>
      <c r="I309" s="43"/>
      <c r="J309" s="43"/>
    </row>
    <row r="310" spans="1:10" x14ac:dyDescent="0.2">
      <c r="A310" s="128"/>
      <c r="B310" s="50"/>
      <c r="C310" s="42" t="s">
        <v>489</v>
      </c>
      <c r="D310" s="43">
        <v>51.1</v>
      </c>
      <c r="E310" s="43">
        <v>51.1</v>
      </c>
      <c r="F310" s="43">
        <v>51.1</v>
      </c>
      <c r="G310" s="43">
        <v>51.1</v>
      </c>
      <c r="H310" s="43"/>
      <c r="I310" s="43"/>
      <c r="J310" s="43"/>
    </row>
    <row r="311" spans="1:10" x14ac:dyDescent="0.2">
      <c r="A311" s="128"/>
      <c r="B311" s="50"/>
      <c r="C311" s="42" t="s">
        <v>490</v>
      </c>
      <c r="D311" s="43">
        <v>7.1369999999999996</v>
      </c>
      <c r="E311" s="43">
        <v>7.1369999999999996</v>
      </c>
      <c r="F311" s="43">
        <v>7.1369999999999996</v>
      </c>
      <c r="G311" s="43">
        <v>7.1369999999999996</v>
      </c>
      <c r="H311" s="43"/>
      <c r="I311" s="43"/>
      <c r="J311" s="43"/>
    </row>
    <row r="312" spans="1:10" x14ac:dyDescent="0.2">
      <c r="A312" s="128"/>
      <c r="B312" s="50"/>
      <c r="C312" s="42" t="s">
        <v>493</v>
      </c>
      <c r="D312" s="43">
        <v>6.7490000000000006</v>
      </c>
      <c r="E312" s="43">
        <v>6.7490000000000006</v>
      </c>
      <c r="F312" s="43">
        <v>6.7490000000000006</v>
      </c>
      <c r="G312" s="43">
        <v>6.7490000000000006</v>
      </c>
      <c r="H312" s="43"/>
      <c r="I312" s="43"/>
      <c r="J312" s="43"/>
    </row>
    <row r="313" spans="1:10" x14ac:dyDescent="0.2">
      <c r="A313" s="128"/>
      <c r="B313" s="50"/>
      <c r="C313" s="42" t="s">
        <v>494</v>
      </c>
      <c r="D313" s="43">
        <v>2.1739999999999999</v>
      </c>
      <c r="E313" s="43">
        <v>2.1739999999999999</v>
      </c>
      <c r="F313" s="43">
        <v>2.1739999999999999</v>
      </c>
      <c r="G313" s="43">
        <v>2.1739999999999999</v>
      </c>
      <c r="H313" s="43"/>
      <c r="I313" s="43"/>
      <c r="J313" s="43"/>
    </row>
    <row r="314" spans="1:10" x14ac:dyDescent="0.2">
      <c r="A314" s="128"/>
      <c r="B314" s="50"/>
      <c r="C314" s="42" t="s">
        <v>288</v>
      </c>
      <c r="D314" s="43">
        <v>5.4450000000000003</v>
      </c>
      <c r="E314" s="43">
        <v>5.4450000000000003</v>
      </c>
      <c r="F314" s="43">
        <v>5.4450000000000003</v>
      </c>
      <c r="G314" s="43">
        <v>5.4450000000000003</v>
      </c>
      <c r="H314" s="43"/>
      <c r="I314" s="43"/>
      <c r="J314" s="43"/>
    </row>
    <row r="315" spans="1:10" x14ac:dyDescent="0.2">
      <c r="A315" s="128"/>
      <c r="B315" s="50"/>
      <c r="C315" s="42" t="s">
        <v>499</v>
      </c>
      <c r="D315" s="43">
        <v>2.0920000000000001</v>
      </c>
      <c r="E315" s="43">
        <v>2.0920000000000001</v>
      </c>
      <c r="F315" s="43">
        <v>2.0920000000000001</v>
      </c>
      <c r="G315" s="43">
        <v>2.0920000000000001</v>
      </c>
      <c r="H315" s="43"/>
      <c r="I315" s="43"/>
      <c r="J315" s="43"/>
    </row>
    <row r="316" spans="1:10" x14ac:dyDescent="0.2">
      <c r="A316" s="128"/>
      <c r="B316" s="50"/>
      <c r="C316" s="42" t="s">
        <v>1289</v>
      </c>
      <c r="D316" s="43">
        <v>18.608000000000001</v>
      </c>
      <c r="E316" s="43">
        <v>18.608000000000001</v>
      </c>
      <c r="F316" s="43">
        <v>18.608000000000001</v>
      </c>
      <c r="G316" s="43">
        <v>18.608000000000001</v>
      </c>
      <c r="H316" s="43"/>
      <c r="I316" s="43"/>
      <c r="J316" s="43"/>
    </row>
    <row r="317" spans="1:10" x14ac:dyDescent="0.2">
      <c r="A317" s="128"/>
      <c r="B317" s="50"/>
      <c r="C317" s="42" t="s">
        <v>500</v>
      </c>
      <c r="D317" s="43">
        <v>2.3370000000000002</v>
      </c>
      <c r="E317" s="43">
        <v>2.3370000000000002</v>
      </c>
      <c r="F317" s="43">
        <v>2.3370000000000002</v>
      </c>
      <c r="G317" s="43">
        <v>2.3370000000000002</v>
      </c>
      <c r="H317" s="43"/>
      <c r="I317" s="43"/>
      <c r="J317" s="43"/>
    </row>
    <row r="318" spans="1:10" x14ac:dyDescent="0.2">
      <c r="A318" s="128"/>
      <c r="B318" s="163" t="s">
        <v>106</v>
      </c>
      <c r="C318" s="164"/>
      <c r="D318" s="43">
        <v>1170.9259999999999</v>
      </c>
      <c r="E318" s="43">
        <v>1170.9259999999999</v>
      </c>
      <c r="F318" s="43">
        <v>1168.4880000000001</v>
      </c>
      <c r="G318" s="43">
        <v>1168.4880000000001</v>
      </c>
      <c r="H318" s="43">
        <v>0.91300000000000003</v>
      </c>
      <c r="I318" s="43"/>
      <c r="J318" s="43">
        <v>1.5249999999999999</v>
      </c>
    </row>
    <row r="319" spans="1:10" x14ac:dyDescent="0.2">
      <c r="A319" s="128"/>
      <c r="B319" s="50"/>
      <c r="C319" s="42" t="s">
        <v>504</v>
      </c>
      <c r="D319" s="43">
        <v>1.5249999999999999</v>
      </c>
      <c r="E319" s="43">
        <v>1.5249999999999999</v>
      </c>
      <c r="F319" s="43"/>
      <c r="G319" s="43"/>
      <c r="H319" s="43"/>
      <c r="I319" s="43"/>
      <c r="J319" s="43">
        <v>1.5249999999999999</v>
      </c>
    </row>
    <row r="320" spans="1:10" x14ac:dyDescent="0.2">
      <c r="A320" s="128"/>
      <c r="B320" s="50"/>
      <c r="C320" s="42" t="s">
        <v>507</v>
      </c>
      <c r="D320" s="43">
        <v>257.99200000000002</v>
      </c>
      <c r="E320" s="43">
        <v>257.99200000000002</v>
      </c>
      <c r="F320" s="43">
        <v>257.99200000000002</v>
      </c>
      <c r="G320" s="43">
        <v>257.99200000000002</v>
      </c>
      <c r="H320" s="43"/>
      <c r="I320" s="43"/>
      <c r="J320" s="43"/>
    </row>
    <row r="321" spans="1:10" x14ac:dyDescent="0.2">
      <c r="A321" s="128"/>
      <c r="B321" s="50"/>
      <c r="C321" s="42" t="s">
        <v>1290</v>
      </c>
      <c r="D321" s="43">
        <v>134.63999999999999</v>
      </c>
      <c r="E321" s="43">
        <v>134.63999999999999</v>
      </c>
      <c r="F321" s="43">
        <v>134.63999999999999</v>
      </c>
      <c r="G321" s="43">
        <v>134.63999999999999</v>
      </c>
      <c r="H321" s="43"/>
      <c r="I321" s="43"/>
      <c r="J321" s="43"/>
    </row>
    <row r="322" spans="1:10" x14ac:dyDescent="0.2">
      <c r="A322" s="128"/>
      <c r="B322" s="50"/>
      <c r="C322" s="42" t="s">
        <v>106</v>
      </c>
      <c r="D322" s="43">
        <v>755.90300000000002</v>
      </c>
      <c r="E322" s="43">
        <v>755.90300000000002</v>
      </c>
      <c r="F322" s="43">
        <v>755.90300000000002</v>
      </c>
      <c r="G322" s="43">
        <v>755.90300000000002</v>
      </c>
      <c r="H322" s="43"/>
      <c r="I322" s="43"/>
      <c r="J322" s="43"/>
    </row>
    <row r="323" spans="1:10" x14ac:dyDescent="0.2">
      <c r="A323" s="128"/>
      <c r="B323" s="50"/>
      <c r="C323" s="42" t="s">
        <v>509</v>
      </c>
      <c r="D323" s="43">
        <v>11.228999999999999</v>
      </c>
      <c r="E323" s="43">
        <v>11.228999999999999</v>
      </c>
      <c r="F323" s="43">
        <v>11.228999999999999</v>
      </c>
      <c r="G323" s="43">
        <v>11.228999999999999</v>
      </c>
      <c r="H323" s="43"/>
      <c r="I323" s="43"/>
      <c r="J323" s="43"/>
    </row>
    <row r="324" spans="1:10" x14ac:dyDescent="0.2">
      <c r="A324" s="128"/>
      <c r="B324" s="50"/>
      <c r="C324" s="42" t="s">
        <v>510</v>
      </c>
      <c r="D324" s="43">
        <v>3.6120000000000001</v>
      </c>
      <c r="E324" s="43">
        <v>3.6120000000000001</v>
      </c>
      <c r="F324" s="43">
        <v>3.6120000000000001</v>
      </c>
      <c r="G324" s="43">
        <v>3.6120000000000001</v>
      </c>
      <c r="H324" s="43"/>
      <c r="I324" s="43"/>
      <c r="J324" s="43"/>
    </row>
    <row r="325" spans="1:10" x14ac:dyDescent="0.2">
      <c r="A325" s="128"/>
      <c r="B325" s="50"/>
      <c r="C325" s="42" t="s">
        <v>511</v>
      </c>
      <c r="D325" s="43">
        <v>1.1000000000000001</v>
      </c>
      <c r="E325" s="43">
        <v>1.1000000000000001</v>
      </c>
      <c r="F325" s="43">
        <v>1.1000000000000001</v>
      </c>
      <c r="G325" s="43">
        <v>1.1000000000000001</v>
      </c>
      <c r="H325" s="43"/>
      <c r="I325" s="43"/>
      <c r="J325" s="43"/>
    </row>
    <row r="326" spans="1:10" x14ac:dyDescent="0.2">
      <c r="A326" s="128"/>
      <c r="B326" s="50"/>
      <c r="C326" s="42" t="s">
        <v>515</v>
      </c>
      <c r="D326" s="43">
        <v>4.9249999999999998</v>
      </c>
      <c r="E326" s="43">
        <v>4.9249999999999998</v>
      </c>
      <c r="F326" s="43">
        <v>4.0119999999999996</v>
      </c>
      <c r="G326" s="43">
        <v>4.0119999999999996</v>
      </c>
      <c r="H326" s="43">
        <v>0.91300000000000003</v>
      </c>
      <c r="I326" s="43"/>
      <c r="J326" s="43"/>
    </row>
    <row r="327" spans="1:10" x14ac:dyDescent="0.2">
      <c r="A327" s="128"/>
      <c r="B327" s="163" t="s">
        <v>107</v>
      </c>
      <c r="C327" s="164"/>
      <c r="D327" s="43">
        <v>611.57500000000005</v>
      </c>
      <c r="E327" s="43">
        <v>611.57500000000005</v>
      </c>
      <c r="F327" s="43">
        <v>611.57500000000005</v>
      </c>
      <c r="G327" s="43">
        <v>611.57500000000005</v>
      </c>
      <c r="H327" s="43"/>
      <c r="I327" s="43"/>
      <c r="J327" s="43"/>
    </row>
    <row r="328" spans="1:10" x14ac:dyDescent="0.2">
      <c r="A328" s="128"/>
      <c r="B328" s="50"/>
      <c r="C328" s="42" t="s">
        <v>516</v>
      </c>
      <c r="D328" s="43">
        <v>5.7469999999999999</v>
      </c>
      <c r="E328" s="43">
        <v>5.7469999999999999</v>
      </c>
      <c r="F328" s="43">
        <v>5.7469999999999999</v>
      </c>
      <c r="G328" s="43">
        <v>5.7469999999999999</v>
      </c>
      <c r="H328" s="43"/>
      <c r="I328" s="43"/>
      <c r="J328" s="43"/>
    </row>
    <row r="329" spans="1:10" x14ac:dyDescent="0.2">
      <c r="A329" s="128"/>
      <c r="B329" s="50"/>
      <c r="C329" s="42" t="s">
        <v>517</v>
      </c>
      <c r="D329" s="43">
        <v>1.99</v>
      </c>
      <c r="E329" s="43">
        <v>1.99</v>
      </c>
      <c r="F329" s="43">
        <v>1.99</v>
      </c>
      <c r="G329" s="43">
        <v>1.99</v>
      </c>
      <c r="H329" s="43"/>
      <c r="I329" s="43"/>
      <c r="J329" s="43"/>
    </row>
    <row r="330" spans="1:10" x14ac:dyDescent="0.2">
      <c r="A330" s="128"/>
      <c r="B330" s="50"/>
      <c r="C330" s="42" t="s">
        <v>518</v>
      </c>
      <c r="D330" s="43">
        <v>7.1999999999999995E-2</v>
      </c>
      <c r="E330" s="43">
        <v>7.1999999999999995E-2</v>
      </c>
      <c r="F330" s="43">
        <v>7.1999999999999995E-2</v>
      </c>
      <c r="G330" s="43">
        <v>7.1999999999999995E-2</v>
      </c>
      <c r="H330" s="43"/>
      <c r="I330" s="43"/>
      <c r="J330" s="43"/>
    </row>
    <row r="331" spans="1:10" x14ac:dyDescent="0.2">
      <c r="A331" s="128"/>
      <c r="B331" s="50"/>
      <c r="C331" s="42" t="s">
        <v>519</v>
      </c>
      <c r="D331" s="43">
        <v>3.4089999999999998</v>
      </c>
      <c r="E331" s="43">
        <v>3.4089999999999998</v>
      </c>
      <c r="F331" s="43">
        <v>3.4089999999999998</v>
      </c>
      <c r="G331" s="43">
        <v>3.4089999999999998</v>
      </c>
      <c r="H331" s="43"/>
      <c r="I331" s="43"/>
      <c r="J331" s="43"/>
    </row>
    <row r="332" spans="1:10" x14ac:dyDescent="0.2">
      <c r="A332" s="128"/>
      <c r="B332" s="50"/>
      <c r="C332" s="42" t="s">
        <v>520</v>
      </c>
      <c r="D332" s="43">
        <v>7.52</v>
      </c>
      <c r="E332" s="43">
        <v>7.52</v>
      </c>
      <c r="F332" s="43">
        <v>7.52</v>
      </c>
      <c r="G332" s="43">
        <v>7.52</v>
      </c>
      <c r="H332" s="43"/>
      <c r="I332" s="43"/>
      <c r="J332" s="43"/>
    </row>
    <row r="333" spans="1:10" x14ac:dyDescent="0.2">
      <c r="A333" s="128"/>
      <c r="B333" s="50"/>
      <c r="C333" s="42" t="s">
        <v>521</v>
      </c>
      <c r="D333" s="43">
        <v>1.413</v>
      </c>
      <c r="E333" s="43">
        <v>1.413</v>
      </c>
      <c r="F333" s="43">
        <v>1.413</v>
      </c>
      <c r="G333" s="43">
        <v>1.413</v>
      </c>
      <c r="H333" s="43"/>
      <c r="I333" s="43"/>
      <c r="J333" s="43"/>
    </row>
    <row r="334" spans="1:10" x14ac:dyDescent="0.2">
      <c r="A334" s="128"/>
      <c r="B334" s="50"/>
      <c r="C334" s="42" t="s">
        <v>522</v>
      </c>
      <c r="D334" s="43">
        <v>0.04</v>
      </c>
      <c r="E334" s="43">
        <v>0.04</v>
      </c>
      <c r="F334" s="43">
        <v>0.04</v>
      </c>
      <c r="G334" s="43">
        <v>0.04</v>
      </c>
      <c r="H334" s="43"/>
      <c r="I334" s="43"/>
      <c r="J334" s="43"/>
    </row>
    <row r="335" spans="1:10" x14ac:dyDescent="0.2">
      <c r="A335" s="128"/>
      <c r="B335" s="50"/>
      <c r="C335" s="42" t="s">
        <v>523</v>
      </c>
      <c r="D335" s="43">
        <v>2.1080000000000001</v>
      </c>
      <c r="E335" s="43">
        <v>2.1080000000000001</v>
      </c>
      <c r="F335" s="43">
        <v>2.1080000000000001</v>
      </c>
      <c r="G335" s="43">
        <v>2.1080000000000001</v>
      </c>
      <c r="H335" s="43"/>
      <c r="I335" s="43"/>
      <c r="J335" s="43"/>
    </row>
    <row r="336" spans="1:10" x14ac:dyDescent="0.2">
      <c r="A336" s="128"/>
      <c r="B336" s="50"/>
      <c r="C336" s="42" t="s">
        <v>524</v>
      </c>
      <c r="D336" s="43">
        <v>9.7379999999999995</v>
      </c>
      <c r="E336" s="43">
        <v>9.7379999999999995</v>
      </c>
      <c r="F336" s="43">
        <v>9.7379999999999995</v>
      </c>
      <c r="G336" s="43">
        <v>9.7379999999999995</v>
      </c>
      <c r="H336" s="43"/>
      <c r="I336" s="43"/>
      <c r="J336" s="43"/>
    </row>
    <row r="337" spans="1:10" x14ac:dyDescent="0.2">
      <c r="A337" s="128"/>
      <c r="B337" s="50"/>
      <c r="C337" s="42" t="s">
        <v>1291</v>
      </c>
      <c r="D337" s="43">
        <v>130.78800000000001</v>
      </c>
      <c r="E337" s="43">
        <v>130.78800000000001</v>
      </c>
      <c r="F337" s="43">
        <v>130.78800000000001</v>
      </c>
      <c r="G337" s="43">
        <v>130.78800000000001</v>
      </c>
      <c r="H337" s="43"/>
      <c r="I337" s="43"/>
      <c r="J337" s="43"/>
    </row>
    <row r="338" spans="1:10" x14ac:dyDescent="0.2">
      <c r="A338" s="128"/>
      <c r="B338" s="50"/>
      <c r="C338" s="42" t="s">
        <v>525</v>
      </c>
      <c r="D338" s="43">
        <v>2.5649999999999999</v>
      </c>
      <c r="E338" s="43">
        <v>2.5649999999999999</v>
      </c>
      <c r="F338" s="43">
        <v>2.5649999999999999</v>
      </c>
      <c r="G338" s="43">
        <v>2.5649999999999999</v>
      </c>
      <c r="H338" s="43"/>
      <c r="I338" s="43"/>
      <c r="J338" s="43"/>
    </row>
    <row r="339" spans="1:10" x14ac:dyDescent="0.2">
      <c r="A339" s="128"/>
      <c r="B339" s="50"/>
      <c r="C339" s="42" t="s">
        <v>526</v>
      </c>
      <c r="D339" s="43">
        <v>25.908999999999999</v>
      </c>
      <c r="E339" s="43">
        <v>25.908999999999999</v>
      </c>
      <c r="F339" s="43">
        <v>25.908999999999999</v>
      </c>
      <c r="G339" s="43">
        <v>25.908999999999999</v>
      </c>
      <c r="H339" s="43"/>
      <c r="I339" s="43"/>
      <c r="J339" s="43"/>
    </row>
    <row r="340" spans="1:10" x14ac:dyDescent="0.2">
      <c r="A340" s="128"/>
      <c r="B340" s="50"/>
      <c r="C340" s="42" t="s">
        <v>528</v>
      </c>
      <c r="D340" s="43">
        <v>0.72</v>
      </c>
      <c r="E340" s="43">
        <v>0.72</v>
      </c>
      <c r="F340" s="43">
        <v>0.72</v>
      </c>
      <c r="G340" s="43">
        <v>0.72</v>
      </c>
      <c r="H340" s="43"/>
      <c r="I340" s="43"/>
      <c r="J340" s="43"/>
    </row>
    <row r="341" spans="1:10" x14ac:dyDescent="0.2">
      <c r="A341" s="128"/>
      <c r="B341" s="50"/>
      <c r="C341" s="42" t="s">
        <v>529</v>
      </c>
      <c r="D341" s="43">
        <v>2.2149999999999999</v>
      </c>
      <c r="E341" s="43">
        <v>2.2149999999999999</v>
      </c>
      <c r="F341" s="43">
        <v>2.2149999999999999</v>
      </c>
      <c r="G341" s="43">
        <v>2.2149999999999999</v>
      </c>
      <c r="H341" s="43"/>
      <c r="I341" s="43"/>
      <c r="J341" s="43"/>
    </row>
    <row r="342" spans="1:10" x14ac:dyDescent="0.2">
      <c r="A342" s="128"/>
      <c r="B342" s="50"/>
      <c r="C342" s="42" t="s">
        <v>530</v>
      </c>
      <c r="D342" s="43">
        <v>399.51400000000001</v>
      </c>
      <c r="E342" s="43">
        <v>399.51400000000001</v>
      </c>
      <c r="F342" s="43">
        <v>399.51400000000001</v>
      </c>
      <c r="G342" s="43">
        <v>399.51400000000001</v>
      </c>
      <c r="H342" s="43"/>
      <c r="I342" s="43"/>
      <c r="J342" s="43"/>
    </row>
    <row r="343" spans="1:10" x14ac:dyDescent="0.2">
      <c r="A343" s="128"/>
      <c r="B343" s="50"/>
      <c r="C343" s="42" t="s">
        <v>534</v>
      </c>
      <c r="D343" s="43">
        <v>17.827000000000002</v>
      </c>
      <c r="E343" s="43">
        <v>17.827000000000002</v>
      </c>
      <c r="F343" s="43">
        <v>17.827000000000002</v>
      </c>
      <c r="G343" s="43">
        <v>17.827000000000002</v>
      </c>
      <c r="H343" s="43"/>
      <c r="I343" s="43"/>
      <c r="J343" s="43"/>
    </row>
    <row r="344" spans="1:10" x14ac:dyDescent="0.2">
      <c r="A344" s="128"/>
      <c r="B344" s="50"/>
      <c r="C344" s="42"/>
      <c r="D344" s="43"/>
      <c r="E344" s="43"/>
      <c r="F344" s="43"/>
      <c r="G344" s="43"/>
      <c r="H344" s="43"/>
      <c r="I344" s="43"/>
      <c r="J344" s="43"/>
    </row>
    <row r="345" spans="1:10" x14ac:dyDescent="0.2">
      <c r="A345" s="165" t="s">
        <v>108</v>
      </c>
      <c r="B345" s="165"/>
      <c r="C345" s="129"/>
      <c r="D345" s="39">
        <v>3415.8100340000005</v>
      </c>
      <c r="E345" s="39">
        <v>3415.8100340000005</v>
      </c>
      <c r="F345" s="39">
        <v>2857.9584680000007</v>
      </c>
      <c r="G345" s="39">
        <v>2857.9584680000007</v>
      </c>
      <c r="H345" s="39">
        <v>42.932000000000002</v>
      </c>
      <c r="I345" s="39">
        <v>509.63850799999994</v>
      </c>
      <c r="J345" s="39">
        <v>5.2810579999999998</v>
      </c>
    </row>
    <row r="346" spans="1:10" x14ac:dyDescent="0.2">
      <c r="A346" s="121"/>
      <c r="B346" s="41"/>
      <c r="C346" s="51"/>
      <c r="D346" s="43"/>
      <c r="E346" s="43"/>
      <c r="F346" s="43"/>
      <c r="G346" s="43"/>
      <c r="H346" s="43"/>
      <c r="I346" s="43"/>
      <c r="J346" s="43"/>
    </row>
    <row r="347" spans="1:10" x14ac:dyDescent="0.2">
      <c r="A347" s="128"/>
      <c r="B347" s="163" t="s">
        <v>109</v>
      </c>
      <c r="C347" s="164"/>
      <c r="D347" s="43">
        <v>522.13590799999997</v>
      </c>
      <c r="E347" s="43">
        <v>522.13590799999997</v>
      </c>
      <c r="F347" s="43">
        <v>15.001399999999999</v>
      </c>
      <c r="G347" s="43">
        <v>15.001399999999999</v>
      </c>
      <c r="H347" s="43"/>
      <c r="I347" s="43">
        <v>506.89050799999995</v>
      </c>
      <c r="J347" s="43">
        <v>0.24399999999999999</v>
      </c>
    </row>
    <row r="348" spans="1:10" x14ac:dyDescent="0.2">
      <c r="A348" s="128"/>
      <c r="B348" s="50"/>
      <c r="C348" s="42" t="s">
        <v>109</v>
      </c>
      <c r="D348" s="43">
        <v>488.85350799999998</v>
      </c>
      <c r="E348" s="43">
        <v>488.85350799999998</v>
      </c>
      <c r="F348" s="43"/>
      <c r="G348" s="43"/>
      <c r="H348" s="43"/>
      <c r="I348" s="43">
        <v>488.85350799999998</v>
      </c>
      <c r="J348" s="43"/>
    </row>
    <row r="349" spans="1:10" x14ac:dyDescent="0.2">
      <c r="A349" s="128"/>
      <c r="B349" s="50"/>
      <c r="C349" s="42" t="s">
        <v>537</v>
      </c>
      <c r="D349" s="43">
        <v>4.2099599999999997</v>
      </c>
      <c r="E349" s="43">
        <v>4.2099599999999997</v>
      </c>
      <c r="F349" s="43">
        <v>4.2099599999999997</v>
      </c>
      <c r="G349" s="43">
        <v>4.2099599999999997</v>
      </c>
      <c r="H349" s="43"/>
      <c r="I349" s="43"/>
      <c r="J349" s="43"/>
    </row>
    <row r="350" spans="1:10" x14ac:dyDescent="0.2">
      <c r="A350" s="128"/>
      <c r="B350" s="50"/>
      <c r="C350" s="42" t="s">
        <v>538</v>
      </c>
      <c r="D350" s="43">
        <v>6.7904399999999994</v>
      </c>
      <c r="E350" s="43">
        <v>6.7904399999999994</v>
      </c>
      <c r="F350" s="43">
        <v>6.7904399999999994</v>
      </c>
      <c r="G350" s="43">
        <v>6.7904399999999994</v>
      </c>
      <c r="H350" s="43"/>
      <c r="I350" s="43"/>
      <c r="J350" s="43"/>
    </row>
    <row r="351" spans="1:10" x14ac:dyDescent="0.2">
      <c r="A351" s="128"/>
      <c r="B351" s="50"/>
      <c r="C351" s="42" t="s">
        <v>539</v>
      </c>
      <c r="D351" s="43">
        <v>18.037000000000003</v>
      </c>
      <c r="E351" s="43">
        <v>18.037000000000003</v>
      </c>
      <c r="F351" s="43"/>
      <c r="G351" s="43"/>
      <c r="H351" s="43"/>
      <c r="I351" s="43">
        <v>18.037000000000003</v>
      </c>
      <c r="J351" s="43"/>
    </row>
    <row r="352" spans="1:10" x14ac:dyDescent="0.2">
      <c r="A352" s="128"/>
      <c r="B352" s="50"/>
      <c r="C352" s="42" t="s">
        <v>1292</v>
      </c>
      <c r="D352" s="43">
        <v>0.24399999999999999</v>
      </c>
      <c r="E352" s="43">
        <v>0.24399999999999999</v>
      </c>
      <c r="F352" s="43"/>
      <c r="G352" s="43"/>
      <c r="H352" s="43"/>
      <c r="I352" s="43"/>
      <c r="J352" s="43">
        <v>0.24399999999999999</v>
      </c>
    </row>
    <row r="353" spans="1:10" x14ac:dyDescent="0.2">
      <c r="A353" s="128"/>
      <c r="B353" s="50"/>
      <c r="C353" s="42" t="s">
        <v>1293</v>
      </c>
      <c r="D353" s="43">
        <v>8.1000000000000003E-2</v>
      </c>
      <c r="E353" s="43">
        <v>8.1000000000000003E-2</v>
      </c>
      <c r="F353" s="43">
        <v>8.1000000000000003E-2</v>
      </c>
      <c r="G353" s="43">
        <v>8.1000000000000003E-2</v>
      </c>
      <c r="H353" s="43"/>
      <c r="I353" s="43"/>
      <c r="J353" s="43"/>
    </row>
    <row r="354" spans="1:10" x14ac:dyDescent="0.2">
      <c r="A354" s="128"/>
      <c r="B354" s="50"/>
      <c r="C354" s="42" t="s">
        <v>1294</v>
      </c>
      <c r="D354" s="43">
        <v>3.92</v>
      </c>
      <c r="E354" s="43">
        <v>3.92</v>
      </c>
      <c r="F354" s="43">
        <v>3.92</v>
      </c>
      <c r="G354" s="43">
        <v>3.92</v>
      </c>
      <c r="H354" s="43"/>
      <c r="I354" s="43"/>
      <c r="J354" s="43"/>
    </row>
    <row r="355" spans="1:10" x14ac:dyDescent="0.2">
      <c r="A355" s="128"/>
      <c r="B355" s="163" t="s">
        <v>110</v>
      </c>
      <c r="C355" s="164"/>
      <c r="D355" s="43">
        <v>2889.0972860000002</v>
      </c>
      <c r="E355" s="43">
        <v>2889.0972860000002</v>
      </c>
      <c r="F355" s="43">
        <v>2842.9570680000002</v>
      </c>
      <c r="G355" s="43">
        <v>2842.9570680000002</v>
      </c>
      <c r="H355" s="43">
        <v>42.932000000000002</v>
      </c>
      <c r="I355" s="43">
        <v>0.72899999999999998</v>
      </c>
      <c r="J355" s="43">
        <v>2.4792179999999999</v>
      </c>
    </row>
    <row r="356" spans="1:10" x14ac:dyDescent="0.2">
      <c r="A356" s="128"/>
      <c r="B356" s="50"/>
      <c r="C356" s="42" t="s">
        <v>1295</v>
      </c>
      <c r="D356" s="43">
        <v>621.70071700000005</v>
      </c>
      <c r="E356" s="43">
        <v>621.70071700000005</v>
      </c>
      <c r="F356" s="43">
        <v>621.70071700000005</v>
      </c>
      <c r="G356" s="43">
        <v>621.70071700000005</v>
      </c>
      <c r="H356" s="43"/>
      <c r="I356" s="43"/>
      <c r="J356" s="43"/>
    </row>
    <row r="357" spans="1:10" x14ac:dyDescent="0.2">
      <c r="A357" s="128"/>
      <c r="B357" s="50"/>
      <c r="C357" s="42" t="s">
        <v>542</v>
      </c>
      <c r="D357" s="43">
        <v>1.506</v>
      </c>
      <c r="E357" s="43">
        <v>1.506</v>
      </c>
      <c r="F357" s="43"/>
      <c r="G357" s="43"/>
      <c r="H357" s="43"/>
      <c r="I357" s="43"/>
      <c r="J357" s="43">
        <v>1.506</v>
      </c>
    </row>
    <row r="358" spans="1:10" x14ac:dyDescent="0.2">
      <c r="A358" s="128"/>
      <c r="B358" s="50"/>
      <c r="C358" s="42" t="s">
        <v>543</v>
      </c>
      <c r="D358" s="43">
        <v>42.932000000000002</v>
      </c>
      <c r="E358" s="43">
        <v>42.932000000000002</v>
      </c>
      <c r="F358" s="43"/>
      <c r="G358" s="43"/>
      <c r="H358" s="43">
        <v>42.932000000000002</v>
      </c>
      <c r="I358" s="43"/>
      <c r="J358" s="43"/>
    </row>
    <row r="359" spans="1:10" x14ac:dyDescent="0.2">
      <c r="A359" s="128"/>
      <c r="B359" s="50"/>
      <c r="C359" s="42" t="s">
        <v>544</v>
      </c>
      <c r="D359" s="43">
        <v>6.5650000000000004</v>
      </c>
      <c r="E359" s="43">
        <v>6.5650000000000004</v>
      </c>
      <c r="F359" s="43">
        <v>6.5650000000000004</v>
      </c>
      <c r="G359" s="43">
        <v>6.5650000000000004</v>
      </c>
      <c r="H359" s="43"/>
      <c r="I359" s="43"/>
      <c r="J359" s="43"/>
    </row>
    <row r="360" spans="1:10" x14ac:dyDescent="0.2">
      <c r="A360" s="128"/>
      <c r="B360" s="50"/>
      <c r="C360" s="42" t="s">
        <v>545</v>
      </c>
      <c r="D360" s="43">
        <v>6.6050000000000004</v>
      </c>
      <c r="E360" s="43">
        <v>6.6050000000000004</v>
      </c>
      <c r="F360" s="43">
        <v>6.6050000000000004</v>
      </c>
      <c r="G360" s="43">
        <v>6.6050000000000004</v>
      </c>
      <c r="H360" s="43"/>
      <c r="I360" s="43"/>
      <c r="J360" s="43"/>
    </row>
    <row r="361" spans="1:10" x14ac:dyDescent="0.2">
      <c r="A361" s="128"/>
      <c r="B361" s="50"/>
      <c r="C361" s="42" t="s">
        <v>546</v>
      </c>
      <c r="D361" s="43">
        <v>1.391</v>
      </c>
      <c r="E361" s="43">
        <v>1.391</v>
      </c>
      <c r="F361" s="43">
        <v>1.391</v>
      </c>
      <c r="G361" s="43">
        <v>1.391</v>
      </c>
      <c r="H361" s="43"/>
      <c r="I361" s="43"/>
      <c r="J361" s="43"/>
    </row>
    <row r="362" spans="1:10" x14ac:dyDescent="0.2">
      <c r="A362" s="128"/>
      <c r="B362" s="50"/>
      <c r="C362" s="42" t="s">
        <v>547</v>
      </c>
      <c r="D362" s="43">
        <v>11.925341999999999</v>
      </c>
      <c r="E362" s="43">
        <v>11.925341999999999</v>
      </c>
      <c r="F362" s="43">
        <v>11.925341999999999</v>
      </c>
      <c r="G362" s="43">
        <v>11.925341999999999</v>
      </c>
      <c r="H362" s="43"/>
      <c r="I362" s="43"/>
      <c r="J362" s="43"/>
    </row>
    <row r="363" spans="1:10" x14ac:dyDescent="0.2">
      <c r="A363" s="128"/>
      <c r="B363" s="50"/>
      <c r="C363" s="42" t="s">
        <v>548</v>
      </c>
      <c r="D363" s="43">
        <v>3.972</v>
      </c>
      <c r="E363" s="43">
        <v>3.972</v>
      </c>
      <c r="F363" s="43">
        <v>3.972</v>
      </c>
      <c r="G363" s="43">
        <v>3.972</v>
      </c>
      <c r="H363" s="43"/>
      <c r="I363" s="43"/>
      <c r="J363" s="43"/>
    </row>
    <row r="364" spans="1:10" x14ac:dyDescent="0.2">
      <c r="A364" s="128"/>
      <c r="B364" s="50"/>
      <c r="C364" s="42" t="s">
        <v>1296</v>
      </c>
      <c r="D364" s="43">
        <v>63.920439999999999</v>
      </c>
      <c r="E364" s="43">
        <v>63.920439999999999</v>
      </c>
      <c r="F364" s="43">
        <v>63.920439999999999</v>
      </c>
      <c r="G364" s="43">
        <v>63.920439999999999</v>
      </c>
      <c r="H364" s="43"/>
      <c r="I364" s="43"/>
      <c r="J364" s="43"/>
    </row>
    <row r="365" spans="1:10" x14ac:dyDescent="0.2">
      <c r="A365" s="128"/>
      <c r="B365" s="50"/>
      <c r="C365" s="42" t="s">
        <v>549</v>
      </c>
      <c r="D365" s="43">
        <v>2.2890000000000001</v>
      </c>
      <c r="E365" s="43">
        <v>2.2890000000000001</v>
      </c>
      <c r="F365" s="43">
        <v>2.2890000000000001</v>
      </c>
      <c r="G365" s="43">
        <v>2.2890000000000001</v>
      </c>
      <c r="H365" s="43"/>
      <c r="I365" s="43"/>
      <c r="J365" s="43"/>
    </row>
    <row r="366" spans="1:10" x14ac:dyDescent="0.2">
      <c r="A366" s="128"/>
      <c r="B366" s="50"/>
      <c r="C366" s="42" t="s">
        <v>550</v>
      </c>
      <c r="D366" s="43">
        <v>14.849</v>
      </c>
      <c r="E366" s="43">
        <v>14.849</v>
      </c>
      <c r="F366" s="43">
        <v>14.849</v>
      </c>
      <c r="G366" s="43">
        <v>14.849</v>
      </c>
      <c r="H366" s="43"/>
      <c r="I366" s="43"/>
      <c r="J366" s="43"/>
    </row>
    <row r="367" spans="1:10" x14ac:dyDescent="0.2">
      <c r="A367" s="128"/>
      <c r="B367" s="50"/>
      <c r="C367" s="42" t="s">
        <v>551</v>
      </c>
      <c r="D367" s="43">
        <v>0.97321799999999992</v>
      </c>
      <c r="E367" s="43">
        <v>0.97321799999999992</v>
      </c>
      <c r="F367" s="43"/>
      <c r="G367" s="43"/>
      <c r="H367" s="43"/>
      <c r="I367" s="43"/>
      <c r="J367" s="43">
        <v>0.97321799999999992</v>
      </c>
    </row>
    <row r="368" spans="1:10" x14ac:dyDescent="0.2">
      <c r="A368" s="128"/>
      <c r="B368" s="50"/>
      <c r="C368" s="42" t="s">
        <v>552</v>
      </c>
      <c r="D368" s="43">
        <v>7.4333619999999998</v>
      </c>
      <c r="E368" s="43">
        <v>7.4333619999999998</v>
      </c>
      <c r="F368" s="43">
        <v>7.4333619999999998</v>
      </c>
      <c r="G368" s="43">
        <v>7.4333619999999998</v>
      </c>
      <c r="H368" s="43"/>
      <c r="I368" s="43"/>
      <c r="J368" s="43"/>
    </row>
    <row r="369" spans="1:10" x14ac:dyDescent="0.2">
      <c r="A369" s="128"/>
      <c r="B369" s="50"/>
      <c r="C369" s="42" t="s">
        <v>1297</v>
      </c>
      <c r="D369" s="43">
        <v>0.72899999999999998</v>
      </c>
      <c r="E369" s="43">
        <v>0.72899999999999998</v>
      </c>
      <c r="F369" s="43"/>
      <c r="G369" s="43"/>
      <c r="H369" s="43"/>
      <c r="I369" s="43">
        <v>0.72899999999999998</v>
      </c>
      <c r="J369" s="43"/>
    </row>
    <row r="370" spans="1:10" x14ac:dyDescent="0.2">
      <c r="A370" s="128"/>
      <c r="B370" s="50"/>
      <c r="C370" s="42" t="s">
        <v>553</v>
      </c>
      <c r="D370" s="43">
        <v>12.708722999999999</v>
      </c>
      <c r="E370" s="43">
        <v>12.708722999999999</v>
      </c>
      <c r="F370" s="43">
        <v>12.708722999999999</v>
      </c>
      <c r="G370" s="43">
        <v>12.708722999999999</v>
      </c>
      <c r="H370" s="43"/>
      <c r="I370" s="43"/>
      <c r="J370" s="43"/>
    </row>
    <row r="371" spans="1:10" x14ac:dyDescent="0.2">
      <c r="A371" s="128"/>
      <c r="B371" s="50"/>
      <c r="C371" s="42" t="s">
        <v>1298</v>
      </c>
      <c r="D371" s="43">
        <v>1.595</v>
      </c>
      <c r="E371" s="43">
        <v>1.595</v>
      </c>
      <c r="F371" s="43">
        <v>1.595</v>
      </c>
      <c r="G371" s="43">
        <v>1.595</v>
      </c>
      <c r="H371" s="43"/>
      <c r="I371" s="43"/>
      <c r="J371" s="43"/>
    </row>
    <row r="372" spans="1:10" x14ac:dyDescent="0.2">
      <c r="A372" s="128"/>
      <c r="B372" s="50"/>
      <c r="C372" s="42" t="s">
        <v>554</v>
      </c>
      <c r="D372" s="43">
        <v>1.7783169999999999</v>
      </c>
      <c r="E372" s="43">
        <v>1.7783169999999999</v>
      </c>
      <c r="F372" s="43">
        <v>1.7783169999999999</v>
      </c>
      <c r="G372" s="43">
        <v>1.7783169999999999</v>
      </c>
      <c r="H372" s="43"/>
      <c r="I372" s="43"/>
      <c r="J372" s="43"/>
    </row>
    <row r="373" spans="1:10" x14ac:dyDescent="0.2">
      <c r="A373" s="128"/>
      <c r="B373" s="50"/>
      <c r="C373" s="42" t="s">
        <v>555</v>
      </c>
      <c r="D373" s="43">
        <v>32.438167</v>
      </c>
      <c r="E373" s="43">
        <v>32.438167</v>
      </c>
      <c r="F373" s="43">
        <v>32.438167</v>
      </c>
      <c r="G373" s="43">
        <v>32.438167</v>
      </c>
      <c r="H373" s="43"/>
      <c r="I373" s="43"/>
      <c r="J373" s="43"/>
    </row>
    <row r="374" spans="1:10" x14ac:dyDescent="0.2">
      <c r="A374" s="128"/>
      <c r="B374" s="50"/>
      <c r="C374" s="42" t="s">
        <v>556</v>
      </c>
      <c r="D374" s="43">
        <v>6.1</v>
      </c>
      <c r="E374" s="43">
        <v>6.1</v>
      </c>
      <c r="F374" s="43">
        <v>6.1</v>
      </c>
      <c r="G374" s="43">
        <v>6.1</v>
      </c>
      <c r="H374" s="43"/>
      <c r="I374" s="43"/>
      <c r="J374" s="43"/>
    </row>
    <row r="375" spans="1:10" x14ac:dyDescent="0.2">
      <c r="A375" s="128"/>
      <c r="B375" s="50"/>
      <c r="C375" s="42" t="s">
        <v>1299</v>
      </c>
      <c r="D375" s="43">
        <v>0.29599999999999999</v>
      </c>
      <c r="E375" s="43">
        <v>0.29599999999999999</v>
      </c>
      <c r="F375" s="43">
        <v>0.29599999999999999</v>
      </c>
      <c r="G375" s="43">
        <v>0.29599999999999999</v>
      </c>
      <c r="H375" s="43"/>
      <c r="I375" s="43"/>
      <c r="J375" s="43"/>
    </row>
    <row r="376" spans="1:10" x14ac:dyDescent="0.2">
      <c r="A376" s="128"/>
      <c r="B376" s="50"/>
      <c r="C376" s="42" t="s">
        <v>557</v>
      </c>
      <c r="D376" s="43">
        <v>1.728</v>
      </c>
      <c r="E376" s="43">
        <v>1.728</v>
      </c>
      <c r="F376" s="43">
        <v>1.728</v>
      </c>
      <c r="G376" s="43">
        <v>1.728</v>
      </c>
      <c r="H376" s="43"/>
      <c r="I376" s="43"/>
      <c r="J376" s="43"/>
    </row>
    <row r="377" spans="1:10" x14ac:dyDescent="0.2">
      <c r="A377" s="128"/>
      <c r="B377" s="50"/>
      <c r="C377" s="42" t="s">
        <v>558</v>
      </c>
      <c r="D377" s="43">
        <v>0.09</v>
      </c>
      <c r="E377" s="43">
        <v>0.09</v>
      </c>
      <c r="F377" s="43">
        <v>0.09</v>
      </c>
      <c r="G377" s="43">
        <v>0.09</v>
      </c>
      <c r="H377" s="43"/>
      <c r="I377" s="43"/>
      <c r="J377" s="43"/>
    </row>
    <row r="378" spans="1:10" x14ac:dyDescent="0.2">
      <c r="A378" s="128"/>
      <c r="B378" s="50"/>
      <c r="C378" s="42" t="s">
        <v>559</v>
      </c>
      <c r="D378" s="43">
        <v>2045.5720000000001</v>
      </c>
      <c r="E378" s="43">
        <v>2045.5720000000001</v>
      </c>
      <c r="F378" s="43">
        <v>2045.5720000000001</v>
      </c>
      <c r="G378" s="43">
        <v>2045.5720000000001</v>
      </c>
      <c r="H378" s="43"/>
      <c r="I378" s="43"/>
      <c r="J378" s="43"/>
    </row>
    <row r="379" spans="1:10" x14ac:dyDescent="0.2">
      <c r="A379" s="128"/>
      <c r="B379" s="163" t="s">
        <v>111</v>
      </c>
      <c r="C379" s="164"/>
      <c r="D379" s="43">
        <v>4.5768400000000007</v>
      </c>
      <c r="E379" s="43">
        <v>4.5768400000000007</v>
      </c>
      <c r="F379" s="43"/>
      <c r="G379" s="43"/>
      <c r="H379" s="43"/>
      <c r="I379" s="43">
        <v>2.0190000000000001</v>
      </c>
      <c r="J379" s="43">
        <v>2.5578400000000001</v>
      </c>
    </row>
    <row r="380" spans="1:10" x14ac:dyDescent="0.2">
      <c r="A380" s="128"/>
      <c r="B380" s="50"/>
      <c r="C380" s="42" t="s">
        <v>560</v>
      </c>
      <c r="D380" s="43">
        <v>2.5578400000000001</v>
      </c>
      <c r="E380" s="43">
        <v>2.5578400000000001</v>
      </c>
      <c r="F380" s="43"/>
      <c r="G380" s="43"/>
      <c r="H380" s="43"/>
      <c r="I380" s="43"/>
      <c r="J380" s="43">
        <v>2.5578400000000001</v>
      </c>
    </row>
    <row r="381" spans="1:10" x14ac:dyDescent="0.2">
      <c r="A381" s="128"/>
      <c r="B381" s="50"/>
      <c r="C381" s="42" t="s">
        <v>1300</v>
      </c>
      <c r="D381" s="43">
        <v>2.0190000000000001</v>
      </c>
      <c r="E381" s="43">
        <v>2.0190000000000001</v>
      </c>
      <c r="F381" s="43"/>
      <c r="G381" s="43"/>
      <c r="H381" s="43"/>
      <c r="I381" s="43">
        <v>2.0190000000000001</v>
      </c>
      <c r="J381" s="43"/>
    </row>
    <row r="382" spans="1:10" x14ac:dyDescent="0.2">
      <c r="A382" s="128"/>
      <c r="B382" s="50"/>
      <c r="C382" s="42"/>
      <c r="D382" s="43"/>
      <c r="E382" s="43"/>
      <c r="F382" s="43"/>
      <c r="G382" s="43"/>
      <c r="H382" s="43"/>
      <c r="I382" s="43"/>
      <c r="J382" s="43"/>
    </row>
    <row r="383" spans="1:10" x14ac:dyDescent="0.2">
      <c r="A383" s="165" t="s">
        <v>112</v>
      </c>
      <c r="B383" s="165"/>
      <c r="C383" s="166"/>
      <c r="D383" s="39">
        <v>17962.683079999999</v>
      </c>
      <c r="E383" s="39">
        <v>17962.683079999999</v>
      </c>
      <c r="F383" s="39">
        <v>14990.559579999999</v>
      </c>
      <c r="G383" s="39">
        <v>14990.559579999999</v>
      </c>
      <c r="H383" s="39">
        <v>122.542</v>
      </c>
      <c r="I383" s="39">
        <v>2747.2039999999997</v>
      </c>
      <c r="J383" s="39">
        <v>102.3775</v>
      </c>
    </row>
    <row r="384" spans="1:10" x14ac:dyDescent="0.2">
      <c r="A384" s="121"/>
      <c r="B384" s="41"/>
      <c r="C384" s="51"/>
      <c r="D384" s="43"/>
      <c r="E384" s="43"/>
      <c r="F384" s="43"/>
      <c r="G384" s="43"/>
      <c r="H384" s="43"/>
      <c r="I384" s="43"/>
      <c r="J384" s="43"/>
    </row>
    <row r="385" spans="1:10" x14ac:dyDescent="0.2">
      <c r="A385" s="128"/>
      <c r="B385" s="163" t="s">
        <v>113</v>
      </c>
      <c r="C385" s="164"/>
      <c r="D385" s="43">
        <v>112.19399999999999</v>
      </c>
      <c r="E385" s="43">
        <v>112.19399999999999</v>
      </c>
      <c r="F385" s="43">
        <v>108.35999999999999</v>
      </c>
      <c r="G385" s="43">
        <v>108.35999999999999</v>
      </c>
      <c r="H385" s="43"/>
      <c r="I385" s="43">
        <v>1.1659999999999999</v>
      </c>
      <c r="J385" s="43">
        <v>2.6680000000000001</v>
      </c>
    </row>
    <row r="386" spans="1:10" x14ac:dyDescent="0.2">
      <c r="A386" s="128"/>
      <c r="B386" s="50"/>
      <c r="C386" s="42" t="s">
        <v>561</v>
      </c>
      <c r="D386" s="43">
        <v>3.3119999999999998</v>
      </c>
      <c r="E386" s="43">
        <v>3.3119999999999998</v>
      </c>
      <c r="F386" s="43">
        <v>3.3119999999999998</v>
      </c>
      <c r="G386" s="43">
        <v>3.3119999999999998</v>
      </c>
      <c r="H386" s="43"/>
      <c r="I386" s="43"/>
      <c r="J386" s="43"/>
    </row>
    <row r="387" spans="1:10" x14ac:dyDescent="0.2">
      <c r="A387" s="128"/>
      <c r="B387" s="50"/>
      <c r="C387" s="42" t="s">
        <v>562</v>
      </c>
      <c r="D387" s="43">
        <v>5.3559999999999999</v>
      </c>
      <c r="E387" s="43">
        <v>5.3559999999999999</v>
      </c>
      <c r="F387" s="43">
        <v>5.3559999999999999</v>
      </c>
      <c r="G387" s="43">
        <v>5.3559999999999999</v>
      </c>
      <c r="H387" s="43"/>
      <c r="I387" s="43"/>
      <c r="J387" s="43"/>
    </row>
    <row r="388" spans="1:10" x14ac:dyDescent="0.2">
      <c r="A388" s="128"/>
      <c r="B388" s="50"/>
      <c r="C388" s="42" t="s">
        <v>563</v>
      </c>
      <c r="D388" s="43">
        <v>75.292999999999992</v>
      </c>
      <c r="E388" s="43">
        <v>75.292999999999992</v>
      </c>
      <c r="F388" s="43">
        <v>75.292999999999992</v>
      </c>
      <c r="G388" s="43">
        <v>75.292999999999992</v>
      </c>
      <c r="H388" s="43"/>
      <c r="I388" s="43"/>
      <c r="J388" s="43"/>
    </row>
    <row r="389" spans="1:10" x14ac:dyDescent="0.2">
      <c r="A389" s="128"/>
      <c r="B389" s="50"/>
      <c r="C389" s="42" t="s">
        <v>566</v>
      </c>
      <c r="D389" s="43">
        <v>0.40500000000000003</v>
      </c>
      <c r="E389" s="43">
        <v>0.40500000000000003</v>
      </c>
      <c r="F389" s="43">
        <v>0.40500000000000003</v>
      </c>
      <c r="G389" s="43">
        <v>0.40500000000000003</v>
      </c>
      <c r="H389" s="43"/>
      <c r="I389" s="43"/>
      <c r="J389" s="43"/>
    </row>
    <row r="390" spans="1:10" x14ac:dyDescent="0.2">
      <c r="A390" s="128"/>
      <c r="B390" s="50"/>
      <c r="C390" s="42" t="s">
        <v>567</v>
      </c>
      <c r="D390" s="43">
        <v>1.1200000000000001</v>
      </c>
      <c r="E390" s="43">
        <v>1.1200000000000001</v>
      </c>
      <c r="F390" s="43">
        <v>1.1200000000000001</v>
      </c>
      <c r="G390" s="43">
        <v>1.1200000000000001</v>
      </c>
      <c r="H390" s="43"/>
      <c r="I390" s="43"/>
      <c r="J390" s="43"/>
    </row>
    <row r="391" spans="1:10" x14ac:dyDescent="0.2">
      <c r="A391" s="128"/>
      <c r="B391" s="50"/>
      <c r="C391" s="42" t="s">
        <v>568</v>
      </c>
      <c r="D391" s="43">
        <v>2.6680000000000001</v>
      </c>
      <c r="E391" s="43">
        <v>2.6680000000000001</v>
      </c>
      <c r="F391" s="43"/>
      <c r="G391" s="43"/>
      <c r="H391" s="43"/>
      <c r="I391" s="43"/>
      <c r="J391" s="43">
        <v>2.6680000000000001</v>
      </c>
    </row>
    <row r="392" spans="1:10" x14ac:dyDescent="0.2">
      <c r="A392" s="128"/>
      <c r="B392" s="50"/>
      <c r="C392" s="42" t="s">
        <v>570</v>
      </c>
      <c r="D392" s="43">
        <v>1.1659999999999999</v>
      </c>
      <c r="E392" s="43">
        <v>1.1659999999999999</v>
      </c>
      <c r="F392" s="43"/>
      <c r="G392" s="43"/>
      <c r="H392" s="43"/>
      <c r="I392" s="43">
        <v>1.1659999999999999</v>
      </c>
      <c r="J392" s="43"/>
    </row>
    <row r="393" spans="1:10" x14ac:dyDescent="0.2">
      <c r="A393" s="128"/>
      <c r="B393" s="50"/>
      <c r="C393" s="42" t="s">
        <v>571</v>
      </c>
      <c r="D393" s="43">
        <v>8.69</v>
      </c>
      <c r="E393" s="43">
        <v>8.69</v>
      </c>
      <c r="F393" s="43">
        <v>8.69</v>
      </c>
      <c r="G393" s="43">
        <v>8.69</v>
      </c>
      <c r="H393" s="43"/>
      <c r="I393" s="43"/>
      <c r="J393" s="43"/>
    </row>
    <row r="394" spans="1:10" x14ac:dyDescent="0.2">
      <c r="A394" s="128"/>
      <c r="B394" s="50"/>
      <c r="C394" s="42" t="s">
        <v>572</v>
      </c>
      <c r="D394" s="43">
        <v>14.183999999999999</v>
      </c>
      <c r="E394" s="43">
        <v>14.183999999999999</v>
      </c>
      <c r="F394" s="43">
        <v>14.183999999999999</v>
      </c>
      <c r="G394" s="43">
        <v>14.183999999999999</v>
      </c>
      <c r="H394" s="43"/>
      <c r="I394" s="43"/>
      <c r="J394" s="43"/>
    </row>
    <row r="395" spans="1:10" x14ac:dyDescent="0.2">
      <c r="A395" s="128"/>
      <c r="B395" s="163" t="s">
        <v>114</v>
      </c>
      <c r="C395" s="164"/>
      <c r="D395" s="43">
        <v>109.9</v>
      </c>
      <c r="E395" s="43">
        <v>109.9</v>
      </c>
      <c r="F395" s="43">
        <v>105.60900000000001</v>
      </c>
      <c r="G395" s="43">
        <v>105.60900000000001</v>
      </c>
      <c r="H395" s="43"/>
      <c r="I395" s="43"/>
      <c r="J395" s="43">
        <v>4.2910000000000004</v>
      </c>
    </row>
    <row r="396" spans="1:10" x14ac:dyDescent="0.2">
      <c r="A396" s="128"/>
      <c r="B396" s="50"/>
      <c r="C396" s="42" t="s">
        <v>574</v>
      </c>
      <c r="D396" s="43">
        <v>21.888999999999999</v>
      </c>
      <c r="E396" s="43">
        <v>21.888999999999999</v>
      </c>
      <c r="F396" s="43">
        <v>21.888999999999999</v>
      </c>
      <c r="G396" s="43">
        <v>21.888999999999999</v>
      </c>
      <c r="H396" s="43"/>
      <c r="I396" s="43"/>
      <c r="J396" s="43"/>
    </row>
    <row r="397" spans="1:10" x14ac:dyDescent="0.2">
      <c r="A397" s="128"/>
      <c r="B397" s="50"/>
      <c r="C397" s="42" t="s">
        <v>575</v>
      </c>
      <c r="D397" s="43">
        <v>74.168000000000006</v>
      </c>
      <c r="E397" s="43">
        <v>74.168000000000006</v>
      </c>
      <c r="F397" s="43">
        <v>74.168000000000006</v>
      </c>
      <c r="G397" s="43">
        <v>74.168000000000006</v>
      </c>
      <c r="H397" s="43"/>
      <c r="I397" s="43"/>
      <c r="J397" s="43"/>
    </row>
    <row r="398" spans="1:10" x14ac:dyDescent="0.2">
      <c r="A398" s="128"/>
      <c r="B398" s="50"/>
      <c r="C398" s="42" t="s">
        <v>576</v>
      </c>
      <c r="D398" s="43">
        <v>3.427</v>
      </c>
      <c r="E398" s="43">
        <v>3.427</v>
      </c>
      <c r="F398" s="43">
        <v>3.427</v>
      </c>
      <c r="G398" s="43">
        <v>3.427</v>
      </c>
      <c r="H398" s="43"/>
      <c r="I398" s="43"/>
      <c r="J398" s="43"/>
    </row>
    <row r="399" spans="1:10" x14ac:dyDescent="0.2">
      <c r="A399" s="128"/>
      <c r="B399" s="50"/>
      <c r="C399" s="42" t="s">
        <v>578</v>
      </c>
      <c r="D399" s="43">
        <v>1.32</v>
      </c>
      <c r="E399" s="43">
        <v>1.32</v>
      </c>
      <c r="F399" s="43">
        <v>1.32</v>
      </c>
      <c r="G399" s="43">
        <v>1.32</v>
      </c>
      <c r="H399" s="43"/>
      <c r="I399" s="43"/>
      <c r="J399" s="43"/>
    </row>
    <row r="400" spans="1:10" x14ac:dyDescent="0.2">
      <c r="A400" s="128"/>
      <c r="B400" s="50"/>
      <c r="C400" s="42" t="s">
        <v>579</v>
      </c>
      <c r="D400" s="43">
        <v>1.5680000000000001</v>
      </c>
      <c r="E400" s="43">
        <v>1.5680000000000001</v>
      </c>
      <c r="F400" s="43"/>
      <c r="G400" s="43"/>
      <c r="H400" s="43"/>
      <c r="I400" s="43"/>
      <c r="J400" s="43">
        <v>1.5680000000000001</v>
      </c>
    </row>
    <row r="401" spans="1:10" x14ac:dyDescent="0.2">
      <c r="A401" s="128"/>
      <c r="B401" s="50"/>
      <c r="C401" s="42" t="s">
        <v>580</v>
      </c>
      <c r="D401" s="43">
        <v>1.478</v>
      </c>
      <c r="E401" s="43">
        <v>1.478</v>
      </c>
      <c r="F401" s="43">
        <v>1.478</v>
      </c>
      <c r="G401" s="43">
        <v>1.478</v>
      </c>
      <c r="H401" s="43"/>
      <c r="I401" s="43"/>
      <c r="J401" s="43"/>
    </row>
    <row r="402" spans="1:10" x14ac:dyDescent="0.2">
      <c r="A402" s="128"/>
      <c r="B402" s="50"/>
      <c r="C402" s="42" t="s">
        <v>581</v>
      </c>
      <c r="D402" s="43">
        <v>2.7229999999999999</v>
      </c>
      <c r="E402" s="43">
        <v>2.7229999999999999</v>
      </c>
      <c r="F402" s="43"/>
      <c r="G402" s="43"/>
      <c r="H402" s="43"/>
      <c r="I402" s="43"/>
      <c r="J402" s="43">
        <v>2.7229999999999999</v>
      </c>
    </row>
    <row r="403" spans="1:10" x14ac:dyDescent="0.2">
      <c r="A403" s="128"/>
      <c r="B403" s="50"/>
      <c r="C403" s="42" t="s">
        <v>582</v>
      </c>
      <c r="D403" s="43">
        <v>3.327</v>
      </c>
      <c r="E403" s="43">
        <v>3.327</v>
      </c>
      <c r="F403" s="43">
        <v>3.327</v>
      </c>
      <c r="G403" s="43">
        <v>3.327</v>
      </c>
      <c r="H403" s="43"/>
      <c r="I403" s="43"/>
      <c r="J403" s="43"/>
    </row>
    <row r="404" spans="1:10" x14ac:dyDescent="0.2">
      <c r="A404" s="128"/>
      <c r="B404" s="163" t="s">
        <v>115</v>
      </c>
      <c r="C404" s="164"/>
      <c r="D404" s="43">
        <v>2529.1819</v>
      </c>
      <c r="E404" s="43">
        <v>2529.1819</v>
      </c>
      <c r="F404" s="43">
        <v>2529.1819</v>
      </c>
      <c r="G404" s="43">
        <v>2529.1819</v>
      </c>
      <c r="H404" s="43"/>
      <c r="I404" s="43"/>
      <c r="J404" s="43"/>
    </row>
    <row r="405" spans="1:10" x14ac:dyDescent="0.2">
      <c r="A405" s="128"/>
      <c r="B405" s="50"/>
      <c r="C405" s="42" t="s">
        <v>115</v>
      </c>
      <c r="D405" s="43">
        <v>2529.1819</v>
      </c>
      <c r="E405" s="43">
        <v>2529.1819</v>
      </c>
      <c r="F405" s="43">
        <v>2529.1819</v>
      </c>
      <c r="G405" s="43">
        <v>2529.1819</v>
      </c>
      <c r="H405" s="43"/>
      <c r="I405" s="43"/>
      <c r="J405" s="43"/>
    </row>
    <row r="406" spans="1:10" x14ac:dyDescent="0.2">
      <c r="A406" s="128"/>
      <c r="B406" s="163" t="s">
        <v>116</v>
      </c>
      <c r="C406" s="164"/>
      <c r="D406" s="43">
        <v>11422.431680000002</v>
      </c>
      <c r="E406" s="43">
        <v>11422.431680000002</v>
      </c>
      <c r="F406" s="43">
        <v>11419.152680000001</v>
      </c>
      <c r="G406" s="43">
        <v>11419.152680000001</v>
      </c>
      <c r="H406" s="43"/>
      <c r="I406" s="43"/>
      <c r="J406" s="43">
        <v>3.2789999999999999</v>
      </c>
    </row>
    <row r="407" spans="1:10" x14ac:dyDescent="0.2">
      <c r="A407" s="128"/>
      <c r="B407" s="50"/>
      <c r="C407" s="42" t="s">
        <v>584</v>
      </c>
      <c r="D407" s="43">
        <v>8700.0470000000005</v>
      </c>
      <c r="E407" s="43">
        <v>8700.0470000000005</v>
      </c>
      <c r="F407" s="43">
        <v>8700.0470000000005</v>
      </c>
      <c r="G407" s="43">
        <v>8700.0470000000005</v>
      </c>
      <c r="H407" s="43"/>
      <c r="I407" s="43"/>
      <c r="J407" s="43"/>
    </row>
    <row r="408" spans="1:10" x14ac:dyDescent="0.2">
      <c r="A408" s="128"/>
      <c r="B408" s="50"/>
      <c r="C408" s="42" t="s">
        <v>585</v>
      </c>
      <c r="D408" s="43">
        <v>3.0510000000000002</v>
      </c>
      <c r="E408" s="43">
        <v>3.0510000000000002</v>
      </c>
      <c r="F408" s="43">
        <v>3.0510000000000002</v>
      </c>
      <c r="G408" s="43">
        <v>3.0510000000000002</v>
      </c>
      <c r="H408" s="43"/>
      <c r="I408" s="43"/>
      <c r="J408" s="43"/>
    </row>
    <row r="409" spans="1:10" x14ac:dyDescent="0.2">
      <c r="A409" s="128"/>
      <c r="B409" s="50"/>
      <c r="C409" s="42" t="s">
        <v>588</v>
      </c>
      <c r="D409" s="43">
        <v>3.2669999999999999</v>
      </c>
      <c r="E409" s="43">
        <v>3.2669999999999999</v>
      </c>
      <c r="F409" s="43">
        <v>3.2669999999999999</v>
      </c>
      <c r="G409" s="43">
        <v>3.2669999999999999</v>
      </c>
      <c r="H409" s="43"/>
      <c r="I409" s="43"/>
      <c r="J409" s="43"/>
    </row>
    <row r="410" spans="1:10" x14ac:dyDescent="0.2">
      <c r="A410" s="128"/>
      <c r="B410" s="50"/>
      <c r="C410" s="42" t="s">
        <v>589</v>
      </c>
      <c r="D410" s="43">
        <v>3.2789999999999999</v>
      </c>
      <c r="E410" s="43">
        <v>3.2789999999999999</v>
      </c>
      <c r="F410" s="43"/>
      <c r="G410" s="43"/>
      <c r="H410" s="43"/>
      <c r="I410" s="43"/>
      <c r="J410" s="43">
        <v>3.2789999999999999</v>
      </c>
    </row>
    <row r="411" spans="1:10" x14ac:dyDescent="0.2">
      <c r="A411" s="128"/>
      <c r="B411" s="50"/>
      <c r="C411" s="42" t="s">
        <v>1301</v>
      </c>
      <c r="D411" s="43">
        <v>2525.5149999999999</v>
      </c>
      <c r="E411" s="43">
        <v>2525.5149999999999</v>
      </c>
      <c r="F411" s="43">
        <v>2525.5149999999999</v>
      </c>
      <c r="G411" s="43">
        <v>2525.5149999999999</v>
      </c>
      <c r="H411" s="43"/>
      <c r="I411" s="43"/>
      <c r="J411" s="43"/>
    </row>
    <row r="412" spans="1:10" x14ac:dyDescent="0.2">
      <c r="A412" s="128"/>
      <c r="B412" s="50"/>
      <c r="C412" s="42" t="s">
        <v>592</v>
      </c>
      <c r="D412" s="43">
        <v>9.5681799999999999</v>
      </c>
      <c r="E412" s="43">
        <v>9.5681799999999999</v>
      </c>
      <c r="F412" s="43">
        <v>9.5681799999999999</v>
      </c>
      <c r="G412" s="43">
        <v>9.5681799999999999</v>
      </c>
      <c r="H412" s="43"/>
      <c r="I412" s="43"/>
      <c r="J412" s="43"/>
    </row>
    <row r="413" spans="1:10" x14ac:dyDescent="0.2">
      <c r="A413" s="128"/>
      <c r="B413" s="50"/>
      <c r="C413" s="42" t="s">
        <v>593</v>
      </c>
      <c r="D413" s="43">
        <v>17.462</v>
      </c>
      <c r="E413" s="43">
        <v>17.462</v>
      </c>
      <c r="F413" s="43">
        <v>17.462</v>
      </c>
      <c r="G413" s="43">
        <v>17.462</v>
      </c>
      <c r="H413" s="43"/>
      <c r="I413" s="43"/>
      <c r="J413" s="43"/>
    </row>
    <row r="414" spans="1:10" x14ac:dyDescent="0.2">
      <c r="A414" s="128"/>
      <c r="B414" s="50"/>
      <c r="C414" s="42" t="s">
        <v>594</v>
      </c>
      <c r="D414" s="43">
        <v>92.592999999999989</v>
      </c>
      <c r="E414" s="43">
        <v>92.592999999999989</v>
      </c>
      <c r="F414" s="43">
        <v>92.592999999999989</v>
      </c>
      <c r="G414" s="43">
        <v>92.592999999999989</v>
      </c>
      <c r="H414" s="43"/>
      <c r="I414" s="43"/>
      <c r="J414" s="43"/>
    </row>
    <row r="415" spans="1:10" x14ac:dyDescent="0.2">
      <c r="A415" s="128"/>
      <c r="B415" s="50"/>
      <c r="C415" s="42" t="s">
        <v>595</v>
      </c>
      <c r="D415" s="43">
        <v>8.9960000000000004</v>
      </c>
      <c r="E415" s="43">
        <v>8.9960000000000004</v>
      </c>
      <c r="F415" s="43">
        <v>8.9960000000000004</v>
      </c>
      <c r="G415" s="43">
        <v>8.9960000000000004</v>
      </c>
      <c r="H415" s="43"/>
      <c r="I415" s="43"/>
      <c r="J415" s="43"/>
    </row>
    <row r="416" spans="1:10" x14ac:dyDescent="0.2">
      <c r="A416" s="128"/>
      <c r="B416" s="50"/>
      <c r="C416" s="42" t="s">
        <v>1302</v>
      </c>
      <c r="D416" s="43">
        <v>2.0500000000000001E-2</v>
      </c>
      <c r="E416" s="43">
        <v>2.0500000000000001E-2</v>
      </c>
      <c r="F416" s="43">
        <v>2.0500000000000001E-2</v>
      </c>
      <c r="G416" s="43">
        <v>2.0500000000000001E-2</v>
      </c>
      <c r="H416" s="43"/>
      <c r="I416" s="43"/>
      <c r="J416" s="43"/>
    </row>
    <row r="417" spans="1:10" x14ac:dyDescent="0.2">
      <c r="A417" s="128"/>
      <c r="B417" s="50"/>
      <c r="C417" s="42" t="s">
        <v>596</v>
      </c>
      <c r="D417" s="43">
        <v>33.700000000000003</v>
      </c>
      <c r="E417" s="43">
        <v>33.700000000000003</v>
      </c>
      <c r="F417" s="43">
        <v>33.700000000000003</v>
      </c>
      <c r="G417" s="43">
        <v>33.700000000000003</v>
      </c>
      <c r="H417" s="43"/>
      <c r="I417" s="43"/>
      <c r="J417" s="43"/>
    </row>
    <row r="418" spans="1:10" x14ac:dyDescent="0.2">
      <c r="A418" s="128"/>
      <c r="B418" s="50"/>
      <c r="C418" s="42" t="s">
        <v>597</v>
      </c>
      <c r="D418" s="43">
        <v>5.5369999999999999</v>
      </c>
      <c r="E418" s="43">
        <v>5.5369999999999999</v>
      </c>
      <c r="F418" s="43">
        <v>5.5369999999999999</v>
      </c>
      <c r="G418" s="43">
        <v>5.5369999999999999</v>
      </c>
      <c r="H418" s="43"/>
      <c r="I418" s="43"/>
      <c r="J418" s="43"/>
    </row>
    <row r="419" spans="1:10" x14ac:dyDescent="0.2">
      <c r="A419" s="128"/>
      <c r="B419" s="50"/>
      <c r="C419" s="42" t="s">
        <v>598</v>
      </c>
      <c r="D419" s="43">
        <v>12.07</v>
      </c>
      <c r="E419" s="43">
        <v>12.07</v>
      </c>
      <c r="F419" s="43">
        <v>12.07</v>
      </c>
      <c r="G419" s="43">
        <v>12.07</v>
      </c>
      <c r="H419" s="43"/>
      <c r="I419" s="43"/>
      <c r="J419" s="43"/>
    </row>
    <row r="420" spans="1:10" x14ac:dyDescent="0.2">
      <c r="A420" s="128"/>
      <c r="B420" s="50"/>
      <c r="C420" s="42" t="s">
        <v>1303</v>
      </c>
      <c r="D420" s="43"/>
      <c r="E420" s="43"/>
      <c r="F420" s="43"/>
      <c r="G420" s="43"/>
      <c r="H420" s="43"/>
      <c r="I420" s="43"/>
      <c r="J420" s="43"/>
    </row>
    <row r="421" spans="1:10" x14ac:dyDescent="0.2">
      <c r="A421" s="128"/>
      <c r="B421" s="50"/>
      <c r="C421" s="42" t="s">
        <v>599</v>
      </c>
      <c r="D421" s="43">
        <v>2.5289999999999999</v>
      </c>
      <c r="E421" s="43">
        <v>2.5289999999999999</v>
      </c>
      <c r="F421" s="43">
        <v>2.5289999999999999</v>
      </c>
      <c r="G421" s="43">
        <v>2.5289999999999999</v>
      </c>
      <c r="H421" s="43"/>
      <c r="I421" s="43"/>
      <c r="J421" s="43"/>
    </row>
    <row r="422" spans="1:10" x14ac:dyDescent="0.2">
      <c r="A422" s="128"/>
      <c r="B422" s="50"/>
      <c r="C422" s="42" t="s">
        <v>600</v>
      </c>
      <c r="D422" s="43">
        <v>4.7969999999999997</v>
      </c>
      <c r="E422" s="43">
        <v>4.7969999999999997</v>
      </c>
      <c r="F422" s="43">
        <v>4.7969999999999997</v>
      </c>
      <c r="G422" s="43">
        <v>4.7969999999999997</v>
      </c>
      <c r="H422" s="43"/>
      <c r="I422" s="43"/>
      <c r="J422" s="43"/>
    </row>
    <row r="423" spans="1:10" x14ac:dyDescent="0.2">
      <c r="A423" s="128"/>
      <c r="B423" s="163" t="s">
        <v>117</v>
      </c>
      <c r="C423" s="164"/>
      <c r="D423" s="43">
        <v>521.05000000000007</v>
      </c>
      <c r="E423" s="43">
        <v>521.05000000000007</v>
      </c>
      <c r="F423" s="43">
        <v>345.23599999999999</v>
      </c>
      <c r="G423" s="43">
        <v>345.23599999999999</v>
      </c>
      <c r="H423" s="43">
        <v>122.542</v>
      </c>
      <c r="I423" s="43"/>
      <c r="J423" s="43">
        <v>53.271999999999998</v>
      </c>
    </row>
    <row r="424" spans="1:10" x14ac:dyDescent="0.2">
      <c r="A424" s="128"/>
      <c r="B424" s="50"/>
      <c r="C424" s="42" t="s">
        <v>601</v>
      </c>
      <c r="D424" s="43">
        <v>1.679</v>
      </c>
      <c r="E424" s="43">
        <v>1.679</v>
      </c>
      <c r="F424" s="43"/>
      <c r="G424" s="43"/>
      <c r="H424" s="43"/>
      <c r="I424" s="43"/>
      <c r="J424" s="43">
        <v>1.679</v>
      </c>
    </row>
    <row r="425" spans="1:10" x14ac:dyDescent="0.2">
      <c r="A425" s="128"/>
      <c r="B425" s="50"/>
      <c r="C425" s="42" t="s">
        <v>602</v>
      </c>
      <c r="D425" s="43">
        <v>12.976000000000001</v>
      </c>
      <c r="E425" s="43">
        <v>12.976000000000001</v>
      </c>
      <c r="F425" s="43"/>
      <c r="G425" s="43"/>
      <c r="H425" s="43">
        <v>12.976000000000001</v>
      </c>
      <c r="I425" s="43"/>
      <c r="J425" s="43"/>
    </row>
    <row r="426" spans="1:10" x14ac:dyDescent="0.2">
      <c r="A426" s="128"/>
      <c r="B426" s="50"/>
      <c r="C426" s="42" t="s">
        <v>604</v>
      </c>
      <c r="D426" s="43">
        <v>11.045999999999999</v>
      </c>
      <c r="E426" s="43">
        <v>11.045999999999999</v>
      </c>
      <c r="F426" s="43">
        <v>11.045999999999999</v>
      </c>
      <c r="G426" s="43">
        <v>11.045999999999999</v>
      </c>
      <c r="H426" s="43"/>
      <c r="I426" s="43"/>
      <c r="J426" s="43"/>
    </row>
    <row r="427" spans="1:10" x14ac:dyDescent="0.2">
      <c r="A427" s="128"/>
      <c r="B427" s="50"/>
      <c r="C427" s="42" t="s">
        <v>287</v>
      </c>
      <c r="D427" s="43">
        <v>3.4359999999999999</v>
      </c>
      <c r="E427" s="43">
        <v>3.4359999999999999</v>
      </c>
      <c r="F427" s="43">
        <v>3.4359999999999999</v>
      </c>
      <c r="G427" s="43">
        <v>3.4359999999999999</v>
      </c>
      <c r="H427" s="43"/>
      <c r="I427" s="43"/>
      <c r="J427" s="43"/>
    </row>
    <row r="428" spans="1:10" x14ac:dyDescent="0.2">
      <c r="A428" s="128"/>
      <c r="B428" s="50"/>
      <c r="C428" s="42" t="s">
        <v>610</v>
      </c>
      <c r="D428" s="43">
        <v>7.0549999999999997</v>
      </c>
      <c r="E428" s="43">
        <v>7.0549999999999997</v>
      </c>
      <c r="F428" s="43">
        <v>7.0549999999999997</v>
      </c>
      <c r="G428" s="43">
        <v>7.0549999999999997</v>
      </c>
      <c r="H428" s="43"/>
      <c r="I428" s="43"/>
      <c r="J428" s="43"/>
    </row>
    <row r="429" spans="1:10" x14ac:dyDescent="0.2">
      <c r="A429" s="128"/>
      <c r="B429" s="50"/>
      <c r="C429" s="42" t="s">
        <v>1304</v>
      </c>
      <c r="D429" s="43">
        <v>5.681</v>
      </c>
      <c r="E429" s="43">
        <v>5.681</v>
      </c>
      <c r="F429" s="43">
        <v>5.681</v>
      </c>
      <c r="G429" s="43">
        <v>5.681</v>
      </c>
      <c r="H429" s="43"/>
      <c r="I429" s="43"/>
      <c r="J429" s="43"/>
    </row>
    <row r="430" spans="1:10" x14ac:dyDescent="0.2">
      <c r="A430" s="128"/>
      <c r="B430" s="50"/>
      <c r="C430" s="42" t="s">
        <v>612</v>
      </c>
      <c r="D430" s="43">
        <v>109.566</v>
      </c>
      <c r="E430" s="43">
        <v>109.566</v>
      </c>
      <c r="F430" s="43"/>
      <c r="G430" s="43"/>
      <c r="H430" s="43">
        <v>109.566</v>
      </c>
      <c r="I430" s="43"/>
      <c r="J430" s="43"/>
    </row>
    <row r="431" spans="1:10" x14ac:dyDescent="0.2">
      <c r="A431" s="128"/>
      <c r="B431" s="50"/>
      <c r="C431" s="42" t="s">
        <v>613</v>
      </c>
      <c r="D431" s="43">
        <v>361.23</v>
      </c>
      <c r="E431" s="43">
        <v>361.23</v>
      </c>
      <c r="F431" s="43">
        <v>309.637</v>
      </c>
      <c r="G431" s="43">
        <v>309.637</v>
      </c>
      <c r="H431" s="43"/>
      <c r="I431" s="43"/>
      <c r="J431" s="43">
        <v>51.592999999999996</v>
      </c>
    </row>
    <row r="432" spans="1:10" x14ac:dyDescent="0.2">
      <c r="A432" s="128"/>
      <c r="B432" s="50"/>
      <c r="C432" s="42" t="s">
        <v>615</v>
      </c>
      <c r="D432" s="43">
        <v>8.3810000000000002</v>
      </c>
      <c r="E432" s="43">
        <v>8.3810000000000002</v>
      </c>
      <c r="F432" s="43">
        <v>8.3810000000000002</v>
      </c>
      <c r="G432" s="43">
        <v>8.3810000000000002</v>
      </c>
      <c r="H432" s="43"/>
      <c r="I432" s="43"/>
      <c r="J432" s="43"/>
    </row>
    <row r="433" spans="1:10" x14ac:dyDescent="0.2">
      <c r="A433" s="128"/>
      <c r="B433" s="163" t="s">
        <v>118</v>
      </c>
      <c r="C433" s="164"/>
      <c r="D433" s="43">
        <v>98.417999999999978</v>
      </c>
      <c r="E433" s="43">
        <v>98.417999999999978</v>
      </c>
      <c r="F433" s="43">
        <v>98.417999999999978</v>
      </c>
      <c r="G433" s="43">
        <v>98.417999999999978</v>
      </c>
      <c r="H433" s="43"/>
      <c r="I433" s="43"/>
      <c r="J433" s="43"/>
    </row>
    <row r="434" spans="1:10" x14ac:dyDescent="0.2">
      <c r="A434" s="128"/>
      <c r="B434" s="50"/>
      <c r="C434" s="42" t="s">
        <v>619</v>
      </c>
      <c r="D434" s="43">
        <v>15.712999999999999</v>
      </c>
      <c r="E434" s="43">
        <v>15.712999999999999</v>
      </c>
      <c r="F434" s="43">
        <v>15.712999999999999</v>
      </c>
      <c r="G434" s="43">
        <v>15.712999999999999</v>
      </c>
      <c r="H434" s="43"/>
      <c r="I434" s="43"/>
      <c r="J434" s="43"/>
    </row>
    <row r="435" spans="1:10" x14ac:dyDescent="0.2">
      <c r="A435" s="128"/>
      <c r="B435" s="50"/>
      <c r="C435" s="42" t="s">
        <v>338</v>
      </c>
      <c r="D435" s="43">
        <v>4.2039999999999997</v>
      </c>
      <c r="E435" s="43">
        <v>4.2039999999999997</v>
      </c>
      <c r="F435" s="43">
        <v>4.2039999999999997</v>
      </c>
      <c r="G435" s="43">
        <v>4.2039999999999997</v>
      </c>
      <c r="H435" s="43"/>
      <c r="I435" s="43"/>
      <c r="J435" s="43"/>
    </row>
    <row r="436" spans="1:10" x14ac:dyDescent="0.2">
      <c r="A436" s="128"/>
      <c r="B436" s="50"/>
      <c r="C436" s="42" t="s">
        <v>621</v>
      </c>
      <c r="D436" s="43">
        <v>1.7869999999999999</v>
      </c>
      <c r="E436" s="43">
        <v>1.7869999999999999</v>
      </c>
      <c r="F436" s="43">
        <v>1.7869999999999999</v>
      </c>
      <c r="G436" s="43">
        <v>1.7869999999999999</v>
      </c>
      <c r="H436" s="43"/>
      <c r="I436" s="43"/>
      <c r="J436" s="43"/>
    </row>
    <row r="437" spans="1:10" x14ac:dyDescent="0.2">
      <c r="A437" s="128"/>
      <c r="B437" s="50"/>
      <c r="C437" s="42" t="s">
        <v>625</v>
      </c>
      <c r="D437" s="43">
        <v>9.74</v>
      </c>
      <c r="E437" s="43">
        <v>9.74</v>
      </c>
      <c r="F437" s="43">
        <v>9.74</v>
      </c>
      <c r="G437" s="43">
        <v>9.74</v>
      </c>
      <c r="H437" s="43"/>
      <c r="I437" s="43"/>
      <c r="J437" s="43"/>
    </row>
    <row r="438" spans="1:10" x14ac:dyDescent="0.2">
      <c r="A438" s="128"/>
      <c r="B438" s="50"/>
      <c r="C438" s="42" t="s">
        <v>628</v>
      </c>
      <c r="D438" s="43">
        <v>1.69</v>
      </c>
      <c r="E438" s="43">
        <v>1.69</v>
      </c>
      <c r="F438" s="43">
        <v>1.69</v>
      </c>
      <c r="G438" s="43">
        <v>1.69</v>
      </c>
      <c r="H438" s="43"/>
      <c r="I438" s="43"/>
      <c r="J438" s="43"/>
    </row>
    <row r="439" spans="1:10" x14ac:dyDescent="0.2">
      <c r="A439" s="128"/>
      <c r="B439" s="50"/>
      <c r="C439" s="42" t="s">
        <v>453</v>
      </c>
      <c r="D439" s="43">
        <v>8.5120000000000005</v>
      </c>
      <c r="E439" s="43">
        <v>8.5120000000000005</v>
      </c>
      <c r="F439" s="43">
        <v>8.5120000000000005</v>
      </c>
      <c r="G439" s="43">
        <v>8.5120000000000005</v>
      </c>
      <c r="H439" s="43"/>
      <c r="I439" s="43"/>
      <c r="J439" s="43"/>
    </row>
    <row r="440" spans="1:10" x14ac:dyDescent="0.2">
      <c r="A440" s="128"/>
      <c r="B440" s="50"/>
      <c r="C440" s="42" t="s">
        <v>630</v>
      </c>
      <c r="D440" s="43">
        <v>0.44400000000000001</v>
      </c>
      <c r="E440" s="43">
        <v>0.44400000000000001</v>
      </c>
      <c r="F440" s="43">
        <v>0.44400000000000001</v>
      </c>
      <c r="G440" s="43">
        <v>0.44400000000000001</v>
      </c>
      <c r="H440" s="43"/>
      <c r="I440" s="43"/>
      <c r="J440" s="43"/>
    </row>
    <row r="441" spans="1:10" x14ac:dyDescent="0.2">
      <c r="A441" s="128"/>
      <c r="B441" s="50"/>
      <c r="C441" s="42" t="s">
        <v>631</v>
      </c>
      <c r="D441" s="43">
        <v>54.042999999999999</v>
      </c>
      <c r="E441" s="43">
        <v>54.042999999999999</v>
      </c>
      <c r="F441" s="43">
        <v>54.042999999999999</v>
      </c>
      <c r="G441" s="43">
        <v>54.042999999999999</v>
      </c>
      <c r="H441" s="43"/>
      <c r="I441" s="43"/>
      <c r="J441" s="43"/>
    </row>
    <row r="442" spans="1:10" x14ac:dyDescent="0.2">
      <c r="A442" s="128"/>
      <c r="B442" s="50"/>
      <c r="C442" s="42" t="s">
        <v>633</v>
      </c>
      <c r="D442" s="43">
        <v>2.2850000000000001</v>
      </c>
      <c r="E442" s="43">
        <v>2.2850000000000001</v>
      </c>
      <c r="F442" s="43">
        <v>2.2850000000000001</v>
      </c>
      <c r="G442" s="43">
        <v>2.2850000000000001</v>
      </c>
      <c r="H442" s="43"/>
      <c r="I442" s="43"/>
      <c r="J442" s="43"/>
    </row>
    <row r="443" spans="1:10" x14ac:dyDescent="0.2">
      <c r="A443" s="128"/>
      <c r="B443" s="163" t="s">
        <v>119</v>
      </c>
      <c r="C443" s="164"/>
      <c r="D443" s="43">
        <v>3029.6849999999999</v>
      </c>
      <c r="E443" s="43">
        <v>3029.6849999999999</v>
      </c>
      <c r="F443" s="43">
        <v>259.09699999999998</v>
      </c>
      <c r="G443" s="43">
        <v>259.09699999999998</v>
      </c>
      <c r="H443" s="43"/>
      <c r="I443" s="43">
        <v>2746.038</v>
      </c>
      <c r="J443" s="43">
        <v>24.550000000000004</v>
      </c>
    </row>
    <row r="444" spans="1:10" x14ac:dyDescent="0.2">
      <c r="A444" s="128"/>
      <c r="B444" s="50"/>
      <c r="C444" s="42" t="s">
        <v>634</v>
      </c>
      <c r="D444" s="43">
        <v>115.241</v>
      </c>
      <c r="E444" s="43">
        <v>115.241</v>
      </c>
      <c r="F444" s="43">
        <v>7.6</v>
      </c>
      <c r="G444" s="43">
        <v>7.6</v>
      </c>
      <c r="H444" s="43"/>
      <c r="I444" s="43">
        <v>107.64100000000001</v>
      </c>
      <c r="J444" s="43"/>
    </row>
    <row r="445" spans="1:10" x14ac:dyDescent="0.2">
      <c r="A445" s="128"/>
      <c r="B445" s="50"/>
      <c r="C445" s="42" t="s">
        <v>635</v>
      </c>
      <c r="D445" s="43">
        <v>4.9260000000000002</v>
      </c>
      <c r="E445" s="43">
        <v>4.9260000000000002</v>
      </c>
      <c r="F445" s="43"/>
      <c r="G445" s="43"/>
      <c r="H445" s="43"/>
      <c r="I445" s="43"/>
      <c r="J445" s="43">
        <v>4.9260000000000002</v>
      </c>
    </row>
    <row r="446" spans="1:10" x14ac:dyDescent="0.2">
      <c r="A446" s="128"/>
      <c r="B446" s="50"/>
      <c r="C446" s="42" t="s">
        <v>637</v>
      </c>
      <c r="D446" s="43">
        <v>2879.5830000000001</v>
      </c>
      <c r="E446" s="43">
        <v>2879.5830000000001</v>
      </c>
      <c r="F446" s="43">
        <v>239.136</v>
      </c>
      <c r="G446" s="43">
        <v>239.136</v>
      </c>
      <c r="H446" s="43"/>
      <c r="I446" s="43">
        <v>2638.3969999999999</v>
      </c>
      <c r="J446" s="43">
        <v>2.0499999999999998</v>
      </c>
    </row>
    <row r="447" spans="1:10" x14ac:dyDescent="0.2">
      <c r="A447" s="128"/>
      <c r="B447" s="50"/>
      <c r="C447" s="42" t="s">
        <v>638</v>
      </c>
      <c r="D447" s="43">
        <v>17.574000000000002</v>
      </c>
      <c r="E447" s="43">
        <v>17.574000000000002</v>
      </c>
      <c r="F447" s="43"/>
      <c r="G447" s="43"/>
      <c r="H447" s="43"/>
      <c r="I447" s="43"/>
      <c r="J447" s="43">
        <v>17.574000000000002</v>
      </c>
    </row>
    <row r="448" spans="1:10" x14ac:dyDescent="0.2">
      <c r="A448" s="128"/>
      <c r="B448" s="50"/>
      <c r="C448" s="42" t="s">
        <v>641</v>
      </c>
      <c r="D448" s="43">
        <v>12.361000000000001</v>
      </c>
      <c r="E448" s="43">
        <v>12.361000000000001</v>
      </c>
      <c r="F448" s="43">
        <v>12.361000000000001</v>
      </c>
      <c r="G448" s="43">
        <v>12.361000000000001</v>
      </c>
      <c r="H448" s="43"/>
      <c r="I448" s="43"/>
      <c r="J448" s="43"/>
    </row>
    <row r="449" spans="1:10" x14ac:dyDescent="0.2">
      <c r="A449" s="128"/>
      <c r="B449" s="163" t="s">
        <v>120</v>
      </c>
      <c r="C449" s="164"/>
      <c r="D449" s="43">
        <v>139.82249999999999</v>
      </c>
      <c r="E449" s="43">
        <v>139.82249999999999</v>
      </c>
      <c r="F449" s="43">
        <v>125.50500000000001</v>
      </c>
      <c r="G449" s="43">
        <v>125.50500000000001</v>
      </c>
      <c r="H449" s="43"/>
      <c r="I449" s="43"/>
      <c r="J449" s="43">
        <v>14.317500000000003</v>
      </c>
    </row>
    <row r="450" spans="1:10" x14ac:dyDescent="0.2">
      <c r="A450" s="128"/>
      <c r="B450" s="50"/>
      <c r="C450" s="42" t="s">
        <v>643</v>
      </c>
      <c r="D450" s="43">
        <v>2.2930000000000001</v>
      </c>
      <c r="E450" s="43">
        <v>2.2930000000000001</v>
      </c>
      <c r="F450" s="43"/>
      <c r="G450" s="43"/>
      <c r="H450" s="43"/>
      <c r="I450" s="43"/>
      <c r="J450" s="43">
        <v>2.2930000000000001</v>
      </c>
    </row>
    <row r="451" spans="1:10" x14ac:dyDescent="0.2">
      <c r="A451" s="128"/>
      <c r="B451" s="50"/>
      <c r="C451" s="42" t="s">
        <v>648</v>
      </c>
      <c r="D451" s="43">
        <v>36.048999999999999</v>
      </c>
      <c r="E451" s="43">
        <v>36.048999999999999</v>
      </c>
      <c r="F451" s="43">
        <v>26.108000000000001</v>
      </c>
      <c r="G451" s="43">
        <v>26.108000000000001</v>
      </c>
      <c r="H451" s="43"/>
      <c r="I451" s="43"/>
      <c r="J451" s="43">
        <v>9.9410000000000007</v>
      </c>
    </row>
    <row r="452" spans="1:10" x14ac:dyDescent="0.2">
      <c r="A452" s="128"/>
      <c r="B452" s="50"/>
      <c r="C452" s="42" t="s">
        <v>649</v>
      </c>
      <c r="D452" s="43">
        <v>2.0870000000000002</v>
      </c>
      <c r="E452" s="43">
        <v>2.0870000000000002</v>
      </c>
      <c r="F452" s="43">
        <v>2.0870000000000002</v>
      </c>
      <c r="G452" s="43">
        <v>2.0870000000000002</v>
      </c>
      <c r="H452" s="43"/>
      <c r="I452" s="43"/>
      <c r="J452" s="43"/>
    </row>
    <row r="453" spans="1:10" x14ac:dyDescent="0.2">
      <c r="A453" s="128"/>
      <c r="B453" s="50"/>
      <c r="C453" s="42" t="s">
        <v>650</v>
      </c>
      <c r="D453" s="43">
        <v>7.6180000000000003</v>
      </c>
      <c r="E453" s="43">
        <v>7.6180000000000003</v>
      </c>
      <c r="F453" s="43">
        <v>7.6180000000000003</v>
      </c>
      <c r="G453" s="43">
        <v>7.6180000000000003</v>
      </c>
      <c r="H453" s="43"/>
      <c r="I453" s="43"/>
      <c r="J453" s="43"/>
    </row>
    <row r="454" spans="1:10" x14ac:dyDescent="0.2">
      <c r="A454" s="128"/>
      <c r="B454" s="50"/>
      <c r="C454" s="42" t="s">
        <v>500</v>
      </c>
      <c r="D454" s="43">
        <v>8.3279999999999994</v>
      </c>
      <c r="E454" s="43">
        <v>8.3279999999999994</v>
      </c>
      <c r="F454" s="43">
        <v>8.3279999999999994</v>
      </c>
      <c r="G454" s="43">
        <v>8.3279999999999994</v>
      </c>
      <c r="H454" s="43"/>
      <c r="I454" s="43"/>
      <c r="J454" s="43"/>
    </row>
    <row r="455" spans="1:10" x14ac:dyDescent="0.2">
      <c r="A455" s="128"/>
      <c r="B455" s="50"/>
      <c r="C455" s="42" t="s">
        <v>651</v>
      </c>
      <c r="D455" s="43">
        <v>83.447500000000005</v>
      </c>
      <c r="E455" s="43">
        <v>83.447500000000005</v>
      </c>
      <c r="F455" s="43">
        <v>81.364000000000004</v>
      </c>
      <c r="G455" s="43">
        <v>81.364000000000004</v>
      </c>
      <c r="H455" s="43"/>
      <c r="I455" s="43"/>
      <c r="J455" s="43">
        <v>2.0834999999999999</v>
      </c>
    </row>
    <row r="456" spans="1:10" x14ac:dyDescent="0.2">
      <c r="A456" s="128"/>
      <c r="B456" s="50"/>
      <c r="C456" s="42"/>
      <c r="D456" s="43"/>
      <c r="E456" s="43"/>
      <c r="F456" s="43"/>
      <c r="G456" s="43"/>
      <c r="H456" s="43"/>
      <c r="I456" s="43"/>
      <c r="J456" s="43"/>
    </row>
    <row r="457" spans="1:10" x14ac:dyDescent="0.2">
      <c r="A457" s="165" t="s">
        <v>121</v>
      </c>
      <c r="B457" s="165"/>
      <c r="C457" s="166"/>
      <c r="D457" s="39">
        <v>1067.4899999999998</v>
      </c>
      <c r="E457" s="39">
        <v>1067.4899999999998</v>
      </c>
      <c r="F457" s="39">
        <v>1055.8309999999999</v>
      </c>
      <c r="G457" s="39">
        <v>1055.8309999999999</v>
      </c>
      <c r="H457" s="39">
        <v>11.659000000000001</v>
      </c>
      <c r="I457" s="39"/>
      <c r="J457" s="39"/>
    </row>
    <row r="458" spans="1:10" x14ac:dyDescent="0.2">
      <c r="A458" s="121"/>
      <c r="B458" s="41"/>
      <c r="C458" s="51"/>
      <c r="D458" s="43"/>
      <c r="E458" s="43"/>
      <c r="F458" s="43"/>
      <c r="G458" s="43"/>
      <c r="H458" s="43"/>
      <c r="I458" s="43"/>
      <c r="J458" s="43"/>
    </row>
    <row r="459" spans="1:10" x14ac:dyDescent="0.2">
      <c r="A459" s="128"/>
      <c r="B459" s="163" t="s">
        <v>122</v>
      </c>
      <c r="C459" s="164"/>
      <c r="D459" s="43">
        <v>151.21600000000004</v>
      </c>
      <c r="E459" s="43">
        <v>151.21600000000004</v>
      </c>
      <c r="F459" s="43">
        <v>151.21600000000004</v>
      </c>
      <c r="G459" s="43">
        <v>151.21600000000004</v>
      </c>
      <c r="H459" s="43"/>
      <c r="I459" s="43"/>
      <c r="J459" s="43"/>
    </row>
    <row r="460" spans="1:10" x14ac:dyDescent="0.2">
      <c r="A460" s="128"/>
      <c r="B460" s="50"/>
      <c r="C460" s="42" t="s">
        <v>653</v>
      </c>
      <c r="D460" s="43">
        <v>8.5559999999999992</v>
      </c>
      <c r="E460" s="43">
        <v>8.5559999999999992</v>
      </c>
      <c r="F460" s="43">
        <v>8.5559999999999992</v>
      </c>
      <c r="G460" s="43">
        <v>8.5559999999999992</v>
      </c>
      <c r="H460" s="43"/>
      <c r="I460" s="43"/>
      <c r="J460" s="43"/>
    </row>
    <row r="461" spans="1:10" x14ac:dyDescent="0.2">
      <c r="A461" s="128"/>
      <c r="B461" s="50"/>
      <c r="C461" s="42" t="s">
        <v>656</v>
      </c>
      <c r="D461" s="43">
        <v>12.092000000000001</v>
      </c>
      <c r="E461" s="43">
        <v>12.092000000000001</v>
      </c>
      <c r="F461" s="43">
        <v>12.092000000000001</v>
      </c>
      <c r="G461" s="43">
        <v>12.092000000000001</v>
      </c>
      <c r="H461" s="43"/>
      <c r="I461" s="43"/>
      <c r="J461" s="43"/>
    </row>
    <row r="462" spans="1:10" x14ac:dyDescent="0.2">
      <c r="A462" s="128"/>
      <c r="B462" s="50"/>
      <c r="C462" s="42" t="s">
        <v>658</v>
      </c>
      <c r="D462" s="43">
        <v>11.127000000000001</v>
      </c>
      <c r="E462" s="43">
        <v>11.127000000000001</v>
      </c>
      <c r="F462" s="43">
        <v>11.127000000000001</v>
      </c>
      <c r="G462" s="43">
        <v>11.127000000000001</v>
      </c>
      <c r="H462" s="43"/>
      <c r="I462" s="43"/>
      <c r="J462" s="43"/>
    </row>
    <row r="463" spans="1:10" x14ac:dyDescent="0.2">
      <c r="A463" s="128"/>
      <c r="B463" s="50"/>
      <c r="C463" s="42" t="s">
        <v>659</v>
      </c>
      <c r="D463" s="43">
        <v>4.3710000000000004</v>
      </c>
      <c r="E463" s="43">
        <v>4.3710000000000004</v>
      </c>
      <c r="F463" s="43">
        <v>4.3710000000000004</v>
      </c>
      <c r="G463" s="43">
        <v>4.3710000000000004</v>
      </c>
      <c r="H463" s="43"/>
      <c r="I463" s="43"/>
      <c r="J463" s="43"/>
    </row>
    <row r="464" spans="1:10" x14ac:dyDescent="0.2">
      <c r="A464" s="128"/>
      <c r="B464" s="50"/>
      <c r="C464" s="42" t="s">
        <v>1305</v>
      </c>
      <c r="D464" s="43">
        <v>1.502</v>
      </c>
      <c r="E464" s="43">
        <v>1.502</v>
      </c>
      <c r="F464" s="43">
        <v>1.502</v>
      </c>
      <c r="G464" s="43">
        <v>1.502</v>
      </c>
      <c r="H464" s="43"/>
      <c r="I464" s="43"/>
      <c r="J464" s="43"/>
    </row>
    <row r="465" spans="1:10" x14ac:dyDescent="0.2">
      <c r="A465" s="128"/>
      <c r="B465" s="50"/>
      <c r="C465" s="42" t="s">
        <v>661</v>
      </c>
      <c r="D465" s="43">
        <v>23.013999999999999</v>
      </c>
      <c r="E465" s="43">
        <v>23.013999999999999</v>
      </c>
      <c r="F465" s="43">
        <v>23.013999999999999</v>
      </c>
      <c r="G465" s="43">
        <v>23.013999999999999</v>
      </c>
      <c r="H465" s="43"/>
      <c r="I465" s="43"/>
      <c r="J465" s="43"/>
    </row>
    <row r="466" spans="1:10" x14ac:dyDescent="0.2">
      <c r="A466" s="128"/>
      <c r="B466" s="50"/>
      <c r="C466" s="42" t="s">
        <v>662</v>
      </c>
      <c r="D466" s="43">
        <v>79.579000000000008</v>
      </c>
      <c r="E466" s="43">
        <v>79.579000000000008</v>
      </c>
      <c r="F466" s="43">
        <v>79.579000000000008</v>
      </c>
      <c r="G466" s="43">
        <v>79.579000000000008</v>
      </c>
      <c r="H466" s="43"/>
      <c r="I466" s="43"/>
      <c r="J466" s="43"/>
    </row>
    <row r="467" spans="1:10" x14ac:dyDescent="0.2">
      <c r="A467" s="128"/>
      <c r="B467" s="50"/>
      <c r="C467" s="42" t="s">
        <v>663</v>
      </c>
      <c r="D467" s="43">
        <v>0.88500000000000001</v>
      </c>
      <c r="E467" s="43">
        <v>0.88500000000000001</v>
      </c>
      <c r="F467" s="43">
        <v>0.88500000000000001</v>
      </c>
      <c r="G467" s="43">
        <v>0.88500000000000001</v>
      </c>
      <c r="H467" s="43"/>
      <c r="I467" s="43"/>
      <c r="J467" s="43"/>
    </row>
    <row r="468" spans="1:10" x14ac:dyDescent="0.2">
      <c r="A468" s="128"/>
      <c r="B468" s="50"/>
      <c r="C468" s="42" t="s">
        <v>665</v>
      </c>
      <c r="D468" s="43">
        <v>10.09</v>
      </c>
      <c r="E468" s="43">
        <v>10.09</v>
      </c>
      <c r="F468" s="43">
        <v>10.09</v>
      </c>
      <c r="G468" s="43">
        <v>10.09</v>
      </c>
      <c r="H468" s="43"/>
      <c r="I468" s="43"/>
      <c r="J468" s="43"/>
    </row>
    <row r="469" spans="1:10" x14ac:dyDescent="0.2">
      <c r="A469" s="128"/>
      <c r="B469" s="163" t="s">
        <v>123</v>
      </c>
      <c r="C469" s="164"/>
      <c r="D469" s="43">
        <v>785.60400000000004</v>
      </c>
      <c r="E469" s="43">
        <v>785.60400000000004</v>
      </c>
      <c r="F469" s="43">
        <v>782.67899999999997</v>
      </c>
      <c r="G469" s="43">
        <v>782.67899999999997</v>
      </c>
      <c r="H469" s="43">
        <v>2.9250000000000003</v>
      </c>
      <c r="I469" s="43"/>
      <c r="J469" s="43"/>
    </row>
    <row r="470" spans="1:10" x14ac:dyDescent="0.2">
      <c r="A470" s="128"/>
      <c r="B470" s="50"/>
      <c r="C470" s="42" t="s">
        <v>666</v>
      </c>
      <c r="D470" s="43">
        <v>1.2809999999999999</v>
      </c>
      <c r="E470" s="43">
        <v>1.2809999999999999</v>
      </c>
      <c r="F470" s="43">
        <v>1.2809999999999999</v>
      </c>
      <c r="G470" s="43">
        <v>1.2809999999999999</v>
      </c>
      <c r="H470" s="43"/>
      <c r="I470" s="43"/>
      <c r="J470" s="43"/>
    </row>
    <row r="471" spans="1:10" x14ac:dyDescent="0.2">
      <c r="A471" s="128"/>
      <c r="B471" s="50"/>
      <c r="C471" s="42" t="s">
        <v>667</v>
      </c>
      <c r="D471" s="43">
        <v>19.666</v>
      </c>
      <c r="E471" s="43">
        <v>19.666</v>
      </c>
      <c r="F471" s="43">
        <v>19.666</v>
      </c>
      <c r="G471" s="43">
        <v>19.666</v>
      </c>
      <c r="H471" s="43"/>
      <c r="I471" s="43"/>
      <c r="J471" s="43"/>
    </row>
    <row r="472" spans="1:10" x14ac:dyDescent="0.2">
      <c r="A472" s="128"/>
      <c r="B472" s="50"/>
      <c r="C472" s="42" t="s">
        <v>670</v>
      </c>
      <c r="D472" s="43">
        <v>2.78</v>
      </c>
      <c r="E472" s="43">
        <v>2.78</v>
      </c>
      <c r="F472" s="43">
        <v>2.78</v>
      </c>
      <c r="G472" s="43">
        <v>2.78</v>
      </c>
      <c r="H472" s="43"/>
      <c r="I472" s="43"/>
      <c r="J472" s="43"/>
    </row>
    <row r="473" spans="1:10" x14ac:dyDescent="0.2">
      <c r="A473" s="128"/>
      <c r="B473" s="50"/>
      <c r="C473" s="42" t="s">
        <v>671</v>
      </c>
      <c r="D473" s="43">
        <v>2.4500000000000002</v>
      </c>
      <c r="E473" s="43">
        <v>2.4500000000000002</v>
      </c>
      <c r="F473" s="43"/>
      <c r="G473" s="43"/>
      <c r="H473" s="43">
        <v>2.4500000000000002</v>
      </c>
      <c r="I473" s="43"/>
      <c r="J473" s="43"/>
    </row>
    <row r="474" spans="1:10" x14ac:dyDescent="0.2">
      <c r="A474" s="128"/>
      <c r="B474" s="50"/>
      <c r="C474" s="42" t="s">
        <v>673</v>
      </c>
      <c r="D474" s="43">
        <v>3</v>
      </c>
      <c r="E474" s="43">
        <v>3</v>
      </c>
      <c r="F474" s="43">
        <v>3</v>
      </c>
      <c r="G474" s="43">
        <v>3</v>
      </c>
      <c r="H474" s="43"/>
      <c r="I474" s="43"/>
      <c r="J474" s="43"/>
    </row>
    <row r="475" spans="1:10" x14ac:dyDescent="0.2">
      <c r="A475" s="128"/>
      <c r="B475" s="50"/>
      <c r="C475" s="42" t="s">
        <v>675</v>
      </c>
      <c r="D475" s="43">
        <v>4.8239999999999998</v>
      </c>
      <c r="E475" s="43">
        <v>4.8239999999999998</v>
      </c>
      <c r="F475" s="43">
        <v>4.8239999999999998</v>
      </c>
      <c r="G475" s="43">
        <v>4.8239999999999998</v>
      </c>
      <c r="H475" s="43"/>
      <c r="I475" s="43"/>
      <c r="J475" s="43"/>
    </row>
    <row r="476" spans="1:10" x14ac:dyDescent="0.2">
      <c r="A476" s="128"/>
      <c r="B476" s="50"/>
      <c r="C476" s="42" t="s">
        <v>678</v>
      </c>
      <c r="D476" s="43">
        <v>13.646000000000001</v>
      </c>
      <c r="E476" s="43">
        <v>13.646000000000001</v>
      </c>
      <c r="F476" s="43">
        <v>13.646000000000001</v>
      </c>
      <c r="G476" s="43">
        <v>13.646000000000001</v>
      </c>
      <c r="H476" s="43"/>
      <c r="I476" s="43"/>
      <c r="J476" s="43"/>
    </row>
    <row r="477" spans="1:10" x14ac:dyDescent="0.2">
      <c r="A477" s="128"/>
      <c r="B477" s="50"/>
      <c r="C477" s="42" t="s">
        <v>680</v>
      </c>
      <c r="D477" s="43">
        <v>720.07899999999995</v>
      </c>
      <c r="E477" s="43">
        <v>720.07899999999995</v>
      </c>
      <c r="F477" s="43">
        <v>720.07899999999995</v>
      </c>
      <c r="G477" s="43">
        <v>720.07899999999995</v>
      </c>
      <c r="H477" s="43"/>
      <c r="I477" s="43"/>
      <c r="J477" s="43"/>
    </row>
    <row r="478" spans="1:10" x14ac:dyDescent="0.2">
      <c r="A478" s="128"/>
      <c r="B478" s="50"/>
      <c r="C478" s="42" t="s">
        <v>683</v>
      </c>
      <c r="D478" s="43">
        <v>0.99399999999999999</v>
      </c>
      <c r="E478" s="43">
        <v>0.99399999999999999</v>
      </c>
      <c r="F478" s="43">
        <v>0.99399999999999999</v>
      </c>
      <c r="G478" s="43">
        <v>0.99399999999999999</v>
      </c>
      <c r="H478" s="43"/>
      <c r="I478" s="43"/>
      <c r="J478" s="43"/>
    </row>
    <row r="479" spans="1:10" x14ac:dyDescent="0.2">
      <c r="A479" s="128"/>
      <c r="B479" s="50"/>
      <c r="C479" s="42" t="s">
        <v>1306</v>
      </c>
      <c r="D479" s="43">
        <v>0.47499999999999998</v>
      </c>
      <c r="E479" s="43">
        <v>0.47499999999999998</v>
      </c>
      <c r="F479" s="43"/>
      <c r="G479" s="43"/>
      <c r="H479" s="43">
        <v>0.47499999999999998</v>
      </c>
      <c r="I479" s="43"/>
      <c r="J479" s="43"/>
    </row>
    <row r="480" spans="1:10" x14ac:dyDescent="0.2">
      <c r="A480" s="128"/>
      <c r="B480" s="50"/>
      <c r="C480" s="42" t="s">
        <v>687</v>
      </c>
      <c r="D480" s="43">
        <v>16.408999999999999</v>
      </c>
      <c r="E480" s="43">
        <v>16.408999999999999</v>
      </c>
      <c r="F480" s="43">
        <v>16.408999999999999</v>
      </c>
      <c r="G480" s="43">
        <v>16.408999999999999</v>
      </c>
      <c r="H480" s="43"/>
      <c r="I480" s="43"/>
      <c r="J480" s="43"/>
    </row>
    <row r="481" spans="1:10" x14ac:dyDescent="0.2">
      <c r="A481" s="128"/>
      <c r="B481" s="163" t="s">
        <v>124</v>
      </c>
      <c r="C481" s="164"/>
      <c r="D481" s="43">
        <v>130.66999999999999</v>
      </c>
      <c r="E481" s="43">
        <v>130.66999999999999</v>
      </c>
      <c r="F481" s="43">
        <v>121.93600000000001</v>
      </c>
      <c r="G481" s="43">
        <v>121.93600000000001</v>
      </c>
      <c r="H481" s="43">
        <v>8.734</v>
      </c>
      <c r="I481" s="43"/>
      <c r="J481" s="43"/>
    </row>
    <row r="482" spans="1:10" x14ac:dyDescent="0.2">
      <c r="A482" s="128"/>
      <c r="B482" s="50"/>
      <c r="C482" s="42" t="s">
        <v>688</v>
      </c>
      <c r="D482" s="43">
        <v>0.72499999999999998</v>
      </c>
      <c r="E482" s="43">
        <v>0.72499999999999998</v>
      </c>
      <c r="F482" s="43">
        <v>0.72499999999999998</v>
      </c>
      <c r="G482" s="43">
        <v>0.72499999999999998</v>
      </c>
      <c r="H482" s="43"/>
      <c r="I482" s="43"/>
      <c r="J482" s="43"/>
    </row>
    <row r="483" spans="1:10" x14ac:dyDescent="0.2">
      <c r="A483" s="128"/>
      <c r="B483" s="50"/>
      <c r="C483" s="42" t="s">
        <v>690</v>
      </c>
      <c r="D483" s="43">
        <v>1.6</v>
      </c>
      <c r="E483" s="43">
        <v>1.6</v>
      </c>
      <c r="F483" s="43">
        <v>1.6</v>
      </c>
      <c r="G483" s="43">
        <v>1.6</v>
      </c>
      <c r="H483" s="43"/>
      <c r="I483" s="43"/>
      <c r="J483" s="43"/>
    </row>
    <row r="484" spans="1:10" x14ac:dyDescent="0.2">
      <c r="A484" s="128"/>
      <c r="B484" s="50"/>
      <c r="C484" s="42" t="s">
        <v>691</v>
      </c>
      <c r="D484" s="43">
        <v>10.247999999999999</v>
      </c>
      <c r="E484" s="43">
        <v>10.247999999999999</v>
      </c>
      <c r="F484" s="43">
        <v>10.247999999999999</v>
      </c>
      <c r="G484" s="43">
        <v>10.247999999999999</v>
      </c>
      <c r="H484" s="43"/>
      <c r="I484" s="43"/>
      <c r="J484" s="43"/>
    </row>
    <row r="485" spans="1:10" x14ac:dyDescent="0.2">
      <c r="A485" s="128"/>
      <c r="B485" s="50"/>
      <c r="C485" s="42" t="s">
        <v>692</v>
      </c>
      <c r="D485" s="43">
        <v>3.61</v>
      </c>
      <c r="E485" s="43">
        <v>3.61</v>
      </c>
      <c r="F485" s="43"/>
      <c r="G485" s="43"/>
      <c r="H485" s="43">
        <v>3.61</v>
      </c>
      <c r="I485" s="43"/>
      <c r="J485" s="43"/>
    </row>
    <row r="486" spans="1:10" x14ac:dyDescent="0.2">
      <c r="A486" s="128"/>
      <c r="B486" s="50"/>
      <c r="C486" s="42" t="s">
        <v>693</v>
      </c>
      <c r="D486" s="43">
        <v>0.24199999999999999</v>
      </c>
      <c r="E486" s="43">
        <v>0.24199999999999999</v>
      </c>
      <c r="F486" s="43"/>
      <c r="G486" s="43"/>
      <c r="H486" s="43">
        <v>0.24199999999999999</v>
      </c>
      <c r="I486" s="43"/>
      <c r="J486" s="43"/>
    </row>
    <row r="487" spans="1:10" x14ac:dyDescent="0.2">
      <c r="A487" s="128"/>
      <c r="B487" s="50"/>
      <c r="C487" s="42" t="s">
        <v>694</v>
      </c>
      <c r="D487" s="43">
        <v>5.242</v>
      </c>
      <c r="E487" s="43">
        <v>5.242</v>
      </c>
      <c r="F487" s="43">
        <v>5.242</v>
      </c>
      <c r="G487" s="43">
        <v>5.242</v>
      </c>
      <c r="H487" s="43"/>
      <c r="I487" s="43"/>
      <c r="J487" s="43"/>
    </row>
    <row r="488" spans="1:10" x14ac:dyDescent="0.2">
      <c r="A488" s="128"/>
      <c r="B488" s="50"/>
      <c r="C488" s="42" t="s">
        <v>695</v>
      </c>
      <c r="D488" s="43">
        <v>102.471</v>
      </c>
      <c r="E488" s="43">
        <v>102.471</v>
      </c>
      <c r="F488" s="43">
        <v>97.588999999999999</v>
      </c>
      <c r="G488" s="43">
        <v>97.588999999999999</v>
      </c>
      <c r="H488" s="43">
        <v>4.8819999999999997</v>
      </c>
      <c r="I488" s="43"/>
      <c r="J488" s="43"/>
    </row>
    <row r="489" spans="1:10" x14ac:dyDescent="0.2">
      <c r="A489" s="128"/>
      <c r="B489" s="50"/>
      <c r="C489" s="42" t="s">
        <v>696</v>
      </c>
      <c r="D489" s="43">
        <v>5.4809999999999999</v>
      </c>
      <c r="E489" s="43">
        <v>5.4809999999999999</v>
      </c>
      <c r="F489" s="43">
        <v>5.4809999999999999</v>
      </c>
      <c r="G489" s="43">
        <v>5.4809999999999999</v>
      </c>
      <c r="H489" s="43"/>
      <c r="I489" s="43"/>
      <c r="J489" s="43"/>
    </row>
    <row r="490" spans="1:10" x14ac:dyDescent="0.2">
      <c r="A490" s="128"/>
      <c r="B490" s="50"/>
      <c r="C490" s="42" t="s">
        <v>697</v>
      </c>
      <c r="D490" s="43">
        <v>1.0509999999999999</v>
      </c>
      <c r="E490" s="43">
        <v>1.0509999999999999</v>
      </c>
      <c r="F490" s="43">
        <v>1.0509999999999999</v>
      </c>
      <c r="G490" s="43">
        <v>1.0509999999999999</v>
      </c>
      <c r="H490" s="43"/>
      <c r="I490" s="43"/>
      <c r="J490" s="43"/>
    </row>
    <row r="491" spans="1:10" x14ac:dyDescent="0.2">
      <c r="A491" s="128"/>
      <c r="B491" s="50"/>
      <c r="C491" s="42"/>
      <c r="D491" s="43"/>
      <c r="E491" s="43"/>
      <c r="F491" s="43"/>
      <c r="G491" s="43"/>
      <c r="H491" s="43"/>
      <c r="I491" s="43"/>
      <c r="J491" s="43"/>
    </row>
    <row r="492" spans="1:10" x14ac:dyDescent="0.2">
      <c r="A492" s="165" t="s">
        <v>125</v>
      </c>
      <c r="B492" s="165"/>
      <c r="C492" s="166"/>
      <c r="D492" s="39">
        <v>14548.849526</v>
      </c>
      <c r="E492" s="39">
        <v>14548.849526</v>
      </c>
      <c r="F492" s="39">
        <v>9592.8943260000015</v>
      </c>
      <c r="G492" s="39">
        <v>9592.8943260000015</v>
      </c>
      <c r="H492" s="39">
        <v>574.279</v>
      </c>
      <c r="I492" s="39">
        <v>4357.8222999999998</v>
      </c>
      <c r="J492" s="39">
        <v>23.853900000000003</v>
      </c>
    </row>
    <row r="493" spans="1:10" x14ac:dyDescent="0.2">
      <c r="A493" s="121"/>
      <c r="B493" s="41"/>
      <c r="C493" s="51"/>
      <c r="D493" s="43"/>
      <c r="E493" s="43"/>
      <c r="F493" s="43"/>
      <c r="G493" s="43"/>
      <c r="H493" s="43"/>
      <c r="I493" s="43"/>
      <c r="J493" s="43"/>
    </row>
    <row r="494" spans="1:10" x14ac:dyDescent="0.2">
      <c r="A494" s="128"/>
      <c r="B494" s="163" t="s">
        <v>126</v>
      </c>
      <c r="C494" s="164"/>
      <c r="D494" s="43">
        <v>42.263556000000001</v>
      </c>
      <c r="E494" s="43">
        <v>42.263556000000001</v>
      </c>
      <c r="F494" s="43">
        <v>39.492556</v>
      </c>
      <c r="G494" s="43">
        <v>39.492556</v>
      </c>
      <c r="H494" s="43"/>
      <c r="I494" s="43">
        <v>0.10100000000000001</v>
      </c>
      <c r="J494" s="43">
        <v>2.67</v>
      </c>
    </row>
    <row r="495" spans="1:10" x14ac:dyDescent="0.2">
      <c r="A495" s="128"/>
      <c r="B495" s="50"/>
      <c r="C495" s="42" t="s">
        <v>698</v>
      </c>
      <c r="D495" s="43">
        <v>2.3237199999999998</v>
      </c>
      <c r="E495" s="43">
        <v>2.3237199999999998</v>
      </c>
      <c r="F495" s="43">
        <v>2.3237199999999998</v>
      </c>
      <c r="G495" s="43">
        <v>2.3237199999999998</v>
      </c>
      <c r="H495" s="43"/>
      <c r="I495" s="43"/>
      <c r="J495" s="43"/>
    </row>
    <row r="496" spans="1:10" x14ac:dyDescent="0.2">
      <c r="A496" s="128"/>
      <c r="B496" s="50"/>
      <c r="C496" s="42" t="s">
        <v>699</v>
      </c>
      <c r="D496" s="43">
        <v>8.7615999999999996</v>
      </c>
      <c r="E496" s="43">
        <v>8.7615999999999996</v>
      </c>
      <c r="F496" s="43">
        <v>8.7615999999999996</v>
      </c>
      <c r="G496" s="43">
        <v>8.7615999999999996</v>
      </c>
      <c r="H496" s="43"/>
      <c r="I496" s="43"/>
      <c r="J496" s="43"/>
    </row>
    <row r="497" spans="1:10" x14ac:dyDescent="0.2">
      <c r="A497" s="128"/>
      <c r="B497" s="50"/>
      <c r="C497" s="42" t="s">
        <v>700</v>
      </c>
      <c r="D497" s="43">
        <v>4.407</v>
      </c>
      <c r="E497" s="43">
        <v>4.407</v>
      </c>
      <c r="F497" s="43">
        <v>4.407</v>
      </c>
      <c r="G497" s="43">
        <v>4.407</v>
      </c>
      <c r="H497" s="43"/>
      <c r="I497" s="43"/>
      <c r="J497" s="43"/>
    </row>
    <row r="498" spans="1:10" x14ac:dyDescent="0.2">
      <c r="A498" s="128"/>
      <c r="B498" s="50"/>
      <c r="C498" s="42" t="s">
        <v>701</v>
      </c>
      <c r="D498" s="43">
        <v>6.3780000000000001</v>
      </c>
      <c r="E498" s="43">
        <v>6.3780000000000001</v>
      </c>
      <c r="F498" s="43">
        <v>6.3780000000000001</v>
      </c>
      <c r="G498" s="43">
        <v>6.3780000000000001</v>
      </c>
      <c r="H498" s="43"/>
      <c r="I498" s="43"/>
      <c r="J498" s="43"/>
    </row>
    <row r="499" spans="1:10" x14ac:dyDescent="0.2">
      <c r="A499" s="128"/>
      <c r="B499" s="50"/>
      <c r="C499" s="42" t="s">
        <v>702</v>
      </c>
      <c r="D499" s="43">
        <v>1.6319999999999999</v>
      </c>
      <c r="E499" s="43">
        <v>1.6319999999999999</v>
      </c>
      <c r="F499" s="43">
        <v>1.6319999999999999</v>
      </c>
      <c r="G499" s="43">
        <v>1.6319999999999999</v>
      </c>
      <c r="H499" s="43"/>
      <c r="I499" s="43"/>
      <c r="J499" s="43"/>
    </row>
    <row r="500" spans="1:10" x14ac:dyDescent="0.2">
      <c r="A500" s="128"/>
      <c r="B500" s="50"/>
      <c r="C500" s="42" t="s">
        <v>703</v>
      </c>
      <c r="D500" s="43">
        <v>1.9079999999999999</v>
      </c>
      <c r="E500" s="43">
        <v>1.9079999999999999</v>
      </c>
      <c r="F500" s="43"/>
      <c r="G500" s="43"/>
      <c r="H500" s="43"/>
      <c r="I500" s="43"/>
      <c r="J500" s="43">
        <v>1.9079999999999999</v>
      </c>
    </row>
    <row r="501" spans="1:10" x14ac:dyDescent="0.2">
      <c r="A501" s="128"/>
      <c r="B501" s="50"/>
      <c r="C501" s="42" t="s">
        <v>704</v>
      </c>
      <c r="D501" s="43">
        <v>0.32250000000000001</v>
      </c>
      <c r="E501" s="43">
        <v>0.32250000000000001</v>
      </c>
      <c r="F501" s="43">
        <v>0.32250000000000001</v>
      </c>
      <c r="G501" s="43">
        <v>0.32250000000000001</v>
      </c>
      <c r="H501" s="43"/>
      <c r="I501" s="43"/>
      <c r="J501" s="43"/>
    </row>
    <row r="502" spans="1:10" x14ac:dyDescent="0.2">
      <c r="A502" s="128"/>
      <c r="B502" s="50"/>
      <c r="C502" s="42" t="s">
        <v>706</v>
      </c>
      <c r="D502" s="43">
        <v>1.5221360000000002</v>
      </c>
      <c r="E502" s="43">
        <v>1.5221360000000002</v>
      </c>
      <c r="F502" s="43">
        <v>0.76013600000000003</v>
      </c>
      <c r="G502" s="43">
        <v>0.76013600000000003</v>
      </c>
      <c r="H502" s="43"/>
      <c r="I502" s="43"/>
      <c r="J502" s="43">
        <v>0.76200000000000001</v>
      </c>
    </row>
    <row r="503" spans="1:10" x14ac:dyDescent="0.2">
      <c r="A503" s="128"/>
      <c r="B503" s="50"/>
      <c r="C503" s="42" t="s">
        <v>708</v>
      </c>
      <c r="D503" s="43">
        <v>0.99960000000000004</v>
      </c>
      <c r="E503" s="43">
        <v>0.99960000000000004</v>
      </c>
      <c r="F503" s="43">
        <v>0.99960000000000004</v>
      </c>
      <c r="G503" s="43">
        <v>0.99960000000000004</v>
      </c>
      <c r="H503" s="43"/>
      <c r="I503" s="43"/>
      <c r="J503" s="43"/>
    </row>
    <row r="504" spans="1:10" x14ac:dyDescent="0.2">
      <c r="A504" s="128"/>
      <c r="B504" s="50"/>
      <c r="C504" s="42" t="s">
        <v>709</v>
      </c>
      <c r="D504" s="43">
        <v>10.911</v>
      </c>
      <c r="E504" s="43">
        <v>10.911</v>
      </c>
      <c r="F504" s="43">
        <v>10.911</v>
      </c>
      <c r="G504" s="43">
        <v>10.911</v>
      </c>
      <c r="H504" s="43"/>
      <c r="I504" s="43"/>
      <c r="J504" s="43"/>
    </row>
    <row r="505" spans="1:10" x14ac:dyDescent="0.2">
      <c r="A505" s="128"/>
      <c r="B505" s="50"/>
      <c r="C505" s="42" t="s">
        <v>710</v>
      </c>
      <c r="D505" s="43">
        <v>3.0979999999999999</v>
      </c>
      <c r="E505" s="43">
        <v>3.0979999999999999</v>
      </c>
      <c r="F505" s="43">
        <v>2.9969999999999999</v>
      </c>
      <c r="G505" s="43">
        <v>2.9969999999999999</v>
      </c>
      <c r="H505" s="43"/>
      <c r="I505" s="43">
        <v>0.10100000000000001</v>
      </c>
      <c r="J505" s="43"/>
    </row>
    <row r="506" spans="1:10" x14ac:dyDescent="0.2">
      <c r="A506" s="128"/>
      <c r="B506" s="163" t="s">
        <v>127</v>
      </c>
      <c r="C506" s="164"/>
      <c r="D506" s="43">
        <v>0.81299999999999994</v>
      </c>
      <c r="E506" s="43">
        <v>0.81299999999999994</v>
      </c>
      <c r="F506" s="43">
        <v>0.81299999999999994</v>
      </c>
      <c r="G506" s="43">
        <v>0.81299999999999994</v>
      </c>
      <c r="H506" s="43"/>
      <c r="I506" s="43"/>
      <c r="J506" s="43"/>
    </row>
    <row r="507" spans="1:10" x14ac:dyDescent="0.2">
      <c r="A507" s="128"/>
      <c r="B507" s="50"/>
      <c r="C507" s="42" t="s">
        <v>1307</v>
      </c>
      <c r="D507" s="43">
        <v>0.81299999999999994</v>
      </c>
      <c r="E507" s="43">
        <v>0.81299999999999994</v>
      </c>
      <c r="F507" s="43">
        <v>0.81299999999999994</v>
      </c>
      <c r="G507" s="43">
        <v>0.81299999999999994</v>
      </c>
      <c r="H507" s="43"/>
      <c r="I507" s="43"/>
      <c r="J507" s="43"/>
    </row>
    <row r="508" spans="1:10" x14ac:dyDescent="0.2">
      <c r="A508" s="128"/>
      <c r="B508" s="163" t="s">
        <v>128</v>
      </c>
      <c r="C508" s="164"/>
      <c r="D508" s="43">
        <v>1780.4773000000002</v>
      </c>
      <c r="E508" s="43">
        <v>1780.4773000000002</v>
      </c>
      <c r="F508" s="43">
        <v>1216.7000000000003</v>
      </c>
      <c r="G508" s="43">
        <v>1216.7000000000003</v>
      </c>
      <c r="H508" s="43">
        <v>531.01400000000001</v>
      </c>
      <c r="I508" s="43">
        <v>32.763300000000001</v>
      </c>
      <c r="J508" s="43"/>
    </row>
    <row r="509" spans="1:10" x14ac:dyDescent="0.2">
      <c r="A509" s="128"/>
      <c r="B509" s="50"/>
      <c r="C509" s="42" t="s">
        <v>712</v>
      </c>
      <c r="D509" s="43">
        <v>531.01400000000001</v>
      </c>
      <c r="E509" s="43">
        <v>531.01400000000001</v>
      </c>
      <c r="F509" s="43"/>
      <c r="G509" s="43"/>
      <c r="H509" s="43">
        <v>531.01400000000001</v>
      </c>
      <c r="I509" s="43"/>
      <c r="J509" s="43"/>
    </row>
    <row r="510" spans="1:10" x14ac:dyDescent="0.2">
      <c r="A510" s="128"/>
      <c r="B510" s="50"/>
      <c r="C510" s="42" t="s">
        <v>1308</v>
      </c>
      <c r="D510" s="43">
        <v>480.5</v>
      </c>
      <c r="E510" s="43">
        <v>480.5</v>
      </c>
      <c r="F510" s="43">
        <v>480.5</v>
      </c>
      <c r="G510" s="43">
        <v>480.5</v>
      </c>
      <c r="H510" s="43"/>
      <c r="I510" s="43"/>
      <c r="J510" s="43"/>
    </row>
    <row r="511" spans="1:10" x14ac:dyDescent="0.2">
      <c r="A511" s="128"/>
      <c r="B511" s="50"/>
      <c r="C511" s="42" t="s">
        <v>1309</v>
      </c>
      <c r="D511" s="43">
        <v>631</v>
      </c>
      <c r="E511" s="43">
        <v>631</v>
      </c>
      <c r="F511" s="43">
        <v>631</v>
      </c>
      <c r="G511" s="43">
        <v>631</v>
      </c>
      <c r="H511" s="43"/>
      <c r="I511" s="43"/>
      <c r="J511" s="43"/>
    </row>
    <row r="512" spans="1:10" x14ac:dyDescent="0.2">
      <c r="A512" s="128"/>
      <c r="B512" s="50"/>
      <c r="C512" s="42" t="s">
        <v>715</v>
      </c>
      <c r="D512" s="43">
        <v>3.33</v>
      </c>
      <c r="E512" s="43">
        <v>3.33</v>
      </c>
      <c r="F512" s="43">
        <v>3.33</v>
      </c>
      <c r="G512" s="43">
        <v>3.33</v>
      </c>
      <c r="H512" s="43"/>
      <c r="I512" s="43"/>
      <c r="J512" s="43"/>
    </row>
    <row r="513" spans="1:10" x14ac:dyDescent="0.2">
      <c r="A513" s="128"/>
      <c r="B513" s="50"/>
      <c r="C513" s="42" t="s">
        <v>716</v>
      </c>
      <c r="D513" s="43">
        <v>6.6219999999999999</v>
      </c>
      <c r="E513" s="43">
        <v>6.6219999999999999</v>
      </c>
      <c r="F513" s="43">
        <v>6.6219999999999999</v>
      </c>
      <c r="G513" s="43">
        <v>6.6219999999999999</v>
      </c>
      <c r="H513" s="43"/>
      <c r="I513" s="43"/>
      <c r="J513" s="43"/>
    </row>
    <row r="514" spans="1:10" x14ac:dyDescent="0.2">
      <c r="A514" s="128"/>
      <c r="B514" s="50"/>
      <c r="C514" s="42" t="s">
        <v>717</v>
      </c>
      <c r="D514" s="43">
        <v>6.4870000000000001</v>
      </c>
      <c r="E514" s="43">
        <v>6.4870000000000001</v>
      </c>
      <c r="F514" s="43">
        <v>6.4870000000000001</v>
      </c>
      <c r="G514" s="43">
        <v>6.4870000000000001</v>
      </c>
      <c r="H514" s="43"/>
      <c r="I514" s="43"/>
      <c r="J514" s="43"/>
    </row>
    <row r="515" spans="1:10" x14ac:dyDescent="0.2">
      <c r="A515" s="128"/>
      <c r="B515" s="50"/>
      <c r="C515" s="42" t="s">
        <v>718</v>
      </c>
      <c r="D515" s="43">
        <v>53.629999999999995</v>
      </c>
      <c r="E515" s="43">
        <v>53.629999999999995</v>
      </c>
      <c r="F515" s="43">
        <v>53.629999999999995</v>
      </c>
      <c r="G515" s="43">
        <v>53.629999999999995</v>
      </c>
      <c r="H515" s="43"/>
      <c r="I515" s="43"/>
      <c r="J515" s="43"/>
    </row>
    <row r="516" spans="1:10" x14ac:dyDescent="0.2">
      <c r="A516" s="128"/>
      <c r="B516" s="50"/>
      <c r="C516" s="42" t="s">
        <v>719</v>
      </c>
      <c r="D516" s="43">
        <v>4.3630000000000004</v>
      </c>
      <c r="E516" s="43">
        <v>4.3630000000000004</v>
      </c>
      <c r="F516" s="43">
        <v>4.3630000000000004</v>
      </c>
      <c r="G516" s="43">
        <v>4.3630000000000004</v>
      </c>
      <c r="H516" s="43"/>
      <c r="I516" s="43"/>
      <c r="J516" s="43"/>
    </row>
    <row r="517" spans="1:10" x14ac:dyDescent="0.2">
      <c r="A517" s="128"/>
      <c r="B517" s="50"/>
      <c r="C517" s="42" t="s">
        <v>722</v>
      </c>
      <c r="D517" s="43">
        <v>2.1040000000000001</v>
      </c>
      <c r="E517" s="43">
        <v>2.1040000000000001</v>
      </c>
      <c r="F517" s="43">
        <v>2.1040000000000001</v>
      </c>
      <c r="G517" s="43">
        <v>2.1040000000000001</v>
      </c>
      <c r="H517" s="43"/>
      <c r="I517" s="43"/>
      <c r="J517" s="43"/>
    </row>
    <row r="518" spans="1:10" x14ac:dyDescent="0.2">
      <c r="A518" s="128"/>
      <c r="B518" s="50"/>
      <c r="C518" s="42" t="s">
        <v>1310</v>
      </c>
      <c r="D518" s="43">
        <v>0.27800000000000002</v>
      </c>
      <c r="E518" s="43">
        <v>0.27800000000000002</v>
      </c>
      <c r="F518" s="43">
        <v>0.27800000000000002</v>
      </c>
      <c r="G518" s="43">
        <v>0.27800000000000002</v>
      </c>
      <c r="H518" s="43"/>
      <c r="I518" s="43"/>
      <c r="J518" s="43"/>
    </row>
    <row r="519" spans="1:10" x14ac:dyDescent="0.2">
      <c r="A519" s="128"/>
      <c r="B519" s="50"/>
      <c r="C519" s="42" t="s">
        <v>725</v>
      </c>
      <c r="D519" s="43">
        <v>13.949</v>
      </c>
      <c r="E519" s="43">
        <v>13.949</v>
      </c>
      <c r="F519" s="43">
        <v>13.949</v>
      </c>
      <c r="G519" s="43">
        <v>13.949</v>
      </c>
      <c r="H519" s="43"/>
      <c r="I519" s="43"/>
      <c r="J519" s="43"/>
    </row>
    <row r="520" spans="1:10" x14ac:dyDescent="0.2">
      <c r="A520" s="128"/>
      <c r="B520" s="50"/>
      <c r="C520" s="42" t="s">
        <v>726</v>
      </c>
      <c r="D520" s="43">
        <v>4.5179999999999998</v>
      </c>
      <c r="E520" s="43">
        <v>4.5179999999999998</v>
      </c>
      <c r="F520" s="43">
        <v>4.5179999999999998</v>
      </c>
      <c r="G520" s="43">
        <v>4.5179999999999998</v>
      </c>
      <c r="H520" s="43"/>
      <c r="I520" s="43"/>
      <c r="J520" s="43"/>
    </row>
    <row r="521" spans="1:10" x14ac:dyDescent="0.2">
      <c r="A521" s="128"/>
      <c r="B521" s="50"/>
      <c r="C521" s="42" t="s">
        <v>1311</v>
      </c>
      <c r="D521" s="43">
        <v>1.97</v>
      </c>
      <c r="E521" s="43">
        <v>1.97</v>
      </c>
      <c r="F521" s="43">
        <v>1.97</v>
      </c>
      <c r="G521" s="43">
        <v>1.97</v>
      </c>
      <c r="H521" s="43"/>
      <c r="I521" s="43"/>
      <c r="J521" s="43"/>
    </row>
    <row r="522" spans="1:10" x14ac:dyDescent="0.2">
      <c r="A522" s="128"/>
      <c r="B522" s="50"/>
      <c r="C522" s="42" t="s">
        <v>727</v>
      </c>
      <c r="D522" s="43">
        <v>3.1059999999999999</v>
      </c>
      <c r="E522" s="43">
        <v>3.1059999999999999</v>
      </c>
      <c r="F522" s="43">
        <v>3.1059999999999999</v>
      </c>
      <c r="G522" s="43">
        <v>3.1059999999999999</v>
      </c>
      <c r="H522" s="43"/>
      <c r="I522" s="43"/>
      <c r="J522" s="43"/>
    </row>
    <row r="523" spans="1:10" x14ac:dyDescent="0.2">
      <c r="A523" s="128"/>
      <c r="B523" s="50"/>
      <c r="C523" s="42" t="s">
        <v>728</v>
      </c>
      <c r="D523" s="43">
        <v>4.843</v>
      </c>
      <c r="E523" s="43">
        <v>4.843</v>
      </c>
      <c r="F523" s="43">
        <v>4.843</v>
      </c>
      <c r="G523" s="43">
        <v>4.843</v>
      </c>
      <c r="H523" s="43"/>
      <c r="I523" s="43"/>
      <c r="J523" s="43"/>
    </row>
    <row r="524" spans="1:10" x14ac:dyDescent="0.2">
      <c r="A524" s="128"/>
      <c r="B524" s="50"/>
      <c r="C524" s="42" t="s">
        <v>729</v>
      </c>
      <c r="D524" s="43">
        <v>32.763300000000001</v>
      </c>
      <c r="E524" s="43">
        <v>32.763300000000001</v>
      </c>
      <c r="F524" s="43"/>
      <c r="G524" s="43"/>
      <c r="H524" s="43"/>
      <c r="I524" s="43">
        <v>32.763300000000001</v>
      </c>
      <c r="J524" s="43"/>
    </row>
    <row r="525" spans="1:10" x14ac:dyDescent="0.2">
      <c r="A525" s="128"/>
      <c r="B525" s="163" t="s">
        <v>129</v>
      </c>
      <c r="C525" s="164"/>
      <c r="D525" s="43">
        <v>2108.2285700000002</v>
      </c>
      <c r="E525" s="43">
        <v>2108.2285700000002</v>
      </c>
      <c r="F525" s="43">
        <v>2106.17857</v>
      </c>
      <c r="G525" s="43">
        <v>2106.17857</v>
      </c>
      <c r="H525" s="43"/>
      <c r="I525" s="43"/>
      <c r="J525" s="43">
        <v>2.0499999999999998</v>
      </c>
    </row>
    <row r="526" spans="1:10" x14ac:dyDescent="0.2">
      <c r="A526" s="128"/>
      <c r="B526" s="50"/>
      <c r="C526" s="42" t="s">
        <v>731</v>
      </c>
      <c r="D526" s="43">
        <v>170.803</v>
      </c>
      <c r="E526" s="43">
        <v>170.803</v>
      </c>
      <c r="F526" s="43">
        <v>170.803</v>
      </c>
      <c r="G526" s="43">
        <v>170.803</v>
      </c>
      <c r="H526" s="43"/>
      <c r="I526" s="43"/>
      <c r="J526" s="43"/>
    </row>
    <row r="527" spans="1:10" x14ac:dyDescent="0.2">
      <c r="A527" s="128"/>
      <c r="B527" s="50"/>
      <c r="C527" s="42" t="s">
        <v>733</v>
      </c>
      <c r="D527" s="43">
        <v>0.40079999999999999</v>
      </c>
      <c r="E527" s="43">
        <v>0.40079999999999999</v>
      </c>
      <c r="F527" s="43">
        <v>0.40079999999999999</v>
      </c>
      <c r="G527" s="43">
        <v>0.40079999999999999</v>
      </c>
      <c r="H527" s="43"/>
      <c r="I527" s="43"/>
      <c r="J527" s="43"/>
    </row>
    <row r="528" spans="1:10" x14ac:dyDescent="0.2">
      <c r="A528" s="128"/>
      <c r="B528" s="50"/>
      <c r="C528" s="42" t="s">
        <v>735</v>
      </c>
      <c r="D528" s="43">
        <v>2.218</v>
      </c>
      <c r="E528" s="43">
        <v>2.218</v>
      </c>
      <c r="F528" s="43">
        <v>2.218</v>
      </c>
      <c r="G528" s="43">
        <v>2.218</v>
      </c>
      <c r="H528" s="43"/>
      <c r="I528" s="43"/>
      <c r="J528" s="43"/>
    </row>
    <row r="529" spans="1:10" x14ac:dyDescent="0.2">
      <c r="A529" s="128"/>
      <c r="B529" s="50"/>
      <c r="C529" s="42" t="s">
        <v>736</v>
      </c>
      <c r="D529" s="43">
        <v>2.0499999999999998</v>
      </c>
      <c r="E529" s="43">
        <v>2.0499999999999998</v>
      </c>
      <c r="F529" s="43"/>
      <c r="G529" s="43"/>
      <c r="H529" s="43"/>
      <c r="I529" s="43"/>
      <c r="J529" s="43">
        <v>2.0499999999999998</v>
      </c>
    </row>
    <row r="530" spans="1:10" x14ac:dyDescent="0.2">
      <c r="A530" s="128"/>
      <c r="B530" s="50"/>
      <c r="C530" s="42" t="s">
        <v>740</v>
      </c>
      <c r="D530" s="43">
        <v>0.48</v>
      </c>
      <c r="E530" s="43">
        <v>0.48</v>
      </c>
      <c r="F530" s="43">
        <v>0.48</v>
      </c>
      <c r="G530" s="43">
        <v>0.48</v>
      </c>
      <c r="H530" s="43"/>
      <c r="I530" s="43"/>
      <c r="J530" s="43"/>
    </row>
    <row r="531" spans="1:10" x14ac:dyDescent="0.2">
      <c r="A531" s="128"/>
      <c r="B531" s="50"/>
      <c r="C531" s="42" t="s">
        <v>741</v>
      </c>
      <c r="D531" s="43">
        <v>0.65</v>
      </c>
      <c r="E531" s="43">
        <v>0.65</v>
      </c>
      <c r="F531" s="43">
        <v>0.65</v>
      </c>
      <c r="G531" s="43">
        <v>0.65</v>
      </c>
      <c r="H531" s="43"/>
      <c r="I531" s="43"/>
      <c r="J531" s="43"/>
    </row>
    <row r="532" spans="1:10" x14ac:dyDescent="0.2">
      <c r="A532" s="128"/>
      <c r="B532" s="50"/>
      <c r="C532" s="42" t="s">
        <v>742</v>
      </c>
      <c r="D532" s="43"/>
      <c r="E532" s="43"/>
      <c r="F532" s="43"/>
      <c r="G532" s="43"/>
      <c r="H532" s="43"/>
      <c r="I532" s="43"/>
      <c r="J532" s="43"/>
    </row>
    <row r="533" spans="1:10" x14ac:dyDescent="0.2">
      <c r="A533" s="128"/>
      <c r="B533" s="50"/>
      <c r="C533" s="42" t="s">
        <v>743</v>
      </c>
      <c r="D533" s="43">
        <v>11.45</v>
      </c>
      <c r="E533" s="43">
        <v>11.45</v>
      </c>
      <c r="F533" s="43">
        <v>11.45</v>
      </c>
      <c r="G533" s="43">
        <v>11.45</v>
      </c>
      <c r="H533" s="43"/>
      <c r="I533" s="43"/>
      <c r="J533" s="43"/>
    </row>
    <row r="534" spans="1:10" x14ac:dyDescent="0.2">
      <c r="A534" s="128"/>
      <c r="B534" s="50"/>
      <c r="C534" s="42" t="s">
        <v>744</v>
      </c>
      <c r="D534" s="43">
        <v>2.2400000000000002</v>
      </c>
      <c r="E534" s="43">
        <v>2.2400000000000002</v>
      </c>
      <c r="F534" s="43">
        <v>2.2400000000000002</v>
      </c>
      <c r="G534" s="43">
        <v>2.2400000000000002</v>
      </c>
      <c r="H534" s="43"/>
      <c r="I534" s="43"/>
      <c r="J534" s="43"/>
    </row>
    <row r="535" spans="1:10" x14ac:dyDescent="0.2">
      <c r="A535" s="128"/>
      <c r="B535" s="50"/>
      <c r="C535" s="42" t="s">
        <v>1312</v>
      </c>
      <c r="D535" s="43">
        <v>0.18520400000000001</v>
      </c>
      <c r="E535" s="43">
        <v>0.18520400000000001</v>
      </c>
      <c r="F535" s="43">
        <v>0.18520400000000001</v>
      </c>
      <c r="G535" s="43">
        <v>0.18520400000000001</v>
      </c>
      <c r="H535" s="43"/>
      <c r="I535" s="43"/>
      <c r="J535" s="43"/>
    </row>
    <row r="536" spans="1:10" x14ac:dyDescent="0.2">
      <c r="A536" s="128"/>
      <c r="B536" s="50"/>
      <c r="C536" s="42" t="s">
        <v>465</v>
      </c>
      <c r="D536" s="43">
        <v>0.54400000000000004</v>
      </c>
      <c r="E536" s="43">
        <v>0.54400000000000004</v>
      </c>
      <c r="F536" s="43">
        <v>0.54400000000000004</v>
      </c>
      <c r="G536" s="43">
        <v>0.54400000000000004</v>
      </c>
      <c r="H536" s="43"/>
      <c r="I536" s="43"/>
      <c r="J536" s="43"/>
    </row>
    <row r="537" spans="1:10" x14ac:dyDescent="0.2">
      <c r="A537" s="128"/>
      <c r="B537" s="50"/>
      <c r="C537" s="42" t="s">
        <v>1313</v>
      </c>
      <c r="D537" s="43">
        <v>964.69060600000012</v>
      </c>
      <c r="E537" s="43">
        <v>964.69060600000012</v>
      </c>
      <c r="F537" s="43">
        <v>964.69060600000012</v>
      </c>
      <c r="G537" s="43">
        <v>964.69060600000012</v>
      </c>
      <c r="H537" s="43"/>
      <c r="I537" s="43"/>
      <c r="J537" s="43"/>
    </row>
    <row r="538" spans="1:10" x14ac:dyDescent="0.2">
      <c r="A538" s="128"/>
      <c r="B538" s="50"/>
      <c r="C538" s="42" t="s">
        <v>745</v>
      </c>
      <c r="D538" s="43">
        <v>6.05</v>
      </c>
      <c r="E538" s="43">
        <v>6.05</v>
      </c>
      <c r="F538" s="43">
        <v>6.05</v>
      </c>
      <c r="G538" s="43">
        <v>6.05</v>
      </c>
      <c r="H538" s="43"/>
      <c r="I538" s="43"/>
      <c r="J538" s="43"/>
    </row>
    <row r="539" spans="1:10" x14ac:dyDescent="0.2">
      <c r="A539" s="128"/>
      <c r="B539" s="50"/>
      <c r="C539" s="42" t="s">
        <v>746</v>
      </c>
      <c r="D539" s="43">
        <v>41.749199999999995</v>
      </c>
      <c r="E539" s="43">
        <v>41.749199999999995</v>
      </c>
      <c r="F539" s="43">
        <v>41.749199999999995</v>
      </c>
      <c r="G539" s="43">
        <v>41.749199999999995</v>
      </c>
      <c r="H539" s="43"/>
      <c r="I539" s="43"/>
      <c r="J539" s="43"/>
    </row>
    <row r="540" spans="1:10" x14ac:dyDescent="0.2">
      <c r="A540" s="128"/>
      <c r="B540" s="50"/>
      <c r="C540" s="42" t="s">
        <v>1314</v>
      </c>
      <c r="D540" s="43">
        <v>575.35</v>
      </c>
      <c r="E540" s="43">
        <v>575.35</v>
      </c>
      <c r="F540" s="43">
        <v>575.35</v>
      </c>
      <c r="G540" s="43">
        <v>575.35</v>
      </c>
      <c r="H540" s="43"/>
      <c r="I540" s="43"/>
      <c r="J540" s="43"/>
    </row>
    <row r="541" spans="1:10" x14ac:dyDescent="0.2">
      <c r="A541" s="128"/>
      <c r="B541" s="50"/>
      <c r="C541" s="42" t="s">
        <v>748</v>
      </c>
      <c r="D541" s="43">
        <v>4</v>
      </c>
      <c r="E541" s="43">
        <v>4</v>
      </c>
      <c r="F541" s="43">
        <v>4</v>
      </c>
      <c r="G541" s="43">
        <v>4</v>
      </c>
      <c r="H541" s="43"/>
      <c r="I541" s="43"/>
      <c r="J541" s="43"/>
    </row>
    <row r="542" spans="1:10" x14ac:dyDescent="0.2">
      <c r="A542" s="128"/>
      <c r="B542" s="50"/>
      <c r="C542" s="42" t="s">
        <v>749</v>
      </c>
      <c r="D542" s="43">
        <v>29.366</v>
      </c>
      <c r="E542" s="43">
        <v>29.366</v>
      </c>
      <c r="F542" s="43">
        <v>29.366</v>
      </c>
      <c r="G542" s="43">
        <v>29.366</v>
      </c>
      <c r="H542" s="43"/>
      <c r="I542" s="43"/>
      <c r="J542" s="43"/>
    </row>
    <row r="543" spans="1:10" x14ac:dyDescent="0.2">
      <c r="A543" s="128"/>
      <c r="B543" s="50"/>
      <c r="C543" s="42" t="s">
        <v>750</v>
      </c>
      <c r="D543" s="43">
        <v>2</v>
      </c>
      <c r="E543" s="43">
        <v>2</v>
      </c>
      <c r="F543" s="43">
        <v>2</v>
      </c>
      <c r="G543" s="43">
        <v>2</v>
      </c>
      <c r="H543" s="43"/>
      <c r="I543" s="43"/>
      <c r="J543" s="43"/>
    </row>
    <row r="544" spans="1:10" x14ac:dyDescent="0.2">
      <c r="A544" s="128"/>
      <c r="B544" s="50"/>
      <c r="C544" s="42" t="s">
        <v>751</v>
      </c>
      <c r="D544" s="43">
        <v>11.15</v>
      </c>
      <c r="E544" s="43">
        <v>11.15</v>
      </c>
      <c r="F544" s="43">
        <v>11.15</v>
      </c>
      <c r="G544" s="43">
        <v>11.15</v>
      </c>
      <c r="H544" s="43"/>
      <c r="I544" s="43"/>
      <c r="J544" s="43"/>
    </row>
    <row r="545" spans="1:10" x14ac:dyDescent="0.2">
      <c r="A545" s="128"/>
      <c r="B545" s="50"/>
      <c r="C545" s="42" t="s">
        <v>753</v>
      </c>
      <c r="D545" s="43">
        <v>6.6</v>
      </c>
      <c r="E545" s="43">
        <v>6.6</v>
      </c>
      <c r="F545" s="43">
        <v>6.6</v>
      </c>
      <c r="G545" s="43">
        <v>6.6</v>
      </c>
      <c r="H545" s="43"/>
      <c r="I545" s="43"/>
      <c r="J545" s="43"/>
    </row>
    <row r="546" spans="1:10" x14ac:dyDescent="0.2">
      <c r="A546" s="128"/>
      <c r="B546" s="50"/>
      <c r="C546" s="42" t="s">
        <v>756</v>
      </c>
      <c r="D546" s="43">
        <v>276.25176000000005</v>
      </c>
      <c r="E546" s="43">
        <v>276.25176000000005</v>
      </c>
      <c r="F546" s="43">
        <v>276.25176000000005</v>
      </c>
      <c r="G546" s="43">
        <v>276.25176000000005</v>
      </c>
      <c r="H546" s="43"/>
      <c r="I546" s="43"/>
      <c r="J546" s="43"/>
    </row>
    <row r="547" spans="1:10" x14ac:dyDescent="0.2">
      <c r="A547" s="128"/>
      <c r="B547" s="163" t="s">
        <v>130</v>
      </c>
      <c r="C547" s="164"/>
      <c r="D547" s="43">
        <v>6141.7647999999981</v>
      </c>
      <c r="E547" s="43">
        <v>6141.7647999999981</v>
      </c>
      <c r="F547" s="43">
        <v>1755.5107999999996</v>
      </c>
      <c r="G547" s="43">
        <v>1755.5107999999996</v>
      </c>
      <c r="H547" s="43">
        <v>43.265000000000001</v>
      </c>
      <c r="I547" s="43">
        <v>4324.9579999999996</v>
      </c>
      <c r="J547" s="43">
        <v>18.030999999999999</v>
      </c>
    </row>
    <row r="548" spans="1:10" x14ac:dyDescent="0.2">
      <c r="A548" s="128"/>
      <c r="B548" s="50"/>
      <c r="C548" s="42" t="s">
        <v>757</v>
      </c>
      <c r="D548" s="43">
        <v>5.0839999999999996</v>
      </c>
      <c r="E548" s="43">
        <v>5.0839999999999996</v>
      </c>
      <c r="F548" s="43">
        <v>5.0839999999999996</v>
      </c>
      <c r="G548" s="43">
        <v>5.0839999999999996</v>
      </c>
      <c r="H548" s="43"/>
      <c r="I548" s="43"/>
      <c r="J548" s="43"/>
    </row>
    <row r="549" spans="1:10" x14ac:dyDescent="0.2">
      <c r="A549" s="128"/>
      <c r="B549" s="50"/>
      <c r="C549" s="42" t="s">
        <v>1315</v>
      </c>
      <c r="D549" s="43">
        <v>6.7520000000000007</v>
      </c>
      <c r="E549" s="43">
        <v>6.7520000000000007</v>
      </c>
      <c r="F549" s="43">
        <v>6.7520000000000007</v>
      </c>
      <c r="G549" s="43">
        <v>6.7520000000000007</v>
      </c>
      <c r="H549" s="43"/>
      <c r="I549" s="43"/>
      <c r="J549" s="43"/>
    </row>
    <row r="550" spans="1:10" x14ac:dyDescent="0.2">
      <c r="A550" s="128"/>
      <c r="B550" s="50"/>
      <c r="C550" s="42" t="s">
        <v>758</v>
      </c>
      <c r="D550" s="43">
        <v>6.657</v>
      </c>
      <c r="E550" s="43">
        <v>6.657</v>
      </c>
      <c r="F550" s="43">
        <v>6.657</v>
      </c>
      <c r="G550" s="43">
        <v>6.657</v>
      </c>
      <c r="H550" s="43"/>
      <c r="I550" s="43"/>
      <c r="J550" s="43"/>
    </row>
    <row r="551" spans="1:10" x14ac:dyDescent="0.2">
      <c r="A551" s="128"/>
      <c r="B551" s="50"/>
      <c r="C551" s="42" t="s">
        <v>759</v>
      </c>
      <c r="D551" s="43">
        <v>1.038</v>
      </c>
      <c r="E551" s="43">
        <v>1.038</v>
      </c>
      <c r="F551" s="43">
        <v>1.038</v>
      </c>
      <c r="G551" s="43">
        <v>1.038</v>
      </c>
      <c r="H551" s="43"/>
      <c r="I551" s="43"/>
      <c r="J551" s="43"/>
    </row>
    <row r="552" spans="1:10" x14ac:dyDescent="0.2">
      <c r="A552" s="128"/>
      <c r="B552" s="50"/>
      <c r="C552" s="42" t="s">
        <v>760</v>
      </c>
      <c r="D552" s="43">
        <v>2.5129999999999999</v>
      </c>
      <c r="E552" s="43">
        <v>2.5129999999999999</v>
      </c>
      <c r="F552" s="43">
        <v>2.5129999999999999</v>
      </c>
      <c r="G552" s="43">
        <v>2.5129999999999999</v>
      </c>
      <c r="H552" s="43"/>
      <c r="I552" s="43"/>
      <c r="J552" s="43"/>
    </row>
    <row r="553" spans="1:10" x14ac:dyDescent="0.2">
      <c r="A553" s="128"/>
      <c r="B553" s="50"/>
      <c r="C553" s="42" t="s">
        <v>1316</v>
      </c>
      <c r="D553" s="43">
        <v>0.21600000000000003</v>
      </c>
      <c r="E553" s="43">
        <v>0.21600000000000003</v>
      </c>
      <c r="F553" s="43"/>
      <c r="G553" s="43"/>
      <c r="H553" s="43"/>
      <c r="I553" s="43">
        <v>0.21600000000000003</v>
      </c>
      <c r="J553" s="43"/>
    </row>
    <row r="554" spans="1:10" x14ac:dyDescent="0.2">
      <c r="A554" s="128"/>
      <c r="B554" s="50"/>
      <c r="C554" s="42" t="s">
        <v>761</v>
      </c>
      <c r="D554" s="43">
        <v>18.030999999999999</v>
      </c>
      <c r="E554" s="43">
        <v>18.030999999999999</v>
      </c>
      <c r="F554" s="43"/>
      <c r="G554" s="43"/>
      <c r="H554" s="43"/>
      <c r="I554" s="43"/>
      <c r="J554" s="43">
        <v>18.030999999999999</v>
      </c>
    </row>
    <row r="555" spans="1:10" x14ac:dyDescent="0.2">
      <c r="A555" s="128"/>
      <c r="B555" s="50"/>
      <c r="C555" s="42" t="s">
        <v>762</v>
      </c>
      <c r="D555" s="43">
        <v>444.2</v>
      </c>
      <c r="E555" s="43">
        <v>444.2</v>
      </c>
      <c r="F555" s="43">
        <v>444.2</v>
      </c>
      <c r="G555" s="43">
        <v>444.2</v>
      </c>
      <c r="H555" s="43"/>
      <c r="I555" s="43"/>
      <c r="J555" s="43"/>
    </row>
    <row r="556" spans="1:10" x14ac:dyDescent="0.2">
      <c r="A556" s="128"/>
      <c r="B556" s="50"/>
      <c r="C556" s="42" t="s">
        <v>763</v>
      </c>
      <c r="D556" s="43">
        <v>1.6240000000000001</v>
      </c>
      <c r="E556" s="43">
        <v>1.6240000000000001</v>
      </c>
      <c r="F556" s="43">
        <v>0.14699999999999999</v>
      </c>
      <c r="G556" s="43">
        <v>0.14699999999999999</v>
      </c>
      <c r="H556" s="43"/>
      <c r="I556" s="43">
        <v>1.4770000000000001</v>
      </c>
      <c r="J556" s="43"/>
    </row>
    <row r="557" spans="1:10" x14ac:dyDescent="0.2">
      <c r="A557" s="128"/>
      <c r="B557" s="50"/>
      <c r="C557" s="42" t="s">
        <v>764</v>
      </c>
      <c r="D557" s="43">
        <v>8.6650000000000009</v>
      </c>
      <c r="E557" s="43">
        <v>8.6650000000000009</v>
      </c>
      <c r="F557" s="43">
        <v>0.26500000000000001</v>
      </c>
      <c r="G557" s="43">
        <v>0.26500000000000001</v>
      </c>
      <c r="H557" s="43"/>
      <c r="I557" s="43">
        <v>8.4</v>
      </c>
      <c r="J557" s="43"/>
    </row>
    <row r="558" spans="1:10" x14ac:dyDescent="0.2">
      <c r="A558" s="128"/>
      <c r="B558" s="50"/>
      <c r="C558" s="42" t="s">
        <v>765</v>
      </c>
      <c r="D558" s="43">
        <v>11.010999999999999</v>
      </c>
      <c r="E558" s="43">
        <v>11.010999999999999</v>
      </c>
      <c r="F558" s="43">
        <v>11.010999999999999</v>
      </c>
      <c r="G558" s="43">
        <v>11.010999999999999</v>
      </c>
      <c r="H558" s="43"/>
      <c r="I558" s="43"/>
      <c r="J558" s="43"/>
    </row>
    <row r="559" spans="1:10" x14ac:dyDescent="0.2">
      <c r="A559" s="128"/>
      <c r="B559" s="50"/>
      <c r="C559" s="42" t="s">
        <v>1317</v>
      </c>
      <c r="D559" s="43">
        <v>2.1720000000000002</v>
      </c>
      <c r="E559" s="43">
        <v>2.1720000000000002</v>
      </c>
      <c r="F559" s="43">
        <v>2.1720000000000002</v>
      </c>
      <c r="G559" s="43">
        <v>2.1720000000000002</v>
      </c>
      <c r="H559" s="43"/>
      <c r="I559" s="43"/>
      <c r="J559" s="43"/>
    </row>
    <row r="560" spans="1:10" x14ac:dyDescent="0.2">
      <c r="A560" s="128"/>
      <c r="B560" s="50"/>
      <c r="C560" s="42" t="s">
        <v>130</v>
      </c>
      <c r="D560" s="43">
        <v>4476.9929999999986</v>
      </c>
      <c r="E560" s="43">
        <v>4476.9929999999986</v>
      </c>
      <c r="F560" s="43">
        <v>118.86300000000003</v>
      </c>
      <c r="G560" s="43">
        <v>118.86300000000003</v>
      </c>
      <c r="H560" s="43">
        <v>43.265000000000001</v>
      </c>
      <c r="I560" s="43">
        <v>4314.8649999999998</v>
      </c>
      <c r="J560" s="43"/>
    </row>
    <row r="561" spans="1:10" x14ac:dyDescent="0.2">
      <c r="A561" s="128"/>
      <c r="B561" s="50"/>
      <c r="C561" s="42" t="s">
        <v>768</v>
      </c>
      <c r="D561" s="43">
        <v>1083.0907999999999</v>
      </c>
      <c r="E561" s="43">
        <v>1083.0907999999999</v>
      </c>
      <c r="F561" s="43">
        <v>1083.0907999999999</v>
      </c>
      <c r="G561" s="43">
        <v>1083.0907999999999</v>
      </c>
      <c r="H561" s="43"/>
      <c r="I561" s="43"/>
      <c r="J561" s="43"/>
    </row>
    <row r="562" spans="1:10" x14ac:dyDescent="0.2">
      <c r="A562" s="128"/>
      <c r="B562" s="50"/>
      <c r="C562" s="42" t="s">
        <v>1318</v>
      </c>
      <c r="D562" s="43">
        <v>6.3680000000000003</v>
      </c>
      <c r="E562" s="43">
        <v>6.3680000000000003</v>
      </c>
      <c r="F562" s="43">
        <v>6.3680000000000003</v>
      </c>
      <c r="G562" s="43">
        <v>6.3680000000000003</v>
      </c>
      <c r="H562" s="43"/>
      <c r="I562" s="43"/>
      <c r="J562" s="43"/>
    </row>
    <row r="563" spans="1:10" x14ac:dyDescent="0.2">
      <c r="A563" s="128"/>
      <c r="B563" s="50"/>
      <c r="C563" s="42" t="s">
        <v>770</v>
      </c>
      <c r="D563" s="43">
        <v>4.1100000000000003</v>
      </c>
      <c r="E563" s="43">
        <v>4.1100000000000003</v>
      </c>
      <c r="F563" s="43">
        <v>4.1100000000000003</v>
      </c>
      <c r="G563" s="43">
        <v>4.1100000000000003</v>
      </c>
      <c r="H563" s="43"/>
      <c r="I563" s="43"/>
      <c r="J563" s="43"/>
    </row>
    <row r="564" spans="1:10" x14ac:dyDescent="0.2">
      <c r="A564" s="128"/>
      <c r="B564" s="50"/>
      <c r="C564" s="42" t="s">
        <v>771</v>
      </c>
      <c r="D564" s="43">
        <v>56</v>
      </c>
      <c r="E564" s="43">
        <v>56</v>
      </c>
      <c r="F564" s="43">
        <v>56</v>
      </c>
      <c r="G564" s="43">
        <v>56</v>
      </c>
      <c r="H564" s="43"/>
      <c r="I564" s="43"/>
      <c r="J564" s="43"/>
    </row>
    <row r="565" spans="1:10" x14ac:dyDescent="0.2">
      <c r="A565" s="128"/>
      <c r="B565" s="50"/>
      <c r="C565" s="42" t="s">
        <v>772</v>
      </c>
      <c r="D565" s="43">
        <v>7.24</v>
      </c>
      <c r="E565" s="43">
        <v>7.24</v>
      </c>
      <c r="F565" s="43">
        <v>7.24</v>
      </c>
      <c r="G565" s="43">
        <v>7.24</v>
      </c>
      <c r="H565" s="43"/>
      <c r="I565" s="43"/>
      <c r="J565" s="43"/>
    </row>
    <row r="566" spans="1:10" x14ac:dyDescent="0.2">
      <c r="A566" s="128"/>
      <c r="B566" s="163" t="s">
        <v>131</v>
      </c>
      <c r="C566" s="164"/>
      <c r="D566" s="43">
        <v>300.34210000000002</v>
      </c>
      <c r="E566" s="43">
        <v>300.34210000000002</v>
      </c>
      <c r="F566" s="43">
        <v>299.3372</v>
      </c>
      <c r="G566" s="43">
        <v>299.3372</v>
      </c>
      <c r="H566" s="43"/>
      <c r="I566" s="43"/>
      <c r="J566" s="43">
        <v>1.0049000000000001</v>
      </c>
    </row>
    <row r="567" spans="1:10" x14ac:dyDescent="0.2">
      <c r="A567" s="128"/>
      <c r="B567" s="50"/>
      <c r="C567" s="42" t="s">
        <v>775</v>
      </c>
      <c r="D567" s="43">
        <v>46.336100000000009</v>
      </c>
      <c r="E567" s="43">
        <v>46.336100000000009</v>
      </c>
      <c r="F567" s="43">
        <v>45.521200000000007</v>
      </c>
      <c r="G567" s="43">
        <v>45.521200000000007</v>
      </c>
      <c r="H567" s="43"/>
      <c r="I567" s="43"/>
      <c r="J567" s="43">
        <v>0.81490000000000007</v>
      </c>
    </row>
    <row r="568" spans="1:10" x14ac:dyDescent="0.2">
      <c r="A568" s="128"/>
      <c r="B568" s="50"/>
      <c r="C568" s="42" t="s">
        <v>1319</v>
      </c>
      <c r="D568" s="43">
        <v>232.13</v>
      </c>
      <c r="E568" s="43">
        <v>232.13</v>
      </c>
      <c r="F568" s="43">
        <v>232.13</v>
      </c>
      <c r="G568" s="43">
        <v>232.13</v>
      </c>
      <c r="H568" s="43"/>
      <c r="I568" s="43"/>
      <c r="J568" s="43"/>
    </row>
    <row r="569" spans="1:10" x14ac:dyDescent="0.2">
      <c r="A569" s="128"/>
      <c r="B569" s="50"/>
      <c r="C569" s="42" t="s">
        <v>777</v>
      </c>
      <c r="D569" s="43">
        <v>1.095</v>
      </c>
      <c r="E569" s="43">
        <v>1.095</v>
      </c>
      <c r="F569" s="43">
        <v>1.095</v>
      </c>
      <c r="G569" s="43">
        <v>1.095</v>
      </c>
      <c r="H569" s="43"/>
      <c r="I569" s="43"/>
      <c r="J569" s="43"/>
    </row>
    <row r="570" spans="1:10" x14ac:dyDescent="0.2">
      <c r="A570" s="128"/>
      <c r="B570" s="50"/>
      <c r="C570" s="42" t="s">
        <v>778</v>
      </c>
      <c r="D570" s="43">
        <v>1.1199999999999999</v>
      </c>
      <c r="E570" s="43">
        <v>1.1199999999999999</v>
      </c>
      <c r="F570" s="43">
        <v>0.92999999999999994</v>
      </c>
      <c r="G570" s="43">
        <v>0.92999999999999994</v>
      </c>
      <c r="H570" s="43"/>
      <c r="I570" s="43"/>
      <c r="J570" s="43">
        <v>0.19</v>
      </c>
    </row>
    <row r="571" spans="1:10" x14ac:dyDescent="0.2">
      <c r="A571" s="128"/>
      <c r="B571" s="50"/>
      <c r="C571" s="42" t="s">
        <v>779</v>
      </c>
      <c r="D571" s="43">
        <v>4.3650000000000002</v>
      </c>
      <c r="E571" s="43">
        <v>4.3650000000000002</v>
      </c>
      <c r="F571" s="43">
        <v>4.3650000000000002</v>
      </c>
      <c r="G571" s="43">
        <v>4.3650000000000002</v>
      </c>
      <c r="H571" s="43"/>
      <c r="I571" s="43"/>
      <c r="J571" s="43"/>
    </row>
    <row r="572" spans="1:10" x14ac:dyDescent="0.2">
      <c r="A572" s="128"/>
      <c r="B572" s="50"/>
      <c r="C572" s="42" t="s">
        <v>780</v>
      </c>
      <c r="D572" s="43">
        <v>2.8569999999999998</v>
      </c>
      <c r="E572" s="43">
        <v>2.8569999999999998</v>
      </c>
      <c r="F572" s="43">
        <v>2.8569999999999998</v>
      </c>
      <c r="G572" s="43">
        <v>2.8569999999999998</v>
      </c>
      <c r="H572" s="43"/>
      <c r="I572" s="43"/>
      <c r="J572" s="43"/>
    </row>
    <row r="573" spans="1:10" x14ac:dyDescent="0.2">
      <c r="A573" s="128"/>
      <c r="B573" s="50"/>
      <c r="C573" s="42" t="s">
        <v>781</v>
      </c>
      <c r="D573" s="43">
        <v>11.74</v>
      </c>
      <c r="E573" s="43">
        <v>11.74</v>
      </c>
      <c r="F573" s="43">
        <v>11.74</v>
      </c>
      <c r="G573" s="43">
        <v>11.74</v>
      </c>
      <c r="H573" s="43"/>
      <c r="I573" s="43"/>
      <c r="J573" s="43"/>
    </row>
    <row r="574" spans="1:10" x14ac:dyDescent="0.2">
      <c r="A574" s="128"/>
      <c r="B574" s="50"/>
      <c r="C574" s="42" t="s">
        <v>782</v>
      </c>
      <c r="D574" s="43">
        <v>0.39800000000000002</v>
      </c>
      <c r="E574" s="43">
        <v>0.39800000000000002</v>
      </c>
      <c r="F574" s="43">
        <v>0.39800000000000002</v>
      </c>
      <c r="G574" s="43">
        <v>0.39800000000000002</v>
      </c>
      <c r="H574" s="43"/>
      <c r="I574" s="43"/>
      <c r="J574" s="43"/>
    </row>
    <row r="575" spans="1:10" x14ac:dyDescent="0.2">
      <c r="A575" s="128"/>
      <c r="B575" s="50"/>
      <c r="C575" s="42" t="s">
        <v>783</v>
      </c>
      <c r="D575" s="43">
        <v>0.30099999999999999</v>
      </c>
      <c r="E575" s="43">
        <v>0.30099999999999999</v>
      </c>
      <c r="F575" s="43">
        <v>0.30099999999999999</v>
      </c>
      <c r="G575" s="43">
        <v>0.30099999999999999</v>
      </c>
      <c r="H575" s="43"/>
      <c r="I575" s="43"/>
      <c r="J575" s="43"/>
    </row>
    <row r="576" spans="1:10" x14ac:dyDescent="0.2">
      <c r="A576" s="128"/>
      <c r="B576" s="163" t="s">
        <v>132</v>
      </c>
      <c r="C576" s="164"/>
      <c r="D576" s="43">
        <v>4174.9602000000004</v>
      </c>
      <c r="E576" s="43">
        <v>4174.9602000000004</v>
      </c>
      <c r="F576" s="43">
        <v>4174.8622000000005</v>
      </c>
      <c r="G576" s="43">
        <v>4174.8622000000005</v>
      </c>
      <c r="H576" s="43"/>
      <c r="I576" s="43"/>
      <c r="J576" s="43">
        <v>9.8000000000000004E-2</v>
      </c>
    </row>
    <row r="577" spans="1:10" x14ac:dyDescent="0.2">
      <c r="A577" s="128"/>
      <c r="B577" s="50"/>
      <c r="C577" s="42" t="s">
        <v>785</v>
      </c>
      <c r="D577" s="43">
        <v>12.583</v>
      </c>
      <c r="E577" s="43">
        <v>12.583</v>
      </c>
      <c r="F577" s="43">
        <v>12.583</v>
      </c>
      <c r="G577" s="43">
        <v>12.583</v>
      </c>
      <c r="H577" s="43"/>
      <c r="I577" s="43"/>
      <c r="J577" s="43"/>
    </row>
    <row r="578" spans="1:10" x14ac:dyDescent="0.2">
      <c r="A578" s="128"/>
      <c r="B578" s="50"/>
      <c r="C578" s="42" t="s">
        <v>786</v>
      </c>
      <c r="D578" s="43">
        <v>7.7989999999999995</v>
      </c>
      <c r="E578" s="43">
        <v>7.7989999999999995</v>
      </c>
      <c r="F578" s="43">
        <v>7.7989999999999995</v>
      </c>
      <c r="G578" s="43">
        <v>7.7989999999999995</v>
      </c>
      <c r="H578" s="43"/>
      <c r="I578" s="43"/>
      <c r="J578" s="43"/>
    </row>
    <row r="579" spans="1:10" x14ac:dyDescent="0.2">
      <c r="A579" s="128"/>
      <c r="B579" s="50"/>
      <c r="C579" s="42" t="s">
        <v>787</v>
      </c>
      <c r="D579" s="43">
        <v>10.52</v>
      </c>
      <c r="E579" s="43">
        <v>10.52</v>
      </c>
      <c r="F579" s="43">
        <v>10.52</v>
      </c>
      <c r="G579" s="43">
        <v>10.52</v>
      </c>
      <c r="H579" s="43"/>
      <c r="I579" s="43"/>
      <c r="J579" s="43"/>
    </row>
    <row r="580" spans="1:10" x14ac:dyDescent="0.2">
      <c r="A580" s="128"/>
      <c r="B580" s="50"/>
      <c r="C580" s="42" t="s">
        <v>788</v>
      </c>
      <c r="D580" s="43">
        <v>1021.4812000000001</v>
      </c>
      <c r="E580" s="43">
        <v>1021.4812000000001</v>
      </c>
      <c r="F580" s="43">
        <v>1021.4812000000001</v>
      </c>
      <c r="G580" s="43">
        <v>1021.4812000000001</v>
      </c>
      <c r="H580" s="43"/>
      <c r="I580" s="43"/>
      <c r="J580" s="43"/>
    </row>
    <row r="581" spans="1:10" x14ac:dyDescent="0.2">
      <c r="A581" s="128"/>
      <c r="B581" s="50"/>
      <c r="C581" s="42" t="s">
        <v>789</v>
      </c>
      <c r="D581" s="43">
        <v>384.12799999999999</v>
      </c>
      <c r="E581" s="43">
        <v>384.12799999999999</v>
      </c>
      <c r="F581" s="43">
        <v>384.12799999999999</v>
      </c>
      <c r="G581" s="43">
        <v>384.12799999999999</v>
      </c>
      <c r="H581" s="43"/>
      <c r="I581" s="43"/>
      <c r="J581" s="43"/>
    </row>
    <row r="582" spans="1:10" x14ac:dyDescent="0.2">
      <c r="A582" s="128"/>
      <c r="B582" s="50"/>
      <c r="C582" s="42" t="s">
        <v>1301</v>
      </c>
      <c r="D582" s="43">
        <v>1603.1200000000001</v>
      </c>
      <c r="E582" s="43">
        <v>1603.1200000000001</v>
      </c>
      <c r="F582" s="43">
        <v>1603.1200000000001</v>
      </c>
      <c r="G582" s="43">
        <v>1603.1200000000001</v>
      </c>
      <c r="H582" s="43"/>
      <c r="I582" s="43"/>
      <c r="J582" s="43"/>
    </row>
    <row r="583" spans="1:10" x14ac:dyDescent="0.2">
      <c r="A583" s="128"/>
      <c r="B583" s="50"/>
      <c r="C583" s="42" t="s">
        <v>792</v>
      </c>
      <c r="D583" s="43">
        <v>0.78</v>
      </c>
      <c r="E583" s="43">
        <v>0.78</v>
      </c>
      <c r="F583" s="43">
        <v>0.78</v>
      </c>
      <c r="G583" s="43">
        <v>0.78</v>
      </c>
      <c r="H583" s="43"/>
      <c r="I583" s="43"/>
      <c r="J583" s="43"/>
    </row>
    <row r="584" spans="1:10" x14ac:dyDescent="0.2">
      <c r="A584" s="128"/>
      <c r="B584" s="50"/>
      <c r="C584" s="42" t="s">
        <v>1320</v>
      </c>
      <c r="D584" s="43">
        <v>9.3360000000000003</v>
      </c>
      <c r="E584" s="43">
        <v>9.3360000000000003</v>
      </c>
      <c r="F584" s="43">
        <v>9.3360000000000003</v>
      </c>
      <c r="G584" s="43">
        <v>9.3360000000000003</v>
      </c>
      <c r="H584" s="43"/>
      <c r="I584" s="43"/>
      <c r="J584" s="43"/>
    </row>
    <row r="585" spans="1:10" x14ac:dyDescent="0.2">
      <c r="A585" s="128"/>
      <c r="B585" s="50"/>
      <c r="C585" s="42" t="s">
        <v>1321</v>
      </c>
      <c r="D585" s="43">
        <v>1095.144</v>
      </c>
      <c r="E585" s="43">
        <v>1095.144</v>
      </c>
      <c r="F585" s="43">
        <v>1095.144</v>
      </c>
      <c r="G585" s="43">
        <v>1095.144</v>
      </c>
      <c r="H585" s="43"/>
      <c r="I585" s="43"/>
      <c r="J585" s="43"/>
    </row>
    <row r="586" spans="1:10" x14ac:dyDescent="0.2">
      <c r="A586" s="128"/>
      <c r="B586" s="50"/>
      <c r="C586" s="42" t="s">
        <v>794</v>
      </c>
      <c r="D586" s="43">
        <v>11.934000000000001</v>
      </c>
      <c r="E586" s="43">
        <v>11.934000000000001</v>
      </c>
      <c r="F586" s="43">
        <v>11.836</v>
      </c>
      <c r="G586" s="43">
        <v>11.836</v>
      </c>
      <c r="H586" s="43"/>
      <c r="I586" s="43"/>
      <c r="J586" s="43">
        <v>9.8000000000000004E-2</v>
      </c>
    </row>
    <row r="587" spans="1:10" x14ac:dyDescent="0.2">
      <c r="A587" s="128"/>
      <c r="B587" s="50"/>
      <c r="C587" s="42" t="s">
        <v>796</v>
      </c>
      <c r="D587" s="43">
        <v>8.1449999999999996</v>
      </c>
      <c r="E587" s="43">
        <v>8.1449999999999996</v>
      </c>
      <c r="F587" s="43">
        <v>8.1449999999999996</v>
      </c>
      <c r="G587" s="43">
        <v>8.1449999999999996</v>
      </c>
      <c r="H587" s="43"/>
      <c r="I587" s="43"/>
      <c r="J587" s="43"/>
    </row>
    <row r="588" spans="1:10" x14ac:dyDescent="0.2">
      <c r="A588" s="128"/>
      <c r="B588" s="50"/>
      <c r="C588" s="42" t="s">
        <v>797</v>
      </c>
      <c r="D588" s="43">
        <v>3.4340000000000002</v>
      </c>
      <c r="E588" s="43">
        <v>3.4340000000000002</v>
      </c>
      <c r="F588" s="43">
        <v>3.4340000000000002</v>
      </c>
      <c r="G588" s="43">
        <v>3.4340000000000002</v>
      </c>
      <c r="H588" s="43"/>
      <c r="I588" s="43"/>
      <c r="J588" s="43"/>
    </row>
    <row r="589" spans="1:10" x14ac:dyDescent="0.2">
      <c r="A589" s="128"/>
      <c r="B589" s="50"/>
      <c r="C589" s="42" t="s">
        <v>799</v>
      </c>
      <c r="D589" s="43">
        <v>3.681</v>
      </c>
      <c r="E589" s="43">
        <v>3.681</v>
      </c>
      <c r="F589" s="43">
        <v>3.681</v>
      </c>
      <c r="G589" s="43">
        <v>3.681</v>
      </c>
      <c r="H589" s="43"/>
      <c r="I589" s="43"/>
      <c r="J589" s="43"/>
    </row>
    <row r="590" spans="1:10" x14ac:dyDescent="0.2">
      <c r="A590" s="128"/>
      <c r="B590" s="50"/>
      <c r="C590" s="42" t="s">
        <v>1322</v>
      </c>
      <c r="D590" s="43">
        <v>0.2</v>
      </c>
      <c r="E590" s="43">
        <v>0.2</v>
      </c>
      <c r="F590" s="43">
        <v>0.2</v>
      </c>
      <c r="G590" s="43">
        <v>0.2</v>
      </c>
      <c r="H590" s="43"/>
      <c r="I590" s="43"/>
      <c r="J590" s="43"/>
    </row>
    <row r="591" spans="1:10" x14ac:dyDescent="0.2">
      <c r="A591" s="128"/>
      <c r="B591" s="50"/>
      <c r="C591" s="42" t="s">
        <v>801</v>
      </c>
      <c r="D591" s="43">
        <v>2.6749999999999998</v>
      </c>
      <c r="E591" s="43">
        <v>2.6749999999999998</v>
      </c>
      <c r="F591" s="43">
        <v>2.6749999999999998</v>
      </c>
      <c r="G591" s="43">
        <v>2.6749999999999998</v>
      </c>
      <c r="H591" s="43"/>
      <c r="I591" s="43"/>
      <c r="J591" s="43"/>
    </row>
    <row r="592" spans="1:10" x14ac:dyDescent="0.2">
      <c r="A592" s="128"/>
      <c r="B592" s="50"/>
      <c r="C592" s="42"/>
      <c r="D592" s="43"/>
      <c r="E592" s="43"/>
      <c r="F592" s="43"/>
      <c r="G592" s="43"/>
      <c r="H592" s="43"/>
      <c r="I592" s="43"/>
      <c r="J592" s="43"/>
    </row>
    <row r="593" spans="1:10" x14ac:dyDescent="0.2">
      <c r="A593" s="165" t="s">
        <v>133</v>
      </c>
      <c r="B593" s="165"/>
      <c r="C593" s="166"/>
      <c r="D593" s="39">
        <v>2126.1167909999995</v>
      </c>
      <c r="E593" s="39">
        <v>2126.1167909999995</v>
      </c>
      <c r="F593" s="39">
        <v>2126.1167909999995</v>
      </c>
      <c r="G593" s="39">
        <v>2126.1167909999995</v>
      </c>
      <c r="H593" s="39"/>
      <c r="I593" s="39"/>
      <c r="J593" s="39"/>
    </row>
    <row r="594" spans="1:10" x14ac:dyDescent="0.2">
      <c r="A594" s="121"/>
      <c r="B594" s="41"/>
      <c r="C594" s="51"/>
      <c r="D594" s="43"/>
      <c r="E594" s="43"/>
      <c r="F594" s="43"/>
      <c r="G594" s="43"/>
      <c r="H594" s="43"/>
      <c r="I594" s="43"/>
      <c r="J594" s="43"/>
    </row>
    <row r="595" spans="1:10" x14ac:dyDescent="0.2">
      <c r="A595" s="128"/>
      <c r="B595" s="163" t="s">
        <v>134</v>
      </c>
      <c r="C595" s="164"/>
      <c r="D595" s="43">
        <v>320.911</v>
      </c>
      <c r="E595" s="43">
        <v>320.911</v>
      </c>
      <c r="F595" s="43">
        <v>320.911</v>
      </c>
      <c r="G595" s="43">
        <v>320.911</v>
      </c>
      <c r="H595" s="43"/>
      <c r="I595" s="43"/>
      <c r="J595" s="43"/>
    </row>
    <row r="596" spans="1:10" x14ac:dyDescent="0.2">
      <c r="A596" s="128"/>
      <c r="B596" s="50"/>
      <c r="C596" s="42" t="s">
        <v>802</v>
      </c>
      <c r="D596" s="43">
        <v>2.1659999999999999</v>
      </c>
      <c r="E596" s="43">
        <v>2.1659999999999999</v>
      </c>
      <c r="F596" s="43">
        <v>2.1659999999999999</v>
      </c>
      <c r="G596" s="43">
        <v>2.1659999999999999</v>
      </c>
      <c r="H596" s="43"/>
      <c r="I596" s="43"/>
      <c r="J596" s="43"/>
    </row>
    <row r="597" spans="1:10" x14ac:dyDescent="0.2">
      <c r="A597" s="128"/>
      <c r="B597" s="50"/>
      <c r="C597" s="42" t="s">
        <v>803</v>
      </c>
      <c r="D597" s="43">
        <v>0.68300000000000005</v>
      </c>
      <c r="E597" s="43">
        <v>0.68300000000000005</v>
      </c>
      <c r="F597" s="43">
        <v>0.68300000000000005</v>
      </c>
      <c r="G597" s="43">
        <v>0.68300000000000005</v>
      </c>
      <c r="H597" s="43"/>
      <c r="I597" s="43"/>
      <c r="J597" s="43"/>
    </row>
    <row r="598" spans="1:10" x14ac:dyDescent="0.2">
      <c r="A598" s="128"/>
      <c r="B598" s="50"/>
      <c r="C598" s="42" t="s">
        <v>805</v>
      </c>
      <c r="D598" s="43">
        <v>63.408999999999999</v>
      </c>
      <c r="E598" s="43">
        <v>63.408999999999999</v>
      </c>
      <c r="F598" s="43">
        <v>63.408999999999999</v>
      </c>
      <c r="G598" s="43">
        <v>63.408999999999999</v>
      </c>
      <c r="H598" s="43"/>
      <c r="I598" s="43"/>
      <c r="J598" s="43"/>
    </row>
    <row r="599" spans="1:10" x14ac:dyDescent="0.2">
      <c r="A599" s="128"/>
      <c r="B599" s="50"/>
      <c r="C599" s="42" t="s">
        <v>807</v>
      </c>
      <c r="D599" s="43">
        <v>1.3360000000000001</v>
      </c>
      <c r="E599" s="43">
        <v>1.3360000000000001</v>
      </c>
      <c r="F599" s="43">
        <v>1.3360000000000001</v>
      </c>
      <c r="G599" s="43">
        <v>1.3360000000000001</v>
      </c>
      <c r="H599" s="43"/>
      <c r="I599" s="43"/>
      <c r="J599" s="43"/>
    </row>
    <row r="600" spans="1:10" x14ac:dyDescent="0.2">
      <c r="A600" s="128"/>
      <c r="B600" s="50"/>
      <c r="C600" s="42" t="s">
        <v>808</v>
      </c>
      <c r="D600" s="43">
        <v>5.7350000000000003</v>
      </c>
      <c r="E600" s="43">
        <v>5.7350000000000003</v>
      </c>
      <c r="F600" s="43">
        <v>5.7350000000000003</v>
      </c>
      <c r="G600" s="43">
        <v>5.7350000000000003</v>
      </c>
      <c r="H600" s="43"/>
      <c r="I600" s="43"/>
      <c r="J600" s="43"/>
    </row>
    <row r="601" spans="1:10" x14ac:dyDescent="0.2">
      <c r="A601" s="128"/>
      <c r="B601" s="50"/>
      <c r="C601" s="42" t="s">
        <v>809</v>
      </c>
      <c r="D601" s="43">
        <v>35.746000000000002</v>
      </c>
      <c r="E601" s="43">
        <v>35.746000000000002</v>
      </c>
      <c r="F601" s="43">
        <v>35.746000000000002</v>
      </c>
      <c r="G601" s="43">
        <v>35.746000000000002</v>
      </c>
      <c r="H601" s="43"/>
      <c r="I601" s="43"/>
      <c r="J601" s="43"/>
    </row>
    <row r="602" spans="1:10" x14ac:dyDescent="0.2">
      <c r="A602" s="128"/>
      <c r="B602" s="50"/>
      <c r="C602" s="42" t="s">
        <v>811</v>
      </c>
      <c r="D602" s="43">
        <v>1.8859999999999999</v>
      </c>
      <c r="E602" s="43">
        <v>1.8859999999999999</v>
      </c>
      <c r="F602" s="43">
        <v>1.8859999999999999</v>
      </c>
      <c r="G602" s="43">
        <v>1.8859999999999999</v>
      </c>
      <c r="H602" s="43"/>
      <c r="I602" s="43"/>
      <c r="J602" s="43"/>
    </row>
    <row r="603" spans="1:10" x14ac:dyDescent="0.2">
      <c r="A603" s="128"/>
      <c r="B603" s="50"/>
      <c r="C603" s="42" t="s">
        <v>1323</v>
      </c>
      <c r="D603" s="43">
        <v>156</v>
      </c>
      <c r="E603" s="43">
        <v>156</v>
      </c>
      <c r="F603" s="43">
        <v>156</v>
      </c>
      <c r="G603" s="43">
        <v>156</v>
      </c>
      <c r="H603" s="43"/>
      <c r="I603" s="43"/>
      <c r="J603" s="43"/>
    </row>
    <row r="604" spans="1:10" x14ac:dyDescent="0.2">
      <c r="A604" s="128"/>
      <c r="B604" s="50"/>
      <c r="C604" s="42" t="s">
        <v>522</v>
      </c>
      <c r="D604" s="43">
        <v>1.9219999999999999</v>
      </c>
      <c r="E604" s="43">
        <v>1.9219999999999999</v>
      </c>
      <c r="F604" s="43">
        <v>1.9219999999999999</v>
      </c>
      <c r="G604" s="43">
        <v>1.9219999999999999</v>
      </c>
      <c r="H604" s="43"/>
      <c r="I604" s="43"/>
      <c r="J604" s="43"/>
    </row>
    <row r="605" spans="1:10" x14ac:dyDescent="0.2">
      <c r="A605" s="128"/>
      <c r="B605" s="50"/>
      <c r="C605" s="42" t="s">
        <v>812</v>
      </c>
      <c r="D605" s="43">
        <v>36.72</v>
      </c>
      <c r="E605" s="43">
        <v>36.72</v>
      </c>
      <c r="F605" s="43">
        <v>36.72</v>
      </c>
      <c r="G605" s="43">
        <v>36.72</v>
      </c>
      <c r="H605" s="43"/>
      <c r="I605" s="43"/>
      <c r="J605" s="43"/>
    </row>
    <row r="606" spans="1:10" x14ac:dyDescent="0.2">
      <c r="A606" s="128"/>
      <c r="B606" s="50"/>
      <c r="C606" s="42" t="s">
        <v>1324</v>
      </c>
      <c r="D606" s="43">
        <v>0.86699999999999999</v>
      </c>
      <c r="E606" s="43">
        <v>0.86699999999999999</v>
      </c>
      <c r="F606" s="43">
        <v>0.86699999999999999</v>
      </c>
      <c r="G606" s="43">
        <v>0.86699999999999999</v>
      </c>
      <c r="H606" s="43"/>
      <c r="I606" s="43"/>
      <c r="J606" s="43"/>
    </row>
    <row r="607" spans="1:10" x14ac:dyDescent="0.2">
      <c r="A607" s="128"/>
      <c r="B607" s="50"/>
      <c r="C607" s="42" t="s">
        <v>1325</v>
      </c>
      <c r="D607" s="43">
        <v>14.441000000000001</v>
      </c>
      <c r="E607" s="43">
        <v>14.441000000000001</v>
      </c>
      <c r="F607" s="43">
        <v>14.441000000000001</v>
      </c>
      <c r="G607" s="43">
        <v>14.441000000000001</v>
      </c>
      <c r="H607" s="43"/>
      <c r="I607" s="43"/>
      <c r="J607" s="43"/>
    </row>
    <row r="608" spans="1:10" x14ac:dyDescent="0.2">
      <c r="A608" s="128"/>
      <c r="B608" s="163" t="s">
        <v>135</v>
      </c>
      <c r="C608" s="164"/>
      <c r="D608" s="43">
        <v>576.62440000000004</v>
      </c>
      <c r="E608" s="43">
        <v>576.62440000000004</v>
      </c>
      <c r="F608" s="43">
        <v>576.62440000000004</v>
      </c>
      <c r="G608" s="43">
        <v>576.62440000000004</v>
      </c>
      <c r="H608" s="43"/>
      <c r="I608" s="43"/>
      <c r="J608" s="43"/>
    </row>
    <row r="609" spans="1:10" x14ac:dyDescent="0.2">
      <c r="A609" s="128"/>
      <c r="B609" s="50"/>
      <c r="C609" s="42" t="s">
        <v>1326</v>
      </c>
      <c r="D609" s="43">
        <v>182.761</v>
      </c>
      <c r="E609" s="43">
        <v>182.761</v>
      </c>
      <c r="F609" s="43">
        <v>182.761</v>
      </c>
      <c r="G609" s="43">
        <v>182.761</v>
      </c>
      <c r="H609" s="43"/>
      <c r="I609" s="43"/>
      <c r="J609" s="43"/>
    </row>
    <row r="610" spans="1:10" x14ac:dyDescent="0.2">
      <c r="A610" s="128"/>
      <c r="B610" s="50"/>
      <c r="C610" s="42" t="s">
        <v>815</v>
      </c>
      <c r="D610" s="43">
        <v>18.279399999999999</v>
      </c>
      <c r="E610" s="43">
        <v>18.279399999999999</v>
      </c>
      <c r="F610" s="43">
        <v>18.279399999999999</v>
      </c>
      <c r="G610" s="43">
        <v>18.279399999999999</v>
      </c>
      <c r="H610" s="43"/>
      <c r="I610" s="43"/>
      <c r="J610" s="43"/>
    </row>
    <row r="611" spans="1:10" x14ac:dyDescent="0.2">
      <c r="A611" s="128"/>
      <c r="B611" s="50"/>
      <c r="C611" s="42" t="s">
        <v>626</v>
      </c>
      <c r="D611" s="43">
        <v>208.88499999999999</v>
      </c>
      <c r="E611" s="43">
        <v>208.88499999999999</v>
      </c>
      <c r="F611" s="43">
        <v>208.88499999999999</v>
      </c>
      <c r="G611" s="43">
        <v>208.88499999999999</v>
      </c>
      <c r="H611" s="43"/>
      <c r="I611" s="43"/>
      <c r="J611" s="43"/>
    </row>
    <row r="612" spans="1:10" x14ac:dyDescent="0.2">
      <c r="A612" s="128"/>
      <c r="B612" s="50"/>
      <c r="C612" s="42" t="s">
        <v>817</v>
      </c>
      <c r="D612" s="43">
        <v>2.2490000000000001</v>
      </c>
      <c r="E612" s="43">
        <v>2.2490000000000001</v>
      </c>
      <c r="F612" s="43">
        <v>2.2490000000000001</v>
      </c>
      <c r="G612" s="43">
        <v>2.2490000000000001</v>
      </c>
      <c r="H612" s="43"/>
      <c r="I612" s="43"/>
      <c r="J612" s="43"/>
    </row>
    <row r="613" spans="1:10" x14ac:dyDescent="0.2">
      <c r="A613" s="128"/>
      <c r="B613" s="50"/>
      <c r="C613" s="42" t="s">
        <v>1327</v>
      </c>
      <c r="D613" s="43">
        <v>164.45</v>
      </c>
      <c r="E613" s="43">
        <v>164.45</v>
      </c>
      <c r="F613" s="43">
        <v>164.45</v>
      </c>
      <c r="G613" s="43">
        <v>164.45</v>
      </c>
      <c r="H613" s="43"/>
      <c r="I613" s="43"/>
      <c r="J613" s="43"/>
    </row>
    <row r="614" spans="1:10" x14ac:dyDescent="0.2">
      <c r="A614" s="128"/>
      <c r="B614" s="163" t="s">
        <v>136</v>
      </c>
      <c r="C614" s="164"/>
      <c r="D614" s="43">
        <v>613.61604000000011</v>
      </c>
      <c r="E614" s="43">
        <v>613.61604000000011</v>
      </c>
      <c r="F614" s="43">
        <v>613.61604000000011</v>
      </c>
      <c r="G614" s="43">
        <v>613.61604000000011</v>
      </c>
      <c r="H614" s="43"/>
      <c r="I614" s="43"/>
      <c r="J614" s="43"/>
    </row>
    <row r="615" spans="1:10" x14ac:dyDescent="0.2">
      <c r="A615" s="128"/>
      <c r="B615" s="50"/>
      <c r="C615" s="42" t="s">
        <v>1328</v>
      </c>
      <c r="D615" s="43">
        <v>358.75</v>
      </c>
      <c r="E615" s="43">
        <v>358.75</v>
      </c>
      <c r="F615" s="43">
        <v>358.75</v>
      </c>
      <c r="G615" s="43">
        <v>358.75</v>
      </c>
      <c r="H615" s="43"/>
      <c r="I615" s="43"/>
      <c r="J615" s="43"/>
    </row>
    <row r="616" spans="1:10" x14ac:dyDescent="0.2">
      <c r="A616" s="128"/>
      <c r="B616" s="50"/>
      <c r="C616" s="42" t="s">
        <v>819</v>
      </c>
      <c r="D616" s="43">
        <v>0.622</v>
      </c>
      <c r="E616" s="43">
        <v>0.622</v>
      </c>
      <c r="F616" s="43">
        <v>0.622</v>
      </c>
      <c r="G616" s="43">
        <v>0.622</v>
      </c>
      <c r="H616" s="43"/>
      <c r="I616" s="43"/>
      <c r="J616" s="43"/>
    </row>
    <row r="617" spans="1:10" x14ac:dyDescent="0.2">
      <c r="A617" s="128"/>
      <c r="B617" s="50"/>
      <c r="C617" s="42" t="s">
        <v>820</v>
      </c>
      <c r="D617" s="43">
        <v>4.2270000000000003</v>
      </c>
      <c r="E617" s="43">
        <v>4.2270000000000003</v>
      </c>
      <c r="F617" s="43">
        <v>4.2270000000000003</v>
      </c>
      <c r="G617" s="43">
        <v>4.2270000000000003</v>
      </c>
      <c r="H617" s="43"/>
      <c r="I617" s="43"/>
      <c r="J617" s="43"/>
    </row>
    <row r="618" spans="1:10" x14ac:dyDescent="0.2">
      <c r="A618" s="128"/>
      <c r="B618" s="50"/>
      <c r="C618" s="42" t="s">
        <v>821</v>
      </c>
      <c r="D618" s="43">
        <v>7.6219999999999999</v>
      </c>
      <c r="E618" s="43">
        <v>7.6219999999999999</v>
      </c>
      <c r="F618" s="43">
        <v>7.6219999999999999</v>
      </c>
      <c r="G618" s="43">
        <v>7.6219999999999999</v>
      </c>
      <c r="H618" s="43"/>
      <c r="I618" s="43"/>
      <c r="J618" s="43"/>
    </row>
    <row r="619" spans="1:10" x14ac:dyDescent="0.2">
      <c r="A619" s="128"/>
      <c r="B619" s="50"/>
      <c r="C619" s="42" t="s">
        <v>822</v>
      </c>
      <c r="D619" s="43">
        <v>2.6629999999999998</v>
      </c>
      <c r="E619" s="43">
        <v>2.6629999999999998</v>
      </c>
      <c r="F619" s="43">
        <v>2.6629999999999998</v>
      </c>
      <c r="G619" s="43">
        <v>2.6629999999999998</v>
      </c>
      <c r="H619" s="43"/>
      <c r="I619" s="43"/>
      <c r="J619" s="43"/>
    </row>
    <row r="620" spans="1:10" x14ac:dyDescent="0.2">
      <c r="A620" s="128"/>
      <c r="B620" s="50"/>
      <c r="C620" s="42" t="s">
        <v>316</v>
      </c>
      <c r="D620" s="43">
        <v>97.616040000000012</v>
      </c>
      <c r="E620" s="43">
        <v>97.616040000000012</v>
      </c>
      <c r="F620" s="43">
        <v>97.616040000000012</v>
      </c>
      <c r="G620" s="43">
        <v>97.616040000000012</v>
      </c>
      <c r="H620" s="43"/>
      <c r="I620" s="43"/>
      <c r="J620" s="43"/>
    </row>
    <row r="621" spans="1:10" x14ac:dyDescent="0.2">
      <c r="A621" s="128"/>
      <c r="B621" s="50"/>
      <c r="C621" s="42" t="s">
        <v>823</v>
      </c>
      <c r="D621" s="43">
        <v>101.63800000000001</v>
      </c>
      <c r="E621" s="43">
        <v>101.63800000000001</v>
      </c>
      <c r="F621" s="43">
        <v>101.63800000000001</v>
      </c>
      <c r="G621" s="43">
        <v>101.63800000000001</v>
      </c>
      <c r="H621" s="43"/>
      <c r="I621" s="43"/>
      <c r="J621" s="43"/>
    </row>
    <row r="622" spans="1:10" x14ac:dyDescent="0.2">
      <c r="A622" s="128"/>
      <c r="B622" s="50"/>
      <c r="C622" s="42" t="s">
        <v>1329</v>
      </c>
      <c r="D622" s="43">
        <v>2.0099999999999998</v>
      </c>
      <c r="E622" s="43">
        <v>2.0099999999999998</v>
      </c>
      <c r="F622" s="43">
        <v>2.0099999999999998</v>
      </c>
      <c r="G622" s="43">
        <v>2.0099999999999998</v>
      </c>
      <c r="H622" s="43"/>
      <c r="I622" s="43"/>
      <c r="J622" s="43"/>
    </row>
    <row r="623" spans="1:10" x14ac:dyDescent="0.2">
      <c r="A623" s="128"/>
      <c r="B623" s="50"/>
      <c r="C623" s="42" t="s">
        <v>825</v>
      </c>
      <c r="D623" s="43">
        <v>4.68</v>
      </c>
      <c r="E623" s="43">
        <v>4.68</v>
      </c>
      <c r="F623" s="43">
        <v>4.68</v>
      </c>
      <c r="G623" s="43">
        <v>4.68</v>
      </c>
      <c r="H623" s="43"/>
      <c r="I623" s="43"/>
      <c r="J623" s="43"/>
    </row>
    <row r="624" spans="1:10" x14ac:dyDescent="0.2">
      <c r="A624" s="128"/>
      <c r="B624" s="50"/>
      <c r="C624" s="42" t="s">
        <v>1330</v>
      </c>
      <c r="D624" s="43">
        <v>5.2569999999999997</v>
      </c>
      <c r="E624" s="43">
        <v>5.2569999999999997</v>
      </c>
      <c r="F624" s="43">
        <v>5.2569999999999997</v>
      </c>
      <c r="G624" s="43">
        <v>5.2569999999999997</v>
      </c>
      <c r="H624" s="43"/>
      <c r="I624" s="43"/>
      <c r="J624" s="43"/>
    </row>
    <row r="625" spans="1:10" x14ac:dyDescent="0.2">
      <c r="A625" s="128"/>
      <c r="B625" s="50"/>
      <c r="C625" s="42" t="s">
        <v>826</v>
      </c>
      <c r="D625" s="43">
        <v>1.2170000000000001</v>
      </c>
      <c r="E625" s="43">
        <v>1.2170000000000001</v>
      </c>
      <c r="F625" s="43">
        <v>1.2170000000000001</v>
      </c>
      <c r="G625" s="43">
        <v>1.2170000000000001</v>
      </c>
      <c r="H625" s="43"/>
      <c r="I625" s="43"/>
      <c r="J625" s="43"/>
    </row>
    <row r="626" spans="1:10" x14ac:dyDescent="0.2">
      <c r="A626" s="128"/>
      <c r="B626" s="50"/>
      <c r="C626" s="42" t="s">
        <v>1331</v>
      </c>
      <c r="D626" s="43">
        <v>1.8460000000000001</v>
      </c>
      <c r="E626" s="43">
        <v>1.8460000000000001</v>
      </c>
      <c r="F626" s="43">
        <v>1.8460000000000001</v>
      </c>
      <c r="G626" s="43">
        <v>1.8460000000000001</v>
      </c>
      <c r="H626" s="43"/>
      <c r="I626" s="43"/>
      <c r="J626" s="43"/>
    </row>
    <row r="627" spans="1:10" x14ac:dyDescent="0.2">
      <c r="A627" s="128"/>
      <c r="B627" s="50"/>
      <c r="C627" s="42" t="s">
        <v>827</v>
      </c>
      <c r="D627" s="43">
        <v>7.5129999999999999</v>
      </c>
      <c r="E627" s="43">
        <v>7.5129999999999999</v>
      </c>
      <c r="F627" s="43">
        <v>7.5129999999999999</v>
      </c>
      <c r="G627" s="43">
        <v>7.5129999999999999</v>
      </c>
      <c r="H627" s="43"/>
      <c r="I627" s="43"/>
      <c r="J627" s="43"/>
    </row>
    <row r="628" spans="1:10" x14ac:dyDescent="0.2">
      <c r="A628" s="128"/>
      <c r="B628" s="50"/>
      <c r="C628" s="42" t="s">
        <v>829</v>
      </c>
      <c r="D628" s="43">
        <v>11.391999999999999</v>
      </c>
      <c r="E628" s="43">
        <v>11.391999999999999</v>
      </c>
      <c r="F628" s="43">
        <v>11.391999999999999</v>
      </c>
      <c r="G628" s="43">
        <v>11.391999999999999</v>
      </c>
      <c r="H628" s="43"/>
      <c r="I628" s="43"/>
      <c r="J628" s="43"/>
    </row>
    <row r="629" spans="1:10" x14ac:dyDescent="0.2">
      <c r="A629" s="128"/>
      <c r="B629" s="50"/>
      <c r="C629" s="42" t="s">
        <v>830</v>
      </c>
      <c r="D629" s="43">
        <v>6.5630000000000006</v>
      </c>
      <c r="E629" s="43">
        <v>6.5630000000000006</v>
      </c>
      <c r="F629" s="43">
        <v>6.5630000000000006</v>
      </c>
      <c r="G629" s="43">
        <v>6.5630000000000006</v>
      </c>
      <c r="H629" s="43"/>
      <c r="I629" s="43"/>
      <c r="J629" s="43"/>
    </row>
    <row r="630" spans="1:10" x14ac:dyDescent="0.2">
      <c r="A630" s="128"/>
      <c r="B630" s="163" t="s">
        <v>137</v>
      </c>
      <c r="C630" s="164"/>
      <c r="D630" s="43">
        <v>614.96535100000017</v>
      </c>
      <c r="E630" s="43">
        <v>614.96535100000017</v>
      </c>
      <c r="F630" s="43">
        <v>614.96535100000017</v>
      </c>
      <c r="G630" s="43">
        <v>614.96535100000017</v>
      </c>
      <c r="H630" s="43"/>
      <c r="I630" s="43"/>
      <c r="J630" s="43"/>
    </row>
    <row r="631" spans="1:10" x14ac:dyDescent="0.2">
      <c r="A631" s="128"/>
      <c r="B631" s="50"/>
      <c r="C631" s="42" t="s">
        <v>831</v>
      </c>
      <c r="D631" s="43"/>
      <c r="E631" s="43"/>
      <c r="F631" s="43"/>
      <c r="G631" s="43"/>
      <c r="H631" s="43"/>
      <c r="I631" s="43"/>
      <c r="J631" s="43"/>
    </row>
    <row r="632" spans="1:10" x14ac:dyDescent="0.2">
      <c r="A632" s="128"/>
      <c r="B632" s="50"/>
      <c r="C632" s="42" t="s">
        <v>832</v>
      </c>
      <c r="D632" s="43">
        <v>6.2919999999999998</v>
      </c>
      <c r="E632" s="43">
        <v>6.2919999999999998</v>
      </c>
      <c r="F632" s="43">
        <v>6.2919999999999998</v>
      </c>
      <c r="G632" s="43">
        <v>6.2919999999999998</v>
      </c>
      <c r="H632" s="43"/>
      <c r="I632" s="43"/>
      <c r="J632" s="43"/>
    </row>
    <row r="633" spans="1:10" x14ac:dyDescent="0.2">
      <c r="A633" s="128"/>
      <c r="B633" s="50"/>
      <c r="C633" s="42" t="s">
        <v>834</v>
      </c>
      <c r="D633" s="43">
        <v>2.028</v>
      </c>
      <c r="E633" s="43">
        <v>2.028</v>
      </c>
      <c r="F633" s="43">
        <v>2.028</v>
      </c>
      <c r="G633" s="43">
        <v>2.028</v>
      </c>
      <c r="H633" s="43"/>
      <c r="I633" s="43"/>
      <c r="J633" s="43"/>
    </row>
    <row r="634" spans="1:10" x14ac:dyDescent="0.2">
      <c r="A634" s="128"/>
      <c r="B634" s="50"/>
      <c r="C634" s="42" t="s">
        <v>835</v>
      </c>
      <c r="D634" s="43">
        <v>10.35</v>
      </c>
      <c r="E634" s="43">
        <v>10.35</v>
      </c>
      <c r="F634" s="43">
        <v>10.35</v>
      </c>
      <c r="G634" s="43">
        <v>10.35</v>
      </c>
      <c r="H634" s="43"/>
      <c r="I634" s="43"/>
      <c r="J634" s="43"/>
    </row>
    <row r="635" spans="1:10" x14ac:dyDescent="0.2">
      <c r="A635" s="128"/>
      <c r="B635" s="50"/>
      <c r="C635" s="42" t="s">
        <v>836</v>
      </c>
      <c r="D635" s="43">
        <v>5.82</v>
      </c>
      <c r="E635" s="43">
        <v>5.82</v>
      </c>
      <c r="F635" s="43">
        <v>5.82</v>
      </c>
      <c r="G635" s="43">
        <v>5.82</v>
      </c>
      <c r="H635" s="43"/>
      <c r="I635" s="43"/>
      <c r="J635" s="43"/>
    </row>
    <row r="636" spans="1:10" x14ac:dyDescent="0.2">
      <c r="A636" s="128"/>
      <c r="B636" s="50"/>
      <c r="C636" s="42" t="s">
        <v>516</v>
      </c>
      <c r="D636" s="43">
        <v>7.9720000000000004</v>
      </c>
      <c r="E636" s="43">
        <v>7.9720000000000004</v>
      </c>
      <c r="F636" s="43">
        <v>7.9720000000000004</v>
      </c>
      <c r="G636" s="43">
        <v>7.9720000000000004</v>
      </c>
      <c r="H636" s="43"/>
      <c r="I636" s="43"/>
      <c r="J636" s="43"/>
    </row>
    <row r="637" spans="1:10" x14ac:dyDescent="0.2">
      <c r="A637" s="128"/>
      <c r="B637" s="50"/>
      <c r="C637" s="42" t="s">
        <v>837</v>
      </c>
      <c r="D637" s="43">
        <v>12.394</v>
      </c>
      <c r="E637" s="43">
        <v>12.394</v>
      </c>
      <c r="F637" s="43">
        <v>12.394</v>
      </c>
      <c r="G637" s="43">
        <v>12.394</v>
      </c>
      <c r="H637" s="43"/>
      <c r="I637" s="43"/>
      <c r="J637" s="43"/>
    </row>
    <row r="638" spans="1:10" x14ac:dyDescent="0.2">
      <c r="A638" s="128"/>
      <c r="B638" s="50"/>
      <c r="C638" s="42" t="s">
        <v>838</v>
      </c>
      <c r="D638" s="43">
        <v>6.9080000000000004</v>
      </c>
      <c r="E638" s="43">
        <v>6.9080000000000004</v>
      </c>
      <c r="F638" s="43">
        <v>6.9080000000000004</v>
      </c>
      <c r="G638" s="43">
        <v>6.9080000000000004</v>
      </c>
      <c r="H638" s="43"/>
      <c r="I638" s="43"/>
      <c r="J638" s="43"/>
    </row>
    <row r="639" spans="1:10" x14ac:dyDescent="0.2">
      <c r="A639" s="128"/>
      <c r="B639" s="50"/>
      <c r="C639" s="42" t="s">
        <v>839</v>
      </c>
      <c r="D639" s="43">
        <v>4.8620000000000001</v>
      </c>
      <c r="E639" s="43">
        <v>4.8620000000000001</v>
      </c>
      <c r="F639" s="43">
        <v>4.8620000000000001</v>
      </c>
      <c r="G639" s="43">
        <v>4.8620000000000001</v>
      </c>
      <c r="H639" s="43"/>
      <c r="I639" s="43"/>
      <c r="J639" s="43"/>
    </row>
    <row r="640" spans="1:10" x14ac:dyDescent="0.2">
      <c r="A640" s="128"/>
      <c r="B640" s="50"/>
      <c r="C640" s="42" t="s">
        <v>840</v>
      </c>
      <c r="D640" s="43">
        <v>3.3740000000000001</v>
      </c>
      <c r="E640" s="43">
        <v>3.3740000000000001</v>
      </c>
      <c r="F640" s="43">
        <v>3.3740000000000001</v>
      </c>
      <c r="G640" s="43">
        <v>3.3740000000000001</v>
      </c>
      <c r="H640" s="43"/>
      <c r="I640" s="43"/>
      <c r="J640" s="43"/>
    </row>
    <row r="641" spans="1:10" x14ac:dyDescent="0.2">
      <c r="A641" s="128"/>
      <c r="B641" s="50"/>
      <c r="C641" s="42" t="s">
        <v>841</v>
      </c>
      <c r="D641" s="43">
        <v>181.34</v>
      </c>
      <c r="E641" s="43">
        <v>181.34</v>
      </c>
      <c r="F641" s="43">
        <v>181.34</v>
      </c>
      <c r="G641" s="43">
        <v>181.34</v>
      </c>
      <c r="H641" s="43"/>
      <c r="I641" s="43"/>
      <c r="J641" s="43"/>
    </row>
    <row r="642" spans="1:10" x14ac:dyDescent="0.2">
      <c r="A642" s="128"/>
      <c r="B642" s="50"/>
      <c r="C642" s="42" t="s">
        <v>316</v>
      </c>
      <c r="D642" s="43">
        <v>0.67100000000000004</v>
      </c>
      <c r="E642" s="43">
        <v>0.67100000000000004</v>
      </c>
      <c r="F642" s="43">
        <v>0.67100000000000004</v>
      </c>
      <c r="G642" s="43">
        <v>0.67100000000000004</v>
      </c>
      <c r="H642" s="43"/>
      <c r="I642" s="43"/>
      <c r="J642" s="43"/>
    </row>
    <row r="643" spans="1:10" x14ac:dyDescent="0.2">
      <c r="A643" s="128"/>
      <c r="B643" s="50"/>
      <c r="C643" s="42" t="s">
        <v>842</v>
      </c>
      <c r="D643" s="43">
        <v>0.57099999999999995</v>
      </c>
      <c r="E643" s="43">
        <v>0.57099999999999995</v>
      </c>
      <c r="F643" s="43">
        <v>0.57099999999999995</v>
      </c>
      <c r="G643" s="43">
        <v>0.57099999999999995</v>
      </c>
      <c r="H643" s="43"/>
      <c r="I643" s="43"/>
      <c r="J643" s="43"/>
    </row>
    <row r="644" spans="1:10" x14ac:dyDescent="0.2">
      <c r="A644" s="128"/>
      <c r="B644" s="50"/>
      <c r="C644" s="42" t="s">
        <v>843</v>
      </c>
      <c r="D644" s="43">
        <v>2.5089999999999999</v>
      </c>
      <c r="E644" s="43">
        <v>2.5089999999999999</v>
      </c>
      <c r="F644" s="43">
        <v>2.5089999999999999</v>
      </c>
      <c r="G644" s="43">
        <v>2.5089999999999999</v>
      </c>
      <c r="H644" s="43"/>
      <c r="I644" s="43"/>
      <c r="J644" s="43"/>
    </row>
    <row r="645" spans="1:10" x14ac:dyDescent="0.2">
      <c r="A645" s="128"/>
      <c r="B645" s="50"/>
      <c r="C645" s="42" t="s">
        <v>845</v>
      </c>
      <c r="D645" s="43">
        <v>5.3840000000000003</v>
      </c>
      <c r="E645" s="43">
        <v>5.3840000000000003</v>
      </c>
      <c r="F645" s="43">
        <v>5.3840000000000003</v>
      </c>
      <c r="G645" s="43">
        <v>5.3840000000000003</v>
      </c>
      <c r="H645" s="43"/>
      <c r="I645" s="43"/>
      <c r="J645" s="43"/>
    </row>
    <row r="646" spans="1:10" x14ac:dyDescent="0.2">
      <c r="A646" s="128"/>
      <c r="B646" s="50"/>
      <c r="C646" s="42" t="s">
        <v>846</v>
      </c>
      <c r="D646" s="43">
        <v>350.36250000000001</v>
      </c>
      <c r="E646" s="43">
        <v>350.36250000000001</v>
      </c>
      <c r="F646" s="43">
        <v>350.36250000000001</v>
      </c>
      <c r="G646" s="43">
        <v>350.36250000000001</v>
      </c>
      <c r="H646" s="43"/>
      <c r="I646" s="43"/>
      <c r="J646" s="43"/>
    </row>
    <row r="647" spans="1:10" x14ac:dyDescent="0.2">
      <c r="A647" s="128"/>
      <c r="B647" s="50"/>
      <c r="C647" s="42" t="s">
        <v>847</v>
      </c>
      <c r="D647" s="43">
        <v>4.2640000000000002</v>
      </c>
      <c r="E647" s="43">
        <v>4.2640000000000002</v>
      </c>
      <c r="F647" s="43">
        <v>4.2640000000000002</v>
      </c>
      <c r="G647" s="43">
        <v>4.2640000000000002</v>
      </c>
      <c r="H647" s="43"/>
      <c r="I647" s="43"/>
      <c r="J647" s="43"/>
    </row>
    <row r="648" spans="1:10" x14ac:dyDescent="0.2">
      <c r="A648" s="128"/>
      <c r="B648" s="50"/>
      <c r="C648" s="42" t="s">
        <v>848</v>
      </c>
      <c r="D648" s="43">
        <v>0.93899999999999995</v>
      </c>
      <c r="E648" s="43">
        <v>0.93899999999999995</v>
      </c>
      <c r="F648" s="43">
        <v>0.93899999999999995</v>
      </c>
      <c r="G648" s="43">
        <v>0.93899999999999995</v>
      </c>
      <c r="H648" s="43"/>
      <c r="I648" s="43"/>
      <c r="J648" s="43"/>
    </row>
    <row r="649" spans="1:10" x14ac:dyDescent="0.2">
      <c r="A649" s="128"/>
      <c r="B649" s="50"/>
      <c r="C649" s="42" t="s">
        <v>849</v>
      </c>
      <c r="D649" s="43">
        <v>4.8216510000000001</v>
      </c>
      <c r="E649" s="43">
        <v>4.8216510000000001</v>
      </c>
      <c r="F649" s="43">
        <v>4.8216510000000001</v>
      </c>
      <c r="G649" s="43">
        <v>4.8216510000000001</v>
      </c>
      <c r="H649" s="43"/>
      <c r="I649" s="43"/>
      <c r="J649" s="43"/>
    </row>
    <row r="650" spans="1:10" x14ac:dyDescent="0.2">
      <c r="A650" s="128"/>
      <c r="B650" s="50"/>
      <c r="C650" s="42" t="s">
        <v>1332</v>
      </c>
      <c r="D650" s="43">
        <v>4.1032000000000011</v>
      </c>
      <c r="E650" s="43">
        <v>4.1032000000000011</v>
      </c>
      <c r="F650" s="43">
        <v>4.1032000000000011</v>
      </c>
      <c r="G650" s="43">
        <v>4.1032000000000011</v>
      </c>
      <c r="H650" s="43"/>
      <c r="I650" s="43"/>
      <c r="J650" s="43"/>
    </row>
    <row r="651" spans="1:10" x14ac:dyDescent="0.2">
      <c r="A651" s="128"/>
      <c r="B651" s="50"/>
      <c r="C651" s="42"/>
      <c r="D651" s="43"/>
      <c r="E651" s="43"/>
      <c r="F651" s="43"/>
      <c r="G651" s="43"/>
      <c r="H651" s="43"/>
      <c r="I651" s="43"/>
      <c r="J651" s="43"/>
    </row>
    <row r="652" spans="1:10" x14ac:dyDescent="0.2">
      <c r="A652" s="165" t="s">
        <v>138</v>
      </c>
      <c r="B652" s="165"/>
      <c r="C652" s="166"/>
      <c r="D652" s="39">
        <v>2750.2160400000002</v>
      </c>
      <c r="E652" s="39">
        <v>2750.2160400000002</v>
      </c>
      <c r="F652" s="39">
        <v>1003.1856400000001</v>
      </c>
      <c r="G652" s="39">
        <v>1003.1856400000001</v>
      </c>
      <c r="H652" s="39">
        <v>13.246</v>
      </c>
      <c r="I652" s="39">
        <v>1721.5264000000002</v>
      </c>
      <c r="J652" s="39">
        <v>12.257999999999999</v>
      </c>
    </row>
    <row r="653" spans="1:10" x14ac:dyDescent="0.2">
      <c r="A653" s="121"/>
      <c r="B653" s="41"/>
      <c r="C653" s="51"/>
      <c r="D653" s="43"/>
      <c r="E653" s="43"/>
      <c r="F653" s="43"/>
      <c r="G653" s="43"/>
      <c r="H653" s="43"/>
      <c r="I653" s="43"/>
      <c r="J653" s="43"/>
    </row>
    <row r="654" spans="1:10" x14ac:dyDescent="0.2">
      <c r="A654" s="128"/>
      <c r="B654" s="163" t="s">
        <v>139</v>
      </c>
      <c r="C654" s="164"/>
      <c r="D654" s="43">
        <v>20.719000000000001</v>
      </c>
      <c r="E654" s="43">
        <v>20.719000000000001</v>
      </c>
      <c r="F654" s="43">
        <v>10.183999999999999</v>
      </c>
      <c r="G654" s="43">
        <v>10.183999999999999</v>
      </c>
      <c r="H654" s="43"/>
      <c r="I654" s="43">
        <v>10.535</v>
      </c>
      <c r="J654" s="43"/>
    </row>
    <row r="655" spans="1:10" x14ac:dyDescent="0.2">
      <c r="A655" s="128"/>
      <c r="B655" s="50"/>
      <c r="C655" s="42" t="s">
        <v>850</v>
      </c>
      <c r="D655" s="43">
        <v>1.0740000000000001</v>
      </c>
      <c r="E655" s="43">
        <v>1.0740000000000001</v>
      </c>
      <c r="F655" s="43">
        <v>1.0740000000000001</v>
      </c>
      <c r="G655" s="43">
        <v>1.0740000000000001</v>
      </c>
      <c r="H655" s="43"/>
      <c r="I655" s="43"/>
      <c r="J655" s="43"/>
    </row>
    <row r="656" spans="1:10" x14ac:dyDescent="0.2">
      <c r="A656" s="128"/>
      <c r="B656" s="50"/>
      <c r="C656" s="42" t="s">
        <v>851</v>
      </c>
      <c r="D656" s="43">
        <v>8.5060000000000002</v>
      </c>
      <c r="E656" s="43">
        <v>8.5060000000000002</v>
      </c>
      <c r="F656" s="43"/>
      <c r="G656" s="43"/>
      <c r="H656" s="43"/>
      <c r="I656" s="43">
        <v>8.5060000000000002</v>
      </c>
      <c r="J656" s="43"/>
    </row>
    <row r="657" spans="1:10" x14ac:dyDescent="0.2">
      <c r="A657" s="128"/>
      <c r="B657" s="50"/>
      <c r="C657" s="42" t="s">
        <v>1333</v>
      </c>
      <c r="D657" s="43">
        <v>9.11</v>
      </c>
      <c r="E657" s="43">
        <v>9.11</v>
      </c>
      <c r="F657" s="43">
        <v>9.11</v>
      </c>
      <c r="G657" s="43">
        <v>9.11</v>
      </c>
      <c r="H657" s="43"/>
      <c r="I657" s="43"/>
      <c r="J657" s="43"/>
    </row>
    <row r="658" spans="1:10" x14ac:dyDescent="0.2">
      <c r="A658" s="128"/>
      <c r="B658" s="50"/>
      <c r="C658" s="42" t="s">
        <v>853</v>
      </c>
      <c r="D658" s="43">
        <v>2.0289999999999999</v>
      </c>
      <c r="E658" s="43">
        <v>2.0289999999999999</v>
      </c>
      <c r="F658" s="43"/>
      <c r="G658" s="43"/>
      <c r="H658" s="43"/>
      <c r="I658" s="43">
        <v>2.0289999999999999</v>
      </c>
      <c r="J658" s="43"/>
    </row>
    <row r="659" spans="1:10" x14ac:dyDescent="0.2">
      <c r="A659" s="128"/>
      <c r="B659" s="163" t="s">
        <v>140</v>
      </c>
      <c r="C659" s="164"/>
      <c r="D659" s="43">
        <v>5.7679999999999998</v>
      </c>
      <c r="E659" s="43">
        <v>5.7679999999999998</v>
      </c>
      <c r="F659" s="43">
        <v>5.7679999999999998</v>
      </c>
      <c r="G659" s="43">
        <v>5.7679999999999998</v>
      </c>
      <c r="H659" s="43"/>
      <c r="I659" s="43"/>
      <c r="J659" s="43"/>
    </row>
    <row r="660" spans="1:10" x14ac:dyDescent="0.2">
      <c r="A660" s="128"/>
      <c r="B660" s="50"/>
      <c r="C660" s="42" t="s">
        <v>854</v>
      </c>
      <c r="D660" s="43">
        <v>5.7679999999999998</v>
      </c>
      <c r="E660" s="43">
        <v>5.7679999999999998</v>
      </c>
      <c r="F660" s="43">
        <v>5.7679999999999998</v>
      </c>
      <c r="G660" s="43">
        <v>5.7679999999999998</v>
      </c>
      <c r="H660" s="43"/>
      <c r="I660" s="43"/>
      <c r="J660" s="43"/>
    </row>
    <row r="661" spans="1:10" x14ac:dyDescent="0.2">
      <c r="A661" s="128"/>
      <c r="B661" s="163" t="s">
        <v>141</v>
      </c>
      <c r="C661" s="164"/>
      <c r="D661" s="43">
        <v>2723.7290400000002</v>
      </c>
      <c r="E661" s="43">
        <v>2723.7290400000002</v>
      </c>
      <c r="F661" s="43">
        <v>987.23364000000004</v>
      </c>
      <c r="G661" s="43">
        <v>987.23364000000004</v>
      </c>
      <c r="H661" s="43">
        <v>13.246</v>
      </c>
      <c r="I661" s="43">
        <v>1710.9914000000001</v>
      </c>
      <c r="J661" s="43">
        <v>12.257999999999999</v>
      </c>
    </row>
    <row r="662" spans="1:10" x14ac:dyDescent="0.2">
      <c r="A662" s="128"/>
      <c r="B662" s="50"/>
      <c r="C662" s="42" t="s">
        <v>856</v>
      </c>
      <c r="D662" s="43">
        <v>23.274000000000001</v>
      </c>
      <c r="E662" s="43">
        <v>23.274000000000001</v>
      </c>
      <c r="F662" s="43">
        <v>23.274000000000001</v>
      </c>
      <c r="G662" s="43">
        <v>23.274000000000001</v>
      </c>
      <c r="H662" s="43"/>
      <c r="I662" s="43"/>
      <c r="J662" s="43"/>
    </row>
    <row r="663" spans="1:10" x14ac:dyDescent="0.2">
      <c r="A663" s="128"/>
      <c r="B663" s="50"/>
      <c r="C663" s="42" t="s">
        <v>1334</v>
      </c>
      <c r="D663" s="43">
        <v>9.7799999999999994</v>
      </c>
      <c r="E663" s="43">
        <v>9.7799999999999994</v>
      </c>
      <c r="F663" s="43">
        <v>9.7799999999999994</v>
      </c>
      <c r="G663" s="43">
        <v>9.7799999999999994</v>
      </c>
      <c r="H663" s="43"/>
      <c r="I663" s="43"/>
      <c r="J663" s="43"/>
    </row>
    <row r="664" spans="1:10" x14ac:dyDescent="0.2">
      <c r="A664" s="128"/>
      <c r="B664" s="50"/>
      <c r="C664" s="42" t="s">
        <v>536</v>
      </c>
      <c r="D664" s="43">
        <v>366.70344</v>
      </c>
      <c r="E664" s="43">
        <v>366.70344</v>
      </c>
      <c r="F664" s="43">
        <v>366.70344</v>
      </c>
      <c r="G664" s="43">
        <v>366.70344</v>
      </c>
      <c r="H664" s="43"/>
      <c r="I664" s="43"/>
      <c r="J664" s="43"/>
    </row>
    <row r="665" spans="1:10" x14ac:dyDescent="0.2">
      <c r="A665" s="128"/>
      <c r="B665" s="50"/>
      <c r="C665" s="42" t="s">
        <v>860</v>
      </c>
      <c r="D665" s="43">
        <v>1.909</v>
      </c>
      <c r="E665" s="43">
        <v>1.909</v>
      </c>
      <c r="F665" s="43">
        <v>1.909</v>
      </c>
      <c r="G665" s="43">
        <v>1.909</v>
      </c>
      <c r="H665" s="43"/>
      <c r="I665" s="43"/>
      <c r="J665" s="43"/>
    </row>
    <row r="666" spans="1:10" x14ac:dyDescent="0.2">
      <c r="A666" s="128"/>
      <c r="B666" s="50"/>
      <c r="C666" s="42" t="s">
        <v>1335</v>
      </c>
      <c r="D666" s="43">
        <v>0.11700000000000001</v>
      </c>
      <c r="E666" s="43">
        <v>0.11700000000000001</v>
      </c>
      <c r="F666" s="43">
        <v>0.11700000000000001</v>
      </c>
      <c r="G666" s="43">
        <v>0.11700000000000001</v>
      </c>
      <c r="H666" s="43"/>
      <c r="I666" s="43"/>
      <c r="J666" s="43"/>
    </row>
    <row r="667" spans="1:10" x14ac:dyDescent="0.2">
      <c r="A667" s="128"/>
      <c r="B667" s="50"/>
      <c r="C667" s="42" t="s">
        <v>863</v>
      </c>
      <c r="D667" s="43">
        <v>6.0979999999999999</v>
      </c>
      <c r="E667" s="43">
        <v>6.0979999999999999</v>
      </c>
      <c r="F667" s="43">
        <v>6.0979999999999999</v>
      </c>
      <c r="G667" s="43">
        <v>6.0979999999999999</v>
      </c>
      <c r="H667" s="43"/>
      <c r="I667" s="43"/>
      <c r="J667" s="43"/>
    </row>
    <row r="668" spans="1:10" x14ac:dyDescent="0.2">
      <c r="A668" s="128"/>
      <c r="B668" s="50"/>
      <c r="C668" s="42" t="s">
        <v>864</v>
      </c>
      <c r="D668" s="43">
        <v>20.457999999999998</v>
      </c>
      <c r="E668" s="43">
        <v>20.457999999999998</v>
      </c>
      <c r="F668" s="43">
        <v>20.457999999999998</v>
      </c>
      <c r="G668" s="43">
        <v>20.457999999999998</v>
      </c>
      <c r="H668" s="43"/>
      <c r="I668" s="43"/>
      <c r="J668" s="43"/>
    </row>
    <row r="669" spans="1:10" x14ac:dyDescent="0.2">
      <c r="A669" s="128"/>
      <c r="B669" s="50"/>
      <c r="C669" s="42" t="s">
        <v>1137</v>
      </c>
      <c r="D669" s="43">
        <v>3.3140000000000001</v>
      </c>
      <c r="E669" s="43">
        <v>3.3140000000000001</v>
      </c>
      <c r="F669" s="43">
        <v>3.3140000000000001</v>
      </c>
      <c r="G669" s="43">
        <v>3.3140000000000001</v>
      </c>
      <c r="H669" s="43"/>
      <c r="I669" s="43"/>
      <c r="J669" s="43"/>
    </row>
    <row r="670" spans="1:10" x14ac:dyDescent="0.2">
      <c r="A670" s="128"/>
      <c r="B670" s="50"/>
      <c r="C670" s="42" t="s">
        <v>490</v>
      </c>
      <c r="D670" s="43">
        <v>133.47430000000003</v>
      </c>
      <c r="E670" s="43">
        <v>133.47430000000003</v>
      </c>
      <c r="F670" s="43">
        <v>133.47430000000003</v>
      </c>
      <c r="G670" s="43">
        <v>133.47430000000003</v>
      </c>
      <c r="H670" s="43"/>
      <c r="I670" s="43"/>
      <c r="J670" s="43"/>
    </row>
    <row r="671" spans="1:10" x14ac:dyDescent="0.2">
      <c r="A671" s="128"/>
      <c r="B671" s="50"/>
      <c r="C671" s="42" t="s">
        <v>1336</v>
      </c>
      <c r="D671" s="43">
        <v>53.959999999999994</v>
      </c>
      <c r="E671" s="43">
        <v>53.959999999999994</v>
      </c>
      <c r="F671" s="43">
        <v>5.8550000000000004</v>
      </c>
      <c r="G671" s="43">
        <v>5.8550000000000004</v>
      </c>
      <c r="H671" s="43"/>
      <c r="I671" s="43">
        <v>48.104999999999997</v>
      </c>
      <c r="J671" s="43"/>
    </row>
    <row r="672" spans="1:10" x14ac:dyDescent="0.2">
      <c r="A672" s="128"/>
      <c r="B672" s="50"/>
      <c r="C672" s="42" t="s">
        <v>869</v>
      </c>
      <c r="D672" s="43">
        <v>1674.3298000000002</v>
      </c>
      <c r="E672" s="43">
        <v>1674.3298000000002</v>
      </c>
      <c r="F672" s="43">
        <v>106.26440000000001</v>
      </c>
      <c r="G672" s="43">
        <v>106.26440000000001</v>
      </c>
      <c r="H672" s="43">
        <v>13.246</v>
      </c>
      <c r="I672" s="43">
        <v>1554.8194000000001</v>
      </c>
      <c r="J672" s="43"/>
    </row>
    <row r="673" spans="1:10" x14ac:dyDescent="0.2">
      <c r="A673" s="128"/>
      <c r="B673" s="50"/>
      <c r="C673" s="42" t="s">
        <v>1337</v>
      </c>
      <c r="D673" s="43">
        <v>8.173</v>
      </c>
      <c r="E673" s="43">
        <v>8.173</v>
      </c>
      <c r="F673" s="43">
        <v>8.173</v>
      </c>
      <c r="G673" s="43">
        <v>8.173</v>
      </c>
      <c r="H673" s="43"/>
      <c r="I673" s="43"/>
      <c r="J673" s="43"/>
    </row>
    <row r="674" spans="1:10" x14ac:dyDescent="0.2">
      <c r="A674" s="128"/>
      <c r="B674" s="50"/>
      <c r="C674" s="42" t="s">
        <v>872</v>
      </c>
      <c r="D674" s="43">
        <v>45.379599999999996</v>
      </c>
      <c r="E674" s="43">
        <v>45.379599999999996</v>
      </c>
      <c r="F674" s="43">
        <v>45.119599999999998</v>
      </c>
      <c r="G674" s="43">
        <v>45.119599999999998</v>
      </c>
      <c r="H674" s="43"/>
      <c r="I674" s="43"/>
      <c r="J674" s="43">
        <v>0.26</v>
      </c>
    </row>
    <row r="675" spans="1:10" x14ac:dyDescent="0.2">
      <c r="A675" s="128"/>
      <c r="B675" s="50"/>
      <c r="C675" s="42" t="s">
        <v>875</v>
      </c>
      <c r="D675" s="43">
        <v>3.9319999999999999</v>
      </c>
      <c r="E675" s="43">
        <v>3.9319999999999999</v>
      </c>
      <c r="F675" s="43">
        <v>3.9319999999999999</v>
      </c>
      <c r="G675" s="43">
        <v>3.9319999999999999</v>
      </c>
      <c r="H675" s="43"/>
      <c r="I675" s="43"/>
      <c r="J675" s="43"/>
    </row>
    <row r="676" spans="1:10" x14ac:dyDescent="0.2">
      <c r="A676" s="128"/>
      <c r="B676" s="50"/>
      <c r="C676" s="42" t="s">
        <v>1338</v>
      </c>
      <c r="D676" s="43">
        <v>1.488</v>
      </c>
      <c r="E676" s="43">
        <v>1.488</v>
      </c>
      <c r="F676" s="43"/>
      <c r="G676" s="43"/>
      <c r="H676" s="43"/>
      <c r="I676" s="43"/>
      <c r="J676" s="43">
        <v>1.488</v>
      </c>
    </row>
    <row r="677" spans="1:10" x14ac:dyDescent="0.2">
      <c r="A677" s="128"/>
      <c r="B677" s="50"/>
      <c r="C677" s="42" t="s">
        <v>877</v>
      </c>
      <c r="D677" s="43">
        <v>1.603</v>
      </c>
      <c r="E677" s="43">
        <v>1.603</v>
      </c>
      <c r="F677" s="43">
        <v>1.603</v>
      </c>
      <c r="G677" s="43">
        <v>1.603</v>
      </c>
      <c r="H677" s="43"/>
      <c r="I677" s="43"/>
      <c r="J677" s="43"/>
    </row>
    <row r="678" spans="1:10" x14ac:dyDescent="0.2">
      <c r="A678" s="128"/>
      <c r="B678" s="50"/>
      <c r="C678" s="42" t="s">
        <v>878</v>
      </c>
      <c r="D678" s="43">
        <v>5.1130000000000004</v>
      </c>
      <c r="E678" s="43">
        <v>5.1130000000000004</v>
      </c>
      <c r="F678" s="43">
        <v>5.1130000000000004</v>
      </c>
      <c r="G678" s="43">
        <v>5.1130000000000004</v>
      </c>
      <c r="H678" s="43"/>
      <c r="I678" s="43"/>
      <c r="J678" s="43"/>
    </row>
    <row r="679" spans="1:10" x14ac:dyDescent="0.2">
      <c r="A679" s="128"/>
      <c r="B679" s="50"/>
      <c r="C679" s="42" t="s">
        <v>879</v>
      </c>
      <c r="D679" s="43">
        <v>71.067000000000007</v>
      </c>
      <c r="E679" s="43">
        <v>71.067000000000007</v>
      </c>
      <c r="F679" s="43"/>
      <c r="G679" s="43"/>
      <c r="H679" s="43"/>
      <c r="I679" s="43">
        <v>71.067000000000007</v>
      </c>
      <c r="J679" s="43"/>
    </row>
    <row r="680" spans="1:10" x14ac:dyDescent="0.2">
      <c r="A680" s="128"/>
      <c r="B680" s="50"/>
      <c r="C680" s="42" t="s">
        <v>880</v>
      </c>
      <c r="D680" s="43">
        <v>16.651</v>
      </c>
      <c r="E680" s="43">
        <v>16.651</v>
      </c>
      <c r="F680" s="43">
        <v>16.651</v>
      </c>
      <c r="G680" s="43">
        <v>16.651</v>
      </c>
      <c r="H680" s="43"/>
      <c r="I680" s="43"/>
      <c r="J680" s="43"/>
    </row>
    <row r="681" spans="1:10" x14ac:dyDescent="0.2">
      <c r="A681" s="128"/>
      <c r="B681" s="50"/>
      <c r="C681" s="42" t="s">
        <v>882</v>
      </c>
      <c r="D681" s="43">
        <v>6.1849999999999996</v>
      </c>
      <c r="E681" s="43">
        <v>6.1849999999999996</v>
      </c>
      <c r="F681" s="43">
        <v>6.1849999999999996</v>
      </c>
      <c r="G681" s="43">
        <v>6.1849999999999996</v>
      </c>
      <c r="H681" s="43"/>
      <c r="I681" s="43"/>
      <c r="J681" s="43"/>
    </row>
    <row r="682" spans="1:10" x14ac:dyDescent="0.2">
      <c r="A682" s="128"/>
      <c r="B682" s="50"/>
      <c r="C682" s="42" t="s">
        <v>883</v>
      </c>
      <c r="D682" s="43">
        <v>7.2830000000000004</v>
      </c>
      <c r="E682" s="43">
        <v>7.2830000000000004</v>
      </c>
      <c r="F682" s="43">
        <v>7.2830000000000004</v>
      </c>
      <c r="G682" s="43">
        <v>7.2830000000000004</v>
      </c>
      <c r="H682" s="43"/>
      <c r="I682" s="43"/>
      <c r="J682" s="43"/>
    </row>
    <row r="683" spans="1:10" x14ac:dyDescent="0.2">
      <c r="A683" s="128"/>
      <c r="B683" s="50"/>
      <c r="C683" s="42" t="s">
        <v>1339</v>
      </c>
      <c r="D683" s="43">
        <v>41.844999999999999</v>
      </c>
      <c r="E683" s="43">
        <v>41.844999999999999</v>
      </c>
      <c r="F683" s="43">
        <v>41.844999999999999</v>
      </c>
      <c r="G683" s="43">
        <v>41.844999999999999</v>
      </c>
      <c r="H683" s="43"/>
      <c r="I683" s="43"/>
      <c r="J683" s="43"/>
    </row>
    <row r="684" spans="1:10" x14ac:dyDescent="0.2">
      <c r="A684" s="128"/>
      <c r="B684" s="50"/>
      <c r="C684" s="42" t="s">
        <v>884</v>
      </c>
      <c r="D684" s="43">
        <v>4.8690000000000007</v>
      </c>
      <c r="E684" s="43">
        <v>4.8690000000000007</v>
      </c>
      <c r="F684" s="43">
        <v>4.8690000000000007</v>
      </c>
      <c r="G684" s="43">
        <v>4.8690000000000007</v>
      </c>
      <c r="H684" s="43"/>
      <c r="I684" s="43"/>
      <c r="J684" s="43"/>
    </row>
    <row r="685" spans="1:10" x14ac:dyDescent="0.2">
      <c r="A685" s="128"/>
      <c r="B685" s="50"/>
      <c r="C685" s="42" t="s">
        <v>885</v>
      </c>
      <c r="D685" s="43">
        <v>1.4</v>
      </c>
      <c r="E685" s="43">
        <v>1.4</v>
      </c>
      <c r="F685" s="43"/>
      <c r="G685" s="43"/>
      <c r="H685" s="43"/>
      <c r="I685" s="43"/>
      <c r="J685" s="43">
        <v>1.4</v>
      </c>
    </row>
    <row r="686" spans="1:10" x14ac:dyDescent="0.2">
      <c r="A686" s="128"/>
      <c r="B686" s="50"/>
      <c r="C686" s="42" t="s">
        <v>1340</v>
      </c>
      <c r="D686" s="43">
        <v>114.9409</v>
      </c>
      <c r="E686" s="43">
        <v>114.9409</v>
      </c>
      <c r="F686" s="43">
        <v>114.9409</v>
      </c>
      <c r="G686" s="43">
        <v>114.9409</v>
      </c>
      <c r="H686" s="43"/>
      <c r="I686" s="43"/>
      <c r="J686" s="43"/>
    </row>
    <row r="687" spans="1:10" x14ac:dyDescent="0.2">
      <c r="A687" s="128"/>
      <c r="B687" s="50"/>
      <c r="C687" s="42" t="s">
        <v>888</v>
      </c>
      <c r="D687" s="43">
        <v>28.146999999999998</v>
      </c>
      <c r="E687" s="43">
        <v>28.146999999999998</v>
      </c>
      <c r="F687" s="43">
        <v>28.146999999999998</v>
      </c>
      <c r="G687" s="43">
        <v>28.146999999999998</v>
      </c>
      <c r="H687" s="43"/>
      <c r="I687" s="43"/>
      <c r="J687" s="43"/>
    </row>
    <row r="688" spans="1:10" x14ac:dyDescent="0.2">
      <c r="A688" s="128"/>
      <c r="B688" s="50"/>
      <c r="C688" s="42" t="s">
        <v>892</v>
      </c>
      <c r="D688" s="43">
        <v>7.1079999999999997</v>
      </c>
      <c r="E688" s="43">
        <v>7.1079999999999997</v>
      </c>
      <c r="F688" s="43">
        <v>7.1079999999999997</v>
      </c>
      <c r="G688" s="43">
        <v>7.1079999999999997</v>
      </c>
      <c r="H688" s="43"/>
      <c r="I688" s="43"/>
      <c r="J688" s="43"/>
    </row>
    <row r="689" spans="1:10" x14ac:dyDescent="0.2">
      <c r="A689" s="128"/>
      <c r="B689" s="50"/>
      <c r="C689" s="42" t="s">
        <v>897</v>
      </c>
      <c r="D689" s="43">
        <v>2.15</v>
      </c>
      <c r="E689" s="43">
        <v>2.15</v>
      </c>
      <c r="F689" s="43">
        <v>2.15</v>
      </c>
      <c r="G689" s="43">
        <v>2.15</v>
      </c>
      <c r="H689" s="43"/>
      <c r="I689" s="43"/>
      <c r="J689" s="43"/>
    </row>
    <row r="690" spans="1:10" x14ac:dyDescent="0.2">
      <c r="A690" s="128"/>
      <c r="B690" s="50"/>
      <c r="C690" s="42" t="s">
        <v>1341</v>
      </c>
      <c r="D690" s="43">
        <v>4.2999999999999997E-2</v>
      </c>
      <c r="E690" s="43">
        <v>4.2999999999999997E-2</v>
      </c>
      <c r="F690" s="43">
        <v>4.2999999999999997E-2</v>
      </c>
      <c r="G690" s="43">
        <v>4.2999999999999997E-2</v>
      </c>
      <c r="H690" s="43"/>
      <c r="I690" s="43"/>
      <c r="J690" s="43"/>
    </row>
    <row r="691" spans="1:10" x14ac:dyDescent="0.2">
      <c r="A691" s="128"/>
      <c r="B691" s="50"/>
      <c r="C691" s="42" t="s">
        <v>899</v>
      </c>
      <c r="D691" s="43">
        <v>37</v>
      </c>
      <c r="E691" s="43">
        <v>37</v>
      </c>
      <c r="F691" s="43"/>
      <c r="G691" s="43"/>
      <c r="H691" s="43"/>
      <c r="I691" s="43">
        <v>37</v>
      </c>
      <c r="J691" s="43"/>
    </row>
    <row r="692" spans="1:10" x14ac:dyDescent="0.2">
      <c r="A692" s="128"/>
      <c r="B692" s="50"/>
      <c r="C692" s="42" t="s">
        <v>901</v>
      </c>
      <c r="D692" s="43">
        <v>0.96399999999999997</v>
      </c>
      <c r="E692" s="43">
        <v>0.96399999999999997</v>
      </c>
      <c r="F692" s="43">
        <v>0.96399999999999997</v>
      </c>
      <c r="G692" s="43">
        <v>0.96399999999999997</v>
      </c>
      <c r="H692" s="43"/>
      <c r="I692" s="43"/>
      <c r="J692" s="43"/>
    </row>
    <row r="693" spans="1:10" x14ac:dyDescent="0.2">
      <c r="A693" s="128"/>
      <c r="B693" s="50"/>
      <c r="C693" s="42" t="s">
        <v>902</v>
      </c>
      <c r="D693" s="43">
        <v>0.85099999999999998</v>
      </c>
      <c r="E693" s="43">
        <v>0.85099999999999998</v>
      </c>
      <c r="F693" s="43">
        <v>0.85099999999999998</v>
      </c>
      <c r="G693" s="43">
        <v>0.85099999999999998</v>
      </c>
      <c r="H693" s="43"/>
      <c r="I693" s="43"/>
      <c r="J693" s="43"/>
    </row>
    <row r="694" spans="1:10" x14ac:dyDescent="0.2">
      <c r="A694" s="128"/>
      <c r="B694" s="50"/>
      <c r="C694" s="42" t="s">
        <v>1342</v>
      </c>
      <c r="D694" s="43">
        <v>9.11</v>
      </c>
      <c r="E694" s="43">
        <v>9.11</v>
      </c>
      <c r="F694" s="43"/>
      <c r="G694" s="43"/>
      <c r="H694" s="43"/>
      <c r="I694" s="43"/>
      <c r="J694" s="43">
        <v>9.11</v>
      </c>
    </row>
    <row r="695" spans="1:10" x14ac:dyDescent="0.2">
      <c r="A695" s="128"/>
      <c r="B695" s="50"/>
      <c r="C695" s="42" t="s">
        <v>905</v>
      </c>
      <c r="D695" s="43">
        <v>14.117000000000001</v>
      </c>
      <c r="E695" s="43">
        <v>14.117000000000001</v>
      </c>
      <c r="F695" s="43">
        <v>14.117000000000001</v>
      </c>
      <c r="G695" s="43">
        <v>14.117000000000001</v>
      </c>
      <c r="H695" s="43"/>
      <c r="I695" s="43"/>
      <c r="J695" s="43"/>
    </row>
    <row r="696" spans="1:10" x14ac:dyDescent="0.2">
      <c r="A696" s="128"/>
      <c r="B696" s="50"/>
      <c r="C696" s="42" t="s">
        <v>906</v>
      </c>
      <c r="D696" s="43"/>
      <c r="E696" s="43"/>
      <c r="F696" s="43"/>
      <c r="G696" s="43"/>
      <c r="H696" s="43"/>
      <c r="I696" s="43"/>
      <c r="J696" s="43"/>
    </row>
    <row r="697" spans="1:10" x14ac:dyDescent="0.2">
      <c r="A697" s="128"/>
      <c r="B697" s="50"/>
      <c r="C697" s="42" t="s">
        <v>907</v>
      </c>
      <c r="D697" s="43">
        <v>0.89200000000000002</v>
      </c>
      <c r="E697" s="43">
        <v>0.89200000000000002</v>
      </c>
      <c r="F697" s="43">
        <v>0.89200000000000002</v>
      </c>
      <c r="G697" s="43">
        <v>0.89200000000000002</v>
      </c>
      <c r="H697" s="43"/>
      <c r="I697" s="43"/>
      <c r="J697" s="43"/>
    </row>
    <row r="698" spans="1:10" x14ac:dyDescent="0.2">
      <c r="A698" s="128"/>
      <c r="B698" s="50"/>
      <c r="C698" s="42"/>
      <c r="D698" s="43"/>
      <c r="E698" s="43"/>
      <c r="F698" s="43"/>
      <c r="G698" s="43"/>
      <c r="H698" s="43"/>
      <c r="I698" s="43"/>
      <c r="J698" s="43"/>
    </row>
    <row r="699" spans="1:10" x14ac:dyDescent="0.2">
      <c r="A699" s="165" t="s">
        <v>142</v>
      </c>
      <c r="B699" s="165"/>
      <c r="C699" s="166"/>
      <c r="D699" s="39">
        <v>14610.837828</v>
      </c>
      <c r="E699" s="39">
        <v>14610.837828</v>
      </c>
      <c r="F699" s="39">
        <v>14556.620548000001</v>
      </c>
      <c r="G699" s="39">
        <v>14556.620548000001</v>
      </c>
      <c r="H699" s="39">
        <v>46.453999999999994</v>
      </c>
      <c r="I699" s="39"/>
      <c r="J699" s="39">
        <v>7.76328</v>
      </c>
    </row>
    <row r="700" spans="1:10" x14ac:dyDescent="0.2">
      <c r="A700" s="121"/>
      <c r="B700" s="41"/>
      <c r="C700" s="51"/>
      <c r="D700" s="43"/>
      <c r="E700" s="43"/>
      <c r="F700" s="43"/>
      <c r="G700" s="43"/>
      <c r="H700" s="43"/>
      <c r="I700" s="43"/>
      <c r="J700" s="43"/>
    </row>
    <row r="701" spans="1:10" x14ac:dyDescent="0.2">
      <c r="A701" s="128"/>
      <c r="B701" s="163" t="s">
        <v>143</v>
      </c>
      <c r="C701" s="164"/>
      <c r="D701" s="43">
        <v>1021.1920000000003</v>
      </c>
      <c r="E701" s="43">
        <v>1021.1920000000003</v>
      </c>
      <c r="F701" s="43">
        <v>1018.5930000000002</v>
      </c>
      <c r="G701" s="43">
        <v>1018.5930000000002</v>
      </c>
      <c r="H701" s="43">
        <v>2.5990000000000002</v>
      </c>
      <c r="I701" s="43"/>
      <c r="J701" s="43"/>
    </row>
    <row r="702" spans="1:10" x14ac:dyDescent="0.2">
      <c r="A702" s="128"/>
      <c r="B702" s="50"/>
      <c r="C702" s="42" t="s">
        <v>911</v>
      </c>
      <c r="D702" s="43">
        <v>4.3899999999999997</v>
      </c>
      <c r="E702" s="43">
        <v>4.3899999999999997</v>
      </c>
      <c r="F702" s="43">
        <v>4.3899999999999997</v>
      </c>
      <c r="G702" s="43">
        <v>4.3899999999999997</v>
      </c>
      <c r="H702" s="43"/>
      <c r="I702" s="43"/>
      <c r="J702" s="43"/>
    </row>
    <row r="703" spans="1:10" x14ac:dyDescent="0.2">
      <c r="A703" s="128"/>
      <c r="B703" s="50"/>
      <c r="C703" s="42" t="s">
        <v>912</v>
      </c>
      <c r="D703" s="43">
        <v>7.9980000000000002</v>
      </c>
      <c r="E703" s="43">
        <v>7.9980000000000002</v>
      </c>
      <c r="F703" s="43">
        <v>7.9980000000000002</v>
      </c>
      <c r="G703" s="43">
        <v>7.9980000000000002</v>
      </c>
      <c r="H703" s="43"/>
      <c r="I703" s="43"/>
      <c r="J703" s="43"/>
    </row>
    <row r="704" spans="1:10" x14ac:dyDescent="0.2">
      <c r="A704" s="128"/>
      <c r="B704" s="50"/>
      <c r="C704" s="42" t="s">
        <v>913</v>
      </c>
      <c r="D704" s="43">
        <v>248.81699999999998</v>
      </c>
      <c r="E704" s="43">
        <v>248.81699999999998</v>
      </c>
      <c r="F704" s="43">
        <v>248.81699999999998</v>
      </c>
      <c r="G704" s="43">
        <v>248.81699999999998</v>
      </c>
      <c r="H704" s="43"/>
      <c r="I704" s="43"/>
      <c r="J704" s="43"/>
    </row>
    <row r="705" spans="1:10" x14ac:dyDescent="0.2">
      <c r="A705" s="128"/>
      <c r="B705" s="50"/>
      <c r="C705" s="42" t="s">
        <v>914</v>
      </c>
      <c r="D705" s="43">
        <v>6.0529999999999999</v>
      </c>
      <c r="E705" s="43">
        <v>6.0529999999999999</v>
      </c>
      <c r="F705" s="43">
        <v>6.0529999999999999</v>
      </c>
      <c r="G705" s="43">
        <v>6.0529999999999999</v>
      </c>
      <c r="H705" s="43"/>
      <c r="I705" s="43"/>
      <c r="J705" s="43"/>
    </row>
    <row r="706" spans="1:10" x14ac:dyDescent="0.2">
      <c r="A706" s="128"/>
      <c r="B706" s="50"/>
      <c r="C706" s="42" t="s">
        <v>1343</v>
      </c>
      <c r="D706" s="43">
        <v>45.951000000000001</v>
      </c>
      <c r="E706" s="43">
        <v>45.951000000000001</v>
      </c>
      <c r="F706" s="43">
        <v>45.951000000000001</v>
      </c>
      <c r="G706" s="43">
        <v>45.951000000000001</v>
      </c>
      <c r="H706" s="43"/>
      <c r="I706" s="43"/>
      <c r="J706" s="43"/>
    </row>
    <row r="707" spans="1:10" x14ac:dyDescent="0.2">
      <c r="A707" s="128"/>
      <c r="B707" s="50"/>
      <c r="C707" s="42" t="s">
        <v>916</v>
      </c>
      <c r="D707" s="43">
        <v>132.79599999999999</v>
      </c>
      <c r="E707" s="43">
        <v>132.79599999999999</v>
      </c>
      <c r="F707" s="43">
        <v>132.79599999999999</v>
      </c>
      <c r="G707" s="43">
        <v>132.79599999999999</v>
      </c>
      <c r="H707" s="43"/>
      <c r="I707" s="43"/>
      <c r="J707" s="43"/>
    </row>
    <row r="708" spans="1:10" x14ac:dyDescent="0.2">
      <c r="A708" s="128"/>
      <c r="B708" s="50"/>
      <c r="C708" s="42" t="s">
        <v>917</v>
      </c>
      <c r="D708" s="43">
        <v>2.5659999999999998</v>
      </c>
      <c r="E708" s="43">
        <v>2.5659999999999998</v>
      </c>
      <c r="F708" s="43">
        <v>2.5659999999999998</v>
      </c>
      <c r="G708" s="43">
        <v>2.5659999999999998</v>
      </c>
      <c r="H708" s="43"/>
      <c r="I708" s="43"/>
      <c r="J708" s="43"/>
    </row>
    <row r="709" spans="1:10" x14ac:dyDescent="0.2">
      <c r="A709" s="128"/>
      <c r="B709" s="50"/>
      <c r="C709" s="42" t="s">
        <v>918</v>
      </c>
      <c r="D709" s="43">
        <v>1.345</v>
      </c>
      <c r="E709" s="43">
        <v>1.345</v>
      </c>
      <c r="F709" s="43">
        <v>1.345</v>
      </c>
      <c r="G709" s="43">
        <v>1.345</v>
      </c>
      <c r="H709" s="43"/>
      <c r="I709" s="43"/>
      <c r="J709" s="43"/>
    </row>
    <row r="710" spans="1:10" x14ac:dyDescent="0.2">
      <c r="A710" s="128"/>
      <c r="B710" s="50"/>
      <c r="C710" s="42" t="s">
        <v>1344</v>
      </c>
      <c r="D710" s="43">
        <v>4.0149999999999997</v>
      </c>
      <c r="E710" s="43">
        <v>4.0149999999999997</v>
      </c>
      <c r="F710" s="43">
        <v>4.0149999999999997</v>
      </c>
      <c r="G710" s="43">
        <v>4.0149999999999997</v>
      </c>
      <c r="H710" s="43"/>
      <c r="I710" s="43"/>
      <c r="J710" s="43"/>
    </row>
    <row r="711" spans="1:10" x14ac:dyDescent="0.2">
      <c r="A711" s="128"/>
      <c r="B711" s="50"/>
      <c r="C711" s="42" t="s">
        <v>920</v>
      </c>
      <c r="D711" s="43">
        <v>1.778</v>
      </c>
      <c r="E711" s="43">
        <v>1.778</v>
      </c>
      <c r="F711" s="43">
        <v>1.778</v>
      </c>
      <c r="G711" s="43">
        <v>1.778</v>
      </c>
      <c r="H711" s="43"/>
      <c r="I711" s="43"/>
      <c r="J711" s="43"/>
    </row>
    <row r="712" spans="1:10" x14ac:dyDescent="0.2">
      <c r="A712" s="128"/>
      <c r="B712" s="50"/>
      <c r="C712" s="42" t="s">
        <v>921</v>
      </c>
      <c r="D712" s="43">
        <v>3.4769999999999999</v>
      </c>
      <c r="E712" s="43">
        <v>3.4769999999999999</v>
      </c>
      <c r="F712" s="43">
        <v>3.4769999999999999</v>
      </c>
      <c r="G712" s="43">
        <v>3.4769999999999999</v>
      </c>
      <c r="H712" s="43"/>
      <c r="I712" s="43"/>
      <c r="J712" s="43"/>
    </row>
    <row r="713" spans="1:10" x14ac:dyDescent="0.2">
      <c r="A713" s="128"/>
      <c r="B713" s="50"/>
      <c r="C713" s="42" t="s">
        <v>922</v>
      </c>
      <c r="D713" s="43">
        <v>11.195</v>
      </c>
      <c r="E713" s="43">
        <v>11.195</v>
      </c>
      <c r="F713" s="43">
        <v>11.195</v>
      </c>
      <c r="G713" s="43">
        <v>11.195</v>
      </c>
      <c r="H713" s="43"/>
      <c r="I713" s="43"/>
      <c r="J713" s="43"/>
    </row>
    <row r="714" spans="1:10" x14ac:dyDescent="0.2">
      <c r="A714" s="128"/>
      <c r="B714" s="50"/>
      <c r="C714" s="42" t="s">
        <v>923</v>
      </c>
      <c r="D714" s="43">
        <v>24.763000000000002</v>
      </c>
      <c r="E714" s="43">
        <v>24.763000000000002</v>
      </c>
      <c r="F714" s="43">
        <v>24.763000000000002</v>
      </c>
      <c r="G714" s="43">
        <v>24.763000000000002</v>
      </c>
      <c r="H714" s="43"/>
      <c r="I714" s="43"/>
      <c r="J714" s="43"/>
    </row>
    <row r="715" spans="1:10" x14ac:dyDescent="0.2">
      <c r="A715" s="128"/>
      <c r="B715" s="50"/>
      <c r="C715" s="42" t="s">
        <v>924</v>
      </c>
      <c r="D715" s="43">
        <v>6.5750000000000002</v>
      </c>
      <c r="E715" s="43">
        <v>6.5750000000000002</v>
      </c>
      <c r="F715" s="43">
        <v>6.5750000000000002</v>
      </c>
      <c r="G715" s="43">
        <v>6.5750000000000002</v>
      </c>
      <c r="H715" s="43"/>
      <c r="I715" s="43"/>
      <c r="J715" s="43"/>
    </row>
    <row r="716" spans="1:10" x14ac:dyDescent="0.2">
      <c r="A716" s="128"/>
      <c r="B716" s="50"/>
      <c r="C716" s="42" t="s">
        <v>1345</v>
      </c>
      <c r="D716" s="43">
        <v>63.451999999999998</v>
      </c>
      <c r="E716" s="43">
        <v>63.451999999999998</v>
      </c>
      <c r="F716" s="43">
        <v>63.451999999999998</v>
      </c>
      <c r="G716" s="43">
        <v>63.451999999999998</v>
      </c>
      <c r="H716" s="43"/>
      <c r="I716" s="43"/>
      <c r="J716" s="43"/>
    </row>
    <row r="717" spans="1:10" x14ac:dyDescent="0.2">
      <c r="A717" s="128"/>
      <c r="B717" s="50"/>
      <c r="C717" s="42" t="s">
        <v>925</v>
      </c>
      <c r="D717" s="43">
        <v>2.222</v>
      </c>
      <c r="E717" s="43">
        <v>2.222</v>
      </c>
      <c r="F717" s="43">
        <v>2.222</v>
      </c>
      <c r="G717" s="43">
        <v>2.222</v>
      </c>
      <c r="H717" s="43"/>
      <c r="I717" s="43"/>
      <c r="J717" s="43"/>
    </row>
    <row r="718" spans="1:10" x14ac:dyDescent="0.2">
      <c r="A718" s="128"/>
      <c r="B718" s="50"/>
      <c r="C718" s="42" t="s">
        <v>1346</v>
      </c>
      <c r="D718" s="43">
        <v>138.52799999999999</v>
      </c>
      <c r="E718" s="43">
        <v>138.52799999999999</v>
      </c>
      <c r="F718" s="43">
        <v>138.52799999999999</v>
      </c>
      <c r="G718" s="43">
        <v>138.52799999999999</v>
      </c>
      <c r="H718" s="43"/>
      <c r="I718" s="43"/>
      <c r="J718" s="43"/>
    </row>
    <row r="719" spans="1:10" x14ac:dyDescent="0.2">
      <c r="A719" s="128"/>
      <c r="B719" s="50"/>
      <c r="C719" s="42" t="s">
        <v>1347</v>
      </c>
      <c r="D719" s="43">
        <v>27.238</v>
      </c>
      <c r="E719" s="43">
        <v>27.238</v>
      </c>
      <c r="F719" s="43">
        <v>27.238</v>
      </c>
      <c r="G719" s="43">
        <v>27.238</v>
      </c>
      <c r="H719" s="43"/>
      <c r="I719" s="43"/>
      <c r="J719" s="43"/>
    </row>
    <row r="720" spans="1:10" x14ac:dyDescent="0.2">
      <c r="A720" s="128"/>
      <c r="B720" s="50"/>
      <c r="C720" s="42" t="s">
        <v>927</v>
      </c>
      <c r="D720" s="43">
        <v>1.69</v>
      </c>
      <c r="E720" s="43">
        <v>1.69</v>
      </c>
      <c r="F720" s="43">
        <v>1.69</v>
      </c>
      <c r="G720" s="43">
        <v>1.69</v>
      </c>
      <c r="H720" s="43"/>
      <c r="I720" s="43"/>
      <c r="J720" s="43"/>
    </row>
    <row r="721" spans="1:10" x14ac:dyDescent="0.2">
      <c r="A721" s="128"/>
      <c r="B721" s="50"/>
      <c r="C721" s="42" t="s">
        <v>928</v>
      </c>
      <c r="D721" s="43">
        <v>9.452</v>
      </c>
      <c r="E721" s="43">
        <v>9.452</v>
      </c>
      <c r="F721" s="43">
        <v>9.452</v>
      </c>
      <c r="G721" s="43">
        <v>9.452</v>
      </c>
      <c r="H721" s="43"/>
      <c r="I721" s="43"/>
      <c r="J721" s="43"/>
    </row>
    <row r="722" spans="1:10" x14ac:dyDescent="0.2">
      <c r="A722" s="128"/>
      <c r="B722" s="50"/>
      <c r="C722" s="42" t="s">
        <v>930</v>
      </c>
      <c r="D722" s="43">
        <v>2.5990000000000002</v>
      </c>
      <c r="E722" s="43">
        <v>2.5990000000000002</v>
      </c>
      <c r="F722" s="43"/>
      <c r="G722" s="43"/>
      <c r="H722" s="43">
        <v>2.5990000000000002</v>
      </c>
      <c r="I722" s="43"/>
      <c r="J722" s="43"/>
    </row>
    <row r="723" spans="1:10" x14ac:dyDescent="0.2">
      <c r="A723" s="128"/>
      <c r="B723" s="50"/>
      <c r="C723" s="42" t="s">
        <v>1348</v>
      </c>
      <c r="D723" s="43"/>
      <c r="E723" s="43"/>
      <c r="F723" s="43"/>
      <c r="G723" s="43"/>
      <c r="H723" s="43"/>
      <c r="I723" s="43"/>
      <c r="J723" s="43"/>
    </row>
    <row r="724" spans="1:10" x14ac:dyDescent="0.2">
      <c r="A724" s="128"/>
      <c r="B724" s="50"/>
      <c r="C724" s="42" t="s">
        <v>1349</v>
      </c>
      <c r="D724" s="43">
        <v>274.29200000000003</v>
      </c>
      <c r="E724" s="43">
        <v>274.29200000000003</v>
      </c>
      <c r="F724" s="43">
        <v>274.29200000000003</v>
      </c>
      <c r="G724" s="43">
        <v>274.29200000000003</v>
      </c>
      <c r="H724" s="43"/>
      <c r="I724" s="43"/>
      <c r="J724" s="43"/>
    </row>
    <row r="725" spans="1:10" x14ac:dyDescent="0.2">
      <c r="A725" s="128"/>
      <c r="B725" s="163" t="s">
        <v>144</v>
      </c>
      <c r="C725" s="164"/>
      <c r="D725" s="43">
        <v>63.422440000000002</v>
      </c>
      <c r="E725" s="43">
        <v>63.422440000000002</v>
      </c>
      <c r="F725" s="43">
        <v>63.422440000000002</v>
      </c>
      <c r="G725" s="43">
        <v>63.422440000000002</v>
      </c>
      <c r="H725" s="43"/>
      <c r="I725" s="43"/>
      <c r="J725" s="43"/>
    </row>
    <row r="726" spans="1:10" x14ac:dyDescent="0.2">
      <c r="A726" s="128"/>
      <c r="B726" s="50"/>
      <c r="C726" s="42" t="s">
        <v>932</v>
      </c>
      <c r="D726" s="43">
        <v>3.5179999999999998</v>
      </c>
      <c r="E726" s="43">
        <v>3.5179999999999998</v>
      </c>
      <c r="F726" s="43">
        <v>3.5179999999999998</v>
      </c>
      <c r="G726" s="43">
        <v>3.5179999999999998</v>
      </c>
      <c r="H726" s="43"/>
      <c r="I726" s="43"/>
      <c r="J726" s="43"/>
    </row>
    <row r="727" spans="1:10" x14ac:dyDescent="0.2">
      <c r="A727" s="128"/>
      <c r="B727" s="50"/>
      <c r="C727" s="42" t="s">
        <v>1350</v>
      </c>
      <c r="D727" s="43">
        <v>20.553000000000001</v>
      </c>
      <c r="E727" s="43">
        <v>20.553000000000001</v>
      </c>
      <c r="F727" s="43">
        <v>20.553000000000001</v>
      </c>
      <c r="G727" s="43">
        <v>20.553000000000001</v>
      </c>
      <c r="H727" s="43"/>
      <c r="I727" s="43"/>
      <c r="J727" s="43"/>
    </row>
    <row r="728" spans="1:10" x14ac:dyDescent="0.2">
      <c r="A728" s="128"/>
      <c r="B728" s="50"/>
      <c r="C728" s="42" t="s">
        <v>933</v>
      </c>
      <c r="D728" s="43">
        <v>2.6190000000000002</v>
      </c>
      <c r="E728" s="43">
        <v>2.6190000000000002</v>
      </c>
      <c r="F728" s="43">
        <v>2.6190000000000002</v>
      </c>
      <c r="G728" s="43">
        <v>2.6190000000000002</v>
      </c>
      <c r="H728" s="43"/>
      <c r="I728" s="43"/>
      <c r="J728" s="43"/>
    </row>
    <row r="729" spans="1:10" x14ac:dyDescent="0.2">
      <c r="A729" s="128"/>
      <c r="B729" s="50"/>
      <c r="C729" s="42" t="s">
        <v>1351</v>
      </c>
      <c r="D729" s="43">
        <v>1.24</v>
      </c>
      <c r="E729" s="43">
        <v>1.24</v>
      </c>
      <c r="F729" s="43">
        <v>1.24</v>
      </c>
      <c r="G729" s="43">
        <v>1.24</v>
      </c>
      <c r="H729" s="43"/>
      <c r="I729" s="43"/>
      <c r="J729" s="43"/>
    </row>
    <row r="730" spans="1:10" x14ac:dyDescent="0.2">
      <c r="A730" s="128"/>
      <c r="B730" s="50"/>
      <c r="C730" s="42" t="s">
        <v>1352</v>
      </c>
      <c r="D730" s="43">
        <v>20.437999999999999</v>
      </c>
      <c r="E730" s="43">
        <v>20.437999999999999</v>
      </c>
      <c r="F730" s="43">
        <v>20.437999999999999</v>
      </c>
      <c r="G730" s="43">
        <v>20.437999999999999</v>
      </c>
      <c r="H730" s="43"/>
      <c r="I730" s="43"/>
      <c r="J730" s="43"/>
    </row>
    <row r="731" spans="1:10" x14ac:dyDescent="0.2">
      <c r="A731" s="128"/>
      <c r="B731" s="50"/>
      <c r="C731" s="42" t="s">
        <v>937</v>
      </c>
      <c r="D731" s="43">
        <v>1.6120000000000001</v>
      </c>
      <c r="E731" s="43">
        <v>1.6120000000000001</v>
      </c>
      <c r="F731" s="43">
        <v>1.6120000000000001</v>
      </c>
      <c r="G731" s="43">
        <v>1.6120000000000001</v>
      </c>
      <c r="H731" s="43"/>
      <c r="I731" s="43"/>
      <c r="J731" s="43"/>
    </row>
    <row r="732" spans="1:10" x14ac:dyDescent="0.2">
      <c r="A732" s="128"/>
      <c r="B732" s="50"/>
      <c r="C732" s="42" t="s">
        <v>1353</v>
      </c>
      <c r="D732" s="43">
        <v>0.13213999999999998</v>
      </c>
      <c r="E732" s="43">
        <v>0.13213999999999998</v>
      </c>
      <c r="F732" s="43">
        <v>0.13213999999999998</v>
      </c>
      <c r="G732" s="43">
        <v>0.13213999999999998</v>
      </c>
      <c r="H732" s="43"/>
      <c r="I732" s="43"/>
      <c r="J732" s="43"/>
    </row>
    <row r="733" spans="1:10" x14ac:dyDescent="0.2">
      <c r="A733" s="128"/>
      <c r="B733" s="50"/>
      <c r="C733" s="42" t="s">
        <v>938</v>
      </c>
      <c r="D733" s="43">
        <v>11.558299999999999</v>
      </c>
      <c r="E733" s="43">
        <v>11.558299999999999</v>
      </c>
      <c r="F733" s="43">
        <v>11.558299999999999</v>
      </c>
      <c r="G733" s="43">
        <v>11.558299999999999</v>
      </c>
      <c r="H733" s="43"/>
      <c r="I733" s="43"/>
      <c r="J733" s="43"/>
    </row>
    <row r="734" spans="1:10" x14ac:dyDescent="0.2">
      <c r="A734" s="128"/>
      <c r="B734" s="50"/>
      <c r="C734" s="42" t="s">
        <v>939</v>
      </c>
      <c r="D734" s="43">
        <v>1.752</v>
      </c>
      <c r="E734" s="43">
        <v>1.752</v>
      </c>
      <c r="F734" s="43">
        <v>1.752</v>
      </c>
      <c r="G734" s="43">
        <v>1.752</v>
      </c>
      <c r="H734" s="43"/>
      <c r="I734" s="43"/>
      <c r="J734" s="43"/>
    </row>
    <row r="735" spans="1:10" x14ac:dyDescent="0.2">
      <c r="A735" s="128"/>
      <c r="B735" s="163" t="s">
        <v>145</v>
      </c>
      <c r="C735" s="164"/>
      <c r="D735" s="43">
        <v>78.112999999999985</v>
      </c>
      <c r="E735" s="43">
        <v>78.112999999999985</v>
      </c>
      <c r="F735" s="43">
        <v>78.112999999999985</v>
      </c>
      <c r="G735" s="43">
        <v>78.112999999999985</v>
      </c>
      <c r="H735" s="43"/>
      <c r="I735" s="43"/>
      <c r="J735" s="43"/>
    </row>
    <row r="736" spans="1:10" x14ac:dyDescent="0.2">
      <c r="A736" s="128"/>
      <c r="B736" s="50"/>
      <c r="C736" s="42" t="s">
        <v>942</v>
      </c>
      <c r="D736" s="43">
        <v>3.2189999999999999</v>
      </c>
      <c r="E736" s="43">
        <v>3.2189999999999999</v>
      </c>
      <c r="F736" s="43">
        <v>3.2189999999999999</v>
      </c>
      <c r="G736" s="43">
        <v>3.2189999999999999</v>
      </c>
      <c r="H736" s="43"/>
      <c r="I736" s="43"/>
      <c r="J736" s="43"/>
    </row>
    <row r="737" spans="1:10" x14ac:dyDescent="0.2">
      <c r="A737" s="128"/>
      <c r="B737" s="50"/>
      <c r="C737" s="42" t="s">
        <v>1354</v>
      </c>
      <c r="D737" s="43">
        <v>1.2749999999999999</v>
      </c>
      <c r="E737" s="43">
        <v>1.2749999999999999</v>
      </c>
      <c r="F737" s="43">
        <v>1.2749999999999999</v>
      </c>
      <c r="G737" s="43">
        <v>1.2749999999999999</v>
      </c>
      <c r="H737" s="43"/>
      <c r="I737" s="43"/>
      <c r="J737" s="43"/>
    </row>
    <row r="738" spans="1:10" x14ac:dyDescent="0.2">
      <c r="A738" s="128"/>
      <c r="B738" s="50"/>
      <c r="C738" s="42" t="s">
        <v>943</v>
      </c>
      <c r="D738" s="43">
        <v>1.8009999999999999</v>
      </c>
      <c r="E738" s="43">
        <v>1.8009999999999999</v>
      </c>
      <c r="F738" s="43">
        <v>1.8009999999999999</v>
      </c>
      <c r="G738" s="43">
        <v>1.8009999999999999</v>
      </c>
      <c r="H738" s="43"/>
      <c r="I738" s="43"/>
      <c r="J738" s="43"/>
    </row>
    <row r="739" spans="1:10" x14ac:dyDescent="0.2">
      <c r="A739" s="128"/>
      <c r="B739" s="50"/>
      <c r="C739" s="42" t="s">
        <v>944</v>
      </c>
      <c r="D739" s="43">
        <v>3.5230000000000001</v>
      </c>
      <c r="E739" s="43">
        <v>3.5230000000000001</v>
      </c>
      <c r="F739" s="43">
        <v>3.5230000000000001</v>
      </c>
      <c r="G739" s="43">
        <v>3.5230000000000001</v>
      </c>
      <c r="H739" s="43"/>
      <c r="I739" s="43"/>
      <c r="J739" s="43"/>
    </row>
    <row r="740" spans="1:10" x14ac:dyDescent="0.2">
      <c r="A740" s="128"/>
      <c r="B740" s="50"/>
      <c r="C740" s="42" t="s">
        <v>945</v>
      </c>
      <c r="D740" s="43">
        <v>3.964</v>
      </c>
      <c r="E740" s="43">
        <v>3.964</v>
      </c>
      <c r="F740" s="43">
        <v>3.964</v>
      </c>
      <c r="G740" s="43">
        <v>3.964</v>
      </c>
      <c r="H740" s="43"/>
      <c r="I740" s="43"/>
      <c r="J740" s="43"/>
    </row>
    <row r="741" spans="1:10" x14ac:dyDescent="0.2">
      <c r="A741" s="128"/>
      <c r="B741" s="50"/>
      <c r="C741" s="42" t="s">
        <v>946</v>
      </c>
      <c r="D741" s="43">
        <v>6.976</v>
      </c>
      <c r="E741" s="43">
        <v>6.976</v>
      </c>
      <c r="F741" s="43">
        <v>6.976</v>
      </c>
      <c r="G741" s="43">
        <v>6.976</v>
      </c>
      <c r="H741" s="43"/>
      <c r="I741" s="43"/>
      <c r="J741" s="43"/>
    </row>
    <row r="742" spans="1:10" x14ac:dyDescent="0.2">
      <c r="A742" s="128"/>
      <c r="B742" s="50"/>
      <c r="C742" s="42" t="s">
        <v>949</v>
      </c>
      <c r="D742" s="43">
        <v>1.623</v>
      </c>
      <c r="E742" s="43">
        <v>1.623</v>
      </c>
      <c r="F742" s="43">
        <v>1.623</v>
      </c>
      <c r="G742" s="43">
        <v>1.623</v>
      </c>
      <c r="H742" s="43"/>
      <c r="I742" s="43"/>
      <c r="J742" s="43"/>
    </row>
    <row r="743" spans="1:10" x14ac:dyDescent="0.2">
      <c r="A743" s="128"/>
      <c r="B743" s="50"/>
      <c r="C743" s="42" t="s">
        <v>951</v>
      </c>
      <c r="D743" s="43">
        <v>1.409</v>
      </c>
      <c r="E743" s="43">
        <v>1.409</v>
      </c>
      <c r="F743" s="43">
        <v>1.409</v>
      </c>
      <c r="G743" s="43">
        <v>1.409</v>
      </c>
      <c r="H743" s="43"/>
      <c r="I743" s="43"/>
      <c r="J743" s="43"/>
    </row>
    <row r="744" spans="1:10" x14ac:dyDescent="0.2">
      <c r="A744" s="128"/>
      <c r="B744" s="50"/>
      <c r="C744" s="42" t="s">
        <v>952</v>
      </c>
      <c r="D744" s="43">
        <v>22.773</v>
      </c>
      <c r="E744" s="43">
        <v>22.773</v>
      </c>
      <c r="F744" s="43">
        <v>22.773</v>
      </c>
      <c r="G744" s="43">
        <v>22.773</v>
      </c>
      <c r="H744" s="43"/>
      <c r="I744" s="43"/>
      <c r="J744" s="43"/>
    </row>
    <row r="745" spans="1:10" x14ac:dyDescent="0.2">
      <c r="A745" s="128"/>
      <c r="B745" s="50"/>
      <c r="C745" s="42" t="s">
        <v>1355</v>
      </c>
      <c r="D745" s="43">
        <v>19.210999999999999</v>
      </c>
      <c r="E745" s="43">
        <v>19.210999999999999</v>
      </c>
      <c r="F745" s="43">
        <v>19.210999999999999</v>
      </c>
      <c r="G745" s="43">
        <v>19.210999999999999</v>
      </c>
      <c r="H745" s="43"/>
      <c r="I745" s="43"/>
      <c r="J745" s="43"/>
    </row>
    <row r="746" spans="1:10" x14ac:dyDescent="0.2">
      <c r="A746" s="128"/>
      <c r="B746" s="50"/>
      <c r="C746" s="42" t="s">
        <v>954</v>
      </c>
      <c r="D746" s="43">
        <v>12.339</v>
      </c>
      <c r="E746" s="43">
        <v>12.339</v>
      </c>
      <c r="F746" s="43">
        <v>12.339</v>
      </c>
      <c r="G746" s="43">
        <v>12.339</v>
      </c>
      <c r="H746" s="43"/>
      <c r="I746" s="43"/>
      <c r="J746" s="43"/>
    </row>
    <row r="747" spans="1:10" x14ac:dyDescent="0.2">
      <c r="A747" s="128"/>
      <c r="B747" s="163" t="s">
        <v>146</v>
      </c>
      <c r="C747" s="164"/>
      <c r="D747" s="43">
        <v>100.42699999999999</v>
      </c>
      <c r="E747" s="43">
        <v>100.42699999999999</v>
      </c>
      <c r="F747" s="43">
        <v>81.528999999999996</v>
      </c>
      <c r="G747" s="43">
        <v>81.528999999999996</v>
      </c>
      <c r="H747" s="43">
        <v>18.898</v>
      </c>
      <c r="I747" s="43"/>
      <c r="J747" s="43"/>
    </row>
    <row r="748" spans="1:10" x14ac:dyDescent="0.2">
      <c r="A748" s="128"/>
      <c r="B748" s="50"/>
      <c r="C748" s="42" t="s">
        <v>956</v>
      </c>
      <c r="D748" s="43">
        <v>5.7069999999999999</v>
      </c>
      <c r="E748" s="43">
        <v>5.7069999999999999</v>
      </c>
      <c r="F748" s="43">
        <v>5.7069999999999999</v>
      </c>
      <c r="G748" s="43">
        <v>5.7069999999999999</v>
      </c>
      <c r="H748" s="43"/>
      <c r="I748" s="43"/>
      <c r="J748" s="43"/>
    </row>
    <row r="749" spans="1:10" x14ac:dyDescent="0.2">
      <c r="A749" s="128"/>
      <c r="B749" s="50"/>
      <c r="C749" s="42" t="s">
        <v>957</v>
      </c>
      <c r="D749" s="43">
        <v>10.208</v>
      </c>
      <c r="E749" s="43">
        <v>10.208</v>
      </c>
      <c r="F749" s="43">
        <v>10.208</v>
      </c>
      <c r="G749" s="43">
        <v>10.208</v>
      </c>
      <c r="H749" s="43"/>
      <c r="I749" s="43"/>
      <c r="J749" s="43"/>
    </row>
    <row r="750" spans="1:10" x14ac:dyDescent="0.2">
      <c r="A750" s="128"/>
      <c r="B750" s="50"/>
      <c r="C750" s="42" t="s">
        <v>959</v>
      </c>
      <c r="D750" s="43">
        <v>2.577</v>
      </c>
      <c r="E750" s="43">
        <v>2.577</v>
      </c>
      <c r="F750" s="43">
        <v>2.577</v>
      </c>
      <c r="G750" s="43">
        <v>2.577</v>
      </c>
      <c r="H750" s="43"/>
      <c r="I750" s="43"/>
      <c r="J750" s="43"/>
    </row>
    <row r="751" spans="1:10" x14ac:dyDescent="0.2">
      <c r="A751" s="128"/>
      <c r="B751" s="50"/>
      <c r="C751" s="42" t="s">
        <v>960</v>
      </c>
      <c r="D751" s="43">
        <v>18.898</v>
      </c>
      <c r="E751" s="43">
        <v>18.898</v>
      </c>
      <c r="F751" s="43"/>
      <c r="G751" s="43"/>
      <c r="H751" s="43">
        <v>18.898</v>
      </c>
      <c r="I751" s="43"/>
      <c r="J751" s="43"/>
    </row>
    <row r="752" spans="1:10" x14ac:dyDescent="0.2">
      <c r="A752" s="128"/>
      <c r="B752" s="50"/>
      <c r="C752" s="42" t="s">
        <v>961</v>
      </c>
      <c r="D752" s="43">
        <v>0.73899999999999999</v>
      </c>
      <c r="E752" s="43">
        <v>0.73899999999999999</v>
      </c>
      <c r="F752" s="43">
        <v>0.73899999999999999</v>
      </c>
      <c r="G752" s="43">
        <v>0.73899999999999999</v>
      </c>
      <c r="H752" s="43"/>
      <c r="I752" s="43"/>
      <c r="J752" s="43"/>
    </row>
    <row r="753" spans="1:10" x14ac:dyDescent="0.2">
      <c r="A753" s="128"/>
      <c r="B753" s="50"/>
      <c r="C753" s="42" t="s">
        <v>1356</v>
      </c>
      <c r="D753" s="43">
        <v>62.297999999999995</v>
      </c>
      <c r="E753" s="43">
        <v>62.297999999999995</v>
      </c>
      <c r="F753" s="43">
        <v>62.297999999999995</v>
      </c>
      <c r="G753" s="43">
        <v>62.297999999999995</v>
      </c>
      <c r="H753" s="43"/>
      <c r="I753" s="43"/>
      <c r="J753" s="43"/>
    </row>
    <row r="754" spans="1:10" x14ac:dyDescent="0.2">
      <c r="A754" s="128"/>
      <c r="B754" s="163" t="s">
        <v>147</v>
      </c>
      <c r="C754" s="164"/>
      <c r="D754" s="43">
        <v>137.91900000000001</v>
      </c>
      <c r="E754" s="43">
        <v>137.91900000000001</v>
      </c>
      <c r="F754" s="43">
        <v>136.971</v>
      </c>
      <c r="G754" s="43">
        <v>136.971</v>
      </c>
      <c r="H754" s="43"/>
      <c r="I754" s="43"/>
      <c r="J754" s="43">
        <v>0.94799999999999995</v>
      </c>
    </row>
    <row r="755" spans="1:10" x14ac:dyDescent="0.2">
      <c r="A755" s="128"/>
      <c r="B755" s="50"/>
      <c r="C755" s="42" t="s">
        <v>962</v>
      </c>
      <c r="D755" s="43">
        <v>1.3089999999999999</v>
      </c>
      <c r="E755" s="43">
        <v>1.3089999999999999</v>
      </c>
      <c r="F755" s="43">
        <v>1.3089999999999999</v>
      </c>
      <c r="G755" s="43">
        <v>1.3089999999999999</v>
      </c>
      <c r="H755" s="43"/>
      <c r="I755" s="43"/>
      <c r="J755" s="43"/>
    </row>
    <row r="756" spans="1:10" x14ac:dyDescent="0.2">
      <c r="A756" s="128"/>
      <c r="B756" s="50"/>
      <c r="C756" s="42" t="s">
        <v>963</v>
      </c>
      <c r="D756" s="43">
        <v>7.4600000000000009</v>
      </c>
      <c r="E756" s="43">
        <v>7.4600000000000009</v>
      </c>
      <c r="F756" s="43">
        <v>7.4600000000000009</v>
      </c>
      <c r="G756" s="43">
        <v>7.4600000000000009</v>
      </c>
      <c r="H756" s="43"/>
      <c r="I756" s="43"/>
      <c r="J756" s="43"/>
    </row>
    <row r="757" spans="1:10" x14ac:dyDescent="0.2">
      <c r="A757" s="128"/>
      <c r="B757" s="50"/>
      <c r="C757" s="42" t="s">
        <v>964</v>
      </c>
      <c r="D757" s="43">
        <v>1.673</v>
      </c>
      <c r="E757" s="43">
        <v>1.673</v>
      </c>
      <c r="F757" s="43">
        <v>1.673</v>
      </c>
      <c r="G757" s="43">
        <v>1.673</v>
      </c>
      <c r="H757" s="43"/>
      <c r="I757" s="43"/>
      <c r="J757" s="43"/>
    </row>
    <row r="758" spans="1:10" x14ac:dyDescent="0.2">
      <c r="A758" s="128"/>
      <c r="B758" s="50"/>
      <c r="C758" s="42" t="s">
        <v>965</v>
      </c>
      <c r="D758" s="43">
        <v>3.1160000000000001</v>
      </c>
      <c r="E758" s="43">
        <v>3.1160000000000001</v>
      </c>
      <c r="F758" s="43">
        <v>3.1160000000000001</v>
      </c>
      <c r="G758" s="43">
        <v>3.1160000000000001</v>
      </c>
      <c r="H758" s="43"/>
      <c r="I758" s="43"/>
      <c r="J758" s="43"/>
    </row>
    <row r="759" spans="1:10" x14ac:dyDescent="0.2">
      <c r="A759" s="128"/>
      <c r="B759" s="50"/>
      <c r="C759" s="42" t="s">
        <v>966</v>
      </c>
      <c r="D759" s="43">
        <v>114.53</v>
      </c>
      <c r="E759" s="43">
        <v>114.53</v>
      </c>
      <c r="F759" s="43">
        <v>114.53</v>
      </c>
      <c r="G759" s="43">
        <v>114.53</v>
      </c>
      <c r="H759" s="43"/>
      <c r="I759" s="43"/>
      <c r="J759" s="43"/>
    </row>
    <row r="760" spans="1:10" x14ac:dyDescent="0.2">
      <c r="A760" s="128"/>
      <c r="B760" s="50"/>
      <c r="C760" s="42" t="s">
        <v>967</v>
      </c>
      <c r="D760" s="43">
        <v>0.94799999999999995</v>
      </c>
      <c r="E760" s="43">
        <v>0.94799999999999995</v>
      </c>
      <c r="F760" s="43"/>
      <c r="G760" s="43"/>
      <c r="H760" s="43"/>
      <c r="I760" s="43"/>
      <c r="J760" s="43">
        <v>0.94799999999999995</v>
      </c>
    </row>
    <row r="761" spans="1:10" x14ac:dyDescent="0.2">
      <c r="A761" s="128"/>
      <c r="B761" s="50"/>
      <c r="C761" s="42" t="s">
        <v>968</v>
      </c>
      <c r="D761" s="43">
        <v>8.8829999999999991</v>
      </c>
      <c r="E761" s="43">
        <v>8.8829999999999991</v>
      </c>
      <c r="F761" s="43">
        <v>8.8829999999999991</v>
      </c>
      <c r="G761" s="43">
        <v>8.8829999999999991</v>
      </c>
      <c r="H761" s="43"/>
      <c r="I761" s="43"/>
      <c r="J761" s="43"/>
    </row>
    <row r="762" spans="1:10" x14ac:dyDescent="0.2">
      <c r="A762" s="128"/>
      <c r="B762" s="163" t="s">
        <v>148</v>
      </c>
      <c r="C762" s="164"/>
      <c r="D762" s="43">
        <v>113.27799999999999</v>
      </c>
      <c r="E762" s="43">
        <v>113.27799999999999</v>
      </c>
      <c r="F762" s="43">
        <v>91.905000000000001</v>
      </c>
      <c r="G762" s="43">
        <v>91.905000000000001</v>
      </c>
      <c r="H762" s="43">
        <v>21.373000000000001</v>
      </c>
      <c r="I762" s="43"/>
      <c r="J762" s="43"/>
    </row>
    <row r="763" spans="1:10" x14ac:dyDescent="0.2">
      <c r="A763" s="128"/>
      <c r="B763" s="50"/>
      <c r="C763" s="42" t="s">
        <v>969</v>
      </c>
      <c r="D763" s="43">
        <v>14.032</v>
      </c>
      <c r="E763" s="43">
        <v>14.032</v>
      </c>
      <c r="F763" s="43">
        <v>14.032</v>
      </c>
      <c r="G763" s="43">
        <v>14.032</v>
      </c>
      <c r="H763" s="43"/>
      <c r="I763" s="43"/>
      <c r="J763" s="43"/>
    </row>
    <row r="764" spans="1:10" x14ac:dyDescent="0.2">
      <c r="A764" s="128"/>
      <c r="B764" s="50"/>
      <c r="C764" s="42" t="s">
        <v>970</v>
      </c>
      <c r="D764" s="43">
        <v>19.725000000000001</v>
      </c>
      <c r="E764" s="43">
        <v>19.725000000000001</v>
      </c>
      <c r="F764" s="43">
        <v>19.725000000000001</v>
      </c>
      <c r="G764" s="43">
        <v>19.725000000000001</v>
      </c>
      <c r="H764" s="43"/>
      <c r="I764" s="43"/>
      <c r="J764" s="43"/>
    </row>
    <row r="765" spans="1:10" x14ac:dyDescent="0.2">
      <c r="A765" s="128"/>
      <c r="B765" s="50"/>
      <c r="C765" s="42" t="s">
        <v>971</v>
      </c>
      <c r="D765" s="43">
        <v>9.3140000000000001</v>
      </c>
      <c r="E765" s="43">
        <v>9.3140000000000001</v>
      </c>
      <c r="F765" s="43">
        <v>9.3140000000000001</v>
      </c>
      <c r="G765" s="43">
        <v>9.3140000000000001</v>
      </c>
      <c r="H765" s="43"/>
      <c r="I765" s="43"/>
      <c r="J765" s="43"/>
    </row>
    <row r="766" spans="1:10" x14ac:dyDescent="0.2">
      <c r="A766" s="128"/>
      <c r="B766" s="50"/>
      <c r="C766" s="42" t="s">
        <v>972</v>
      </c>
      <c r="D766" s="43">
        <v>17.538</v>
      </c>
      <c r="E766" s="43">
        <v>17.538</v>
      </c>
      <c r="F766" s="43"/>
      <c r="G766" s="43"/>
      <c r="H766" s="43">
        <v>17.538</v>
      </c>
      <c r="I766" s="43"/>
      <c r="J766" s="43"/>
    </row>
    <row r="767" spans="1:10" x14ac:dyDescent="0.2">
      <c r="A767" s="128"/>
      <c r="B767" s="50"/>
      <c r="C767" s="42" t="s">
        <v>1357</v>
      </c>
      <c r="D767" s="43">
        <v>0.87</v>
      </c>
      <c r="E767" s="43">
        <v>0.87</v>
      </c>
      <c r="F767" s="43"/>
      <c r="G767" s="43"/>
      <c r="H767" s="43">
        <v>0.87</v>
      </c>
      <c r="I767" s="43"/>
      <c r="J767" s="43"/>
    </row>
    <row r="768" spans="1:10" x14ac:dyDescent="0.2">
      <c r="A768" s="128"/>
      <c r="B768" s="50"/>
      <c r="C768" s="42" t="s">
        <v>973</v>
      </c>
      <c r="D768" s="43">
        <v>12.576000000000001</v>
      </c>
      <c r="E768" s="43">
        <v>12.576000000000001</v>
      </c>
      <c r="F768" s="43">
        <v>12.576000000000001</v>
      </c>
      <c r="G768" s="43">
        <v>12.576000000000001</v>
      </c>
      <c r="H768" s="43"/>
      <c r="I768" s="43"/>
      <c r="J768" s="43"/>
    </row>
    <row r="769" spans="1:10" x14ac:dyDescent="0.2">
      <c r="A769" s="128"/>
      <c r="B769" s="50"/>
      <c r="C769" s="42" t="s">
        <v>974</v>
      </c>
      <c r="D769" s="43">
        <v>8.8800000000000008</v>
      </c>
      <c r="E769" s="43">
        <v>8.8800000000000008</v>
      </c>
      <c r="F769" s="43">
        <v>8.8800000000000008</v>
      </c>
      <c r="G769" s="43">
        <v>8.8800000000000008</v>
      </c>
      <c r="H769" s="43"/>
      <c r="I769" s="43"/>
      <c r="J769" s="43"/>
    </row>
    <row r="770" spans="1:10" x14ac:dyDescent="0.2">
      <c r="A770" s="128"/>
      <c r="B770" s="50"/>
      <c r="C770" s="42" t="s">
        <v>976</v>
      </c>
      <c r="D770" s="43">
        <v>2.9649999999999999</v>
      </c>
      <c r="E770" s="43">
        <v>2.9649999999999999</v>
      </c>
      <c r="F770" s="43"/>
      <c r="G770" s="43"/>
      <c r="H770" s="43">
        <v>2.9649999999999999</v>
      </c>
      <c r="I770" s="43"/>
      <c r="J770" s="43"/>
    </row>
    <row r="771" spans="1:10" x14ac:dyDescent="0.2">
      <c r="A771" s="128"/>
      <c r="B771" s="50"/>
      <c r="C771" s="42" t="s">
        <v>1358</v>
      </c>
      <c r="D771" s="43">
        <v>17.885999999999999</v>
      </c>
      <c r="E771" s="43">
        <v>17.885999999999999</v>
      </c>
      <c r="F771" s="43">
        <v>17.885999999999999</v>
      </c>
      <c r="G771" s="43">
        <v>17.885999999999999</v>
      </c>
      <c r="H771" s="43"/>
      <c r="I771" s="43"/>
      <c r="J771" s="43"/>
    </row>
    <row r="772" spans="1:10" x14ac:dyDescent="0.2">
      <c r="A772" s="128"/>
      <c r="B772" s="50"/>
      <c r="C772" s="42" t="s">
        <v>978</v>
      </c>
      <c r="D772" s="43">
        <v>9.4920000000000009</v>
      </c>
      <c r="E772" s="43">
        <v>9.4920000000000009</v>
      </c>
      <c r="F772" s="43">
        <v>9.4920000000000009</v>
      </c>
      <c r="G772" s="43">
        <v>9.4920000000000009</v>
      </c>
      <c r="H772" s="43"/>
      <c r="I772" s="43"/>
      <c r="J772" s="43"/>
    </row>
    <row r="773" spans="1:10" x14ac:dyDescent="0.2">
      <c r="A773" s="128"/>
      <c r="B773" s="163" t="s">
        <v>149</v>
      </c>
      <c r="C773" s="164"/>
      <c r="D773" s="43">
        <v>12313.326590000001</v>
      </c>
      <c r="E773" s="43">
        <v>12313.326590000001</v>
      </c>
      <c r="F773" s="43">
        <v>12306.511310000002</v>
      </c>
      <c r="G773" s="43">
        <v>12306.511310000002</v>
      </c>
      <c r="H773" s="43"/>
      <c r="I773" s="43"/>
      <c r="J773" s="43">
        <v>6.8152800000000004</v>
      </c>
    </row>
    <row r="774" spans="1:10" x14ac:dyDescent="0.2">
      <c r="A774" s="128"/>
      <c r="B774" s="50"/>
      <c r="C774" s="42" t="s">
        <v>979</v>
      </c>
      <c r="D774" s="43">
        <v>67.655000000000001</v>
      </c>
      <c r="E774" s="43">
        <v>67.655000000000001</v>
      </c>
      <c r="F774" s="43">
        <v>67.655000000000001</v>
      </c>
      <c r="G774" s="43">
        <v>67.655000000000001</v>
      </c>
      <c r="H774" s="43"/>
      <c r="I774" s="43"/>
      <c r="J774" s="43"/>
    </row>
    <row r="775" spans="1:10" x14ac:dyDescent="0.2">
      <c r="A775" s="128"/>
      <c r="B775" s="50"/>
      <c r="C775" s="42" t="s">
        <v>980</v>
      </c>
      <c r="D775" s="43">
        <v>26.289000000000001</v>
      </c>
      <c r="E775" s="43">
        <v>26.289000000000001</v>
      </c>
      <c r="F775" s="43">
        <v>26.289000000000001</v>
      </c>
      <c r="G775" s="43">
        <v>26.289000000000001</v>
      </c>
      <c r="H775" s="43"/>
      <c r="I775" s="43"/>
      <c r="J775" s="43"/>
    </row>
    <row r="776" spans="1:10" x14ac:dyDescent="0.2">
      <c r="A776" s="128"/>
      <c r="B776" s="50"/>
      <c r="C776" s="42" t="s">
        <v>981</v>
      </c>
      <c r="D776" s="43">
        <v>0.64231000000000005</v>
      </c>
      <c r="E776" s="43">
        <v>0.64231000000000005</v>
      </c>
      <c r="F776" s="43">
        <v>0.64231000000000005</v>
      </c>
      <c r="G776" s="43">
        <v>0.64231000000000005</v>
      </c>
      <c r="H776" s="43"/>
      <c r="I776" s="43"/>
      <c r="J776" s="43"/>
    </row>
    <row r="777" spans="1:10" x14ac:dyDescent="0.2">
      <c r="A777" s="128"/>
      <c r="B777" s="50"/>
      <c r="C777" s="42" t="s">
        <v>982</v>
      </c>
      <c r="D777" s="43">
        <v>3.3769999999999998</v>
      </c>
      <c r="E777" s="43">
        <v>3.3769999999999998</v>
      </c>
      <c r="F777" s="43">
        <v>3.3769999999999998</v>
      </c>
      <c r="G777" s="43">
        <v>3.3769999999999998</v>
      </c>
      <c r="H777" s="43"/>
      <c r="I777" s="43"/>
      <c r="J777" s="43"/>
    </row>
    <row r="778" spans="1:10" x14ac:dyDescent="0.2">
      <c r="A778" s="128"/>
      <c r="B778" s="50"/>
      <c r="C778" s="42" t="s">
        <v>149</v>
      </c>
      <c r="D778" s="43">
        <v>12207.493280000001</v>
      </c>
      <c r="E778" s="43">
        <v>12207.493280000001</v>
      </c>
      <c r="F778" s="43">
        <v>12200.678000000002</v>
      </c>
      <c r="G778" s="43">
        <v>12200.678000000002</v>
      </c>
      <c r="H778" s="43"/>
      <c r="I778" s="43"/>
      <c r="J778" s="43">
        <v>6.8152800000000004</v>
      </c>
    </row>
    <row r="779" spans="1:10" x14ac:dyDescent="0.2">
      <c r="A779" s="128"/>
      <c r="B779" s="50"/>
      <c r="C779" s="42" t="s">
        <v>983</v>
      </c>
      <c r="D779" s="43">
        <v>1.85</v>
      </c>
      <c r="E779" s="43">
        <v>1.85</v>
      </c>
      <c r="F779" s="43">
        <v>1.85</v>
      </c>
      <c r="G779" s="43">
        <v>1.85</v>
      </c>
      <c r="H779" s="43"/>
      <c r="I779" s="43"/>
      <c r="J779" s="43"/>
    </row>
    <row r="780" spans="1:10" x14ac:dyDescent="0.2">
      <c r="A780" s="128"/>
      <c r="B780" s="50"/>
      <c r="C780" s="42" t="s">
        <v>984</v>
      </c>
      <c r="D780" s="43">
        <v>6.02</v>
      </c>
      <c r="E780" s="43">
        <v>6.02</v>
      </c>
      <c r="F780" s="43">
        <v>6.02</v>
      </c>
      <c r="G780" s="43">
        <v>6.02</v>
      </c>
      <c r="H780" s="43"/>
      <c r="I780" s="43"/>
      <c r="J780" s="43"/>
    </row>
    <row r="781" spans="1:10" x14ac:dyDescent="0.2">
      <c r="A781" s="128"/>
      <c r="B781" s="163" t="s">
        <v>150</v>
      </c>
      <c r="C781" s="164"/>
      <c r="D781" s="43">
        <v>783.15979800000002</v>
      </c>
      <c r="E781" s="43">
        <v>783.15979800000002</v>
      </c>
      <c r="F781" s="43">
        <v>779.57579800000008</v>
      </c>
      <c r="G781" s="43">
        <v>779.57579800000008</v>
      </c>
      <c r="H781" s="43">
        <v>3.5840000000000001</v>
      </c>
      <c r="I781" s="43"/>
      <c r="J781" s="43"/>
    </row>
    <row r="782" spans="1:10" x14ac:dyDescent="0.2">
      <c r="A782" s="128"/>
      <c r="B782" s="50"/>
      <c r="C782" s="42" t="s">
        <v>985</v>
      </c>
      <c r="D782" s="43">
        <v>36.427</v>
      </c>
      <c r="E782" s="43">
        <v>36.427</v>
      </c>
      <c r="F782" s="43">
        <v>36.427</v>
      </c>
      <c r="G782" s="43">
        <v>36.427</v>
      </c>
      <c r="H782" s="43"/>
      <c r="I782" s="43"/>
      <c r="J782" s="43"/>
    </row>
    <row r="783" spans="1:10" x14ac:dyDescent="0.2">
      <c r="A783" s="128"/>
      <c r="B783" s="50"/>
      <c r="C783" s="42" t="s">
        <v>986</v>
      </c>
      <c r="D783" s="43">
        <v>3.5840000000000001</v>
      </c>
      <c r="E783" s="43">
        <v>3.5840000000000001</v>
      </c>
      <c r="F783" s="43"/>
      <c r="G783" s="43"/>
      <c r="H783" s="43">
        <v>3.5840000000000001</v>
      </c>
      <c r="I783" s="43"/>
      <c r="J783" s="43"/>
    </row>
    <row r="784" spans="1:10" x14ac:dyDescent="0.2">
      <c r="A784" s="128"/>
      <c r="B784" s="50"/>
      <c r="C784" s="42" t="s">
        <v>1235</v>
      </c>
      <c r="D784" s="43"/>
      <c r="E784" s="43"/>
      <c r="F784" s="43"/>
      <c r="G784" s="43"/>
      <c r="H784" s="43"/>
      <c r="I784" s="43"/>
      <c r="J784" s="43"/>
    </row>
    <row r="785" spans="1:10" x14ac:dyDescent="0.2">
      <c r="A785" s="128"/>
      <c r="B785" s="50"/>
      <c r="C785" s="42" t="s">
        <v>988</v>
      </c>
      <c r="D785" s="43">
        <v>2.1987979999999996</v>
      </c>
      <c r="E785" s="43">
        <v>2.1987979999999996</v>
      </c>
      <c r="F785" s="43">
        <v>2.1987979999999996</v>
      </c>
      <c r="G785" s="43">
        <v>2.1987979999999996</v>
      </c>
      <c r="H785" s="43"/>
      <c r="I785" s="43"/>
      <c r="J785" s="43"/>
    </row>
    <row r="786" spans="1:10" x14ac:dyDescent="0.2">
      <c r="A786" s="128"/>
      <c r="B786" s="50"/>
      <c r="C786" s="42" t="s">
        <v>989</v>
      </c>
      <c r="D786" s="43">
        <v>13.696999999999999</v>
      </c>
      <c r="E786" s="43">
        <v>13.696999999999999</v>
      </c>
      <c r="F786" s="43">
        <v>13.696999999999999</v>
      </c>
      <c r="G786" s="43">
        <v>13.696999999999999</v>
      </c>
      <c r="H786" s="43"/>
      <c r="I786" s="43"/>
      <c r="J786" s="43"/>
    </row>
    <row r="787" spans="1:10" x14ac:dyDescent="0.2">
      <c r="A787" s="128"/>
      <c r="B787" s="50"/>
      <c r="C787" s="42" t="s">
        <v>991</v>
      </c>
      <c r="D787" s="43">
        <v>5.9649999999999999</v>
      </c>
      <c r="E787" s="43">
        <v>5.9649999999999999</v>
      </c>
      <c r="F787" s="43">
        <v>5.9649999999999999</v>
      </c>
      <c r="G787" s="43">
        <v>5.9649999999999999</v>
      </c>
      <c r="H787" s="43"/>
      <c r="I787" s="43"/>
      <c r="J787" s="43"/>
    </row>
    <row r="788" spans="1:10" x14ac:dyDescent="0.2">
      <c r="A788" s="128"/>
      <c r="B788" s="50"/>
      <c r="C788" s="42" t="s">
        <v>1359</v>
      </c>
      <c r="D788" s="43">
        <v>452.56100000000004</v>
      </c>
      <c r="E788" s="43">
        <v>452.56100000000004</v>
      </c>
      <c r="F788" s="43">
        <v>452.56100000000004</v>
      </c>
      <c r="G788" s="43">
        <v>452.56100000000004</v>
      </c>
      <c r="H788" s="43"/>
      <c r="I788" s="43"/>
      <c r="J788" s="43"/>
    </row>
    <row r="789" spans="1:10" x14ac:dyDescent="0.2">
      <c r="A789" s="128"/>
      <c r="B789" s="50"/>
      <c r="C789" s="42" t="s">
        <v>993</v>
      </c>
      <c r="D789" s="43">
        <v>1.42</v>
      </c>
      <c r="E789" s="43">
        <v>1.42</v>
      </c>
      <c r="F789" s="43">
        <v>1.42</v>
      </c>
      <c r="G789" s="43">
        <v>1.42</v>
      </c>
      <c r="H789" s="43"/>
      <c r="I789" s="43"/>
      <c r="J789" s="43"/>
    </row>
    <row r="790" spans="1:10" x14ac:dyDescent="0.2">
      <c r="A790" s="128"/>
      <c r="B790" s="50"/>
      <c r="C790" s="42" t="s">
        <v>994</v>
      </c>
      <c r="D790" s="43">
        <v>28.911999999999999</v>
      </c>
      <c r="E790" s="43">
        <v>28.911999999999999</v>
      </c>
      <c r="F790" s="43">
        <v>28.911999999999999</v>
      </c>
      <c r="G790" s="43">
        <v>28.911999999999999</v>
      </c>
      <c r="H790" s="43"/>
      <c r="I790" s="43"/>
      <c r="J790" s="43"/>
    </row>
    <row r="791" spans="1:10" x14ac:dyDescent="0.2">
      <c r="A791" s="128"/>
      <c r="B791" s="50"/>
      <c r="C791" s="42" t="s">
        <v>995</v>
      </c>
      <c r="D791" s="43">
        <v>3.8109999999999999</v>
      </c>
      <c r="E791" s="43">
        <v>3.8109999999999999</v>
      </c>
      <c r="F791" s="43">
        <v>3.8109999999999999</v>
      </c>
      <c r="G791" s="43">
        <v>3.8109999999999999</v>
      </c>
      <c r="H791" s="43"/>
      <c r="I791" s="43"/>
      <c r="J791" s="43"/>
    </row>
    <row r="792" spans="1:10" x14ac:dyDescent="0.2">
      <c r="A792" s="128"/>
      <c r="B792" s="50"/>
      <c r="C792" s="42" t="s">
        <v>997</v>
      </c>
      <c r="D792" s="43">
        <v>204.797</v>
      </c>
      <c r="E792" s="43">
        <v>204.797</v>
      </c>
      <c r="F792" s="43">
        <v>204.797</v>
      </c>
      <c r="G792" s="43">
        <v>204.797</v>
      </c>
      <c r="H792" s="43"/>
      <c r="I792" s="43"/>
      <c r="J792" s="43"/>
    </row>
    <row r="793" spans="1:10" x14ac:dyDescent="0.2">
      <c r="A793" s="128"/>
      <c r="B793" s="50"/>
      <c r="C793" s="42" t="s">
        <v>998</v>
      </c>
      <c r="D793" s="43">
        <v>8.7459999999999987</v>
      </c>
      <c r="E793" s="43">
        <v>8.7459999999999987</v>
      </c>
      <c r="F793" s="43">
        <v>8.7459999999999987</v>
      </c>
      <c r="G793" s="43">
        <v>8.7459999999999987</v>
      </c>
      <c r="H793" s="43"/>
      <c r="I793" s="43"/>
      <c r="J793" s="43"/>
    </row>
    <row r="794" spans="1:10" x14ac:dyDescent="0.2">
      <c r="A794" s="128"/>
      <c r="B794" s="50"/>
      <c r="C794" s="42" t="s">
        <v>999</v>
      </c>
      <c r="D794" s="43">
        <v>4.6840000000000002</v>
      </c>
      <c r="E794" s="43">
        <v>4.6840000000000002</v>
      </c>
      <c r="F794" s="43">
        <v>4.6840000000000002</v>
      </c>
      <c r="G794" s="43">
        <v>4.6840000000000002</v>
      </c>
      <c r="H794" s="43"/>
      <c r="I794" s="43"/>
      <c r="J794" s="43"/>
    </row>
    <row r="795" spans="1:10" x14ac:dyDescent="0.2">
      <c r="A795" s="128"/>
      <c r="B795" s="50"/>
      <c r="C795" s="42" t="s">
        <v>1000</v>
      </c>
      <c r="D795" s="43">
        <v>2.085</v>
      </c>
      <c r="E795" s="43">
        <v>2.085</v>
      </c>
      <c r="F795" s="43">
        <v>2.085</v>
      </c>
      <c r="G795" s="43">
        <v>2.085</v>
      </c>
      <c r="H795" s="43"/>
      <c r="I795" s="43"/>
      <c r="J795" s="43"/>
    </row>
    <row r="796" spans="1:10" x14ac:dyDescent="0.2">
      <c r="A796" s="128"/>
      <c r="B796" s="50"/>
      <c r="C796" s="42" t="s">
        <v>1001</v>
      </c>
      <c r="D796" s="43">
        <v>14.272</v>
      </c>
      <c r="E796" s="43">
        <v>14.272</v>
      </c>
      <c r="F796" s="43">
        <v>14.272</v>
      </c>
      <c r="G796" s="43">
        <v>14.272</v>
      </c>
      <c r="H796" s="43"/>
      <c r="I796" s="43"/>
      <c r="J796" s="43"/>
    </row>
    <row r="797" spans="1:10" x14ac:dyDescent="0.2">
      <c r="A797" s="128"/>
      <c r="B797" s="50"/>
      <c r="C797" s="42"/>
      <c r="D797" s="43"/>
      <c r="E797" s="43"/>
      <c r="F797" s="43"/>
      <c r="G797" s="43"/>
      <c r="H797" s="43"/>
      <c r="I797" s="43"/>
      <c r="J797" s="43"/>
    </row>
    <row r="798" spans="1:10" x14ac:dyDescent="0.2">
      <c r="A798" s="165" t="s">
        <v>151</v>
      </c>
      <c r="B798" s="165"/>
      <c r="C798" s="166"/>
      <c r="D798" s="39">
        <v>1361.6771999999999</v>
      </c>
      <c r="E798" s="39">
        <v>1361.6771999999999</v>
      </c>
      <c r="F798" s="39">
        <v>1171.7962</v>
      </c>
      <c r="G798" s="39">
        <v>1171.7962</v>
      </c>
      <c r="H798" s="39">
        <v>103.22499999999999</v>
      </c>
      <c r="I798" s="39"/>
      <c r="J798" s="39">
        <v>86.656000000000006</v>
      </c>
    </row>
    <row r="799" spans="1:10" x14ac:dyDescent="0.2">
      <c r="A799" s="121"/>
      <c r="B799" s="41"/>
      <c r="C799" s="51"/>
      <c r="D799" s="43"/>
      <c r="E799" s="43"/>
      <c r="F799" s="43"/>
      <c r="G799" s="43"/>
      <c r="H799" s="43"/>
      <c r="I799" s="43"/>
      <c r="J799" s="43"/>
    </row>
    <row r="800" spans="1:10" x14ac:dyDescent="0.2">
      <c r="A800" s="128"/>
      <c r="B800" s="163" t="s">
        <v>152</v>
      </c>
      <c r="C800" s="164"/>
      <c r="D800" s="43">
        <v>256.79399999999998</v>
      </c>
      <c r="E800" s="43">
        <v>256.79399999999998</v>
      </c>
      <c r="F800" s="43">
        <v>192.94200000000001</v>
      </c>
      <c r="G800" s="43">
        <v>192.94200000000001</v>
      </c>
      <c r="H800" s="43">
        <v>25.455999999999996</v>
      </c>
      <c r="I800" s="43"/>
      <c r="J800" s="43">
        <v>38.395999999999994</v>
      </c>
    </row>
    <row r="801" spans="1:10" x14ac:dyDescent="0.2">
      <c r="A801" s="128"/>
      <c r="B801" s="50"/>
      <c r="C801" s="42" t="s">
        <v>1002</v>
      </c>
      <c r="D801" s="43">
        <v>1.4710000000000001</v>
      </c>
      <c r="E801" s="43">
        <v>1.4710000000000001</v>
      </c>
      <c r="F801" s="43">
        <v>1.4710000000000001</v>
      </c>
      <c r="G801" s="43">
        <v>1.4710000000000001</v>
      </c>
      <c r="H801" s="43"/>
      <c r="I801" s="43"/>
      <c r="J801" s="43"/>
    </row>
    <row r="802" spans="1:10" x14ac:dyDescent="0.2">
      <c r="A802" s="128"/>
      <c r="B802" s="50"/>
      <c r="C802" s="42" t="s">
        <v>1003</v>
      </c>
      <c r="D802" s="43">
        <v>10.185</v>
      </c>
      <c r="E802" s="43">
        <v>10.185</v>
      </c>
      <c r="F802" s="43">
        <v>10.185</v>
      </c>
      <c r="G802" s="43">
        <v>10.185</v>
      </c>
      <c r="H802" s="43"/>
      <c r="I802" s="43"/>
      <c r="J802" s="43"/>
    </row>
    <row r="803" spans="1:10" x14ac:dyDescent="0.2">
      <c r="A803" s="128"/>
      <c r="B803" s="50"/>
      <c r="C803" s="42" t="s">
        <v>1004</v>
      </c>
      <c r="D803" s="43">
        <v>4.2530000000000001</v>
      </c>
      <c r="E803" s="43">
        <v>4.2530000000000001</v>
      </c>
      <c r="F803" s="43">
        <v>4.2530000000000001</v>
      </c>
      <c r="G803" s="43">
        <v>4.2530000000000001</v>
      </c>
      <c r="H803" s="43"/>
      <c r="I803" s="43"/>
      <c r="J803" s="43"/>
    </row>
    <row r="804" spans="1:10" x14ac:dyDescent="0.2">
      <c r="A804" s="128"/>
      <c r="B804" s="50"/>
      <c r="C804" s="42" t="s">
        <v>1005</v>
      </c>
      <c r="D804" s="43">
        <v>5.4749999999999996</v>
      </c>
      <c r="E804" s="43">
        <v>5.4749999999999996</v>
      </c>
      <c r="F804" s="43"/>
      <c r="G804" s="43"/>
      <c r="H804" s="43">
        <v>5.4749999999999996</v>
      </c>
      <c r="I804" s="43"/>
      <c r="J804" s="43"/>
    </row>
    <row r="805" spans="1:10" x14ac:dyDescent="0.2">
      <c r="A805" s="128"/>
      <c r="B805" s="50"/>
      <c r="C805" s="42" t="s">
        <v>1007</v>
      </c>
      <c r="D805" s="43">
        <v>0.79600000000000004</v>
      </c>
      <c r="E805" s="43">
        <v>0.79600000000000004</v>
      </c>
      <c r="F805" s="43">
        <v>0.79600000000000004</v>
      </c>
      <c r="G805" s="43">
        <v>0.79600000000000004</v>
      </c>
      <c r="H805" s="43"/>
      <c r="I805" s="43"/>
      <c r="J805" s="43"/>
    </row>
    <row r="806" spans="1:10" x14ac:dyDescent="0.2">
      <c r="A806" s="128"/>
      <c r="B806" s="50"/>
      <c r="C806" s="42" t="s">
        <v>1008</v>
      </c>
      <c r="D806" s="43">
        <v>4.4450000000000003</v>
      </c>
      <c r="E806" s="43">
        <v>4.4450000000000003</v>
      </c>
      <c r="F806" s="43">
        <v>4.4450000000000003</v>
      </c>
      <c r="G806" s="43">
        <v>4.4450000000000003</v>
      </c>
      <c r="H806" s="43"/>
      <c r="I806" s="43"/>
      <c r="J806" s="43"/>
    </row>
    <row r="807" spans="1:10" x14ac:dyDescent="0.2">
      <c r="A807" s="128"/>
      <c r="B807" s="50"/>
      <c r="C807" s="42" t="s">
        <v>1360</v>
      </c>
      <c r="D807" s="43">
        <v>3.9610000000000003</v>
      </c>
      <c r="E807" s="43">
        <v>3.9610000000000003</v>
      </c>
      <c r="F807" s="43"/>
      <c r="G807" s="43"/>
      <c r="H807" s="43">
        <v>3.9610000000000003</v>
      </c>
      <c r="I807" s="43"/>
      <c r="J807" s="43"/>
    </row>
    <row r="808" spans="1:10" x14ac:dyDescent="0.2">
      <c r="A808" s="128"/>
      <c r="B808" s="50"/>
      <c r="C808" s="42" t="s">
        <v>1010</v>
      </c>
      <c r="D808" s="43">
        <v>182.982</v>
      </c>
      <c r="E808" s="43">
        <v>182.982</v>
      </c>
      <c r="F808" s="43">
        <v>145.18199999999999</v>
      </c>
      <c r="G808" s="43">
        <v>145.18199999999999</v>
      </c>
      <c r="H808" s="43"/>
      <c r="I808" s="43"/>
      <c r="J808" s="43">
        <v>37.799999999999997</v>
      </c>
    </row>
    <row r="809" spans="1:10" x14ac:dyDescent="0.2">
      <c r="A809" s="128"/>
      <c r="B809" s="50"/>
      <c r="C809" s="42" t="s">
        <v>1361</v>
      </c>
      <c r="D809" s="43">
        <v>0.59599999999999997</v>
      </c>
      <c r="E809" s="43">
        <v>0.59599999999999997</v>
      </c>
      <c r="F809" s="43"/>
      <c r="G809" s="43"/>
      <c r="H809" s="43"/>
      <c r="I809" s="43"/>
      <c r="J809" s="43">
        <v>0.59599999999999997</v>
      </c>
    </row>
    <row r="810" spans="1:10" x14ac:dyDescent="0.2">
      <c r="A810" s="128"/>
      <c r="B810" s="50"/>
      <c r="C810" s="42" t="s">
        <v>1011</v>
      </c>
      <c r="D810" s="43">
        <v>12.791</v>
      </c>
      <c r="E810" s="43">
        <v>12.791</v>
      </c>
      <c r="F810" s="43">
        <v>12.791</v>
      </c>
      <c r="G810" s="43">
        <v>12.791</v>
      </c>
      <c r="H810" s="43"/>
      <c r="I810" s="43"/>
      <c r="J810" s="43"/>
    </row>
    <row r="811" spans="1:10" x14ac:dyDescent="0.2">
      <c r="A811" s="128"/>
      <c r="B811" s="50"/>
      <c r="C811" s="42" t="s">
        <v>1012</v>
      </c>
      <c r="D811" s="43">
        <v>12.947000000000001</v>
      </c>
      <c r="E811" s="43">
        <v>12.947000000000001</v>
      </c>
      <c r="F811" s="43">
        <v>1.708</v>
      </c>
      <c r="G811" s="43">
        <v>1.708</v>
      </c>
      <c r="H811" s="43">
        <v>11.239000000000001</v>
      </c>
      <c r="I811" s="43"/>
      <c r="J811" s="43"/>
    </row>
    <row r="812" spans="1:10" x14ac:dyDescent="0.2">
      <c r="A812" s="128"/>
      <c r="B812" s="50"/>
      <c r="C812" s="42" t="s">
        <v>1013</v>
      </c>
      <c r="D812" s="43">
        <v>7.0490000000000004</v>
      </c>
      <c r="E812" s="43">
        <v>7.0490000000000004</v>
      </c>
      <c r="F812" s="43">
        <v>7.0490000000000004</v>
      </c>
      <c r="G812" s="43">
        <v>7.0490000000000004</v>
      </c>
      <c r="H812" s="43"/>
      <c r="I812" s="43"/>
      <c r="J812" s="43"/>
    </row>
    <row r="813" spans="1:10" x14ac:dyDescent="0.2">
      <c r="A813" s="128"/>
      <c r="B813" s="50"/>
      <c r="C813" s="42" t="s">
        <v>1014</v>
      </c>
      <c r="D813" s="43">
        <v>5.0620000000000003</v>
      </c>
      <c r="E813" s="43">
        <v>5.0620000000000003</v>
      </c>
      <c r="F813" s="43">
        <v>5.0620000000000003</v>
      </c>
      <c r="G813" s="43">
        <v>5.0620000000000003</v>
      </c>
      <c r="H813" s="43"/>
      <c r="I813" s="43"/>
      <c r="J813" s="43"/>
    </row>
    <row r="814" spans="1:10" x14ac:dyDescent="0.2">
      <c r="A814" s="128"/>
      <c r="B814" s="50"/>
      <c r="C814" s="42" t="s">
        <v>1016</v>
      </c>
      <c r="D814" s="43">
        <v>4.7809999999999997</v>
      </c>
      <c r="E814" s="43">
        <v>4.7809999999999997</v>
      </c>
      <c r="F814" s="43"/>
      <c r="G814" s="43"/>
      <c r="H814" s="43">
        <v>4.7809999999999997</v>
      </c>
      <c r="I814" s="43"/>
      <c r="J814" s="43"/>
    </row>
    <row r="815" spans="1:10" x14ac:dyDescent="0.2">
      <c r="A815" s="128"/>
      <c r="B815" s="163" t="s">
        <v>153</v>
      </c>
      <c r="C815" s="164"/>
      <c r="D815" s="43">
        <v>266.70899999999995</v>
      </c>
      <c r="E815" s="43">
        <v>266.70899999999995</v>
      </c>
      <c r="F815" s="43">
        <v>140.67999999999998</v>
      </c>
      <c r="G815" s="43">
        <v>140.67999999999998</v>
      </c>
      <c r="H815" s="43">
        <v>77.769000000000005</v>
      </c>
      <c r="I815" s="43"/>
      <c r="J815" s="43">
        <v>48.26</v>
      </c>
    </row>
    <row r="816" spans="1:10" x14ac:dyDescent="0.2">
      <c r="A816" s="128"/>
      <c r="B816" s="50"/>
      <c r="C816" s="42" t="s">
        <v>341</v>
      </c>
      <c r="D816" s="43">
        <v>8.0190000000000001</v>
      </c>
      <c r="E816" s="43">
        <v>8.0190000000000001</v>
      </c>
      <c r="F816" s="43">
        <v>8.0190000000000001</v>
      </c>
      <c r="G816" s="43">
        <v>8.0190000000000001</v>
      </c>
      <c r="H816" s="43"/>
      <c r="I816" s="43"/>
      <c r="J816" s="43"/>
    </row>
    <row r="817" spans="1:10" x14ac:dyDescent="0.2">
      <c r="A817" s="128"/>
      <c r="B817" s="50"/>
      <c r="C817" s="42" t="s">
        <v>1017</v>
      </c>
      <c r="D817" s="43">
        <v>6.3280000000000003</v>
      </c>
      <c r="E817" s="43">
        <v>6.3280000000000003</v>
      </c>
      <c r="F817" s="43">
        <v>6.3280000000000003</v>
      </c>
      <c r="G817" s="43">
        <v>6.3280000000000003</v>
      </c>
      <c r="H817" s="43"/>
      <c r="I817" s="43"/>
      <c r="J817" s="43"/>
    </row>
    <row r="818" spans="1:10" x14ac:dyDescent="0.2">
      <c r="A818" s="128"/>
      <c r="B818" s="50"/>
      <c r="C818" s="42" t="s">
        <v>1018</v>
      </c>
      <c r="D818" s="43">
        <v>8.4749999999999996</v>
      </c>
      <c r="E818" s="43">
        <v>8.4749999999999996</v>
      </c>
      <c r="F818" s="43">
        <v>8.4749999999999996</v>
      </c>
      <c r="G818" s="43">
        <v>8.4749999999999996</v>
      </c>
      <c r="H818" s="43"/>
      <c r="I818" s="43"/>
      <c r="J818" s="43"/>
    </row>
    <row r="819" spans="1:10" x14ac:dyDescent="0.2">
      <c r="A819" s="128"/>
      <c r="B819" s="50"/>
      <c r="C819" s="42" t="s">
        <v>1019</v>
      </c>
      <c r="D819" s="43">
        <v>4.67</v>
      </c>
      <c r="E819" s="43">
        <v>4.67</v>
      </c>
      <c r="F819" s="43">
        <v>4.67</v>
      </c>
      <c r="G819" s="43">
        <v>4.67</v>
      </c>
      <c r="H819" s="43"/>
      <c r="I819" s="43"/>
      <c r="J819" s="43"/>
    </row>
    <row r="820" spans="1:10" x14ac:dyDescent="0.2">
      <c r="A820" s="128"/>
      <c r="B820" s="50"/>
      <c r="C820" s="42" t="s">
        <v>1020</v>
      </c>
      <c r="D820" s="43">
        <v>1.1779999999999999</v>
      </c>
      <c r="E820" s="43">
        <v>1.1779999999999999</v>
      </c>
      <c r="F820" s="43"/>
      <c r="G820" s="43"/>
      <c r="H820" s="43"/>
      <c r="I820" s="43"/>
      <c r="J820" s="43">
        <v>1.1779999999999999</v>
      </c>
    </row>
    <row r="821" spans="1:10" x14ac:dyDescent="0.2">
      <c r="A821" s="128"/>
      <c r="B821" s="50"/>
      <c r="C821" s="42" t="s">
        <v>1021</v>
      </c>
      <c r="D821" s="43">
        <v>1.647</v>
      </c>
      <c r="E821" s="43">
        <v>1.647</v>
      </c>
      <c r="F821" s="43">
        <v>1.647</v>
      </c>
      <c r="G821" s="43">
        <v>1.647</v>
      </c>
      <c r="H821" s="43"/>
      <c r="I821" s="43"/>
      <c r="J821" s="43"/>
    </row>
    <row r="822" spans="1:10" x14ac:dyDescent="0.2">
      <c r="A822" s="128"/>
      <c r="B822" s="50"/>
      <c r="C822" s="42" t="s">
        <v>1023</v>
      </c>
      <c r="D822" s="43">
        <v>1.159</v>
      </c>
      <c r="E822" s="43">
        <v>1.159</v>
      </c>
      <c r="F822" s="43">
        <v>1.159</v>
      </c>
      <c r="G822" s="43">
        <v>1.159</v>
      </c>
      <c r="H822" s="43"/>
      <c r="I822" s="43"/>
      <c r="J822" s="43"/>
    </row>
    <row r="823" spans="1:10" x14ac:dyDescent="0.2">
      <c r="A823" s="128"/>
      <c r="B823" s="50"/>
      <c r="C823" s="42" t="s">
        <v>1024</v>
      </c>
      <c r="D823" s="43">
        <v>8.9339999999999993</v>
      </c>
      <c r="E823" s="43">
        <v>8.9339999999999993</v>
      </c>
      <c r="F823" s="43">
        <v>8.9339999999999993</v>
      </c>
      <c r="G823" s="43">
        <v>8.9339999999999993</v>
      </c>
      <c r="H823" s="43"/>
      <c r="I823" s="43"/>
      <c r="J823" s="43"/>
    </row>
    <row r="824" spans="1:10" x14ac:dyDescent="0.2">
      <c r="A824" s="128"/>
      <c r="B824" s="50"/>
      <c r="C824" s="42" t="s">
        <v>1025</v>
      </c>
      <c r="D824" s="43">
        <v>127.416</v>
      </c>
      <c r="E824" s="43">
        <v>127.416</v>
      </c>
      <c r="F824" s="43">
        <v>2.5649999999999999</v>
      </c>
      <c r="G824" s="43">
        <v>2.5649999999999999</v>
      </c>
      <c r="H824" s="43">
        <v>77.769000000000005</v>
      </c>
      <c r="I824" s="43"/>
      <c r="J824" s="43">
        <v>47.082000000000001</v>
      </c>
    </row>
    <row r="825" spans="1:10" x14ac:dyDescent="0.2">
      <c r="A825" s="128"/>
      <c r="B825" s="50"/>
      <c r="C825" s="42" t="s">
        <v>1027</v>
      </c>
      <c r="D825" s="43">
        <v>2.0579999999999998</v>
      </c>
      <c r="E825" s="43">
        <v>2.0579999999999998</v>
      </c>
      <c r="F825" s="43">
        <v>2.0579999999999998</v>
      </c>
      <c r="G825" s="43">
        <v>2.0579999999999998</v>
      </c>
      <c r="H825" s="43"/>
      <c r="I825" s="43"/>
      <c r="J825" s="43"/>
    </row>
    <row r="826" spans="1:10" x14ac:dyDescent="0.2">
      <c r="A826" s="128"/>
      <c r="B826" s="50"/>
      <c r="C826" s="42" t="s">
        <v>1028</v>
      </c>
      <c r="D826" s="43">
        <v>4.9379999999999997</v>
      </c>
      <c r="E826" s="43">
        <v>4.9379999999999997</v>
      </c>
      <c r="F826" s="43">
        <v>4.9379999999999997</v>
      </c>
      <c r="G826" s="43">
        <v>4.9379999999999997</v>
      </c>
      <c r="H826" s="43"/>
      <c r="I826" s="43"/>
      <c r="J826" s="43"/>
    </row>
    <row r="827" spans="1:10" x14ac:dyDescent="0.2">
      <c r="A827" s="128"/>
      <c r="B827" s="50"/>
      <c r="C827" s="42" t="s">
        <v>1029</v>
      </c>
      <c r="D827" s="43">
        <v>91.887</v>
      </c>
      <c r="E827" s="43">
        <v>91.887</v>
      </c>
      <c r="F827" s="43">
        <v>91.887</v>
      </c>
      <c r="G827" s="43">
        <v>91.887</v>
      </c>
      <c r="H827" s="43"/>
      <c r="I827" s="43"/>
      <c r="J827" s="43"/>
    </row>
    <row r="828" spans="1:10" x14ac:dyDescent="0.2">
      <c r="A828" s="128"/>
      <c r="B828" s="163" t="s">
        <v>154</v>
      </c>
      <c r="C828" s="164"/>
      <c r="D828" s="43">
        <v>838.17419999999981</v>
      </c>
      <c r="E828" s="43">
        <v>838.17419999999981</v>
      </c>
      <c r="F828" s="43">
        <v>838.17419999999981</v>
      </c>
      <c r="G828" s="43">
        <v>838.17419999999981</v>
      </c>
      <c r="H828" s="43"/>
      <c r="I828" s="43"/>
      <c r="J828" s="43"/>
    </row>
    <row r="829" spans="1:10" x14ac:dyDescent="0.2">
      <c r="A829" s="128"/>
      <c r="B829" s="50"/>
      <c r="C829" s="42" t="s">
        <v>1030</v>
      </c>
      <c r="D829" s="43">
        <v>1.403</v>
      </c>
      <c r="E829" s="43">
        <v>1.403</v>
      </c>
      <c r="F829" s="43">
        <v>1.403</v>
      </c>
      <c r="G829" s="43">
        <v>1.403</v>
      </c>
      <c r="H829" s="43"/>
      <c r="I829" s="43"/>
      <c r="J829" s="43"/>
    </row>
    <row r="830" spans="1:10" x14ac:dyDescent="0.2">
      <c r="A830" s="128"/>
      <c r="B830" s="50"/>
      <c r="C830" s="42" t="s">
        <v>1031</v>
      </c>
      <c r="D830" s="43">
        <v>3.431</v>
      </c>
      <c r="E830" s="43">
        <v>3.431</v>
      </c>
      <c r="F830" s="43">
        <v>3.431</v>
      </c>
      <c r="G830" s="43">
        <v>3.431</v>
      </c>
      <c r="H830" s="43"/>
      <c r="I830" s="43"/>
      <c r="J830" s="43"/>
    </row>
    <row r="831" spans="1:10" x14ac:dyDescent="0.2">
      <c r="A831" s="128"/>
      <c r="B831" s="50"/>
      <c r="C831" s="42" t="s">
        <v>1032</v>
      </c>
      <c r="D831" s="43">
        <v>1.579</v>
      </c>
      <c r="E831" s="43">
        <v>1.579</v>
      </c>
      <c r="F831" s="43">
        <v>1.579</v>
      </c>
      <c r="G831" s="43">
        <v>1.579</v>
      </c>
      <c r="H831" s="43"/>
      <c r="I831" s="43"/>
      <c r="J831" s="43"/>
    </row>
    <row r="832" spans="1:10" x14ac:dyDescent="0.2">
      <c r="A832" s="128"/>
      <c r="B832" s="50"/>
      <c r="C832" s="42" t="s">
        <v>1033</v>
      </c>
      <c r="D832" s="43">
        <v>4.6740000000000004</v>
      </c>
      <c r="E832" s="43">
        <v>4.6740000000000004</v>
      </c>
      <c r="F832" s="43">
        <v>4.6740000000000004</v>
      </c>
      <c r="G832" s="43">
        <v>4.6740000000000004</v>
      </c>
      <c r="H832" s="43"/>
      <c r="I832" s="43"/>
      <c r="J832" s="43"/>
    </row>
    <row r="833" spans="1:10" x14ac:dyDescent="0.2">
      <c r="A833" s="128"/>
      <c r="B833" s="50"/>
      <c r="C833" s="42" t="s">
        <v>1034</v>
      </c>
      <c r="D833" s="43">
        <v>7.0010000000000003</v>
      </c>
      <c r="E833" s="43">
        <v>7.0010000000000003</v>
      </c>
      <c r="F833" s="43">
        <v>7.0010000000000003</v>
      </c>
      <c r="G833" s="43">
        <v>7.0010000000000003</v>
      </c>
      <c r="H833" s="43"/>
      <c r="I833" s="43"/>
      <c r="J833" s="43"/>
    </row>
    <row r="834" spans="1:10" x14ac:dyDescent="0.2">
      <c r="A834" s="128"/>
      <c r="B834" s="50"/>
      <c r="C834" s="42" t="s">
        <v>1035</v>
      </c>
      <c r="D834" s="43">
        <v>4.1029999999999998</v>
      </c>
      <c r="E834" s="43">
        <v>4.1029999999999998</v>
      </c>
      <c r="F834" s="43">
        <v>4.1029999999999998</v>
      </c>
      <c r="G834" s="43">
        <v>4.1029999999999998</v>
      </c>
      <c r="H834" s="43"/>
      <c r="I834" s="43"/>
      <c r="J834" s="43"/>
    </row>
    <row r="835" spans="1:10" x14ac:dyDescent="0.2">
      <c r="A835" s="128"/>
      <c r="B835" s="50"/>
      <c r="C835" s="42" t="s">
        <v>1036</v>
      </c>
      <c r="D835" s="43">
        <v>6.1790000000000003</v>
      </c>
      <c r="E835" s="43">
        <v>6.1790000000000003</v>
      </c>
      <c r="F835" s="43">
        <v>6.1790000000000003</v>
      </c>
      <c r="G835" s="43">
        <v>6.1790000000000003</v>
      </c>
      <c r="H835" s="43"/>
      <c r="I835" s="43"/>
      <c r="J835" s="43"/>
    </row>
    <row r="836" spans="1:10" x14ac:dyDescent="0.2">
      <c r="A836" s="128"/>
      <c r="B836" s="50"/>
      <c r="C836" s="42" t="s">
        <v>1037</v>
      </c>
      <c r="D836" s="43">
        <v>0.51100000000000001</v>
      </c>
      <c r="E836" s="43">
        <v>0.51100000000000001</v>
      </c>
      <c r="F836" s="43">
        <v>0.51100000000000001</v>
      </c>
      <c r="G836" s="43">
        <v>0.51100000000000001</v>
      </c>
      <c r="H836" s="43"/>
      <c r="I836" s="43"/>
      <c r="J836" s="43"/>
    </row>
    <row r="837" spans="1:10" x14ac:dyDescent="0.2">
      <c r="A837" s="128"/>
      <c r="B837" s="50"/>
      <c r="C837" s="42" t="s">
        <v>1038</v>
      </c>
      <c r="D837" s="43">
        <v>6.6589999999999998</v>
      </c>
      <c r="E837" s="43">
        <v>6.6589999999999998</v>
      </c>
      <c r="F837" s="43">
        <v>6.6589999999999998</v>
      </c>
      <c r="G837" s="43">
        <v>6.6589999999999998</v>
      </c>
      <c r="H837" s="43"/>
      <c r="I837" s="43"/>
      <c r="J837" s="43"/>
    </row>
    <row r="838" spans="1:10" x14ac:dyDescent="0.2">
      <c r="A838" s="128"/>
      <c r="B838" s="50"/>
      <c r="C838" s="42" t="s">
        <v>1039</v>
      </c>
      <c r="D838" s="43">
        <v>3.5640000000000001</v>
      </c>
      <c r="E838" s="43">
        <v>3.5640000000000001</v>
      </c>
      <c r="F838" s="43">
        <v>3.5640000000000001</v>
      </c>
      <c r="G838" s="43">
        <v>3.5640000000000001</v>
      </c>
      <c r="H838" s="43"/>
      <c r="I838" s="43"/>
      <c r="J838" s="43"/>
    </row>
    <row r="839" spans="1:10" x14ac:dyDescent="0.2">
      <c r="A839" s="128"/>
      <c r="B839" s="50"/>
      <c r="C839" s="42" t="s">
        <v>1040</v>
      </c>
      <c r="D839" s="43">
        <v>0.08</v>
      </c>
      <c r="E839" s="43">
        <v>0.08</v>
      </c>
      <c r="F839" s="43">
        <v>0.08</v>
      </c>
      <c r="G839" s="43">
        <v>0.08</v>
      </c>
      <c r="H839" s="43"/>
      <c r="I839" s="43"/>
      <c r="J839" s="43"/>
    </row>
    <row r="840" spans="1:10" x14ac:dyDescent="0.2">
      <c r="A840" s="128"/>
      <c r="B840" s="50"/>
      <c r="C840" s="42" t="s">
        <v>1041</v>
      </c>
      <c r="D840" s="43">
        <v>794.94219999999996</v>
      </c>
      <c r="E840" s="43">
        <v>794.94219999999996</v>
      </c>
      <c r="F840" s="43">
        <v>794.94219999999996</v>
      </c>
      <c r="G840" s="43">
        <v>794.94219999999996</v>
      </c>
      <c r="H840" s="43"/>
      <c r="I840" s="43"/>
      <c r="J840" s="43"/>
    </row>
    <row r="841" spans="1:10" x14ac:dyDescent="0.2">
      <c r="A841" s="128"/>
      <c r="B841" s="50"/>
      <c r="C841" s="42" t="s">
        <v>1042</v>
      </c>
      <c r="D841" s="43">
        <v>4.048</v>
      </c>
      <c r="E841" s="43">
        <v>4.048</v>
      </c>
      <c r="F841" s="43">
        <v>4.048</v>
      </c>
      <c r="G841" s="43">
        <v>4.048</v>
      </c>
      <c r="H841" s="43"/>
      <c r="I841" s="43"/>
      <c r="J841" s="43"/>
    </row>
    <row r="842" spans="1:10" x14ac:dyDescent="0.2">
      <c r="A842" s="128"/>
      <c r="B842" s="50"/>
      <c r="C842" s="42"/>
      <c r="D842" s="43"/>
      <c r="E842" s="43"/>
      <c r="F842" s="43"/>
      <c r="G842" s="43"/>
      <c r="H842" s="43"/>
      <c r="I842" s="43"/>
      <c r="J842" s="43"/>
    </row>
    <row r="843" spans="1:10" x14ac:dyDescent="0.2">
      <c r="A843" s="165" t="s">
        <v>155</v>
      </c>
      <c r="B843" s="165"/>
      <c r="C843" s="166"/>
      <c r="D843" s="39">
        <v>4214.0993639999988</v>
      </c>
      <c r="E843" s="39">
        <v>4214.0993639999988</v>
      </c>
      <c r="F843" s="39">
        <v>4154.5600199999999</v>
      </c>
      <c r="G843" s="39">
        <v>4154.5600199999999</v>
      </c>
      <c r="H843" s="39">
        <v>8.3729999999999993</v>
      </c>
      <c r="I843" s="39"/>
      <c r="J843" s="39">
        <v>51.166343999999995</v>
      </c>
    </row>
    <row r="844" spans="1:10" x14ac:dyDescent="0.2">
      <c r="A844" s="121"/>
      <c r="B844" s="41"/>
      <c r="C844" s="51"/>
      <c r="D844" s="43"/>
      <c r="E844" s="43"/>
      <c r="F844" s="43"/>
      <c r="G844" s="43"/>
      <c r="H844" s="43"/>
      <c r="I844" s="43"/>
      <c r="J844" s="43"/>
    </row>
    <row r="845" spans="1:10" x14ac:dyDescent="0.2">
      <c r="A845" s="128"/>
      <c r="B845" s="163" t="s">
        <v>156</v>
      </c>
      <c r="C845" s="164"/>
      <c r="D845" s="43">
        <v>980.69599999999991</v>
      </c>
      <c r="E845" s="43">
        <v>980.69599999999991</v>
      </c>
      <c r="F845" s="43">
        <v>980.69599999999991</v>
      </c>
      <c r="G845" s="43">
        <v>980.69599999999991</v>
      </c>
      <c r="H845" s="43"/>
      <c r="I845" s="43"/>
      <c r="J845" s="43"/>
    </row>
    <row r="846" spans="1:10" x14ac:dyDescent="0.2">
      <c r="A846" s="128"/>
      <c r="B846" s="50"/>
      <c r="C846" s="42" t="s">
        <v>1043</v>
      </c>
      <c r="D846" s="43">
        <v>41.03</v>
      </c>
      <c r="E846" s="43">
        <v>41.03</v>
      </c>
      <c r="F846" s="43">
        <v>41.03</v>
      </c>
      <c r="G846" s="43">
        <v>41.03</v>
      </c>
      <c r="H846" s="43"/>
      <c r="I846" s="43"/>
      <c r="J846" s="43"/>
    </row>
    <row r="847" spans="1:10" x14ac:dyDescent="0.2">
      <c r="A847" s="128"/>
      <c r="B847" s="50"/>
      <c r="C847" s="42" t="s">
        <v>1044</v>
      </c>
      <c r="D847" s="43">
        <v>91.29</v>
      </c>
      <c r="E847" s="43">
        <v>91.29</v>
      </c>
      <c r="F847" s="43">
        <v>91.29</v>
      </c>
      <c r="G847" s="43">
        <v>91.29</v>
      </c>
      <c r="H847" s="43"/>
      <c r="I847" s="43"/>
      <c r="J847" s="43"/>
    </row>
    <row r="848" spans="1:10" x14ac:dyDescent="0.2">
      <c r="A848" s="128"/>
      <c r="B848" s="50"/>
      <c r="C848" s="42" t="s">
        <v>1046</v>
      </c>
      <c r="D848" s="43">
        <v>7.6470000000000002</v>
      </c>
      <c r="E848" s="43">
        <v>7.6470000000000002</v>
      </c>
      <c r="F848" s="43">
        <v>7.6470000000000002</v>
      </c>
      <c r="G848" s="43">
        <v>7.6470000000000002</v>
      </c>
      <c r="H848" s="43"/>
      <c r="I848" s="43"/>
      <c r="J848" s="43"/>
    </row>
    <row r="849" spans="1:10" x14ac:dyDescent="0.2">
      <c r="A849" s="128"/>
      <c r="B849" s="50"/>
      <c r="C849" s="42" t="s">
        <v>1362</v>
      </c>
      <c r="D849" s="43">
        <v>10.106</v>
      </c>
      <c r="E849" s="43">
        <v>10.106</v>
      </c>
      <c r="F849" s="43">
        <v>10.106</v>
      </c>
      <c r="G849" s="43">
        <v>10.106</v>
      </c>
      <c r="H849" s="43"/>
      <c r="I849" s="43"/>
      <c r="J849" s="43"/>
    </row>
    <row r="850" spans="1:10" x14ac:dyDescent="0.2">
      <c r="A850" s="128"/>
      <c r="B850" s="50"/>
      <c r="C850" s="42" t="s">
        <v>1047</v>
      </c>
      <c r="D850" s="43">
        <v>5.59</v>
      </c>
      <c r="E850" s="43">
        <v>5.59</v>
      </c>
      <c r="F850" s="43">
        <v>5.59</v>
      </c>
      <c r="G850" s="43">
        <v>5.59</v>
      </c>
      <c r="H850" s="43"/>
      <c r="I850" s="43"/>
      <c r="J850" s="43"/>
    </row>
    <row r="851" spans="1:10" x14ac:dyDescent="0.2">
      <c r="A851" s="128"/>
      <c r="B851" s="50"/>
      <c r="C851" s="42" t="s">
        <v>1048</v>
      </c>
      <c r="D851" s="43">
        <v>13.814</v>
      </c>
      <c r="E851" s="43">
        <v>13.814</v>
      </c>
      <c r="F851" s="43">
        <v>13.814</v>
      </c>
      <c r="G851" s="43">
        <v>13.814</v>
      </c>
      <c r="H851" s="43"/>
      <c r="I851" s="43"/>
      <c r="J851" s="43"/>
    </row>
    <row r="852" spans="1:10" x14ac:dyDescent="0.2">
      <c r="A852" s="128"/>
      <c r="B852" s="50"/>
      <c r="C852" s="42" t="s">
        <v>1049</v>
      </c>
      <c r="D852" s="43">
        <v>43.113999999999997</v>
      </c>
      <c r="E852" s="43">
        <v>43.113999999999997</v>
      </c>
      <c r="F852" s="43">
        <v>43.113999999999997</v>
      </c>
      <c r="G852" s="43">
        <v>43.113999999999997</v>
      </c>
      <c r="H852" s="43"/>
      <c r="I852" s="43"/>
      <c r="J852" s="43"/>
    </row>
    <row r="853" spans="1:10" x14ac:dyDescent="0.2">
      <c r="A853" s="128"/>
      <c r="B853" s="50"/>
      <c r="C853" s="42" t="s">
        <v>1050</v>
      </c>
      <c r="D853" s="43">
        <v>15.243</v>
      </c>
      <c r="E853" s="43">
        <v>15.243</v>
      </c>
      <c r="F853" s="43">
        <v>15.243</v>
      </c>
      <c r="G853" s="43">
        <v>15.243</v>
      </c>
      <c r="H853" s="43"/>
      <c r="I853" s="43"/>
      <c r="J853" s="43"/>
    </row>
    <row r="854" spans="1:10" x14ac:dyDescent="0.2">
      <c r="A854" s="128"/>
      <c r="B854" s="50"/>
      <c r="C854" s="42" t="s">
        <v>1363</v>
      </c>
      <c r="D854" s="43">
        <v>247.178</v>
      </c>
      <c r="E854" s="43">
        <v>247.178</v>
      </c>
      <c r="F854" s="43">
        <v>247.178</v>
      </c>
      <c r="G854" s="43">
        <v>247.178</v>
      </c>
      <c r="H854" s="43"/>
      <c r="I854" s="43"/>
      <c r="J854" s="43"/>
    </row>
    <row r="855" spans="1:10" x14ac:dyDescent="0.2">
      <c r="A855" s="128"/>
      <c r="B855" s="50"/>
      <c r="C855" s="42" t="s">
        <v>1051</v>
      </c>
      <c r="D855" s="43">
        <v>5.1609999999999996</v>
      </c>
      <c r="E855" s="43">
        <v>5.1609999999999996</v>
      </c>
      <c r="F855" s="43">
        <v>5.1609999999999996</v>
      </c>
      <c r="G855" s="43">
        <v>5.1609999999999996</v>
      </c>
      <c r="H855" s="43"/>
      <c r="I855" s="43"/>
      <c r="J855" s="43"/>
    </row>
    <row r="856" spans="1:10" x14ac:dyDescent="0.2">
      <c r="A856" s="128"/>
      <c r="B856" s="50"/>
      <c r="C856" s="42" t="s">
        <v>1052</v>
      </c>
      <c r="D856" s="43">
        <v>0.56100000000000005</v>
      </c>
      <c r="E856" s="43">
        <v>0.56100000000000005</v>
      </c>
      <c r="F856" s="43">
        <v>0.56100000000000005</v>
      </c>
      <c r="G856" s="43">
        <v>0.56100000000000005</v>
      </c>
      <c r="H856" s="43"/>
      <c r="I856" s="43"/>
      <c r="J856" s="43"/>
    </row>
    <row r="857" spans="1:10" x14ac:dyDescent="0.2">
      <c r="A857" s="128"/>
      <c r="B857" s="50"/>
      <c r="C857" s="42" t="s">
        <v>1364</v>
      </c>
      <c r="D857" s="43">
        <v>0.246</v>
      </c>
      <c r="E857" s="43">
        <v>0.246</v>
      </c>
      <c r="F857" s="43">
        <v>0.246</v>
      </c>
      <c r="G857" s="43">
        <v>0.246</v>
      </c>
      <c r="H857" s="43"/>
      <c r="I857" s="43"/>
      <c r="J857" s="43"/>
    </row>
    <row r="858" spans="1:10" x14ac:dyDescent="0.2">
      <c r="A858" s="128"/>
      <c r="B858" s="50"/>
      <c r="C858" s="42" t="s">
        <v>1365</v>
      </c>
      <c r="D858" s="43">
        <v>1.091</v>
      </c>
      <c r="E858" s="43">
        <v>1.091</v>
      </c>
      <c r="F858" s="43">
        <v>1.091</v>
      </c>
      <c r="G858" s="43">
        <v>1.091</v>
      </c>
      <c r="H858" s="43"/>
      <c r="I858" s="43"/>
      <c r="J858" s="43"/>
    </row>
    <row r="859" spans="1:10" x14ac:dyDescent="0.2">
      <c r="A859" s="128"/>
      <c r="B859" s="50"/>
      <c r="C859" s="42" t="s">
        <v>1366</v>
      </c>
      <c r="D859" s="43">
        <v>316.99199999999996</v>
      </c>
      <c r="E859" s="43">
        <v>316.99199999999996</v>
      </c>
      <c r="F859" s="43">
        <v>316.99199999999996</v>
      </c>
      <c r="G859" s="43">
        <v>316.99199999999996</v>
      </c>
      <c r="H859" s="43"/>
      <c r="I859" s="43"/>
      <c r="J859" s="43"/>
    </row>
    <row r="860" spans="1:10" x14ac:dyDescent="0.2">
      <c r="A860" s="128"/>
      <c r="B860" s="50"/>
      <c r="C860" s="42" t="s">
        <v>1053</v>
      </c>
      <c r="D860" s="43">
        <v>0.28299999999999997</v>
      </c>
      <c r="E860" s="43">
        <v>0.28299999999999997</v>
      </c>
      <c r="F860" s="43">
        <v>0.28299999999999997</v>
      </c>
      <c r="G860" s="43">
        <v>0.28299999999999997</v>
      </c>
      <c r="H860" s="43"/>
      <c r="I860" s="43"/>
      <c r="J860" s="43"/>
    </row>
    <row r="861" spans="1:10" x14ac:dyDescent="0.2">
      <c r="A861" s="128"/>
      <c r="B861" s="50"/>
      <c r="C861" s="42" t="s">
        <v>1367</v>
      </c>
      <c r="D861" s="43">
        <v>181.35</v>
      </c>
      <c r="E861" s="43">
        <v>181.35</v>
      </c>
      <c r="F861" s="43">
        <v>181.35</v>
      </c>
      <c r="G861" s="43">
        <v>181.35</v>
      </c>
      <c r="H861" s="43"/>
      <c r="I861" s="43"/>
      <c r="J861" s="43"/>
    </row>
    <row r="862" spans="1:10" x14ac:dyDescent="0.2">
      <c r="A862" s="128"/>
      <c r="B862" s="163" t="s">
        <v>157</v>
      </c>
      <c r="C862" s="164"/>
      <c r="D862" s="43">
        <v>171.87284399999996</v>
      </c>
      <c r="E862" s="43">
        <v>171.87284399999996</v>
      </c>
      <c r="F862" s="43">
        <v>169.35949999999997</v>
      </c>
      <c r="G862" s="43">
        <v>169.35949999999997</v>
      </c>
      <c r="H862" s="43"/>
      <c r="I862" s="43"/>
      <c r="J862" s="43">
        <v>2.513344</v>
      </c>
    </row>
    <row r="863" spans="1:10" x14ac:dyDescent="0.2">
      <c r="A863" s="128"/>
      <c r="B863" s="50"/>
      <c r="C863" s="42" t="s">
        <v>1056</v>
      </c>
      <c r="D863" s="43">
        <v>0.20100000000000001</v>
      </c>
      <c r="E863" s="43">
        <v>0.20100000000000001</v>
      </c>
      <c r="F863" s="43">
        <v>0.20100000000000001</v>
      </c>
      <c r="G863" s="43">
        <v>0.20100000000000001</v>
      </c>
      <c r="H863" s="43"/>
      <c r="I863" s="43"/>
      <c r="J863" s="43"/>
    </row>
    <row r="864" spans="1:10" x14ac:dyDescent="0.2">
      <c r="A864" s="128"/>
      <c r="B864" s="50"/>
      <c r="C864" s="42" t="s">
        <v>1368</v>
      </c>
      <c r="D864" s="43">
        <v>2.722</v>
      </c>
      <c r="E864" s="43">
        <v>2.722</v>
      </c>
      <c r="F864" s="43">
        <v>2.722</v>
      </c>
      <c r="G864" s="43">
        <v>2.722</v>
      </c>
      <c r="H864" s="43"/>
      <c r="I864" s="43"/>
      <c r="J864" s="43"/>
    </row>
    <row r="865" spans="1:10" x14ac:dyDescent="0.2">
      <c r="A865" s="128"/>
      <c r="B865" s="50"/>
      <c r="C865" s="42" t="s">
        <v>1057</v>
      </c>
      <c r="D865" s="43">
        <v>1.91</v>
      </c>
      <c r="E865" s="43">
        <v>1.91</v>
      </c>
      <c r="F865" s="43">
        <v>1.91</v>
      </c>
      <c r="G865" s="43">
        <v>1.91</v>
      </c>
      <c r="H865" s="43"/>
      <c r="I865" s="43"/>
      <c r="J865" s="43"/>
    </row>
    <row r="866" spans="1:10" x14ac:dyDescent="0.2">
      <c r="A866" s="128"/>
      <c r="B866" s="50"/>
      <c r="C866" s="42" t="s">
        <v>1058</v>
      </c>
      <c r="D866" s="43">
        <v>5.39</v>
      </c>
      <c r="E866" s="43">
        <v>5.39</v>
      </c>
      <c r="F866" s="43">
        <v>5.39</v>
      </c>
      <c r="G866" s="43">
        <v>5.39</v>
      </c>
      <c r="H866" s="43"/>
      <c r="I866" s="43"/>
      <c r="J866" s="43"/>
    </row>
    <row r="867" spans="1:10" x14ac:dyDescent="0.2">
      <c r="A867" s="128"/>
      <c r="B867" s="50"/>
      <c r="C867" s="42" t="s">
        <v>1059</v>
      </c>
      <c r="D867" s="43">
        <v>7.2205000000000004</v>
      </c>
      <c r="E867" s="43">
        <v>7.2205000000000004</v>
      </c>
      <c r="F867" s="43">
        <v>7.2205000000000004</v>
      </c>
      <c r="G867" s="43">
        <v>7.2205000000000004</v>
      </c>
      <c r="H867" s="43"/>
      <c r="I867" s="43"/>
      <c r="J867" s="43"/>
    </row>
    <row r="868" spans="1:10" x14ac:dyDescent="0.2">
      <c r="A868" s="128"/>
      <c r="B868" s="50"/>
      <c r="C868" s="42" t="s">
        <v>1060</v>
      </c>
      <c r="D868" s="43">
        <v>9.3830000000000009</v>
      </c>
      <c r="E868" s="43">
        <v>9.3830000000000009</v>
      </c>
      <c r="F868" s="43">
        <v>9.3830000000000009</v>
      </c>
      <c r="G868" s="43">
        <v>9.3830000000000009</v>
      </c>
      <c r="H868" s="43"/>
      <c r="I868" s="43"/>
      <c r="J868" s="43"/>
    </row>
    <row r="869" spans="1:10" x14ac:dyDescent="0.2">
      <c r="A869" s="128"/>
      <c r="B869" s="50"/>
      <c r="C869" s="42" t="s">
        <v>1063</v>
      </c>
      <c r="D869" s="43">
        <v>1.1419999999999999</v>
      </c>
      <c r="E869" s="43">
        <v>1.1419999999999999</v>
      </c>
      <c r="F869" s="43">
        <v>1.1419999999999999</v>
      </c>
      <c r="G869" s="43">
        <v>1.1419999999999999</v>
      </c>
      <c r="H869" s="43"/>
      <c r="I869" s="43"/>
      <c r="J869" s="43"/>
    </row>
    <row r="870" spans="1:10" x14ac:dyDescent="0.2">
      <c r="A870" s="128"/>
      <c r="B870" s="50"/>
      <c r="C870" s="42" t="s">
        <v>1064</v>
      </c>
      <c r="D870" s="43">
        <v>0.94499999999999995</v>
      </c>
      <c r="E870" s="43">
        <v>0.94499999999999995</v>
      </c>
      <c r="F870" s="43">
        <v>0.94499999999999995</v>
      </c>
      <c r="G870" s="43">
        <v>0.94499999999999995</v>
      </c>
      <c r="H870" s="43"/>
      <c r="I870" s="43"/>
      <c r="J870" s="43"/>
    </row>
    <row r="871" spans="1:10" x14ac:dyDescent="0.2">
      <c r="A871" s="128"/>
      <c r="B871" s="50"/>
      <c r="C871" s="42" t="s">
        <v>1065</v>
      </c>
      <c r="D871" s="43">
        <v>19.321999999999999</v>
      </c>
      <c r="E871" s="43">
        <v>19.321999999999999</v>
      </c>
      <c r="F871" s="43">
        <v>19.321999999999999</v>
      </c>
      <c r="G871" s="43">
        <v>19.321999999999999</v>
      </c>
      <c r="H871" s="43"/>
      <c r="I871" s="43"/>
      <c r="J871" s="43"/>
    </row>
    <row r="872" spans="1:10" x14ac:dyDescent="0.2">
      <c r="A872" s="128"/>
      <c r="B872" s="50"/>
      <c r="C872" s="42" t="s">
        <v>1369</v>
      </c>
      <c r="D872" s="43"/>
      <c r="E872" s="43"/>
      <c r="F872" s="43"/>
      <c r="G872" s="43"/>
      <c r="H872" s="43"/>
      <c r="I872" s="43"/>
      <c r="J872" s="43"/>
    </row>
    <row r="873" spans="1:10" x14ac:dyDescent="0.2">
      <c r="A873" s="128"/>
      <c r="B873" s="50"/>
      <c r="C873" s="42" t="s">
        <v>1370</v>
      </c>
      <c r="D873" s="43">
        <v>2.513344</v>
      </c>
      <c r="E873" s="43">
        <v>2.513344</v>
      </c>
      <c r="F873" s="43"/>
      <c r="G873" s="43"/>
      <c r="H873" s="43"/>
      <c r="I873" s="43"/>
      <c r="J873" s="43">
        <v>2.513344</v>
      </c>
    </row>
    <row r="874" spans="1:10" x14ac:dyDescent="0.2">
      <c r="A874" s="128"/>
      <c r="B874" s="50"/>
      <c r="C874" s="42" t="s">
        <v>1066</v>
      </c>
      <c r="D874" s="43">
        <v>6.5759999999999996</v>
      </c>
      <c r="E874" s="43">
        <v>6.5759999999999996</v>
      </c>
      <c r="F874" s="43">
        <v>6.5759999999999996</v>
      </c>
      <c r="G874" s="43">
        <v>6.5759999999999996</v>
      </c>
      <c r="H874" s="43"/>
      <c r="I874" s="43"/>
      <c r="J874" s="43"/>
    </row>
    <row r="875" spans="1:10" x14ac:dyDescent="0.2">
      <c r="A875" s="128"/>
      <c r="B875" s="50"/>
      <c r="C875" s="42" t="s">
        <v>1067</v>
      </c>
      <c r="D875" s="43">
        <v>42.26</v>
      </c>
      <c r="E875" s="43">
        <v>42.26</v>
      </c>
      <c r="F875" s="43">
        <v>42.26</v>
      </c>
      <c r="G875" s="43">
        <v>42.26</v>
      </c>
      <c r="H875" s="43"/>
      <c r="I875" s="43"/>
      <c r="J875" s="43"/>
    </row>
    <row r="876" spans="1:10" x14ac:dyDescent="0.2">
      <c r="A876" s="128"/>
      <c r="B876" s="50"/>
      <c r="C876" s="42" t="s">
        <v>1068</v>
      </c>
      <c r="D876" s="43">
        <v>11.45</v>
      </c>
      <c r="E876" s="43">
        <v>11.45</v>
      </c>
      <c r="F876" s="43">
        <v>11.45</v>
      </c>
      <c r="G876" s="43">
        <v>11.45</v>
      </c>
      <c r="H876" s="43"/>
      <c r="I876" s="43"/>
      <c r="J876" s="43"/>
    </row>
    <row r="877" spans="1:10" x14ac:dyDescent="0.2">
      <c r="A877" s="128"/>
      <c r="B877" s="50"/>
      <c r="C877" s="42" t="s">
        <v>1069</v>
      </c>
      <c r="D877" s="43">
        <v>7.532</v>
      </c>
      <c r="E877" s="43">
        <v>7.532</v>
      </c>
      <c r="F877" s="43">
        <v>7.532</v>
      </c>
      <c r="G877" s="43">
        <v>7.532</v>
      </c>
      <c r="H877" s="43"/>
      <c r="I877" s="43"/>
      <c r="J877" s="43"/>
    </row>
    <row r="878" spans="1:10" x14ac:dyDescent="0.2">
      <c r="A878" s="128"/>
      <c r="B878" s="50"/>
      <c r="C878" s="42" t="s">
        <v>1070</v>
      </c>
      <c r="D878" s="43">
        <v>48.649000000000001</v>
      </c>
      <c r="E878" s="43">
        <v>48.649000000000001</v>
      </c>
      <c r="F878" s="43">
        <v>48.649000000000001</v>
      </c>
      <c r="G878" s="43">
        <v>48.649000000000001</v>
      </c>
      <c r="H878" s="43"/>
      <c r="I878" s="43"/>
      <c r="J878" s="43"/>
    </row>
    <row r="879" spans="1:10" x14ac:dyDescent="0.2">
      <c r="A879" s="128"/>
      <c r="B879" s="50"/>
      <c r="C879" s="42" t="s">
        <v>1071</v>
      </c>
      <c r="D879" s="43">
        <v>4.657</v>
      </c>
      <c r="E879" s="43">
        <v>4.657</v>
      </c>
      <c r="F879" s="43">
        <v>4.657</v>
      </c>
      <c r="G879" s="43">
        <v>4.657</v>
      </c>
      <c r="H879" s="43"/>
      <c r="I879" s="43"/>
      <c r="J879" s="43"/>
    </row>
    <row r="880" spans="1:10" x14ac:dyDescent="0.2">
      <c r="A880" s="128"/>
      <c r="B880" s="163" t="s">
        <v>158</v>
      </c>
      <c r="C880" s="164"/>
      <c r="D880" s="43">
        <v>1933.2005200000001</v>
      </c>
      <c r="E880" s="43">
        <v>1933.2005200000001</v>
      </c>
      <c r="F880" s="43">
        <v>1885.9075200000002</v>
      </c>
      <c r="G880" s="43">
        <v>1885.9075200000002</v>
      </c>
      <c r="H880" s="43"/>
      <c r="I880" s="43"/>
      <c r="J880" s="43">
        <v>47.292999999999999</v>
      </c>
    </row>
    <row r="881" spans="1:10" x14ac:dyDescent="0.2">
      <c r="A881" s="128"/>
      <c r="B881" s="50"/>
      <c r="C881" s="42" t="s">
        <v>158</v>
      </c>
      <c r="D881" s="43">
        <v>1933.2005200000001</v>
      </c>
      <c r="E881" s="43">
        <v>1933.2005200000001</v>
      </c>
      <c r="F881" s="43">
        <v>1885.9075200000002</v>
      </c>
      <c r="G881" s="43">
        <v>1885.9075200000002</v>
      </c>
      <c r="H881" s="43"/>
      <c r="I881" s="43"/>
      <c r="J881" s="43">
        <v>47.292999999999999</v>
      </c>
    </row>
    <row r="882" spans="1:10" x14ac:dyDescent="0.2">
      <c r="A882" s="128"/>
      <c r="B882" s="163" t="s">
        <v>159</v>
      </c>
      <c r="C882" s="164"/>
      <c r="D882" s="43">
        <v>1128.3300000000002</v>
      </c>
      <c r="E882" s="43">
        <v>1128.3300000000002</v>
      </c>
      <c r="F882" s="43">
        <v>1118.5970000000002</v>
      </c>
      <c r="G882" s="43">
        <v>1118.5970000000002</v>
      </c>
      <c r="H882" s="43">
        <v>8.3729999999999993</v>
      </c>
      <c r="I882" s="43"/>
      <c r="J882" s="43">
        <v>1.36</v>
      </c>
    </row>
    <row r="883" spans="1:10" x14ac:dyDescent="0.2">
      <c r="A883" s="128"/>
      <c r="B883" s="50"/>
      <c r="C883" s="42" t="s">
        <v>1073</v>
      </c>
      <c r="D883" s="43">
        <v>0.36</v>
      </c>
      <c r="E883" s="43">
        <v>0.36</v>
      </c>
      <c r="F883" s="43">
        <v>0.36</v>
      </c>
      <c r="G883" s="43">
        <v>0.36</v>
      </c>
      <c r="H883" s="43"/>
      <c r="I883" s="43"/>
      <c r="J883" s="43"/>
    </row>
    <row r="884" spans="1:10" x14ac:dyDescent="0.2">
      <c r="A884" s="128"/>
      <c r="B884" s="50"/>
      <c r="C884" s="42" t="s">
        <v>1074</v>
      </c>
      <c r="D884" s="43">
        <v>0.14799999999999999</v>
      </c>
      <c r="E884" s="43">
        <v>0.14799999999999999</v>
      </c>
      <c r="F884" s="43">
        <v>0.14799999999999999</v>
      </c>
      <c r="G884" s="43">
        <v>0.14799999999999999</v>
      </c>
      <c r="H884" s="43"/>
      <c r="I884" s="43"/>
      <c r="J884" s="43"/>
    </row>
    <row r="885" spans="1:10" x14ac:dyDescent="0.2">
      <c r="A885" s="128"/>
      <c r="B885" s="50"/>
      <c r="C885" s="42" t="s">
        <v>1076</v>
      </c>
      <c r="D885" s="43">
        <v>4.79</v>
      </c>
      <c r="E885" s="43">
        <v>4.79</v>
      </c>
      <c r="F885" s="43">
        <v>4.79</v>
      </c>
      <c r="G885" s="43">
        <v>4.79</v>
      </c>
      <c r="H885" s="43"/>
      <c r="I885" s="43"/>
      <c r="J885" s="43"/>
    </row>
    <row r="886" spans="1:10" x14ac:dyDescent="0.2">
      <c r="A886" s="128"/>
      <c r="B886" s="50"/>
      <c r="C886" s="42" t="s">
        <v>1077</v>
      </c>
      <c r="D886" s="43">
        <v>3.56</v>
      </c>
      <c r="E886" s="43">
        <v>3.56</v>
      </c>
      <c r="F886" s="43">
        <v>3.56</v>
      </c>
      <c r="G886" s="43">
        <v>3.56</v>
      </c>
      <c r="H886" s="43"/>
      <c r="I886" s="43"/>
      <c r="J886" s="43"/>
    </row>
    <row r="887" spans="1:10" x14ac:dyDescent="0.2">
      <c r="A887" s="128"/>
      <c r="B887" s="50"/>
      <c r="C887" s="42" t="s">
        <v>1078</v>
      </c>
      <c r="D887" s="43">
        <v>1.4</v>
      </c>
      <c r="E887" s="43">
        <v>1.4</v>
      </c>
      <c r="F887" s="43">
        <v>1.4</v>
      </c>
      <c r="G887" s="43">
        <v>1.4</v>
      </c>
      <c r="H887" s="43"/>
      <c r="I887" s="43"/>
      <c r="J887" s="43"/>
    </row>
    <row r="888" spans="1:10" x14ac:dyDescent="0.2">
      <c r="A888" s="128"/>
      <c r="B888" s="50"/>
      <c r="C888" s="42" t="s">
        <v>1371</v>
      </c>
      <c r="D888" s="43">
        <v>178.38800000000001</v>
      </c>
      <c r="E888" s="43">
        <v>178.38800000000001</v>
      </c>
      <c r="F888" s="43">
        <v>178.38800000000001</v>
      </c>
      <c r="G888" s="43">
        <v>178.38800000000001</v>
      </c>
      <c r="H888" s="43"/>
      <c r="I888" s="43"/>
      <c r="J888" s="43"/>
    </row>
    <row r="889" spans="1:10" x14ac:dyDescent="0.2">
      <c r="A889" s="128"/>
      <c r="B889" s="50"/>
      <c r="C889" s="42" t="s">
        <v>1081</v>
      </c>
      <c r="D889" s="43">
        <v>3.44</v>
      </c>
      <c r="E889" s="43">
        <v>3.44</v>
      </c>
      <c r="F889" s="43">
        <v>3.44</v>
      </c>
      <c r="G889" s="43">
        <v>3.44</v>
      </c>
      <c r="H889" s="43"/>
      <c r="I889" s="43"/>
      <c r="J889" s="43"/>
    </row>
    <row r="890" spans="1:10" x14ac:dyDescent="0.2">
      <c r="A890" s="128"/>
      <c r="B890" s="50"/>
      <c r="C890" s="42" t="s">
        <v>1082</v>
      </c>
      <c r="D890" s="43">
        <v>11.972</v>
      </c>
      <c r="E890" s="43">
        <v>11.972</v>
      </c>
      <c r="F890" s="43">
        <v>11.972</v>
      </c>
      <c r="G890" s="43">
        <v>11.972</v>
      </c>
      <c r="H890" s="43"/>
      <c r="I890" s="43"/>
      <c r="J890" s="43"/>
    </row>
    <row r="891" spans="1:10" x14ac:dyDescent="0.2">
      <c r="A891" s="128"/>
      <c r="B891" s="50"/>
      <c r="C891" s="42" t="s">
        <v>1083</v>
      </c>
      <c r="D891" s="43">
        <v>0.43099999999999999</v>
      </c>
      <c r="E891" s="43">
        <v>0.43099999999999999</v>
      </c>
      <c r="F891" s="43">
        <v>0.43099999999999999</v>
      </c>
      <c r="G891" s="43">
        <v>0.43099999999999999</v>
      </c>
      <c r="H891" s="43"/>
      <c r="I891" s="43"/>
      <c r="J891" s="43"/>
    </row>
    <row r="892" spans="1:10" x14ac:dyDescent="0.2">
      <c r="A892" s="128"/>
      <c r="B892" s="50"/>
      <c r="C892" s="42" t="s">
        <v>1084</v>
      </c>
      <c r="D892" s="43">
        <v>4.53</v>
      </c>
      <c r="E892" s="43">
        <v>4.53</v>
      </c>
      <c r="F892" s="43">
        <v>4.53</v>
      </c>
      <c r="G892" s="43">
        <v>4.53</v>
      </c>
      <c r="H892" s="43"/>
      <c r="I892" s="43"/>
      <c r="J892" s="43"/>
    </row>
    <row r="893" spans="1:10" x14ac:dyDescent="0.2">
      <c r="A893" s="128"/>
      <c r="B893" s="50"/>
      <c r="C893" s="42" t="s">
        <v>1085</v>
      </c>
      <c r="D893" s="43">
        <v>5.9020000000000001</v>
      </c>
      <c r="E893" s="43">
        <v>5.9020000000000001</v>
      </c>
      <c r="F893" s="43">
        <v>5.9020000000000001</v>
      </c>
      <c r="G893" s="43">
        <v>5.9020000000000001</v>
      </c>
      <c r="H893" s="43"/>
      <c r="I893" s="43"/>
      <c r="J893" s="43"/>
    </row>
    <row r="894" spans="1:10" x14ac:dyDescent="0.2">
      <c r="A894" s="128"/>
      <c r="B894" s="50"/>
      <c r="C894" s="42" t="s">
        <v>1086</v>
      </c>
      <c r="D894" s="43">
        <v>1.36</v>
      </c>
      <c r="E894" s="43">
        <v>1.36</v>
      </c>
      <c r="F894" s="43"/>
      <c r="G894" s="43"/>
      <c r="H894" s="43"/>
      <c r="I894" s="43"/>
      <c r="J894" s="43">
        <v>1.36</v>
      </c>
    </row>
    <row r="895" spans="1:10" x14ac:dyDescent="0.2">
      <c r="A895" s="128"/>
      <c r="B895" s="50"/>
      <c r="C895" s="42" t="s">
        <v>1087</v>
      </c>
      <c r="D895" s="43">
        <v>1.44</v>
      </c>
      <c r="E895" s="43">
        <v>1.44</v>
      </c>
      <c r="F895" s="43">
        <v>1.44</v>
      </c>
      <c r="G895" s="43">
        <v>1.44</v>
      </c>
      <c r="H895" s="43"/>
      <c r="I895" s="43"/>
      <c r="J895" s="43"/>
    </row>
    <row r="896" spans="1:10" x14ac:dyDescent="0.2">
      <c r="A896" s="128"/>
      <c r="B896" s="50"/>
      <c r="C896" s="42" t="s">
        <v>1088</v>
      </c>
      <c r="D896" s="43">
        <v>18.91</v>
      </c>
      <c r="E896" s="43">
        <v>18.91</v>
      </c>
      <c r="F896" s="43">
        <v>18.91</v>
      </c>
      <c r="G896" s="43">
        <v>18.91</v>
      </c>
      <c r="H896" s="43"/>
      <c r="I896" s="43"/>
      <c r="J896" s="43"/>
    </row>
    <row r="897" spans="1:10" x14ac:dyDescent="0.2">
      <c r="A897" s="128"/>
      <c r="B897" s="50"/>
      <c r="C897" s="42" t="s">
        <v>1089</v>
      </c>
      <c r="D897" s="43">
        <v>14.6</v>
      </c>
      <c r="E897" s="43">
        <v>14.6</v>
      </c>
      <c r="F897" s="43">
        <v>14.6</v>
      </c>
      <c r="G897" s="43">
        <v>14.6</v>
      </c>
      <c r="H897" s="43"/>
      <c r="I897" s="43"/>
      <c r="J897" s="43"/>
    </row>
    <row r="898" spans="1:10" x14ac:dyDescent="0.2">
      <c r="A898" s="128"/>
      <c r="B898" s="50"/>
      <c r="C898" s="42" t="s">
        <v>1090</v>
      </c>
      <c r="D898" s="43">
        <v>7.68</v>
      </c>
      <c r="E898" s="43">
        <v>7.68</v>
      </c>
      <c r="F898" s="43">
        <v>7.68</v>
      </c>
      <c r="G898" s="43">
        <v>7.68</v>
      </c>
      <c r="H898" s="43"/>
      <c r="I898" s="43"/>
      <c r="J898" s="43"/>
    </row>
    <row r="899" spans="1:10" x14ac:dyDescent="0.2">
      <c r="A899" s="128"/>
      <c r="B899" s="50"/>
      <c r="C899" s="42" t="s">
        <v>1372</v>
      </c>
      <c r="D899" s="43">
        <v>755.04300000000012</v>
      </c>
      <c r="E899" s="43">
        <v>755.04300000000012</v>
      </c>
      <c r="F899" s="43">
        <v>755.04300000000012</v>
      </c>
      <c r="G899" s="43">
        <v>755.04300000000012</v>
      </c>
      <c r="H899" s="43"/>
      <c r="I899" s="43"/>
      <c r="J899" s="43"/>
    </row>
    <row r="900" spans="1:10" x14ac:dyDescent="0.2">
      <c r="A900" s="128"/>
      <c r="B900" s="50"/>
      <c r="C900" s="42" t="s">
        <v>469</v>
      </c>
      <c r="D900" s="43">
        <v>1.1599999999999999</v>
      </c>
      <c r="E900" s="43">
        <v>1.1599999999999999</v>
      </c>
      <c r="F900" s="43">
        <v>1.1599999999999999</v>
      </c>
      <c r="G900" s="43">
        <v>1.1599999999999999</v>
      </c>
      <c r="H900" s="43"/>
      <c r="I900" s="43"/>
      <c r="J900" s="43"/>
    </row>
    <row r="901" spans="1:10" x14ac:dyDescent="0.2">
      <c r="A901" s="128"/>
      <c r="B901" s="50"/>
      <c r="C901" s="42" t="s">
        <v>1092</v>
      </c>
      <c r="D901" s="43">
        <v>9.69</v>
      </c>
      <c r="E901" s="43">
        <v>9.69</v>
      </c>
      <c r="F901" s="43">
        <v>9.69</v>
      </c>
      <c r="G901" s="43">
        <v>9.69</v>
      </c>
      <c r="H901" s="43"/>
      <c r="I901" s="43"/>
      <c r="J901" s="43"/>
    </row>
    <row r="902" spans="1:10" x14ac:dyDescent="0.2">
      <c r="A902" s="128"/>
      <c r="B902" s="50"/>
      <c r="C902" s="42" t="s">
        <v>1093</v>
      </c>
      <c r="D902" s="43">
        <v>0.4</v>
      </c>
      <c r="E902" s="43">
        <v>0.4</v>
      </c>
      <c r="F902" s="43">
        <v>0.4</v>
      </c>
      <c r="G902" s="43">
        <v>0.4</v>
      </c>
      <c r="H902" s="43"/>
      <c r="I902" s="43"/>
      <c r="J902" s="43"/>
    </row>
    <row r="903" spans="1:10" x14ac:dyDescent="0.2">
      <c r="A903" s="128"/>
      <c r="B903" s="50"/>
      <c r="C903" s="42" t="s">
        <v>1094</v>
      </c>
      <c r="D903" s="43">
        <v>18.53</v>
      </c>
      <c r="E903" s="43">
        <v>18.53</v>
      </c>
      <c r="F903" s="43">
        <v>18.53</v>
      </c>
      <c r="G903" s="43">
        <v>18.53</v>
      </c>
      <c r="H903" s="43"/>
      <c r="I903" s="43"/>
      <c r="J903" s="43"/>
    </row>
    <row r="904" spans="1:10" x14ac:dyDescent="0.2">
      <c r="A904" s="128"/>
      <c r="B904" s="50"/>
      <c r="C904" s="42" t="s">
        <v>1095</v>
      </c>
      <c r="D904" s="43">
        <v>0.8</v>
      </c>
      <c r="E904" s="43">
        <v>0.8</v>
      </c>
      <c r="F904" s="43">
        <v>0.8</v>
      </c>
      <c r="G904" s="43">
        <v>0.8</v>
      </c>
      <c r="H904" s="43"/>
      <c r="I904" s="43"/>
      <c r="J904" s="43"/>
    </row>
    <row r="905" spans="1:10" x14ac:dyDescent="0.2">
      <c r="A905" s="128"/>
      <c r="B905" s="50"/>
      <c r="C905" s="42" t="s">
        <v>1096</v>
      </c>
      <c r="D905" s="43">
        <v>20.48</v>
      </c>
      <c r="E905" s="43">
        <v>20.48</v>
      </c>
      <c r="F905" s="43">
        <v>20.48</v>
      </c>
      <c r="G905" s="43">
        <v>20.48</v>
      </c>
      <c r="H905" s="43"/>
      <c r="I905" s="43"/>
      <c r="J905" s="43"/>
    </row>
    <row r="906" spans="1:10" x14ac:dyDescent="0.2">
      <c r="A906" s="128"/>
      <c r="B906" s="50"/>
      <c r="C906" s="42" t="s">
        <v>1097</v>
      </c>
      <c r="D906" s="43">
        <v>2.4900000000000002</v>
      </c>
      <c r="E906" s="43">
        <v>2.4900000000000002</v>
      </c>
      <c r="F906" s="43">
        <v>2.4900000000000002</v>
      </c>
      <c r="G906" s="43">
        <v>2.4900000000000002</v>
      </c>
      <c r="H906" s="43"/>
      <c r="I906" s="43"/>
      <c r="J906" s="43"/>
    </row>
    <row r="907" spans="1:10" x14ac:dyDescent="0.2">
      <c r="A907" s="128"/>
      <c r="B907" s="50"/>
      <c r="C907" s="42" t="s">
        <v>1099</v>
      </c>
      <c r="D907" s="43">
        <v>6.86</v>
      </c>
      <c r="E907" s="43">
        <v>6.86</v>
      </c>
      <c r="F907" s="43">
        <v>6.86</v>
      </c>
      <c r="G907" s="43">
        <v>6.86</v>
      </c>
      <c r="H907" s="43"/>
      <c r="I907" s="43"/>
      <c r="J907" s="43"/>
    </row>
    <row r="908" spans="1:10" x14ac:dyDescent="0.2">
      <c r="A908" s="128"/>
      <c r="B908" s="50"/>
      <c r="C908" s="42" t="s">
        <v>1100</v>
      </c>
      <c r="D908" s="43">
        <v>4.1100000000000003</v>
      </c>
      <c r="E908" s="43">
        <v>4.1100000000000003</v>
      </c>
      <c r="F908" s="43">
        <v>4.1100000000000003</v>
      </c>
      <c r="G908" s="43">
        <v>4.1100000000000003</v>
      </c>
      <c r="H908" s="43"/>
      <c r="I908" s="43"/>
      <c r="J908" s="43"/>
    </row>
    <row r="909" spans="1:10" x14ac:dyDescent="0.2">
      <c r="A909" s="128"/>
      <c r="B909" s="50"/>
      <c r="C909" s="42" t="s">
        <v>1101</v>
      </c>
      <c r="D909" s="43">
        <v>0.8</v>
      </c>
      <c r="E909" s="43">
        <v>0.8</v>
      </c>
      <c r="F909" s="43">
        <v>0.8</v>
      </c>
      <c r="G909" s="43">
        <v>0.8</v>
      </c>
      <c r="H909" s="43"/>
      <c r="I909" s="43"/>
      <c r="J909" s="43"/>
    </row>
    <row r="910" spans="1:10" x14ac:dyDescent="0.2">
      <c r="A910" s="128"/>
      <c r="B910" s="50"/>
      <c r="C910" s="42" t="s">
        <v>1102</v>
      </c>
      <c r="D910" s="43">
        <v>0.86</v>
      </c>
      <c r="E910" s="43">
        <v>0.86</v>
      </c>
      <c r="F910" s="43">
        <v>0.86</v>
      </c>
      <c r="G910" s="43">
        <v>0.86</v>
      </c>
      <c r="H910" s="43"/>
      <c r="I910" s="43"/>
      <c r="J910" s="43"/>
    </row>
    <row r="911" spans="1:10" x14ac:dyDescent="0.2">
      <c r="A911" s="128"/>
      <c r="B911" s="50"/>
      <c r="C911" s="42" t="s">
        <v>304</v>
      </c>
      <c r="D911" s="43">
        <v>2.5249999999999999</v>
      </c>
      <c r="E911" s="43">
        <v>2.5249999999999999</v>
      </c>
      <c r="F911" s="43">
        <v>2.5249999999999999</v>
      </c>
      <c r="G911" s="43">
        <v>2.5249999999999999</v>
      </c>
      <c r="H911" s="43"/>
      <c r="I911" s="43"/>
      <c r="J911" s="43"/>
    </row>
    <row r="912" spans="1:10" x14ac:dyDescent="0.2">
      <c r="A912" s="128"/>
      <c r="B912" s="50"/>
      <c r="C912" s="42" t="s">
        <v>1103</v>
      </c>
      <c r="D912" s="43">
        <v>21.123000000000001</v>
      </c>
      <c r="E912" s="43">
        <v>21.123000000000001</v>
      </c>
      <c r="F912" s="43">
        <v>21.123000000000001</v>
      </c>
      <c r="G912" s="43">
        <v>21.123000000000001</v>
      </c>
      <c r="H912" s="43"/>
      <c r="I912" s="43"/>
      <c r="J912" s="43"/>
    </row>
    <row r="913" spans="1:10" x14ac:dyDescent="0.2">
      <c r="A913" s="128"/>
      <c r="B913" s="50"/>
      <c r="C913" s="42" t="s">
        <v>1104</v>
      </c>
      <c r="D913" s="43">
        <v>2.774</v>
      </c>
      <c r="E913" s="43">
        <v>2.774</v>
      </c>
      <c r="F913" s="43">
        <v>2.774</v>
      </c>
      <c r="G913" s="43">
        <v>2.774</v>
      </c>
      <c r="H913" s="43"/>
      <c r="I913" s="43"/>
      <c r="J913" s="43"/>
    </row>
    <row r="914" spans="1:10" x14ac:dyDescent="0.2">
      <c r="A914" s="128"/>
      <c r="B914" s="50"/>
      <c r="C914" s="42" t="s">
        <v>1105</v>
      </c>
      <c r="D914" s="43">
        <v>1.7</v>
      </c>
      <c r="E914" s="43">
        <v>1.7</v>
      </c>
      <c r="F914" s="43">
        <v>1.7</v>
      </c>
      <c r="G914" s="43">
        <v>1.7</v>
      </c>
      <c r="H914" s="43"/>
      <c r="I914" s="43"/>
      <c r="J914" s="43"/>
    </row>
    <row r="915" spans="1:10" x14ac:dyDescent="0.2">
      <c r="A915" s="128"/>
      <c r="B915" s="50"/>
      <c r="C915" s="42" t="s">
        <v>1106</v>
      </c>
      <c r="D915" s="43">
        <v>12.507</v>
      </c>
      <c r="E915" s="43">
        <v>12.507</v>
      </c>
      <c r="F915" s="43">
        <v>4.1340000000000003</v>
      </c>
      <c r="G915" s="43">
        <v>4.1340000000000003</v>
      </c>
      <c r="H915" s="43">
        <v>8.3729999999999993</v>
      </c>
      <c r="I915" s="43"/>
      <c r="J915" s="43"/>
    </row>
    <row r="916" spans="1:10" x14ac:dyDescent="0.2">
      <c r="A916" s="128"/>
      <c r="B916" s="50"/>
      <c r="C916" s="42" t="s">
        <v>1107</v>
      </c>
      <c r="D916" s="43">
        <v>0.45200000000000001</v>
      </c>
      <c r="E916" s="43">
        <v>0.45200000000000001</v>
      </c>
      <c r="F916" s="43">
        <v>0.45200000000000001</v>
      </c>
      <c r="G916" s="43">
        <v>0.45200000000000001</v>
      </c>
      <c r="H916" s="43"/>
      <c r="I916" s="43"/>
      <c r="J916" s="43"/>
    </row>
    <row r="917" spans="1:10" x14ac:dyDescent="0.2">
      <c r="A917" s="128"/>
      <c r="B917" s="50"/>
      <c r="C917" s="42" t="s">
        <v>1108</v>
      </c>
      <c r="D917" s="43">
        <v>6.2149999999999999</v>
      </c>
      <c r="E917" s="43">
        <v>6.2149999999999999</v>
      </c>
      <c r="F917" s="43">
        <v>6.2149999999999999</v>
      </c>
      <c r="G917" s="43">
        <v>6.2149999999999999</v>
      </c>
      <c r="H917" s="43"/>
      <c r="I917" s="43"/>
      <c r="J917" s="43"/>
    </row>
    <row r="918" spans="1:10" x14ac:dyDescent="0.2">
      <c r="A918" s="128"/>
      <c r="B918" s="50"/>
      <c r="C918" s="42" t="s">
        <v>1110</v>
      </c>
      <c r="D918" s="43">
        <v>0.5</v>
      </c>
      <c r="E918" s="43">
        <v>0.5</v>
      </c>
      <c r="F918" s="43">
        <v>0.5</v>
      </c>
      <c r="G918" s="43">
        <v>0.5</v>
      </c>
      <c r="H918" s="43"/>
      <c r="I918" s="43"/>
      <c r="J918" s="43"/>
    </row>
    <row r="919" spans="1:10" x14ac:dyDescent="0.2">
      <c r="A919" s="128"/>
      <c r="B919" s="50"/>
      <c r="C919" s="42" t="s">
        <v>1111</v>
      </c>
      <c r="D919" s="43">
        <v>0.4</v>
      </c>
      <c r="E919" s="43">
        <v>0.4</v>
      </c>
      <c r="F919" s="43">
        <v>0.4</v>
      </c>
      <c r="G919" s="43">
        <v>0.4</v>
      </c>
      <c r="H919" s="43"/>
      <c r="I919" s="43"/>
      <c r="J919" s="43"/>
    </row>
    <row r="920" spans="1:10" x14ac:dyDescent="0.2">
      <c r="A920" s="128"/>
      <c r="B920" s="50"/>
      <c r="C920" s="42"/>
      <c r="D920" s="43"/>
      <c r="E920" s="43"/>
      <c r="F920" s="43"/>
      <c r="G920" s="43"/>
      <c r="H920" s="43"/>
      <c r="I920" s="43"/>
      <c r="J920" s="43"/>
    </row>
    <row r="921" spans="1:10" x14ac:dyDescent="0.2">
      <c r="A921" s="165" t="s">
        <v>160</v>
      </c>
      <c r="B921" s="165"/>
      <c r="C921" s="166"/>
      <c r="D921" s="39">
        <v>1826.8313166000005</v>
      </c>
      <c r="E921" s="39">
        <v>1826.8313166000005</v>
      </c>
      <c r="F921" s="39">
        <v>1799.0633166000005</v>
      </c>
      <c r="G921" s="39">
        <v>1799.0633166000005</v>
      </c>
      <c r="H921" s="39">
        <v>4.4450000000000003</v>
      </c>
      <c r="I921" s="39"/>
      <c r="J921" s="39">
        <v>23.322999999999997</v>
      </c>
    </row>
    <row r="922" spans="1:10" x14ac:dyDescent="0.2">
      <c r="A922" s="121"/>
      <c r="B922" s="41"/>
      <c r="C922" s="51"/>
      <c r="D922" s="43"/>
      <c r="E922" s="43"/>
      <c r="F922" s="43"/>
      <c r="G922" s="43"/>
      <c r="H922" s="43"/>
      <c r="I922" s="43"/>
      <c r="J922" s="43"/>
    </row>
    <row r="923" spans="1:10" x14ac:dyDescent="0.2">
      <c r="A923" s="128"/>
      <c r="B923" s="163" t="s">
        <v>161</v>
      </c>
      <c r="C923" s="164"/>
      <c r="D923" s="43">
        <v>120.114</v>
      </c>
      <c r="E923" s="43">
        <v>120.114</v>
      </c>
      <c r="F923" s="43">
        <v>118.47300000000001</v>
      </c>
      <c r="G923" s="43">
        <v>118.47300000000001</v>
      </c>
      <c r="H923" s="43"/>
      <c r="I923" s="43"/>
      <c r="J923" s="43">
        <v>1.641</v>
      </c>
    </row>
    <row r="924" spans="1:10" x14ac:dyDescent="0.2">
      <c r="A924" s="128"/>
      <c r="B924" s="50"/>
      <c r="C924" s="42" t="s">
        <v>1113</v>
      </c>
      <c r="D924" s="43">
        <v>86.091999999999999</v>
      </c>
      <c r="E924" s="43">
        <v>86.091999999999999</v>
      </c>
      <c r="F924" s="43">
        <v>86.091999999999999</v>
      </c>
      <c r="G924" s="43">
        <v>86.091999999999999</v>
      </c>
      <c r="H924" s="43"/>
      <c r="I924" s="43"/>
      <c r="J924" s="43"/>
    </row>
    <row r="925" spans="1:10" x14ac:dyDescent="0.2">
      <c r="A925" s="128"/>
      <c r="B925" s="50"/>
      <c r="C925" s="42" t="s">
        <v>1114</v>
      </c>
      <c r="D925" s="43">
        <v>1.641</v>
      </c>
      <c r="E925" s="43">
        <v>1.641</v>
      </c>
      <c r="F925" s="43"/>
      <c r="G925" s="43"/>
      <c r="H925" s="43"/>
      <c r="I925" s="43"/>
      <c r="J925" s="43">
        <v>1.641</v>
      </c>
    </row>
    <row r="926" spans="1:10" x14ac:dyDescent="0.2">
      <c r="A926" s="128"/>
      <c r="B926" s="50"/>
      <c r="C926" s="42" t="s">
        <v>1115</v>
      </c>
      <c r="D926" s="43">
        <v>17.075000000000003</v>
      </c>
      <c r="E926" s="43">
        <v>17.075000000000003</v>
      </c>
      <c r="F926" s="43">
        <v>17.075000000000003</v>
      </c>
      <c r="G926" s="43">
        <v>17.075000000000003</v>
      </c>
      <c r="H926" s="43"/>
      <c r="I926" s="43"/>
      <c r="J926" s="43"/>
    </row>
    <row r="927" spans="1:10" x14ac:dyDescent="0.2">
      <c r="A927" s="128"/>
      <c r="B927" s="50"/>
      <c r="C927" s="42" t="s">
        <v>1116</v>
      </c>
      <c r="D927" s="43">
        <v>1.26</v>
      </c>
      <c r="E927" s="43">
        <v>1.26</v>
      </c>
      <c r="F927" s="43">
        <v>1.26</v>
      </c>
      <c r="G927" s="43">
        <v>1.26</v>
      </c>
      <c r="H927" s="43"/>
      <c r="I927" s="43"/>
      <c r="J927" s="43"/>
    </row>
    <row r="928" spans="1:10" x14ac:dyDescent="0.2">
      <c r="A928" s="128"/>
      <c r="B928" s="50"/>
      <c r="C928" s="42" t="s">
        <v>1117</v>
      </c>
      <c r="D928" s="43">
        <v>4.1340000000000003</v>
      </c>
      <c r="E928" s="43">
        <v>4.1340000000000003</v>
      </c>
      <c r="F928" s="43">
        <v>4.1340000000000003</v>
      </c>
      <c r="G928" s="43">
        <v>4.1340000000000003</v>
      </c>
      <c r="H928" s="43"/>
      <c r="I928" s="43"/>
      <c r="J928" s="43"/>
    </row>
    <row r="929" spans="1:10" x14ac:dyDescent="0.2">
      <c r="A929" s="128"/>
      <c r="B929" s="50"/>
      <c r="C929" s="42" t="s">
        <v>1119</v>
      </c>
      <c r="D929" s="43">
        <v>1.0529999999999999</v>
      </c>
      <c r="E929" s="43">
        <v>1.0529999999999999</v>
      </c>
      <c r="F929" s="43">
        <v>1.0529999999999999</v>
      </c>
      <c r="G929" s="43">
        <v>1.0529999999999999</v>
      </c>
      <c r="H929" s="43"/>
      <c r="I929" s="43"/>
      <c r="J929" s="43"/>
    </row>
    <row r="930" spans="1:10" x14ac:dyDescent="0.2">
      <c r="A930" s="128"/>
      <c r="B930" s="50"/>
      <c r="C930" s="42" t="s">
        <v>1120</v>
      </c>
      <c r="D930" s="43">
        <v>2.1040000000000001</v>
      </c>
      <c r="E930" s="43">
        <v>2.1040000000000001</v>
      </c>
      <c r="F930" s="43">
        <v>2.1040000000000001</v>
      </c>
      <c r="G930" s="43">
        <v>2.1040000000000001</v>
      </c>
      <c r="H930" s="43"/>
      <c r="I930" s="43"/>
      <c r="J930" s="43"/>
    </row>
    <row r="931" spans="1:10" x14ac:dyDescent="0.2">
      <c r="A931" s="128"/>
      <c r="B931" s="50"/>
      <c r="C931" s="42" t="s">
        <v>1121</v>
      </c>
      <c r="D931" s="43">
        <v>3.1930000000000001</v>
      </c>
      <c r="E931" s="43">
        <v>3.1930000000000001</v>
      </c>
      <c r="F931" s="43">
        <v>3.1930000000000001</v>
      </c>
      <c r="G931" s="43">
        <v>3.1930000000000001</v>
      </c>
      <c r="H931" s="43"/>
      <c r="I931" s="43"/>
      <c r="J931" s="43"/>
    </row>
    <row r="932" spans="1:10" x14ac:dyDescent="0.2">
      <c r="A932" s="128"/>
      <c r="B932" s="50"/>
      <c r="C932" s="42" t="s">
        <v>1122</v>
      </c>
      <c r="D932" s="43">
        <v>3.5619999999999998</v>
      </c>
      <c r="E932" s="43">
        <v>3.5619999999999998</v>
      </c>
      <c r="F932" s="43">
        <v>3.5619999999999998</v>
      </c>
      <c r="G932" s="43">
        <v>3.5619999999999998</v>
      </c>
      <c r="H932" s="43"/>
      <c r="I932" s="43"/>
      <c r="J932" s="43"/>
    </row>
    <row r="933" spans="1:10" x14ac:dyDescent="0.2">
      <c r="A933" s="128"/>
      <c r="B933" s="163" t="s">
        <v>162</v>
      </c>
      <c r="C933" s="164"/>
      <c r="D933" s="43">
        <v>45.918999999999997</v>
      </c>
      <c r="E933" s="43">
        <v>45.918999999999997</v>
      </c>
      <c r="F933" s="43">
        <v>42.928000000000004</v>
      </c>
      <c r="G933" s="43">
        <v>42.928000000000004</v>
      </c>
      <c r="H933" s="43">
        <v>2.9910000000000001</v>
      </c>
      <c r="I933" s="43"/>
      <c r="J933" s="43"/>
    </row>
    <row r="934" spans="1:10" x14ac:dyDescent="0.2">
      <c r="A934" s="128"/>
      <c r="B934" s="50"/>
      <c r="C934" s="42" t="s">
        <v>1123</v>
      </c>
      <c r="D934" s="43">
        <v>3.9039999999999999</v>
      </c>
      <c r="E934" s="43">
        <v>3.9039999999999999</v>
      </c>
      <c r="F934" s="43">
        <v>3.9039999999999999</v>
      </c>
      <c r="G934" s="43">
        <v>3.9039999999999999</v>
      </c>
      <c r="H934" s="43"/>
      <c r="I934" s="43"/>
      <c r="J934" s="43"/>
    </row>
    <row r="935" spans="1:10" x14ac:dyDescent="0.2">
      <c r="A935" s="128"/>
      <c r="B935" s="50"/>
      <c r="C935" s="42" t="s">
        <v>1373</v>
      </c>
      <c r="D935" s="43">
        <v>6.7990000000000004</v>
      </c>
      <c r="E935" s="43">
        <v>6.7990000000000004</v>
      </c>
      <c r="F935" s="43">
        <v>6.7990000000000004</v>
      </c>
      <c r="G935" s="43">
        <v>6.7990000000000004</v>
      </c>
      <c r="H935" s="43"/>
      <c r="I935" s="43"/>
      <c r="J935" s="43"/>
    </row>
    <row r="936" spans="1:10" x14ac:dyDescent="0.2">
      <c r="A936" s="128"/>
      <c r="B936" s="50"/>
      <c r="C936" s="42" t="s">
        <v>1124</v>
      </c>
      <c r="D936" s="43">
        <v>1.0169999999999999</v>
      </c>
      <c r="E936" s="43">
        <v>1.0169999999999999</v>
      </c>
      <c r="F936" s="43">
        <v>1.0169999999999999</v>
      </c>
      <c r="G936" s="43">
        <v>1.0169999999999999</v>
      </c>
      <c r="H936" s="43"/>
      <c r="I936" s="43"/>
      <c r="J936" s="43"/>
    </row>
    <row r="937" spans="1:10" x14ac:dyDescent="0.2">
      <c r="A937" s="128"/>
      <c r="B937" s="50"/>
      <c r="C937" s="42" t="s">
        <v>1125</v>
      </c>
      <c r="D937" s="43">
        <v>3.407</v>
      </c>
      <c r="E937" s="43">
        <v>3.407</v>
      </c>
      <c r="F937" s="43">
        <v>3.407</v>
      </c>
      <c r="G937" s="43">
        <v>3.407</v>
      </c>
      <c r="H937" s="43"/>
      <c r="I937" s="43"/>
      <c r="J937" s="43"/>
    </row>
    <row r="938" spans="1:10" x14ac:dyDescent="0.2">
      <c r="A938" s="128"/>
      <c r="B938" s="50"/>
      <c r="C938" s="42" t="s">
        <v>1129</v>
      </c>
      <c r="D938" s="43">
        <v>4.8650000000000002</v>
      </c>
      <c r="E938" s="43">
        <v>4.8650000000000002</v>
      </c>
      <c r="F938" s="43">
        <v>4.8650000000000002</v>
      </c>
      <c r="G938" s="43">
        <v>4.8650000000000002</v>
      </c>
      <c r="H938" s="43"/>
      <c r="I938" s="43"/>
      <c r="J938" s="43"/>
    </row>
    <row r="939" spans="1:10" x14ac:dyDescent="0.2">
      <c r="A939" s="128"/>
      <c r="B939" s="50"/>
      <c r="C939" s="42" t="s">
        <v>1130</v>
      </c>
      <c r="D939" s="43">
        <v>1.712</v>
      </c>
      <c r="E939" s="43">
        <v>1.712</v>
      </c>
      <c r="F939" s="43">
        <v>1.712</v>
      </c>
      <c r="G939" s="43">
        <v>1.712</v>
      </c>
      <c r="H939" s="43"/>
      <c r="I939" s="43"/>
      <c r="J939" s="43"/>
    </row>
    <row r="940" spans="1:10" x14ac:dyDescent="0.2">
      <c r="A940" s="128"/>
      <c r="B940" s="50"/>
      <c r="C940" s="42" t="s">
        <v>1131</v>
      </c>
      <c r="D940" s="43">
        <v>2.9910000000000001</v>
      </c>
      <c r="E940" s="43">
        <v>2.9910000000000001</v>
      </c>
      <c r="F940" s="43"/>
      <c r="G940" s="43"/>
      <c r="H940" s="43">
        <v>2.9910000000000001</v>
      </c>
      <c r="I940" s="43"/>
      <c r="J940" s="43"/>
    </row>
    <row r="941" spans="1:10" x14ac:dyDescent="0.2">
      <c r="A941" s="128"/>
      <c r="B941" s="50"/>
      <c r="C941" s="42" t="s">
        <v>1132</v>
      </c>
      <c r="D941" s="43">
        <v>12.532</v>
      </c>
      <c r="E941" s="43">
        <v>12.532</v>
      </c>
      <c r="F941" s="43">
        <v>12.532</v>
      </c>
      <c r="G941" s="43">
        <v>12.532</v>
      </c>
      <c r="H941" s="43"/>
      <c r="I941" s="43"/>
      <c r="J941" s="43"/>
    </row>
    <row r="942" spans="1:10" x14ac:dyDescent="0.2">
      <c r="A942" s="128"/>
      <c r="B942" s="50"/>
      <c r="C942" s="42" t="s">
        <v>1133</v>
      </c>
      <c r="D942" s="43">
        <v>0.57799999999999996</v>
      </c>
      <c r="E942" s="43">
        <v>0.57799999999999996</v>
      </c>
      <c r="F942" s="43">
        <v>0.57799999999999996</v>
      </c>
      <c r="G942" s="43">
        <v>0.57799999999999996</v>
      </c>
      <c r="H942" s="43"/>
      <c r="I942" s="43"/>
      <c r="J942" s="43"/>
    </row>
    <row r="943" spans="1:10" x14ac:dyDescent="0.2">
      <c r="A943" s="128"/>
      <c r="B943" s="50"/>
      <c r="C943" s="42" t="s">
        <v>1134</v>
      </c>
      <c r="D943" s="43">
        <v>2.0289999999999999</v>
      </c>
      <c r="E943" s="43">
        <v>2.0289999999999999</v>
      </c>
      <c r="F943" s="43">
        <v>2.0289999999999999</v>
      </c>
      <c r="G943" s="43">
        <v>2.0289999999999999</v>
      </c>
      <c r="H943" s="43"/>
      <c r="I943" s="43"/>
      <c r="J943" s="43"/>
    </row>
    <row r="944" spans="1:10" x14ac:dyDescent="0.2">
      <c r="A944" s="128"/>
      <c r="B944" s="50"/>
      <c r="C944" s="42" t="s">
        <v>1135</v>
      </c>
      <c r="D944" s="43">
        <v>3.94</v>
      </c>
      <c r="E944" s="43">
        <v>3.94</v>
      </c>
      <c r="F944" s="43">
        <v>3.94</v>
      </c>
      <c r="G944" s="43">
        <v>3.94</v>
      </c>
      <c r="H944" s="43"/>
      <c r="I944" s="43"/>
      <c r="J944" s="43"/>
    </row>
    <row r="945" spans="1:10" x14ac:dyDescent="0.2">
      <c r="A945" s="128"/>
      <c r="B945" s="50"/>
      <c r="C945" s="42" t="s">
        <v>1136</v>
      </c>
      <c r="D945" s="43">
        <v>2.145</v>
      </c>
      <c r="E945" s="43">
        <v>2.145</v>
      </c>
      <c r="F945" s="43">
        <v>2.145</v>
      </c>
      <c r="G945" s="43">
        <v>2.145</v>
      </c>
      <c r="H945" s="43"/>
      <c r="I945" s="43"/>
      <c r="J945" s="43"/>
    </row>
    <row r="946" spans="1:10" x14ac:dyDescent="0.2">
      <c r="A946" s="128"/>
      <c r="B946" s="163" t="s">
        <v>163</v>
      </c>
      <c r="C946" s="164"/>
      <c r="D946" s="43">
        <v>108.67918660000001</v>
      </c>
      <c r="E946" s="43">
        <v>108.67918660000001</v>
      </c>
      <c r="F946" s="43">
        <v>87.978186600000001</v>
      </c>
      <c r="G946" s="43">
        <v>87.978186600000001</v>
      </c>
      <c r="H946" s="43">
        <v>1.454</v>
      </c>
      <c r="I946" s="43"/>
      <c r="J946" s="43">
        <v>19.247</v>
      </c>
    </row>
    <row r="947" spans="1:10" x14ac:dyDescent="0.2">
      <c r="A947" s="128"/>
      <c r="B947" s="50"/>
      <c r="C947" s="42" t="s">
        <v>1137</v>
      </c>
      <c r="D947" s="43">
        <v>23.45</v>
      </c>
      <c r="E947" s="43">
        <v>23.45</v>
      </c>
      <c r="F947" s="43">
        <v>4.2030000000000003</v>
      </c>
      <c r="G947" s="43">
        <v>4.2030000000000003</v>
      </c>
      <c r="H947" s="43"/>
      <c r="I947" s="43"/>
      <c r="J947" s="43">
        <v>19.247</v>
      </c>
    </row>
    <row r="948" spans="1:10" x14ac:dyDescent="0.2">
      <c r="A948" s="128"/>
      <c r="B948" s="50"/>
      <c r="C948" s="42" t="s">
        <v>1374</v>
      </c>
      <c r="D948" s="43">
        <v>37.984999999999999</v>
      </c>
      <c r="E948" s="43">
        <v>37.984999999999999</v>
      </c>
      <c r="F948" s="43">
        <v>37.984999999999999</v>
      </c>
      <c r="G948" s="43">
        <v>37.984999999999999</v>
      </c>
      <c r="H948" s="43"/>
      <c r="I948" s="43"/>
      <c r="J948" s="43"/>
    </row>
    <row r="949" spans="1:10" x14ac:dyDescent="0.2">
      <c r="A949" s="128"/>
      <c r="B949" s="50"/>
      <c r="C949" s="42" t="s">
        <v>1138</v>
      </c>
      <c r="D949" s="43">
        <v>11.8527866</v>
      </c>
      <c r="E949" s="43">
        <v>11.8527866</v>
      </c>
      <c r="F949" s="43">
        <v>11.8527866</v>
      </c>
      <c r="G949" s="43">
        <v>11.8527866</v>
      </c>
      <c r="H949" s="43"/>
      <c r="I949" s="43"/>
      <c r="J949" s="43"/>
    </row>
    <row r="950" spans="1:10" x14ac:dyDescent="0.2">
      <c r="A950" s="128"/>
      <c r="B950" s="50"/>
      <c r="C950" s="42" t="s">
        <v>1139</v>
      </c>
      <c r="D950" s="43">
        <v>6.2119999999999997</v>
      </c>
      <c r="E950" s="43">
        <v>6.2119999999999997</v>
      </c>
      <c r="F950" s="43">
        <v>6.2119999999999997</v>
      </c>
      <c r="G950" s="43">
        <v>6.2119999999999997</v>
      </c>
      <c r="H950" s="43"/>
      <c r="I950" s="43"/>
      <c r="J950" s="43"/>
    </row>
    <row r="951" spans="1:10" x14ac:dyDescent="0.2">
      <c r="A951" s="128"/>
      <c r="B951" s="50"/>
      <c r="C951" s="42" t="s">
        <v>1140</v>
      </c>
      <c r="D951" s="43">
        <v>5.0516000000000005</v>
      </c>
      <c r="E951" s="43">
        <v>5.0516000000000005</v>
      </c>
      <c r="F951" s="43">
        <v>5.0516000000000005</v>
      </c>
      <c r="G951" s="43">
        <v>5.0516000000000005</v>
      </c>
      <c r="H951" s="43"/>
      <c r="I951" s="43"/>
      <c r="J951" s="43"/>
    </row>
    <row r="952" spans="1:10" x14ac:dyDescent="0.2">
      <c r="A952" s="128"/>
      <c r="B952" s="50"/>
      <c r="C952" s="42" t="s">
        <v>1141</v>
      </c>
      <c r="D952" s="43">
        <v>5.2240000000000002</v>
      </c>
      <c r="E952" s="43">
        <v>5.2240000000000002</v>
      </c>
      <c r="F952" s="43">
        <v>5.2240000000000002</v>
      </c>
      <c r="G952" s="43">
        <v>5.2240000000000002</v>
      </c>
      <c r="H952" s="43"/>
      <c r="I952" s="43"/>
      <c r="J952" s="43"/>
    </row>
    <row r="953" spans="1:10" x14ac:dyDescent="0.2">
      <c r="A953" s="128"/>
      <c r="B953" s="50"/>
      <c r="C953" s="42" t="s">
        <v>1142</v>
      </c>
      <c r="D953" s="43">
        <v>2.2989999999999999</v>
      </c>
      <c r="E953" s="43">
        <v>2.2989999999999999</v>
      </c>
      <c r="F953" s="43">
        <v>2.2989999999999999</v>
      </c>
      <c r="G953" s="43">
        <v>2.2989999999999999</v>
      </c>
      <c r="H953" s="43"/>
      <c r="I953" s="43"/>
      <c r="J953" s="43"/>
    </row>
    <row r="954" spans="1:10" x14ac:dyDescent="0.2">
      <c r="A954" s="128"/>
      <c r="B954" s="50"/>
      <c r="C954" s="42" t="s">
        <v>1143</v>
      </c>
      <c r="D954" s="43">
        <v>2.13</v>
      </c>
      <c r="E954" s="43">
        <v>2.13</v>
      </c>
      <c r="F954" s="43">
        <v>2.13</v>
      </c>
      <c r="G954" s="43">
        <v>2.13</v>
      </c>
      <c r="H954" s="43"/>
      <c r="I954" s="43"/>
      <c r="J954" s="43"/>
    </row>
    <row r="955" spans="1:10" x14ac:dyDescent="0.2">
      <c r="A955" s="128"/>
      <c r="B955" s="50"/>
      <c r="C955" s="42" t="s">
        <v>1144</v>
      </c>
      <c r="D955" s="43">
        <v>8.2119999999999997</v>
      </c>
      <c r="E955" s="43">
        <v>8.2119999999999997</v>
      </c>
      <c r="F955" s="43">
        <v>6.758</v>
      </c>
      <c r="G955" s="43">
        <v>6.758</v>
      </c>
      <c r="H955" s="43">
        <v>1.454</v>
      </c>
      <c r="I955" s="43"/>
      <c r="J955" s="43"/>
    </row>
    <row r="956" spans="1:10" x14ac:dyDescent="0.2">
      <c r="A956" s="128"/>
      <c r="B956" s="50"/>
      <c r="C956" s="42" t="s">
        <v>1145</v>
      </c>
      <c r="D956" s="43">
        <v>6.2628000000000004</v>
      </c>
      <c r="E956" s="43">
        <v>6.2628000000000004</v>
      </c>
      <c r="F956" s="43">
        <v>6.2628000000000004</v>
      </c>
      <c r="G956" s="43">
        <v>6.2628000000000004</v>
      </c>
      <c r="H956" s="43"/>
      <c r="I956" s="43"/>
      <c r="J956" s="43"/>
    </row>
    <row r="957" spans="1:10" x14ac:dyDescent="0.2">
      <c r="A957" s="128"/>
      <c r="B957" s="163" t="s">
        <v>164</v>
      </c>
      <c r="C957" s="164"/>
      <c r="D957" s="43">
        <v>1399.7170000000003</v>
      </c>
      <c r="E957" s="43">
        <v>1399.7170000000003</v>
      </c>
      <c r="F957" s="43">
        <v>1399.7170000000003</v>
      </c>
      <c r="G957" s="43">
        <v>1399.7170000000003</v>
      </c>
      <c r="H957" s="43"/>
      <c r="I957" s="43"/>
      <c r="J957" s="43"/>
    </row>
    <row r="958" spans="1:10" x14ac:dyDescent="0.2">
      <c r="A958" s="128"/>
      <c r="B958" s="50"/>
      <c r="C958" s="42" t="s">
        <v>164</v>
      </c>
      <c r="D958" s="43">
        <v>1399.7170000000003</v>
      </c>
      <c r="E958" s="43">
        <v>1399.7170000000003</v>
      </c>
      <c r="F958" s="43">
        <v>1399.7170000000003</v>
      </c>
      <c r="G958" s="43">
        <v>1399.7170000000003</v>
      </c>
      <c r="H958" s="43"/>
      <c r="I958" s="43"/>
      <c r="J958" s="43"/>
    </row>
    <row r="959" spans="1:10" x14ac:dyDescent="0.2">
      <c r="A959" s="128"/>
      <c r="B959" s="163" t="s">
        <v>165</v>
      </c>
      <c r="C959" s="164"/>
      <c r="D959" s="43">
        <v>152.40213</v>
      </c>
      <c r="E959" s="43">
        <v>152.40213</v>
      </c>
      <c r="F959" s="43">
        <v>149.96713000000003</v>
      </c>
      <c r="G959" s="43">
        <v>149.96713000000003</v>
      </c>
      <c r="H959" s="43"/>
      <c r="I959" s="43"/>
      <c r="J959" s="43">
        <v>2.4350000000000001</v>
      </c>
    </row>
    <row r="960" spans="1:10" x14ac:dyDescent="0.2">
      <c r="A960" s="128"/>
      <c r="B960" s="50"/>
      <c r="C960" s="42" t="s">
        <v>1148</v>
      </c>
      <c r="D960" s="43">
        <v>5.3439999999999994</v>
      </c>
      <c r="E960" s="43">
        <v>5.3439999999999994</v>
      </c>
      <c r="F960" s="43">
        <v>2.9089999999999998</v>
      </c>
      <c r="G960" s="43">
        <v>2.9089999999999998</v>
      </c>
      <c r="H960" s="43"/>
      <c r="I960" s="43"/>
      <c r="J960" s="43">
        <v>2.4350000000000001</v>
      </c>
    </row>
    <row r="961" spans="1:10" x14ac:dyDescent="0.2">
      <c r="A961" s="128"/>
      <c r="B961" s="50"/>
      <c r="C961" s="42" t="s">
        <v>448</v>
      </c>
      <c r="D961" s="43">
        <v>4.9779999999999998</v>
      </c>
      <c r="E961" s="43">
        <v>4.9779999999999998</v>
      </c>
      <c r="F961" s="43">
        <v>4.9779999999999998</v>
      </c>
      <c r="G961" s="43">
        <v>4.9779999999999998</v>
      </c>
      <c r="H961" s="43"/>
      <c r="I961" s="43"/>
      <c r="J961" s="43"/>
    </row>
    <row r="962" spans="1:10" x14ac:dyDescent="0.2">
      <c r="A962" s="128"/>
      <c r="B962" s="50"/>
      <c r="C962" s="42" t="s">
        <v>1375</v>
      </c>
      <c r="D962" s="43">
        <v>20.481000000000002</v>
      </c>
      <c r="E962" s="43">
        <v>20.481000000000002</v>
      </c>
      <c r="F962" s="43">
        <v>20.481000000000002</v>
      </c>
      <c r="G962" s="43">
        <v>20.481000000000002</v>
      </c>
      <c r="H962" s="43"/>
      <c r="I962" s="43"/>
      <c r="J962" s="43"/>
    </row>
    <row r="963" spans="1:10" x14ac:dyDescent="0.2">
      <c r="A963" s="128"/>
      <c r="B963" s="50"/>
      <c r="C963" s="42" t="s">
        <v>1150</v>
      </c>
      <c r="D963" s="43">
        <v>15.56</v>
      </c>
      <c r="E963" s="43">
        <v>15.56</v>
      </c>
      <c r="F963" s="43">
        <v>15.56</v>
      </c>
      <c r="G963" s="43">
        <v>15.56</v>
      </c>
      <c r="H963" s="43"/>
      <c r="I963" s="43"/>
      <c r="J963" s="43"/>
    </row>
    <row r="964" spans="1:10" x14ac:dyDescent="0.2">
      <c r="A964" s="128"/>
      <c r="B964" s="50"/>
      <c r="C964" s="42" t="s">
        <v>1151</v>
      </c>
      <c r="D964" s="43">
        <v>1.804</v>
      </c>
      <c r="E964" s="43">
        <v>1.804</v>
      </c>
      <c r="F964" s="43">
        <v>1.804</v>
      </c>
      <c r="G964" s="43">
        <v>1.804</v>
      </c>
      <c r="H964" s="43"/>
      <c r="I964" s="43"/>
      <c r="J964" s="43"/>
    </row>
    <row r="965" spans="1:10" x14ac:dyDescent="0.2">
      <c r="A965" s="128"/>
      <c r="B965" s="50"/>
      <c r="C965" s="42" t="s">
        <v>1152</v>
      </c>
      <c r="D965" s="43">
        <v>4.7279999999999998</v>
      </c>
      <c r="E965" s="43">
        <v>4.7279999999999998</v>
      </c>
      <c r="F965" s="43">
        <v>4.7279999999999998</v>
      </c>
      <c r="G965" s="43">
        <v>4.7279999999999998</v>
      </c>
      <c r="H965" s="43"/>
      <c r="I965" s="43"/>
      <c r="J965" s="43"/>
    </row>
    <row r="966" spans="1:10" x14ac:dyDescent="0.2">
      <c r="A966" s="128"/>
      <c r="B966" s="50"/>
      <c r="C966" s="42" t="s">
        <v>1153</v>
      </c>
      <c r="D966" s="43">
        <v>1.077</v>
      </c>
      <c r="E966" s="43">
        <v>1.077</v>
      </c>
      <c r="F966" s="43">
        <v>1.077</v>
      </c>
      <c r="G966" s="43">
        <v>1.077</v>
      </c>
      <c r="H966" s="43"/>
      <c r="I966" s="43"/>
      <c r="J966" s="43"/>
    </row>
    <row r="967" spans="1:10" x14ac:dyDescent="0.2">
      <c r="A967" s="128"/>
      <c r="B967" s="50"/>
      <c r="C967" s="42" t="s">
        <v>1155</v>
      </c>
      <c r="D967" s="43">
        <v>8.0190000000000001</v>
      </c>
      <c r="E967" s="43">
        <v>8.0190000000000001</v>
      </c>
      <c r="F967" s="43">
        <v>8.0190000000000001</v>
      </c>
      <c r="G967" s="43">
        <v>8.0190000000000001</v>
      </c>
      <c r="H967" s="43"/>
      <c r="I967" s="43"/>
      <c r="J967" s="43"/>
    </row>
    <row r="968" spans="1:10" x14ac:dyDescent="0.2">
      <c r="A968" s="128"/>
      <c r="B968" s="50"/>
      <c r="C968" s="42" t="s">
        <v>1156</v>
      </c>
      <c r="D968" s="43">
        <v>4.0419999999999998</v>
      </c>
      <c r="E968" s="43">
        <v>4.0419999999999998</v>
      </c>
      <c r="F968" s="43">
        <v>4.0419999999999998</v>
      </c>
      <c r="G968" s="43">
        <v>4.0419999999999998</v>
      </c>
      <c r="H968" s="43"/>
      <c r="I968" s="43"/>
      <c r="J968" s="43"/>
    </row>
    <row r="969" spans="1:10" x14ac:dyDescent="0.2">
      <c r="A969" s="128"/>
      <c r="B969" s="50"/>
      <c r="C969" s="42" t="s">
        <v>1157</v>
      </c>
      <c r="D969" s="43">
        <v>6.8019999999999996</v>
      </c>
      <c r="E969" s="43">
        <v>6.8019999999999996</v>
      </c>
      <c r="F969" s="43">
        <v>6.8019999999999996</v>
      </c>
      <c r="G969" s="43">
        <v>6.8019999999999996</v>
      </c>
      <c r="H969" s="43"/>
      <c r="I969" s="43"/>
      <c r="J969" s="43"/>
    </row>
    <row r="970" spans="1:10" x14ac:dyDescent="0.2">
      <c r="A970" s="128"/>
      <c r="B970" s="50"/>
      <c r="C970" s="42" t="s">
        <v>1159</v>
      </c>
      <c r="D970" s="43">
        <v>1.482</v>
      </c>
      <c r="E970" s="43">
        <v>1.482</v>
      </c>
      <c r="F970" s="43">
        <v>1.482</v>
      </c>
      <c r="G970" s="43">
        <v>1.482</v>
      </c>
      <c r="H970" s="43"/>
      <c r="I970" s="43"/>
      <c r="J970" s="43"/>
    </row>
    <row r="971" spans="1:10" x14ac:dyDescent="0.2">
      <c r="A971" s="128"/>
      <c r="B971" s="50"/>
      <c r="C971" s="42" t="s">
        <v>1160</v>
      </c>
      <c r="D971" s="43">
        <v>41.511129999999994</v>
      </c>
      <c r="E971" s="43">
        <v>41.511129999999994</v>
      </c>
      <c r="F971" s="43">
        <v>41.511129999999994</v>
      </c>
      <c r="G971" s="43">
        <v>41.511129999999994</v>
      </c>
      <c r="H971" s="43"/>
      <c r="I971" s="43"/>
      <c r="J971" s="43"/>
    </row>
    <row r="972" spans="1:10" x14ac:dyDescent="0.2">
      <c r="A972" s="128"/>
      <c r="B972" s="50"/>
      <c r="C972" s="42" t="s">
        <v>1161</v>
      </c>
      <c r="D972" s="43">
        <v>9.8940000000000001</v>
      </c>
      <c r="E972" s="43">
        <v>9.8940000000000001</v>
      </c>
      <c r="F972" s="43">
        <v>9.8940000000000001</v>
      </c>
      <c r="G972" s="43">
        <v>9.8940000000000001</v>
      </c>
      <c r="H972" s="43"/>
      <c r="I972" s="43"/>
      <c r="J972" s="43"/>
    </row>
    <row r="973" spans="1:10" x14ac:dyDescent="0.2">
      <c r="A973" s="128"/>
      <c r="B973" s="50"/>
      <c r="C973" s="42" t="s">
        <v>1163</v>
      </c>
      <c r="D973" s="43">
        <v>26.68</v>
      </c>
      <c r="E973" s="43">
        <v>26.68</v>
      </c>
      <c r="F973" s="43">
        <v>26.68</v>
      </c>
      <c r="G973" s="43">
        <v>26.68</v>
      </c>
      <c r="H973" s="43"/>
      <c r="I973" s="43"/>
      <c r="J973" s="43"/>
    </row>
  </sheetData>
  <mergeCells count="97">
    <mergeCell ref="B959:C959"/>
    <mergeCell ref="A1:J1"/>
    <mergeCell ref="B882:C882"/>
    <mergeCell ref="A921:C921"/>
    <mergeCell ref="B923:C923"/>
    <mergeCell ref="B933:C933"/>
    <mergeCell ref="B946:C946"/>
    <mergeCell ref="B957:C957"/>
    <mergeCell ref="B815:C815"/>
    <mergeCell ref="B828:C828"/>
    <mergeCell ref="A843:C843"/>
    <mergeCell ref="B845:C845"/>
    <mergeCell ref="B862:C862"/>
    <mergeCell ref="B880:C880"/>
    <mergeCell ref="B754:C754"/>
    <mergeCell ref="B762:C762"/>
    <mergeCell ref="B773:C773"/>
    <mergeCell ref="B781:C781"/>
    <mergeCell ref="A798:C798"/>
    <mergeCell ref="B800:C800"/>
    <mergeCell ref="B661:C661"/>
    <mergeCell ref="A699:C699"/>
    <mergeCell ref="B701:C701"/>
    <mergeCell ref="B725:C725"/>
    <mergeCell ref="B735:C735"/>
    <mergeCell ref="B747:C747"/>
    <mergeCell ref="B659:C659"/>
    <mergeCell ref="B525:C525"/>
    <mergeCell ref="B547:C547"/>
    <mergeCell ref="B566:C566"/>
    <mergeCell ref="B576:C576"/>
    <mergeCell ref="A593:C593"/>
    <mergeCell ref="B595:C595"/>
    <mergeCell ref="B608:C608"/>
    <mergeCell ref="B614:C614"/>
    <mergeCell ref="B630:C630"/>
    <mergeCell ref="A652:C652"/>
    <mergeCell ref="B654:C654"/>
    <mergeCell ref="B508:C508"/>
    <mergeCell ref="B423:C423"/>
    <mergeCell ref="B433:C433"/>
    <mergeCell ref="B443:C443"/>
    <mergeCell ref="B449:C449"/>
    <mergeCell ref="A457:C457"/>
    <mergeCell ref="B459:C459"/>
    <mergeCell ref="B469:C469"/>
    <mergeCell ref="B481:C481"/>
    <mergeCell ref="A492:C492"/>
    <mergeCell ref="B494:C494"/>
    <mergeCell ref="B506:C506"/>
    <mergeCell ref="B406:C406"/>
    <mergeCell ref="B301:C301"/>
    <mergeCell ref="B318:C318"/>
    <mergeCell ref="B327:C327"/>
    <mergeCell ref="A345:B345"/>
    <mergeCell ref="B347:C347"/>
    <mergeCell ref="B355:C355"/>
    <mergeCell ref="B379:C379"/>
    <mergeCell ref="A383:C383"/>
    <mergeCell ref="B385:C385"/>
    <mergeCell ref="B395:C395"/>
    <mergeCell ref="B404:C404"/>
    <mergeCell ref="A299:C299"/>
    <mergeCell ref="B199:C199"/>
    <mergeCell ref="B203:C203"/>
    <mergeCell ref="B207:C207"/>
    <mergeCell ref="B221:C221"/>
    <mergeCell ref="B223:C223"/>
    <mergeCell ref="B231:C231"/>
    <mergeCell ref="B233:C233"/>
    <mergeCell ref="A242:C242"/>
    <mergeCell ref="B244:C244"/>
    <mergeCell ref="B266:C266"/>
    <mergeCell ref="B275:C275"/>
    <mergeCell ref="B179:C179"/>
    <mergeCell ref="B76:C76"/>
    <mergeCell ref="B98:C98"/>
    <mergeCell ref="B100:C100"/>
    <mergeCell ref="B106:C106"/>
    <mergeCell ref="B116:C116"/>
    <mergeCell ref="B125:C125"/>
    <mergeCell ref="B140:C140"/>
    <mergeCell ref="B147:C147"/>
    <mergeCell ref="A154:C154"/>
    <mergeCell ref="B156:C156"/>
    <mergeCell ref="A177:C177"/>
    <mergeCell ref="B74:C74"/>
    <mergeCell ref="A5:C5"/>
    <mergeCell ref="A7:C7"/>
    <mergeCell ref="A9:C9"/>
    <mergeCell ref="B11:C11"/>
    <mergeCell ref="B17:C17"/>
    <mergeCell ref="B28:C28"/>
    <mergeCell ref="B41:C41"/>
    <mergeCell ref="B43:C43"/>
    <mergeCell ref="B49:C49"/>
    <mergeCell ref="B64:C6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ySplit="5" topLeftCell="A6" activePane="bottomLeft" state="frozen"/>
      <selection pane="bottomLeft" activeCell="H7" sqref="H7"/>
    </sheetView>
  </sheetViews>
  <sheetFormatPr defaultRowHeight="12.75" x14ac:dyDescent="0.2"/>
  <cols>
    <col min="1" max="1" width="17.7109375" style="32" customWidth="1"/>
    <col min="2" max="9" width="13.5703125" style="32" customWidth="1"/>
    <col min="10" max="12" width="9.140625" style="32"/>
    <col min="13" max="13" width="10.5703125" style="32" bestFit="1" customWidth="1"/>
    <col min="14" max="15" width="9.5703125" style="32" bestFit="1" customWidth="1"/>
    <col min="16" max="16384" width="9.140625" style="32"/>
  </cols>
  <sheetData>
    <row r="1" spans="1:10" x14ac:dyDescent="0.2">
      <c r="A1" s="158" t="s">
        <v>1470</v>
      </c>
      <c r="B1" s="158"/>
      <c r="C1" s="158"/>
      <c r="D1" s="158"/>
      <c r="E1" s="158"/>
      <c r="F1" s="158"/>
      <c r="G1" s="158"/>
      <c r="H1" s="158"/>
      <c r="I1" s="158"/>
      <c r="J1" s="105"/>
    </row>
    <row r="2" spans="1:10" x14ac:dyDescent="0.2">
      <c r="A2" s="70"/>
      <c r="B2" s="70"/>
      <c r="C2" s="70"/>
      <c r="D2" s="70"/>
      <c r="E2" s="70"/>
      <c r="F2" s="70"/>
      <c r="G2" s="70"/>
      <c r="H2" s="70"/>
      <c r="I2" s="70"/>
      <c r="J2" s="105"/>
    </row>
    <row r="3" spans="1:10" x14ac:dyDescent="0.2">
      <c r="A3" s="105"/>
      <c r="B3" s="105"/>
      <c r="C3" s="105"/>
      <c r="D3" s="105"/>
      <c r="E3" s="105"/>
      <c r="F3" s="105"/>
      <c r="G3" s="16"/>
      <c r="H3" s="105"/>
      <c r="I3" s="23" t="s">
        <v>1471</v>
      </c>
      <c r="J3" s="105"/>
    </row>
    <row r="4" spans="1:10" ht="13.5" thickBo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26.25" thickBot="1" x14ac:dyDescent="0.25">
      <c r="A5" s="71" t="s">
        <v>1472</v>
      </c>
      <c r="B5" s="72" t="s">
        <v>1473</v>
      </c>
      <c r="C5" s="72" t="s">
        <v>1474</v>
      </c>
      <c r="D5" s="72" t="s">
        <v>1475</v>
      </c>
      <c r="E5" s="72" t="s">
        <v>1212</v>
      </c>
      <c r="F5" s="72" t="s">
        <v>1213</v>
      </c>
      <c r="G5" s="72" t="s">
        <v>1476</v>
      </c>
      <c r="H5" s="72" t="s">
        <v>1477</v>
      </c>
      <c r="I5" s="18" t="s">
        <v>1478</v>
      </c>
      <c r="J5" s="105"/>
    </row>
    <row r="6" spans="1:10" x14ac:dyDescent="0.2">
      <c r="A6" s="103"/>
      <c r="B6" s="102"/>
      <c r="C6" s="102"/>
      <c r="D6" s="102"/>
      <c r="E6" s="102"/>
      <c r="F6" s="102"/>
      <c r="G6" s="102"/>
      <c r="H6" s="102"/>
      <c r="I6" s="102"/>
      <c r="J6" s="102"/>
    </row>
    <row r="7" spans="1:10" x14ac:dyDescent="0.2">
      <c r="A7" s="16" t="s">
        <v>1208</v>
      </c>
      <c r="B7" s="14">
        <v>1658809.3151036017</v>
      </c>
      <c r="C7" s="14">
        <v>1378044.6952720005</v>
      </c>
      <c r="D7" s="14">
        <v>280764.6198316004</v>
      </c>
      <c r="E7" s="14">
        <v>532.15680659999998</v>
      </c>
      <c r="F7" s="14">
        <v>280232.46302500041</v>
      </c>
      <c r="G7" s="14">
        <v>179284.42628499999</v>
      </c>
      <c r="H7" s="14">
        <v>9030.5410730000003</v>
      </c>
      <c r="I7" s="14">
        <v>91917.495666999981</v>
      </c>
      <c r="J7" s="102"/>
    </row>
    <row r="8" spans="1:10" x14ac:dyDescent="0.2">
      <c r="A8" s="105"/>
      <c r="B8" s="14"/>
      <c r="C8" s="13"/>
      <c r="D8" s="13"/>
      <c r="E8" s="13"/>
      <c r="F8" s="13"/>
      <c r="G8" s="13"/>
      <c r="H8" s="13"/>
      <c r="I8" s="13"/>
      <c r="J8" s="102"/>
    </row>
    <row r="9" spans="1:10" x14ac:dyDescent="0.2">
      <c r="A9" s="105" t="s">
        <v>1479</v>
      </c>
      <c r="B9" s="13">
        <v>1582421.6937136014</v>
      </c>
      <c r="C9" s="13">
        <v>1365988.5065720004</v>
      </c>
      <c r="D9" s="13">
        <v>216433.18714160044</v>
      </c>
      <c r="E9" s="13">
        <v>295.12105659999997</v>
      </c>
      <c r="F9" s="13">
        <v>216138.06608500046</v>
      </c>
      <c r="G9" s="13">
        <v>177194.90481100001</v>
      </c>
      <c r="H9" s="13">
        <v>8963.6640149999985</v>
      </c>
      <c r="I9" s="13">
        <v>29979.497258999992</v>
      </c>
      <c r="J9" s="102"/>
    </row>
    <row r="10" spans="1:10" x14ac:dyDescent="0.2">
      <c r="A10" s="105"/>
      <c r="B10" s="13"/>
      <c r="C10" s="13"/>
      <c r="D10" s="13"/>
      <c r="E10" s="13"/>
      <c r="F10" s="13"/>
      <c r="G10" s="13"/>
      <c r="H10" s="13"/>
      <c r="I10" s="13"/>
      <c r="J10" s="102"/>
    </row>
    <row r="11" spans="1:10" x14ac:dyDescent="0.2">
      <c r="A11" s="105" t="s">
        <v>1480</v>
      </c>
      <c r="B11" s="13">
        <v>1548.182</v>
      </c>
      <c r="C11" s="13">
        <v>79.593000000000004</v>
      </c>
      <c r="D11" s="13">
        <v>1468.5889999999999</v>
      </c>
      <c r="E11" s="13"/>
      <c r="F11" s="13">
        <v>1468.5889999999999</v>
      </c>
      <c r="G11" s="13">
        <v>1198.3240000000001</v>
      </c>
      <c r="H11" s="13">
        <v>28.994</v>
      </c>
      <c r="I11" s="13">
        <v>241.27099999999999</v>
      </c>
      <c r="J11" s="102"/>
    </row>
    <row r="12" spans="1:10" x14ac:dyDescent="0.2">
      <c r="A12" s="105"/>
      <c r="B12" s="13"/>
      <c r="C12" s="13"/>
      <c r="D12" s="13"/>
      <c r="E12" s="13"/>
      <c r="F12" s="13"/>
      <c r="G12" s="13"/>
      <c r="H12" s="13"/>
      <c r="I12" s="13"/>
      <c r="J12" s="102"/>
    </row>
    <row r="13" spans="1:10" x14ac:dyDescent="0.2">
      <c r="A13" s="105" t="s">
        <v>1481</v>
      </c>
      <c r="B13" s="13">
        <v>74453.020407999997</v>
      </c>
      <c r="C13" s="13">
        <v>11832.674199999994</v>
      </c>
      <c r="D13" s="13">
        <v>62620.346208000003</v>
      </c>
      <c r="E13" s="13">
        <v>237.03575000000001</v>
      </c>
      <c r="F13" s="13">
        <v>62383.310458</v>
      </c>
      <c r="G13" s="13">
        <v>706.22004999999967</v>
      </c>
      <c r="H13" s="13">
        <v>13.769999999999998</v>
      </c>
      <c r="I13" s="13">
        <v>61663.320407999992</v>
      </c>
      <c r="J13" s="102"/>
    </row>
    <row r="14" spans="1:10" x14ac:dyDescent="0.2">
      <c r="A14" s="105"/>
      <c r="B14" s="13"/>
      <c r="C14" s="13"/>
      <c r="D14" s="13"/>
      <c r="E14" s="13"/>
      <c r="F14" s="13"/>
      <c r="G14" s="13"/>
      <c r="H14" s="13"/>
      <c r="I14" s="13"/>
      <c r="J14" s="102"/>
    </row>
    <row r="15" spans="1:10" x14ac:dyDescent="0.2">
      <c r="A15" s="105" t="s">
        <v>1463</v>
      </c>
      <c r="B15" s="13">
        <v>386.41898200000014</v>
      </c>
      <c r="C15" s="13">
        <v>143.92150000000001</v>
      </c>
      <c r="D15" s="13">
        <v>242.49748200000005</v>
      </c>
      <c r="E15" s="13"/>
      <c r="F15" s="13">
        <v>242.49748200000005</v>
      </c>
      <c r="G15" s="13">
        <v>184.97742400000004</v>
      </c>
      <c r="H15" s="13">
        <v>24.113057999999999</v>
      </c>
      <c r="I15" s="13">
        <v>33.406999999999996</v>
      </c>
      <c r="J15" s="102"/>
    </row>
    <row r="16" spans="1:10" x14ac:dyDescent="0.2">
      <c r="A16" s="105"/>
      <c r="B16" s="105"/>
      <c r="C16" s="105"/>
      <c r="D16" s="105"/>
      <c r="E16" s="105"/>
      <c r="F16" s="105"/>
      <c r="G16" s="105"/>
      <c r="H16" s="105"/>
      <c r="I16" s="105"/>
      <c r="J16" s="105"/>
    </row>
    <row r="20" spans="1:17" x14ac:dyDescent="0.2">
      <c r="A20" s="105"/>
      <c r="B20" s="93"/>
      <c r="C20" s="93"/>
      <c r="D20" s="93"/>
      <c r="E20" s="93"/>
      <c r="F20" s="93"/>
      <c r="G20" s="93"/>
      <c r="H20" s="93"/>
      <c r="I20" s="93"/>
      <c r="J20" s="105"/>
    </row>
    <row r="21" spans="1:17" x14ac:dyDescent="0.2">
      <c r="A21" s="27"/>
      <c r="B21" s="28"/>
      <c r="C21" s="28"/>
      <c r="D21" s="28"/>
      <c r="E21" s="28"/>
      <c r="F21" s="28"/>
      <c r="G21" s="28"/>
      <c r="H21" s="28"/>
      <c r="I21" s="28"/>
      <c r="J21" s="105"/>
    </row>
    <row r="22" spans="1:17" x14ac:dyDescent="0.2">
      <c r="A22" s="27"/>
      <c r="B22" s="13"/>
      <c r="C22" s="28"/>
      <c r="D22" s="13"/>
      <c r="E22" s="28"/>
      <c r="F22" s="13"/>
      <c r="G22" s="28"/>
      <c r="H22" s="13"/>
      <c r="I22" s="28"/>
      <c r="J22" s="105"/>
      <c r="Q22" s="116"/>
    </row>
    <row r="23" spans="1:17" x14ac:dyDescent="0.2">
      <c r="A23" s="27"/>
      <c r="B23" s="28"/>
      <c r="C23" s="28"/>
      <c r="D23" s="28"/>
      <c r="E23" s="28"/>
      <c r="F23" s="28"/>
      <c r="G23" s="28"/>
      <c r="H23" s="28"/>
      <c r="I23" s="28"/>
      <c r="J23" s="105"/>
    </row>
    <row r="24" spans="1:17" x14ac:dyDescent="0.2">
      <c r="A24" s="27"/>
      <c r="B24" s="28"/>
      <c r="C24" s="28"/>
      <c r="D24" s="28"/>
      <c r="E24" s="28"/>
      <c r="F24" s="28"/>
      <c r="G24" s="28"/>
      <c r="H24" s="28"/>
      <c r="I24" s="28"/>
      <c r="J24" s="105"/>
    </row>
    <row r="25" spans="1:17" x14ac:dyDescent="0.2">
      <c r="A25" s="27"/>
      <c r="B25" s="13"/>
      <c r="C25" s="28"/>
      <c r="D25" s="13"/>
      <c r="E25" s="28"/>
      <c r="F25" s="13"/>
      <c r="G25" s="28"/>
      <c r="H25" s="105"/>
      <c r="I25" s="28"/>
      <c r="J25" s="105"/>
      <c r="Q25" s="117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zoomScaleNormal="100" workbookViewId="0">
      <pane ySplit="5" topLeftCell="A6" activePane="bottomLeft" state="frozen"/>
      <selection pane="bottomLeft" activeCell="E87" sqref="E87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9.5703125" style="22" customWidth="1"/>
    <col min="5" max="5" width="13.28515625" style="22" bestFit="1" customWidth="1"/>
    <col min="6" max="6" width="10.42578125" style="22" bestFit="1" customWidth="1"/>
    <col min="7" max="7" width="11" style="22" bestFit="1" customWidth="1"/>
    <col min="8" max="8" width="10.5703125" style="22" bestFit="1" customWidth="1"/>
    <col min="9" max="9" width="9" style="22" customWidth="1"/>
    <col min="10" max="10" width="9.140625" style="22" customWidth="1"/>
    <col min="11" max="16384" width="9.140625" style="22"/>
  </cols>
  <sheetData>
    <row r="1" spans="1:10" x14ac:dyDescent="0.2">
      <c r="A1" s="158" t="s">
        <v>1445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1446</v>
      </c>
    </row>
    <row r="4" spans="1:10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6.25" customHeight="1" thickBot="1" x14ac:dyDescent="0.25">
      <c r="A5" s="159" t="s">
        <v>168</v>
      </c>
      <c r="B5" s="160"/>
      <c r="C5" s="160"/>
      <c r="D5" s="24" t="s">
        <v>1447</v>
      </c>
      <c r="E5" s="24" t="s">
        <v>1230</v>
      </c>
      <c r="F5" s="24" t="s">
        <v>175</v>
      </c>
      <c r="G5" s="24" t="s">
        <v>173</v>
      </c>
      <c r="H5" s="24" t="s">
        <v>1228</v>
      </c>
      <c r="I5" s="24" t="s">
        <v>1231</v>
      </c>
      <c r="J5" s="25" t="s">
        <v>1232</v>
      </c>
    </row>
    <row r="6" spans="1:10" x14ac:dyDescent="0.2">
      <c r="A6" s="73"/>
      <c r="B6" s="73"/>
      <c r="C6" s="74"/>
    </row>
    <row r="7" spans="1:10" x14ac:dyDescent="0.2">
      <c r="A7" s="177" t="s">
        <v>69</v>
      </c>
      <c r="B7" s="193"/>
      <c r="C7" s="178"/>
      <c r="D7" s="29">
        <v>1020.2734161855009</v>
      </c>
      <c r="E7" s="29">
        <v>103.82081450000001</v>
      </c>
      <c r="F7" s="29">
        <v>82.112101920000015</v>
      </c>
      <c r="G7" s="29">
        <v>139.09903987609997</v>
      </c>
      <c r="H7" s="29">
        <v>11.790266529999998</v>
      </c>
      <c r="I7" s="29">
        <v>657.82920535940104</v>
      </c>
      <c r="J7" s="29">
        <v>25.621988000000002</v>
      </c>
    </row>
    <row r="8" spans="1:10" x14ac:dyDescent="0.2">
      <c r="A8" s="76"/>
      <c r="B8" s="77"/>
      <c r="C8" s="78"/>
      <c r="D8" s="28"/>
      <c r="E8" s="28"/>
      <c r="F8" s="28"/>
      <c r="G8" s="28"/>
      <c r="H8" s="28"/>
      <c r="I8" s="28"/>
      <c r="J8" s="28"/>
    </row>
    <row r="9" spans="1:10" x14ac:dyDescent="0.2">
      <c r="A9" s="186" t="s">
        <v>70</v>
      </c>
      <c r="B9" s="186"/>
      <c r="C9" s="187"/>
      <c r="D9" s="29">
        <v>335.77465994470032</v>
      </c>
      <c r="E9" s="16"/>
      <c r="F9" s="29">
        <v>1.2631121000000001</v>
      </c>
      <c r="G9" s="29">
        <v>49.744050115300006</v>
      </c>
      <c r="H9" s="16"/>
      <c r="I9" s="29">
        <v>259.14550972939992</v>
      </c>
      <c r="J9" s="29">
        <v>25.621988000000002</v>
      </c>
    </row>
    <row r="10" spans="1:10" x14ac:dyDescent="0.2">
      <c r="A10" s="81"/>
      <c r="B10" s="87"/>
      <c r="C10" s="88"/>
      <c r="D10" s="29"/>
      <c r="E10" s="16"/>
      <c r="F10" s="29"/>
      <c r="G10" s="29"/>
      <c r="H10" s="16"/>
      <c r="I10" s="29"/>
      <c r="J10" s="29"/>
    </row>
    <row r="11" spans="1:10" x14ac:dyDescent="0.2">
      <c r="A11" s="79"/>
      <c r="B11" s="184" t="s">
        <v>71</v>
      </c>
      <c r="C11" s="185"/>
      <c r="D11" s="28">
        <v>26.119741910000002</v>
      </c>
      <c r="I11" s="28">
        <v>26.119741910000002</v>
      </c>
    </row>
    <row r="12" spans="1:10" x14ac:dyDescent="0.2">
      <c r="A12" s="79"/>
      <c r="B12" s="77"/>
      <c r="C12" s="80" t="s">
        <v>178</v>
      </c>
      <c r="D12" s="28">
        <v>6.7255200000000001E-2</v>
      </c>
      <c r="I12" s="28">
        <v>6.7255200000000001E-2</v>
      </c>
    </row>
    <row r="13" spans="1:10" x14ac:dyDescent="0.2">
      <c r="A13" s="79"/>
      <c r="B13" s="77"/>
      <c r="C13" s="80" t="s">
        <v>179</v>
      </c>
      <c r="D13" s="28">
        <v>0.22927149999999999</v>
      </c>
      <c r="I13" s="28">
        <v>0.22927149999999999</v>
      </c>
    </row>
    <row r="14" spans="1:10" x14ac:dyDescent="0.2">
      <c r="A14" s="79"/>
      <c r="B14" s="77"/>
      <c r="C14" s="80" t="s">
        <v>180</v>
      </c>
      <c r="D14" s="28">
        <v>2.5999999999999999E-2</v>
      </c>
      <c r="I14" s="28">
        <v>2.5999999999999999E-2</v>
      </c>
    </row>
    <row r="15" spans="1:10" x14ac:dyDescent="0.2">
      <c r="A15" s="79"/>
      <c r="B15" s="77"/>
      <c r="C15" s="80" t="s">
        <v>182</v>
      </c>
      <c r="D15" s="28">
        <v>25.790009210000001</v>
      </c>
      <c r="I15" s="28">
        <v>25.790009210000001</v>
      </c>
    </row>
    <row r="16" spans="1:10" x14ac:dyDescent="0.2">
      <c r="A16" s="79"/>
      <c r="B16" s="77"/>
      <c r="C16" s="80" t="s">
        <v>183</v>
      </c>
      <c r="D16" s="28">
        <v>7.2059999999999997E-3</v>
      </c>
      <c r="I16" s="28">
        <v>7.2059999999999997E-3</v>
      </c>
    </row>
    <row r="17" spans="1:9" x14ac:dyDescent="0.2">
      <c r="A17" s="79"/>
      <c r="B17" s="184" t="s">
        <v>73</v>
      </c>
      <c r="C17" s="185"/>
      <c r="D17" s="28">
        <v>3.4530852199999997</v>
      </c>
      <c r="G17" s="28">
        <v>2.1431992200000001</v>
      </c>
      <c r="I17" s="28">
        <v>1.3098860000000001</v>
      </c>
    </row>
    <row r="18" spans="1:9" x14ac:dyDescent="0.2">
      <c r="A18" s="79"/>
      <c r="B18" s="77"/>
      <c r="C18" s="80" t="s">
        <v>187</v>
      </c>
      <c r="D18" s="28">
        <v>6.0541999999999999E-2</v>
      </c>
      <c r="I18" s="28">
        <v>6.0541999999999999E-2</v>
      </c>
    </row>
    <row r="19" spans="1:9" x14ac:dyDescent="0.2">
      <c r="A19" s="79"/>
      <c r="B19" s="77"/>
      <c r="C19" s="80" t="s">
        <v>188</v>
      </c>
      <c r="D19" s="28">
        <v>3.6270799999999999E-2</v>
      </c>
      <c r="I19" s="28">
        <v>3.6270799999999999E-2</v>
      </c>
    </row>
    <row r="20" spans="1:9" x14ac:dyDescent="0.2">
      <c r="A20" s="79"/>
      <c r="B20" s="77"/>
      <c r="C20" s="80" t="s">
        <v>191</v>
      </c>
      <c r="D20" s="28">
        <v>0.24336540000000001</v>
      </c>
      <c r="I20" s="28">
        <v>0.24336540000000001</v>
      </c>
    </row>
    <row r="21" spans="1:9" x14ac:dyDescent="0.2">
      <c r="A21" s="79"/>
      <c r="B21" s="77"/>
      <c r="C21" s="80" t="s">
        <v>194</v>
      </c>
      <c r="D21" s="28">
        <v>0.90442679999999998</v>
      </c>
      <c r="I21" s="28">
        <v>0.90442679999999998</v>
      </c>
    </row>
    <row r="22" spans="1:9" x14ac:dyDescent="0.2">
      <c r="A22" s="79"/>
      <c r="B22" s="77"/>
      <c r="C22" s="80" t="s">
        <v>195</v>
      </c>
      <c r="D22" s="28">
        <v>0.10675521999999998</v>
      </c>
      <c r="G22" s="28">
        <v>0.10675521999999998</v>
      </c>
    </row>
    <row r="23" spans="1:9" x14ac:dyDescent="0.2">
      <c r="A23" s="79"/>
      <c r="B23" s="77"/>
      <c r="C23" s="80" t="s">
        <v>196</v>
      </c>
      <c r="D23" s="28">
        <v>4.9852599999999997E-2</v>
      </c>
      <c r="I23" s="28">
        <v>4.9852599999999997E-2</v>
      </c>
    </row>
    <row r="24" spans="1:9" x14ac:dyDescent="0.2">
      <c r="A24" s="79"/>
      <c r="B24" s="77"/>
      <c r="C24" s="80" t="s">
        <v>199</v>
      </c>
      <c r="D24" s="28">
        <v>2.0518723999999997</v>
      </c>
      <c r="G24" s="28">
        <v>2.0364439999999999</v>
      </c>
      <c r="I24" s="28">
        <v>1.54284E-2</v>
      </c>
    </row>
    <row r="25" spans="1:9" x14ac:dyDescent="0.2">
      <c r="A25" s="79"/>
      <c r="B25" s="184" t="s">
        <v>74</v>
      </c>
      <c r="C25" s="185"/>
      <c r="D25" s="28">
        <v>1.1532992000000002</v>
      </c>
      <c r="G25" s="28">
        <v>0.73398629999999998</v>
      </c>
      <c r="I25" s="28">
        <v>0.41931289999999999</v>
      </c>
    </row>
    <row r="26" spans="1:9" x14ac:dyDescent="0.2">
      <c r="A26" s="79"/>
      <c r="B26" s="77"/>
      <c r="C26" s="80" t="s">
        <v>203</v>
      </c>
      <c r="D26" s="28">
        <v>1.00634E-2</v>
      </c>
      <c r="I26" s="28">
        <v>1.00634E-2</v>
      </c>
    </row>
    <row r="27" spans="1:9" x14ac:dyDescent="0.2">
      <c r="A27" s="79"/>
      <c r="B27" s="77"/>
      <c r="C27" s="80" t="s">
        <v>204</v>
      </c>
      <c r="D27" s="28">
        <v>1.3755E-3</v>
      </c>
      <c r="G27" s="28">
        <v>1.3755E-3</v>
      </c>
    </row>
    <row r="28" spans="1:9" x14ac:dyDescent="0.2">
      <c r="A28" s="79"/>
      <c r="B28" s="77"/>
      <c r="C28" s="80" t="s">
        <v>1234</v>
      </c>
      <c r="D28" s="28">
        <v>0.4389036</v>
      </c>
      <c r="G28" s="28">
        <v>0.4389036</v>
      </c>
    </row>
    <row r="29" spans="1:9" x14ac:dyDescent="0.2">
      <c r="A29" s="79"/>
      <c r="B29" s="77"/>
      <c r="C29" s="80" t="s">
        <v>1235</v>
      </c>
      <c r="D29" s="28">
        <v>0.115866</v>
      </c>
      <c r="I29" s="28">
        <v>0.115866</v>
      </c>
    </row>
    <row r="30" spans="1:9" x14ac:dyDescent="0.2">
      <c r="A30" s="79"/>
      <c r="B30" s="77"/>
      <c r="C30" s="80" t="s">
        <v>208</v>
      </c>
      <c r="D30" s="28">
        <v>0.1160735</v>
      </c>
      <c r="I30" s="28">
        <v>0.1160735</v>
      </c>
    </row>
    <row r="31" spans="1:9" x14ac:dyDescent="0.2">
      <c r="A31" s="79"/>
      <c r="B31" s="77"/>
      <c r="C31" s="80" t="s">
        <v>209</v>
      </c>
      <c r="D31" s="28">
        <v>0.20857920000000002</v>
      </c>
      <c r="G31" s="28">
        <v>0.13539520000000002</v>
      </c>
      <c r="I31" s="28">
        <v>7.3183999999999999E-2</v>
      </c>
    </row>
    <row r="32" spans="1:9" x14ac:dyDescent="0.2">
      <c r="A32" s="79"/>
      <c r="B32" s="77"/>
      <c r="C32" s="80" t="s">
        <v>1236</v>
      </c>
      <c r="D32" s="28">
        <v>1.008E-4</v>
      </c>
      <c r="I32" s="28">
        <v>1.008E-4</v>
      </c>
    </row>
    <row r="33" spans="1:9" x14ac:dyDescent="0.2">
      <c r="A33" s="79"/>
      <c r="B33" s="77"/>
      <c r="C33" s="80" t="s">
        <v>210</v>
      </c>
      <c r="D33" s="28">
        <v>2.3578100000000001E-2</v>
      </c>
      <c r="I33" s="28">
        <v>2.3578100000000001E-2</v>
      </c>
    </row>
    <row r="34" spans="1:9" x14ac:dyDescent="0.2">
      <c r="A34" s="79"/>
      <c r="B34" s="77"/>
      <c r="C34" s="80" t="s">
        <v>211</v>
      </c>
      <c r="D34" s="28">
        <v>1.9065599999999999E-2</v>
      </c>
      <c r="I34" s="28">
        <v>1.9065599999999999E-2</v>
      </c>
    </row>
    <row r="35" spans="1:9" x14ac:dyDescent="0.2">
      <c r="A35" s="79"/>
      <c r="B35" s="77"/>
      <c r="C35" s="80" t="s">
        <v>212</v>
      </c>
      <c r="D35" s="28">
        <v>5.4823999999999998E-2</v>
      </c>
      <c r="I35" s="28">
        <v>5.4823999999999998E-2</v>
      </c>
    </row>
    <row r="36" spans="1:9" x14ac:dyDescent="0.2">
      <c r="A36" s="79"/>
      <c r="B36" s="77"/>
      <c r="C36" s="80" t="s">
        <v>215</v>
      </c>
      <c r="D36" s="28">
        <v>3.1985E-3</v>
      </c>
      <c r="I36" s="28">
        <v>3.1985E-3</v>
      </c>
    </row>
    <row r="37" spans="1:9" x14ac:dyDescent="0.2">
      <c r="A37" s="79"/>
      <c r="B37" s="77"/>
      <c r="C37" s="80" t="s">
        <v>216</v>
      </c>
      <c r="D37" s="28">
        <v>0.16167100000000001</v>
      </c>
      <c r="G37" s="28">
        <v>0.15831200000000001</v>
      </c>
      <c r="I37" s="28">
        <v>3.359E-3</v>
      </c>
    </row>
    <row r="38" spans="1:9" x14ac:dyDescent="0.2">
      <c r="A38" s="79"/>
      <c r="B38" s="184" t="s">
        <v>75</v>
      </c>
      <c r="C38" s="185"/>
      <c r="D38" s="28">
        <v>1.7049875999999999</v>
      </c>
      <c r="G38" s="28">
        <v>1.7999999999999999E-2</v>
      </c>
      <c r="I38" s="28">
        <v>1.6869875999999999</v>
      </c>
    </row>
    <row r="39" spans="1:9" x14ac:dyDescent="0.2">
      <c r="A39" s="79"/>
      <c r="B39" s="77"/>
      <c r="C39" s="80" t="s">
        <v>75</v>
      </c>
      <c r="D39" s="28">
        <v>1.7049875999999999</v>
      </c>
      <c r="G39" s="28">
        <v>1.7999999999999999E-2</v>
      </c>
      <c r="I39" s="28">
        <v>1.6869875999999999</v>
      </c>
    </row>
    <row r="40" spans="1:9" x14ac:dyDescent="0.2">
      <c r="A40" s="79"/>
      <c r="B40" s="184" t="s">
        <v>76</v>
      </c>
      <c r="C40" s="185"/>
      <c r="D40" s="28">
        <v>3.8818138000000006</v>
      </c>
      <c r="G40" s="28">
        <v>3.8386138000000005</v>
      </c>
      <c r="I40" s="28">
        <v>4.3200000000000002E-2</v>
      </c>
    </row>
    <row r="41" spans="1:9" x14ac:dyDescent="0.2">
      <c r="A41" s="79"/>
      <c r="B41" s="77"/>
      <c r="C41" s="80" t="s">
        <v>222</v>
      </c>
      <c r="D41" s="28">
        <v>1.7815850000000002</v>
      </c>
      <c r="G41" s="28">
        <v>1.7815850000000002</v>
      </c>
    </row>
    <row r="42" spans="1:9" x14ac:dyDescent="0.2">
      <c r="A42" s="79"/>
      <c r="B42" s="77"/>
      <c r="C42" s="80" t="s">
        <v>224</v>
      </c>
      <c r="D42" s="28">
        <v>4.3200000000000002E-2</v>
      </c>
      <c r="I42" s="28">
        <v>4.3200000000000002E-2</v>
      </c>
    </row>
    <row r="43" spans="1:9" x14ac:dyDescent="0.2">
      <c r="A43" s="79"/>
      <c r="B43" s="77"/>
      <c r="C43" s="80" t="s">
        <v>225</v>
      </c>
      <c r="D43" s="28">
        <v>7.2884000000000004E-2</v>
      </c>
      <c r="G43" s="28">
        <v>7.2884000000000004E-2</v>
      </c>
    </row>
    <row r="44" spans="1:9" x14ac:dyDescent="0.2">
      <c r="A44" s="79"/>
      <c r="B44" s="77"/>
      <c r="C44" s="80" t="s">
        <v>1237</v>
      </c>
      <c r="D44" s="28">
        <v>1.9841448000000002</v>
      </c>
      <c r="G44" s="28">
        <v>1.9841448000000002</v>
      </c>
    </row>
    <row r="45" spans="1:9" x14ac:dyDescent="0.2">
      <c r="A45" s="79"/>
      <c r="B45" s="184" t="s">
        <v>77</v>
      </c>
      <c r="C45" s="185"/>
      <c r="D45" s="28">
        <v>0.62251496770000003</v>
      </c>
      <c r="G45" s="28">
        <v>1.755677E-4</v>
      </c>
      <c r="I45" s="28">
        <v>0.62233939999999999</v>
      </c>
    </row>
    <row r="46" spans="1:9" x14ac:dyDescent="0.2">
      <c r="A46" s="79"/>
      <c r="B46" s="77"/>
      <c r="C46" s="80" t="s">
        <v>226</v>
      </c>
      <c r="D46" s="28">
        <v>0.13657420000000001</v>
      </c>
      <c r="I46" s="28">
        <v>0.13657420000000001</v>
      </c>
    </row>
    <row r="47" spans="1:9" x14ac:dyDescent="0.2">
      <c r="A47" s="79"/>
      <c r="B47" s="77"/>
      <c r="C47" s="80" t="s">
        <v>227</v>
      </c>
      <c r="D47" s="28">
        <v>2.0861600000000001E-2</v>
      </c>
      <c r="I47" s="28">
        <v>2.0861600000000001E-2</v>
      </c>
    </row>
    <row r="48" spans="1:9" x14ac:dyDescent="0.2">
      <c r="A48" s="79"/>
      <c r="B48" s="77"/>
      <c r="C48" s="80" t="s">
        <v>228</v>
      </c>
      <c r="D48" s="28">
        <v>5.3359999999999996E-3</v>
      </c>
      <c r="I48" s="28">
        <v>5.3359999999999996E-3</v>
      </c>
    </row>
    <row r="49" spans="1:9" x14ac:dyDescent="0.2">
      <c r="A49" s="79"/>
      <c r="B49" s="77"/>
      <c r="C49" s="80" t="s">
        <v>1239</v>
      </c>
      <c r="D49" s="28">
        <v>1.755677E-4</v>
      </c>
      <c r="G49" s="28">
        <v>1.755677E-4</v>
      </c>
    </row>
    <row r="50" spans="1:9" x14ac:dyDescent="0.2">
      <c r="A50" s="79"/>
      <c r="B50" s="77"/>
      <c r="C50" s="80" t="s">
        <v>229</v>
      </c>
      <c r="D50" s="28">
        <v>3.715E-3</v>
      </c>
      <c r="I50" s="28">
        <v>3.715E-3</v>
      </c>
    </row>
    <row r="51" spans="1:9" x14ac:dyDescent="0.2">
      <c r="A51" s="79"/>
      <c r="B51" s="77"/>
      <c r="C51" s="80" t="s">
        <v>230</v>
      </c>
      <c r="D51" s="28">
        <v>0.30013800000000002</v>
      </c>
      <c r="I51" s="28">
        <v>0.30013800000000002</v>
      </c>
    </row>
    <row r="52" spans="1:9" x14ac:dyDescent="0.2">
      <c r="A52" s="79"/>
      <c r="B52" s="77"/>
      <c r="C52" s="80" t="s">
        <v>232</v>
      </c>
      <c r="D52" s="28">
        <v>6.1558000000000003E-3</v>
      </c>
      <c r="I52" s="28">
        <v>6.1558000000000003E-3</v>
      </c>
    </row>
    <row r="53" spans="1:9" x14ac:dyDescent="0.2">
      <c r="A53" s="79"/>
      <c r="B53" s="77"/>
      <c r="C53" s="80" t="s">
        <v>233</v>
      </c>
      <c r="D53" s="28">
        <v>5.3998999999999998E-2</v>
      </c>
      <c r="I53" s="28">
        <v>5.3998999999999998E-2</v>
      </c>
    </row>
    <row r="54" spans="1:9" x14ac:dyDescent="0.2">
      <c r="A54" s="79"/>
      <c r="B54" s="77"/>
      <c r="C54" s="80" t="s">
        <v>234</v>
      </c>
      <c r="D54" s="28">
        <v>6.2009999999999999E-3</v>
      </c>
      <c r="I54" s="28">
        <v>6.2009999999999999E-3</v>
      </c>
    </row>
    <row r="55" spans="1:9" x14ac:dyDescent="0.2">
      <c r="A55" s="79"/>
      <c r="B55" s="77"/>
      <c r="C55" s="80" t="s">
        <v>1240</v>
      </c>
      <c r="D55" s="28">
        <v>1.6204300000000001E-2</v>
      </c>
      <c r="I55" s="28">
        <v>1.6204300000000001E-2</v>
      </c>
    </row>
    <row r="56" spans="1:9" x14ac:dyDescent="0.2">
      <c r="A56" s="79"/>
      <c r="B56" s="77"/>
      <c r="C56" s="80" t="s">
        <v>236</v>
      </c>
      <c r="D56" s="28">
        <v>3.0930800000000001E-2</v>
      </c>
      <c r="I56" s="28">
        <v>3.0930800000000001E-2</v>
      </c>
    </row>
    <row r="57" spans="1:9" x14ac:dyDescent="0.2">
      <c r="A57" s="79"/>
      <c r="B57" s="77"/>
      <c r="C57" s="80" t="s">
        <v>237</v>
      </c>
      <c r="D57" s="28">
        <v>1.2E-2</v>
      </c>
      <c r="I57" s="28">
        <v>1.2E-2</v>
      </c>
    </row>
    <row r="58" spans="1:9" x14ac:dyDescent="0.2">
      <c r="A58" s="79"/>
      <c r="B58" s="77"/>
      <c r="C58" s="80" t="s">
        <v>238</v>
      </c>
      <c r="D58" s="28">
        <v>1.16115E-2</v>
      </c>
      <c r="I58" s="28">
        <v>1.16115E-2</v>
      </c>
    </row>
    <row r="59" spans="1:9" x14ac:dyDescent="0.2">
      <c r="A59" s="79"/>
      <c r="B59" s="77"/>
      <c r="C59" s="80" t="s">
        <v>239</v>
      </c>
      <c r="D59" s="28">
        <v>1.8612199999999999E-2</v>
      </c>
      <c r="I59" s="28">
        <v>1.8612199999999999E-2</v>
      </c>
    </row>
    <row r="60" spans="1:9" x14ac:dyDescent="0.2">
      <c r="A60" s="79"/>
      <c r="B60" s="184" t="s">
        <v>78</v>
      </c>
      <c r="C60" s="185"/>
      <c r="D60" s="28">
        <v>0.67018459999999991</v>
      </c>
      <c r="G60" s="28">
        <v>1.4052E-2</v>
      </c>
      <c r="I60" s="28">
        <v>0.65613259999999995</v>
      </c>
    </row>
    <row r="61" spans="1:9" x14ac:dyDescent="0.2">
      <c r="A61" s="79"/>
      <c r="B61" s="77"/>
      <c r="C61" s="80" t="s">
        <v>242</v>
      </c>
      <c r="D61" s="28">
        <v>2.6458499999999999E-2</v>
      </c>
      <c r="I61" s="28">
        <v>2.6458499999999999E-2</v>
      </c>
    </row>
    <row r="62" spans="1:9" x14ac:dyDescent="0.2">
      <c r="A62" s="79"/>
      <c r="B62" s="77"/>
      <c r="C62" s="80" t="s">
        <v>245</v>
      </c>
      <c r="D62" s="28">
        <v>0.38110280000000002</v>
      </c>
      <c r="I62" s="28">
        <v>0.38110280000000002</v>
      </c>
    </row>
    <row r="63" spans="1:9" x14ac:dyDescent="0.2">
      <c r="A63" s="79"/>
      <c r="B63" s="77"/>
      <c r="C63" s="80" t="s">
        <v>252</v>
      </c>
      <c r="D63" s="28">
        <v>0.141426</v>
      </c>
      <c r="G63" s="28">
        <v>1.4052E-2</v>
      </c>
      <c r="I63" s="28">
        <v>0.12737399999999999</v>
      </c>
    </row>
    <row r="64" spans="1:9" x14ac:dyDescent="0.2">
      <c r="A64" s="79"/>
      <c r="B64" s="77"/>
      <c r="C64" s="80" t="s">
        <v>253</v>
      </c>
      <c r="D64" s="28">
        <v>1.8704399999999999E-2</v>
      </c>
      <c r="I64" s="28">
        <v>1.8704399999999999E-2</v>
      </c>
    </row>
    <row r="65" spans="1:9" x14ac:dyDescent="0.2">
      <c r="A65" s="79"/>
      <c r="B65" s="77"/>
      <c r="C65" s="80" t="s">
        <v>254</v>
      </c>
      <c r="D65" s="28">
        <v>5.9986600000000001E-2</v>
      </c>
      <c r="I65" s="28">
        <v>5.9986600000000001E-2</v>
      </c>
    </row>
    <row r="66" spans="1:9" x14ac:dyDescent="0.2">
      <c r="A66" s="79"/>
      <c r="B66" s="77"/>
      <c r="C66" s="80" t="s">
        <v>255</v>
      </c>
      <c r="D66" s="28">
        <v>4.2506299999999997E-2</v>
      </c>
      <c r="I66" s="28">
        <v>4.2506299999999997E-2</v>
      </c>
    </row>
    <row r="67" spans="1:9" x14ac:dyDescent="0.2">
      <c r="A67" s="79"/>
      <c r="B67" s="184" t="s">
        <v>79</v>
      </c>
      <c r="C67" s="185"/>
      <c r="D67" s="28">
        <v>1.2149595073999999</v>
      </c>
      <c r="I67" s="28">
        <v>1.2149595073999999</v>
      </c>
    </row>
    <row r="68" spans="1:9" x14ac:dyDescent="0.2">
      <c r="A68" s="79"/>
      <c r="B68" s="77"/>
      <c r="C68" s="80" t="s">
        <v>79</v>
      </c>
      <c r="D68" s="28">
        <v>1.2149595073999999</v>
      </c>
      <c r="I68" s="28">
        <v>1.2149595073999999</v>
      </c>
    </row>
    <row r="69" spans="1:9" x14ac:dyDescent="0.2">
      <c r="A69" s="79"/>
      <c r="B69" s="184" t="s">
        <v>80</v>
      </c>
      <c r="C69" s="185"/>
      <c r="D69" s="28">
        <v>11.463019699999998</v>
      </c>
      <c r="G69" s="28">
        <v>8.1848410000000005</v>
      </c>
      <c r="I69" s="28">
        <v>3.2781787000000007</v>
      </c>
    </row>
    <row r="70" spans="1:9" x14ac:dyDescent="0.2">
      <c r="A70" s="79"/>
      <c r="B70" s="77"/>
      <c r="C70" s="80" t="s">
        <v>258</v>
      </c>
      <c r="D70" s="28">
        <v>7.7290999999999999E-2</v>
      </c>
      <c r="I70" s="28">
        <v>7.7290999999999999E-2</v>
      </c>
    </row>
    <row r="71" spans="1:9" x14ac:dyDescent="0.2">
      <c r="A71" s="79"/>
      <c r="B71" s="77"/>
      <c r="C71" s="80" t="s">
        <v>259</v>
      </c>
      <c r="D71" s="28">
        <v>2.79516E-2</v>
      </c>
      <c r="I71" s="28">
        <v>2.79516E-2</v>
      </c>
    </row>
    <row r="72" spans="1:9" x14ac:dyDescent="0.2">
      <c r="A72" s="79"/>
      <c r="B72" s="77"/>
      <c r="C72" s="80" t="s">
        <v>260</v>
      </c>
      <c r="D72" s="28">
        <v>0.17219660000000001</v>
      </c>
      <c r="I72" s="28">
        <v>0.17219660000000001</v>
      </c>
    </row>
    <row r="73" spans="1:9" x14ac:dyDescent="0.2">
      <c r="A73" s="79"/>
      <c r="B73" s="77"/>
      <c r="C73" s="80" t="s">
        <v>262</v>
      </c>
      <c r="D73" s="28">
        <v>0.115781</v>
      </c>
      <c r="I73" s="28">
        <v>0.115781</v>
      </c>
    </row>
    <row r="74" spans="1:9" x14ac:dyDescent="0.2">
      <c r="A74" s="79"/>
      <c r="B74" s="77"/>
      <c r="C74" s="80" t="s">
        <v>263</v>
      </c>
      <c r="D74" s="28">
        <v>9.7923000000000003E-3</v>
      </c>
      <c r="I74" s="28">
        <v>9.7923000000000003E-3</v>
      </c>
    </row>
    <row r="75" spans="1:9" x14ac:dyDescent="0.2">
      <c r="A75" s="79"/>
      <c r="B75" s="77"/>
      <c r="C75" s="80" t="s">
        <v>1242</v>
      </c>
      <c r="D75" s="28">
        <v>6.5721600000000005E-2</v>
      </c>
      <c r="I75" s="28">
        <v>6.5721600000000005E-2</v>
      </c>
    </row>
    <row r="76" spans="1:9" x14ac:dyDescent="0.2">
      <c r="A76" s="79"/>
      <c r="B76" s="77"/>
      <c r="C76" s="80" t="s">
        <v>265</v>
      </c>
      <c r="D76" s="28">
        <v>0.3031317</v>
      </c>
      <c r="I76" s="28">
        <v>0.3031317</v>
      </c>
    </row>
    <row r="77" spans="1:9" x14ac:dyDescent="0.2">
      <c r="A77" s="79"/>
      <c r="B77" s="77"/>
      <c r="C77" s="80" t="s">
        <v>266</v>
      </c>
      <c r="D77" s="28">
        <v>3.2820000000000002E-2</v>
      </c>
      <c r="I77" s="28">
        <v>3.2820000000000002E-2</v>
      </c>
    </row>
    <row r="78" spans="1:9" x14ac:dyDescent="0.2">
      <c r="A78" s="79"/>
      <c r="B78" s="77"/>
      <c r="C78" s="80" t="s">
        <v>269</v>
      </c>
      <c r="D78" s="28">
        <v>6.3748399999999997E-2</v>
      </c>
      <c r="I78" s="28">
        <v>6.3748399999999997E-2</v>
      </c>
    </row>
    <row r="79" spans="1:9" x14ac:dyDescent="0.2">
      <c r="A79" s="79"/>
      <c r="B79" s="77"/>
      <c r="C79" s="80" t="s">
        <v>1244</v>
      </c>
      <c r="D79" s="28">
        <v>7.6450000000000005</v>
      </c>
      <c r="G79" s="28">
        <v>7.6450000000000005</v>
      </c>
    </row>
    <row r="80" spans="1:9" x14ac:dyDescent="0.2">
      <c r="A80" s="79"/>
      <c r="B80" s="77"/>
      <c r="C80" s="80" t="s">
        <v>271</v>
      </c>
      <c r="D80" s="28">
        <v>0.23727000000000001</v>
      </c>
      <c r="I80" s="28">
        <v>0.23727000000000001</v>
      </c>
    </row>
    <row r="81" spans="1:9" x14ac:dyDescent="0.2">
      <c r="A81" s="79"/>
      <c r="B81" s="77"/>
      <c r="C81" s="80" t="s">
        <v>272</v>
      </c>
      <c r="D81" s="28">
        <v>1.6651045</v>
      </c>
      <c r="G81" s="28">
        <v>0.53984100000000002</v>
      </c>
      <c r="I81" s="28">
        <v>1.1252635</v>
      </c>
    </row>
    <row r="82" spans="1:9" x14ac:dyDescent="0.2">
      <c r="A82" s="79"/>
      <c r="B82" s="77"/>
      <c r="C82" s="80" t="s">
        <v>273</v>
      </c>
      <c r="D82" s="28">
        <v>8.5481600000000005E-2</v>
      </c>
      <c r="I82" s="28">
        <v>8.5481600000000005E-2</v>
      </c>
    </row>
    <row r="83" spans="1:9" x14ac:dyDescent="0.2">
      <c r="A83" s="79"/>
      <c r="B83" s="77"/>
      <c r="C83" s="80" t="s">
        <v>275</v>
      </c>
      <c r="D83" s="28">
        <v>3.3274400000000003E-2</v>
      </c>
      <c r="I83" s="28">
        <v>3.3274400000000003E-2</v>
      </c>
    </row>
    <row r="84" spans="1:9" x14ac:dyDescent="0.2">
      <c r="A84" s="79"/>
      <c r="B84" s="77"/>
      <c r="C84" s="80" t="s">
        <v>1247</v>
      </c>
      <c r="D84" s="28">
        <v>1.0950000000000001E-3</v>
      </c>
      <c r="I84" s="28">
        <v>1.0950000000000001E-3</v>
      </c>
    </row>
    <row r="85" spans="1:9" x14ac:dyDescent="0.2">
      <c r="A85" s="79"/>
      <c r="B85" s="77"/>
      <c r="C85" s="80" t="s">
        <v>276</v>
      </c>
      <c r="D85" s="28">
        <v>5.5807000000000001E-3</v>
      </c>
      <c r="I85" s="28">
        <v>5.5807000000000001E-3</v>
      </c>
    </row>
    <row r="86" spans="1:9" x14ac:dyDescent="0.2">
      <c r="A86" s="79"/>
      <c r="B86" s="77"/>
      <c r="C86" s="80" t="s">
        <v>277</v>
      </c>
      <c r="D86" s="28">
        <v>0.92177929999999997</v>
      </c>
      <c r="I86" s="28">
        <v>0.92177929999999997</v>
      </c>
    </row>
    <row r="87" spans="1:9" x14ac:dyDescent="0.2">
      <c r="A87" s="79"/>
      <c r="B87" s="184" t="s">
        <v>81</v>
      </c>
      <c r="C87" s="185"/>
      <c r="D87" s="28">
        <v>2.9130429219999998</v>
      </c>
      <c r="G87" s="28">
        <v>0.78942760000000001</v>
      </c>
      <c r="I87" s="28">
        <v>2.123615322</v>
      </c>
    </row>
    <row r="88" spans="1:9" x14ac:dyDescent="0.2">
      <c r="A88" s="79"/>
      <c r="B88" s="77"/>
      <c r="C88" s="80" t="s">
        <v>81</v>
      </c>
      <c r="D88" s="28">
        <v>2.9130429219999998</v>
      </c>
      <c r="G88" s="28">
        <v>0.78942760000000001</v>
      </c>
      <c r="I88" s="28">
        <v>2.123615322</v>
      </c>
    </row>
    <row r="89" spans="1:9" x14ac:dyDescent="0.2">
      <c r="A89" s="79"/>
      <c r="B89" s="184" t="s">
        <v>82</v>
      </c>
      <c r="C89" s="185"/>
      <c r="D89" s="28">
        <v>0.58541006559999997</v>
      </c>
      <c r="G89" s="28">
        <v>0.28851763559999999</v>
      </c>
      <c r="I89" s="28">
        <v>0.29689242999999998</v>
      </c>
    </row>
    <row r="90" spans="1:9" x14ac:dyDescent="0.2">
      <c r="A90" s="79"/>
      <c r="B90" s="77"/>
      <c r="C90" s="80" t="s">
        <v>278</v>
      </c>
      <c r="D90" s="28">
        <v>9.0440129999999994E-2</v>
      </c>
      <c r="I90" s="28">
        <v>9.0440129999999994E-2</v>
      </c>
    </row>
    <row r="91" spans="1:9" x14ac:dyDescent="0.2">
      <c r="A91" s="79"/>
      <c r="B91" s="77"/>
      <c r="C91" s="80" t="s">
        <v>1248</v>
      </c>
      <c r="D91" s="28">
        <v>0.15645919999999999</v>
      </c>
      <c r="G91" s="28">
        <v>0.15645919999999999</v>
      </c>
    </row>
    <row r="92" spans="1:9" x14ac:dyDescent="0.2">
      <c r="A92" s="79"/>
      <c r="B92" s="77"/>
      <c r="C92" s="80" t="s">
        <v>281</v>
      </c>
      <c r="D92" s="28">
        <v>3.6992999999999998E-2</v>
      </c>
      <c r="I92" s="28">
        <v>3.6992999999999998E-2</v>
      </c>
    </row>
    <row r="93" spans="1:9" x14ac:dyDescent="0.2">
      <c r="A93" s="79"/>
      <c r="B93" s="77"/>
      <c r="C93" s="80" t="s">
        <v>1249</v>
      </c>
      <c r="D93" s="28">
        <v>1.06803E-2</v>
      </c>
      <c r="I93" s="28">
        <v>1.06803E-2</v>
      </c>
    </row>
    <row r="94" spans="1:9" x14ac:dyDescent="0.2">
      <c r="A94" s="79"/>
      <c r="B94" s="77"/>
      <c r="C94" s="80" t="s">
        <v>283</v>
      </c>
      <c r="D94" s="28">
        <v>0.29083743559999997</v>
      </c>
      <c r="G94" s="28">
        <v>0.1320584356</v>
      </c>
      <c r="I94" s="28">
        <v>0.158779</v>
      </c>
    </row>
    <row r="95" spans="1:9" x14ac:dyDescent="0.2">
      <c r="A95" s="79"/>
      <c r="B95" s="184" t="s">
        <v>84</v>
      </c>
      <c r="C95" s="185"/>
      <c r="D95" s="28">
        <v>4.4033279599999995</v>
      </c>
      <c r="G95" s="28">
        <v>3.4246435999999996</v>
      </c>
      <c r="I95" s="28">
        <v>0.97868435999999992</v>
      </c>
    </row>
    <row r="96" spans="1:9" x14ac:dyDescent="0.2">
      <c r="A96" s="79"/>
      <c r="B96" s="77"/>
      <c r="C96" s="80" t="s">
        <v>284</v>
      </c>
      <c r="D96" s="28">
        <v>0.55668439000000003</v>
      </c>
      <c r="I96" s="28">
        <v>0.55668439000000003</v>
      </c>
    </row>
    <row r="97" spans="1:9" x14ac:dyDescent="0.2">
      <c r="A97" s="79"/>
      <c r="B97" s="77"/>
      <c r="C97" s="80" t="s">
        <v>285</v>
      </c>
      <c r="D97" s="28">
        <v>8.0059999999999992E-3</v>
      </c>
      <c r="I97" s="28">
        <v>8.0059999999999992E-3</v>
      </c>
    </row>
    <row r="98" spans="1:9" x14ac:dyDescent="0.2">
      <c r="A98" s="79"/>
      <c r="B98" s="77"/>
      <c r="C98" s="80" t="s">
        <v>286</v>
      </c>
      <c r="D98" s="28">
        <v>0.36226359999999996</v>
      </c>
      <c r="G98" s="28">
        <v>0.15883359999999996</v>
      </c>
      <c r="I98" s="28">
        <v>0.20343</v>
      </c>
    </row>
    <row r="99" spans="1:9" x14ac:dyDescent="0.2">
      <c r="A99" s="79"/>
      <c r="B99" s="77"/>
      <c r="C99" s="80" t="s">
        <v>289</v>
      </c>
      <c r="D99" s="28">
        <v>0.69419999999999993</v>
      </c>
      <c r="G99" s="28">
        <v>0.69419999999999993</v>
      </c>
    </row>
    <row r="100" spans="1:9" x14ac:dyDescent="0.2">
      <c r="A100" s="79"/>
      <c r="B100" s="77"/>
      <c r="C100" s="80" t="s">
        <v>290</v>
      </c>
      <c r="D100" s="28">
        <v>2.5716099999999997</v>
      </c>
      <c r="G100" s="28">
        <v>2.5716099999999997</v>
      </c>
    </row>
    <row r="101" spans="1:9" x14ac:dyDescent="0.2">
      <c r="A101" s="79"/>
      <c r="B101" s="77"/>
      <c r="C101" s="80" t="s">
        <v>1251</v>
      </c>
      <c r="D101" s="28">
        <v>0.20591936999999999</v>
      </c>
      <c r="I101" s="28">
        <v>0.20591936999999999</v>
      </c>
    </row>
    <row r="102" spans="1:9" x14ac:dyDescent="0.2">
      <c r="A102" s="79"/>
      <c r="B102" s="77"/>
      <c r="C102" s="80" t="s">
        <v>292</v>
      </c>
      <c r="D102" s="28">
        <v>4.6445999999999996E-3</v>
      </c>
      <c r="I102" s="28">
        <v>4.6445999999999996E-3</v>
      </c>
    </row>
    <row r="103" spans="1:9" x14ac:dyDescent="0.2">
      <c r="A103" s="79"/>
      <c r="B103" s="184" t="s">
        <v>85</v>
      </c>
      <c r="C103" s="185"/>
      <c r="D103" s="28">
        <v>0.58710319999999994</v>
      </c>
      <c r="G103" s="28">
        <v>0.23872819999999997</v>
      </c>
      <c r="I103" s="28">
        <v>0.34837499999999999</v>
      </c>
    </row>
    <row r="104" spans="1:9" x14ac:dyDescent="0.2">
      <c r="A104" s="79"/>
      <c r="B104" s="77"/>
      <c r="C104" s="80" t="s">
        <v>1253</v>
      </c>
      <c r="D104" s="28">
        <v>2.0225E-2</v>
      </c>
      <c r="G104" s="28">
        <v>2.0225E-2</v>
      </c>
    </row>
    <row r="105" spans="1:9" x14ac:dyDescent="0.2">
      <c r="A105" s="79"/>
      <c r="B105" s="77"/>
      <c r="C105" s="80" t="s">
        <v>295</v>
      </c>
      <c r="D105" s="28">
        <v>0.197685</v>
      </c>
      <c r="I105" s="28">
        <v>0.197685</v>
      </c>
    </row>
    <row r="106" spans="1:9" x14ac:dyDescent="0.2">
      <c r="A106" s="79"/>
      <c r="B106" s="77"/>
      <c r="C106" s="80" t="s">
        <v>298</v>
      </c>
      <c r="D106" s="28">
        <v>2.2324400000000001E-2</v>
      </c>
      <c r="G106" s="28">
        <v>2.2324400000000001E-2</v>
      </c>
    </row>
    <row r="107" spans="1:9" x14ac:dyDescent="0.2">
      <c r="A107" s="79"/>
      <c r="B107" s="77"/>
      <c r="C107" s="80" t="s">
        <v>300</v>
      </c>
      <c r="D107" s="28">
        <v>1.8E-3</v>
      </c>
      <c r="I107" s="28">
        <v>1.8E-3</v>
      </c>
    </row>
    <row r="108" spans="1:9" x14ac:dyDescent="0.2">
      <c r="A108" s="79"/>
      <c r="B108" s="77"/>
      <c r="C108" s="80" t="s">
        <v>301</v>
      </c>
      <c r="D108" s="28">
        <v>0.19617879999999999</v>
      </c>
      <c r="G108" s="28">
        <v>0.19617879999999999</v>
      </c>
    </row>
    <row r="109" spans="1:9" x14ac:dyDescent="0.2">
      <c r="A109" s="79"/>
      <c r="B109" s="77"/>
      <c r="C109" s="80" t="s">
        <v>1254</v>
      </c>
      <c r="D109" s="28">
        <v>2.6085000000000001E-2</v>
      </c>
      <c r="I109" s="28">
        <v>2.6085000000000001E-2</v>
      </c>
    </row>
    <row r="110" spans="1:9" x14ac:dyDescent="0.2">
      <c r="A110" s="79"/>
      <c r="B110" s="77"/>
      <c r="C110" s="80" t="s">
        <v>302</v>
      </c>
      <c r="D110" s="28">
        <v>0.12078999999999999</v>
      </c>
      <c r="I110" s="28">
        <v>0.12078999999999999</v>
      </c>
    </row>
    <row r="111" spans="1:9" x14ac:dyDescent="0.2">
      <c r="A111" s="79"/>
      <c r="B111" s="77"/>
      <c r="C111" s="80" t="s">
        <v>1255</v>
      </c>
      <c r="D111" s="28">
        <v>2.0149999999999999E-3</v>
      </c>
      <c r="I111" s="28">
        <v>2.0149999999999999E-3</v>
      </c>
    </row>
    <row r="112" spans="1:9" x14ac:dyDescent="0.2">
      <c r="A112" s="79"/>
      <c r="B112" s="184" t="s">
        <v>86</v>
      </c>
      <c r="C112" s="185"/>
      <c r="D112" s="28">
        <v>5.4987712999999996</v>
      </c>
      <c r="G112" s="28">
        <v>4.4118192000000001</v>
      </c>
      <c r="I112" s="28">
        <v>1.0869521</v>
      </c>
    </row>
    <row r="113" spans="1:10" x14ac:dyDescent="0.2">
      <c r="A113" s="79"/>
      <c r="B113" s="77"/>
      <c r="C113" s="80" t="s">
        <v>306</v>
      </c>
      <c r="D113" s="28">
        <v>8.3608099999999991E-2</v>
      </c>
      <c r="G113" s="28">
        <v>2.4809100000000001E-2</v>
      </c>
      <c r="I113" s="28">
        <v>5.8798999999999997E-2</v>
      </c>
    </row>
    <row r="114" spans="1:10" x14ac:dyDescent="0.2">
      <c r="A114" s="79"/>
      <c r="B114" s="77"/>
      <c r="C114" s="80" t="s">
        <v>307</v>
      </c>
      <c r="D114" s="28">
        <v>9.6194000000000002E-2</v>
      </c>
      <c r="I114" s="28">
        <v>9.6194000000000002E-2</v>
      </c>
    </row>
    <row r="115" spans="1:10" x14ac:dyDescent="0.2">
      <c r="A115" s="79"/>
      <c r="B115" s="77"/>
      <c r="C115" s="80" t="s">
        <v>309</v>
      </c>
      <c r="D115" s="28">
        <v>1.7306999999999999E-2</v>
      </c>
      <c r="I115" s="28">
        <v>1.7306999999999999E-2</v>
      </c>
    </row>
    <row r="116" spans="1:10" x14ac:dyDescent="0.2">
      <c r="A116" s="79"/>
      <c r="B116" s="77"/>
      <c r="C116" s="80" t="s">
        <v>311</v>
      </c>
      <c r="D116" s="28">
        <v>8.2017999999999994E-2</v>
      </c>
      <c r="I116" s="28">
        <v>8.2017999999999994E-2</v>
      </c>
    </row>
    <row r="117" spans="1:10" x14ac:dyDescent="0.2">
      <c r="A117" s="79"/>
      <c r="B117" s="77"/>
      <c r="C117" s="80" t="s">
        <v>312</v>
      </c>
      <c r="D117" s="28">
        <v>4.3084799999999999E-2</v>
      </c>
      <c r="I117" s="28">
        <v>4.3084799999999999E-2</v>
      </c>
    </row>
    <row r="118" spans="1:10" x14ac:dyDescent="0.2">
      <c r="A118" s="79"/>
      <c r="B118" s="77"/>
      <c r="C118" s="80" t="s">
        <v>314</v>
      </c>
      <c r="D118" s="28">
        <v>3.8535199999999999E-2</v>
      </c>
      <c r="I118" s="28">
        <v>3.8535199999999999E-2</v>
      </c>
    </row>
    <row r="119" spans="1:10" x14ac:dyDescent="0.2">
      <c r="A119" s="79"/>
      <c r="B119" s="77"/>
      <c r="C119" s="80" t="s">
        <v>315</v>
      </c>
      <c r="D119" s="28">
        <v>0.72164130000000004</v>
      </c>
      <c r="G119" s="28">
        <v>0.50205410000000006</v>
      </c>
      <c r="I119" s="28">
        <v>0.21958720000000001</v>
      </c>
    </row>
    <row r="120" spans="1:10" x14ac:dyDescent="0.2">
      <c r="A120" s="79"/>
      <c r="B120" s="77"/>
      <c r="C120" s="80" t="s">
        <v>316</v>
      </c>
      <c r="D120" s="28">
        <v>0.41846100000000003</v>
      </c>
      <c r="G120" s="28">
        <v>0.41833100000000001</v>
      </c>
      <c r="I120" s="28">
        <v>1.2999999999999999E-4</v>
      </c>
    </row>
    <row r="121" spans="1:10" x14ac:dyDescent="0.2">
      <c r="A121" s="79"/>
      <c r="B121" s="77"/>
      <c r="C121" s="80" t="s">
        <v>317</v>
      </c>
      <c r="D121" s="28">
        <v>7.8911999999999996E-2</v>
      </c>
      <c r="I121" s="28">
        <v>7.8911999999999996E-2</v>
      </c>
    </row>
    <row r="122" spans="1:10" x14ac:dyDescent="0.2">
      <c r="A122" s="79"/>
      <c r="B122" s="77"/>
      <c r="C122" s="80" t="s">
        <v>322</v>
      </c>
      <c r="D122" s="28">
        <v>9.0690000000000007E-3</v>
      </c>
      <c r="I122" s="28">
        <v>9.0690000000000007E-3</v>
      </c>
    </row>
    <row r="123" spans="1:10" x14ac:dyDescent="0.2">
      <c r="A123" s="79"/>
      <c r="B123" s="77"/>
      <c r="C123" s="80" t="s">
        <v>325</v>
      </c>
      <c r="D123" s="28">
        <v>7.7610399999999996E-2</v>
      </c>
      <c r="I123" s="28">
        <v>7.7610399999999996E-2</v>
      </c>
    </row>
    <row r="124" spans="1:10" x14ac:dyDescent="0.2">
      <c r="A124" s="79"/>
      <c r="B124" s="77"/>
      <c r="C124" s="80" t="s">
        <v>1256</v>
      </c>
      <c r="D124" s="28">
        <v>0.1207473</v>
      </c>
      <c r="I124" s="28">
        <v>0.1207473</v>
      </c>
    </row>
    <row r="125" spans="1:10" x14ac:dyDescent="0.2">
      <c r="A125" s="79"/>
      <c r="B125" s="77"/>
      <c r="C125" s="80" t="s">
        <v>328</v>
      </c>
      <c r="D125" s="28">
        <v>3.7115831999999997</v>
      </c>
      <c r="G125" s="28">
        <v>3.4666249999999996</v>
      </c>
      <c r="I125" s="28">
        <v>0.24495819999999999</v>
      </c>
    </row>
    <row r="126" spans="1:10" x14ac:dyDescent="0.2">
      <c r="A126" s="79"/>
      <c r="B126" s="184" t="s">
        <v>87</v>
      </c>
      <c r="C126" s="185"/>
      <c r="D126" s="28">
        <v>271.28866779200001</v>
      </c>
      <c r="F126" s="28">
        <v>1.2631121000000001</v>
      </c>
      <c r="G126" s="28">
        <v>25.508386991999995</v>
      </c>
      <c r="I126" s="28">
        <v>218.8951807</v>
      </c>
      <c r="J126" s="28">
        <v>25.621988000000002</v>
      </c>
    </row>
    <row r="127" spans="1:10" x14ac:dyDescent="0.2">
      <c r="A127" s="79"/>
      <c r="B127" s="77"/>
      <c r="C127" s="80" t="s">
        <v>1257</v>
      </c>
      <c r="D127" s="28">
        <v>0.17294659199999998</v>
      </c>
      <c r="G127" s="28">
        <v>0.17294659199999998</v>
      </c>
    </row>
    <row r="128" spans="1:10" x14ac:dyDescent="0.2">
      <c r="A128" s="79"/>
      <c r="B128" s="77"/>
      <c r="C128" s="80" t="s">
        <v>1258</v>
      </c>
      <c r="D128" s="28">
        <v>0.1011008</v>
      </c>
      <c r="G128" s="28">
        <v>0.1011008</v>
      </c>
    </row>
    <row r="129" spans="1:10" x14ac:dyDescent="0.2">
      <c r="A129" s="79"/>
      <c r="B129" s="77"/>
      <c r="C129" s="80" t="s">
        <v>1259</v>
      </c>
      <c r="D129" s="28">
        <v>2.18146E-2</v>
      </c>
      <c r="G129" s="28">
        <v>2.18146E-2</v>
      </c>
    </row>
    <row r="130" spans="1:10" x14ac:dyDescent="0.2">
      <c r="A130" s="79"/>
      <c r="B130" s="77"/>
      <c r="C130" s="80" t="s">
        <v>331</v>
      </c>
      <c r="D130" s="28">
        <v>2.3569E-2</v>
      </c>
      <c r="G130" s="28">
        <v>2.3569E-2</v>
      </c>
    </row>
    <row r="131" spans="1:10" x14ac:dyDescent="0.2">
      <c r="A131" s="79"/>
      <c r="B131" s="77"/>
      <c r="C131" s="80" t="s">
        <v>87</v>
      </c>
      <c r="D131" s="28">
        <v>270.96923680000003</v>
      </c>
      <c r="F131" s="28">
        <v>1.2631121000000001</v>
      </c>
      <c r="G131" s="28">
        <v>25.188955999999997</v>
      </c>
      <c r="I131" s="28">
        <v>218.8951807</v>
      </c>
      <c r="J131" s="28">
        <v>25.621988000000002</v>
      </c>
    </row>
    <row r="132" spans="1:10" x14ac:dyDescent="0.2">
      <c r="A132" s="79"/>
      <c r="B132" s="184" t="s">
        <v>88</v>
      </c>
      <c r="C132" s="185"/>
      <c r="D132" s="28">
        <v>0.21473019999999998</v>
      </c>
      <c r="G132" s="28">
        <v>0.14965899999999999</v>
      </c>
      <c r="I132" s="28">
        <v>6.5071199999999996E-2</v>
      </c>
    </row>
    <row r="133" spans="1:10" x14ac:dyDescent="0.2">
      <c r="A133" s="79"/>
      <c r="B133" s="77"/>
      <c r="C133" s="80" t="s">
        <v>338</v>
      </c>
      <c r="D133" s="28">
        <v>0.21473019999999998</v>
      </c>
      <c r="G133" s="28">
        <v>0.14965899999999999</v>
      </c>
      <c r="I133" s="28">
        <v>6.5071199999999996E-2</v>
      </c>
    </row>
    <row r="134" spans="1:10" x14ac:dyDescent="0.2">
      <c r="A134" s="79"/>
      <c r="B134" s="77"/>
      <c r="C134" s="80"/>
      <c r="D134" s="28"/>
      <c r="G134" s="28"/>
      <c r="I134" s="28"/>
    </row>
    <row r="135" spans="1:10" x14ac:dyDescent="0.2">
      <c r="A135" s="186" t="s">
        <v>89</v>
      </c>
      <c r="B135" s="186"/>
      <c r="C135" s="187"/>
      <c r="D135" s="29">
        <v>2.8815717759999999</v>
      </c>
      <c r="E135" s="16"/>
      <c r="F135" s="16"/>
      <c r="G135" s="29">
        <v>1.1499999999999999</v>
      </c>
      <c r="H135" s="16"/>
      <c r="I135" s="29">
        <v>1.7315717759999998</v>
      </c>
      <c r="J135" s="16"/>
    </row>
    <row r="136" spans="1:10" x14ac:dyDescent="0.2">
      <c r="A136" s="81"/>
      <c r="B136" s="87"/>
      <c r="C136" s="88"/>
      <c r="D136" s="29"/>
      <c r="E136" s="16"/>
      <c r="F136" s="16"/>
      <c r="G136" s="29"/>
      <c r="H136" s="16"/>
      <c r="I136" s="29"/>
      <c r="J136" s="16"/>
    </row>
    <row r="137" spans="1:10" x14ac:dyDescent="0.2">
      <c r="A137" s="79"/>
      <c r="B137" s="184" t="s">
        <v>90</v>
      </c>
      <c r="C137" s="185"/>
      <c r="D137" s="28">
        <v>2.8815717759999999</v>
      </c>
      <c r="G137" s="28">
        <v>1.1499999999999999</v>
      </c>
      <c r="I137" s="28">
        <v>1.7315717759999998</v>
      </c>
    </row>
    <row r="138" spans="1:10" x14ac:dyDescent="0.2">
      <c r="A138" s="79"/>
      <c r="B138" s="77"/>
      <c r="C138" s="80" t="s">
        <v>342</v>
      </c>
      <c r="D138" s="28">
        <v>0.344723</v>
      </c>
      <c r="I138" s="28">
        <v>0.344723</v>
      </c>
    </row>
    <row r="139" spans="1:10" x14ac:dyDescent="0.2">
      <c r="A139" s="79"/>
      <c r="B139" s="77"/>
      <c r="C139" s="80" t="s">
        <v>850</v>
      </c>
      <c r="D139" s="28">
        <v>3.6465E-3</v>
      </c>
      <c r="I139" s="28">
        <v>3.6465E-3</v>
      </c>
    </row>
    <row r="140" spans="1:10" x14ac:dyDescent="0.2">
      <c r="A140" s="79"/>
      <c r="B140" s="77"/>
      <c r="C140" s="80" t="s">
        <v>343</v>
      </c>
      <c r="D140" s="28">
        <v>2.8811E-2</v>
      </c>
      <c r="I140" s="28">
        <v>2.8811E-2</v>
      </c>
    </row>
    <row r="141" spans="1:10" x14ac:dyDescent="0.2">
      <c r="A141" s="79"/>
      <c r="B141" s="77"/>
      <c r="C141" s="80" t="s">
        <v>1261</v>
      </c>
      <c r="D141" s="28">
        <v>2.0709999999999999E-3</v>
      </c>
      <c r="I141" s="28">
        <v>2.0709999999999999E-3</v>
      </c>
    </row>
    <row r="142" spans="1:10" x14ac:dyDescent="0.2">
      <c r="A142" s="79"/>
      <c r="B142" s="77"/>
      <c r="C142" s="80" t="s">
        <v>344</v>
      </c>
      <c r="D142" s="28">
        <v>2.9475999999999999E-2</v>
      </c>
      <c r="I142" s="28">
        <v>2.9475999999999999E-2</v>
      </c>
    </row>
    <row r="143" spans="1:10" x14ac:dyDescent="0.2">
      <c r="A143" s="79"/>
      <c r="B143" s="77"/>
      <c r="C143" s="80" t="s">
        <v>345</v>
      </c>
      <c r="D143" s="28">
        <v>4.581E-3</v>
      </c>
      <c r="I143" s="28">
        <v>4.581E-3</v>
      </c>
    </row>
    <row r="144" spans="1:10" x14ac:dyDescent="0.2">
      <c r="A144" s="79"/>
      <c r="B144" s="77"/>
      <c r="C144" s="80" t="s">
        <v>346</v>
      </c>
      <c r="D144" s="28">
        <v>2.3450800000000001E-2</v>
      </c>
      <c r="I144" s="28">
        <v>2.3450800000000001E-2</v>
      </c>
    </row>
    <row r="145" spans="1:10" x14ac:dyDescent="0.2">
      <c r="A145" s="79"/>
      <c r="B145" s="77"/>
      <c r="C145" s="80" t="s">
        <v>347</v>
      </c>
      <c r="D145" s="28">
        <v>3.7949999999999998E-2</v>
      </c>
      <c r="I145" s="28">
        <v>3.7949999999999998E-2</v>
      </c>
    </row>
    <row r="146" spans="1:10" x14ac:dyDescent="0.2">
      <c r="A146" s="79"/>
      <c r="B146" s="77"/>
      <c r="C146" s="80" t="s">
        <v>348</v>
      </c>
      <c r="D146" s="28">
        <v>0.13414680000000001</v>
      </c>
      <c r="I146" s="28">
        <v>0.13414680000000001</v>
      </c>
    </row>
    <row r="147" spans="1:10" x14ac:dyDescent="0.2">
      <c r="A147" s="79"/>
      <c r="B147" s="77"/>
      <c r="C147" s="80" t="s">
        <v>349</v>
      </c>
      <c r="D147" s="28">
        <v>0.83639260000000004</v>
      </c>
      <c r="I147" s="28">
        <v>0.83639260000000004</v>
      </c>
    </row>
    <row r="148" spans="1:10" x14ac:dyDescent="0.2">
      <c r="A148" s="79"/>
      <c r="B148" s="77"/>
      <c r="C148" s="80" t="s">
        <v>350</v>
      </c>
      <c r="D148" s="28">
        <v>1.84111E-2</v>
      </c>
      <c r="I148" s="28">
        <v>1.84111E-2</v>
      </c>
    </row>
    <row r="149" spans="1:10" x14ac:dyDescent="0.2">
      <c r="A149" s="79"/>
      <c r="B149" s="77"/>
      <c r="C149" s="80" t="s">
        <v>351</v>
      </c>
      <c r="D149" s="28">
        <v>0.16241749999999999</v>
      </c>
      <c r="I149" s="28">
        <v>0.16241749999999999</v>
      </c>
    </row>
    <row r="150" spans="1:10" x14ac:dyDescent="0.2">
      <c r="A150" s="79"/>
      <c r="B150" s="77"/>
      <c r="C150" s="80" t="s">
        <v>1262</v>
      </c>
      <c r="D150" s="28">
        <v>1.1499999999999999</v>
      </c>
      <c r="G150" s="28">
        <v>1.1499999999999999</v>
      </c>
    </row>
    <row r="151" spans="1:10" x14ac:dyDescent="0.2">
      <c r="A151" s="79"/>
      <c r="B151" s="77"/>
      <c r="C151" s="80" t="s">
        <v>352</v>
      </c>
      <c r="D151" s="28">
        <v>1.8853000000000002E-2</v>
      </c>
      <c r="I151" s="28">
        <v>1.8853000000000002E-2</v>
      </c>
    </row>
    <row r="152" spans="1:10" x14ac:dyDescent="0.2">
      <c r="A152" s="79"/>
      <c r="B152" s="77"/>
      <c r="C152" s="80" t="s">
        <v>353</v>
      </c>
      <c r="D152" s="28">
        <v>5.2510000000000001E-2</v>
      </c>
      <c r="I152" s="28">
        <v>5.2510000000000001E-2</v>
      </c>
    </row>
    <row r="153" spans="1:10" x14ac:dyDescent="0.2">
      <c r="A153" s="79"/>
      <c r="B153" s="77"/>
      <c r="C153" s="80" t="s">
        <v>355</v>
      </c>
      <c r="D153" s="28">
        <v>7.9107600000000004E-4</v>
      </c>
      <c r="I153" s="28">
        <v>7.9107600000000004E-4</v>
      </c>
    </row>
    <row r="154" spans="1:10" x14ac:dyDescent="0.2">
      <c r="A154" s="79"/>
      <c r="B154" s="77"/>
      <c r="C154" s="80" t="s">
        <v>356</v>
      </c>
      <c r="D154" s="28">
        <v>3.3340399999999999E-2</v>
      </c>
      <c r="I154" s="28">
        <v>3.3340399999999999E-2</v>
      </c>
    </row>
    <row r="155" spans="1:10" x14ac:dyDescent="0.2">
      <c r="A155" s="79"/>
      <c r="B155" s="77"/>
      <c r="C155" s="80"/>
      <c r="D155" s="28"/>
      <c r="I155" s="28"/>
    </row>
    <row r="156" spans="1:10" x14ac:dyDescent="0.2">
      <c r="A156" s="186" t="s">
        <v>91</v>
      </c>
      <c r="B156" s="186"/>
      <c r="C156" s="187"/>
      <c r="D156" s="29">
        <v>304.7568103050001</v>
      </c>
      <c r="E156" s="29">
        <v>103.82081450000001</v>
      </c>
      <c r="F156" s="29">
        <v>76.036890100000008</v>
      </c>
      <c r="G156" s="29">
        <v>9.1165393300000019</v>
      </c>
      <c r="H156" s="29">
        <v>8.5698279299999989</v>
      </c>
      <c r="I156" s="29">
        <v>107.21273844499999</v>
      </c>
      <c r="J156" s="16"/>
    </row>
    <row r="157" spans="1:10" x14ac:dyDescent="0.2">
      <c r="A157" s="81"/>
      <c r="B157" s="87"/>
      <c r="C157" s="88"/>
      <c r="D157" s="29"/>
      <c r="E157" s="29"/>
      <c r="F157" s="29"/>
      <c r="G157" s="29"/>
      <c r="H157" s="29"/>
      <c r="I157" s="29"/>
      <c r="J157" s="16"/>
    </row>
    <row r="158" spans="1:10" x14ac:dyDescent="0.2">
      <c r="A158" s="79"/>
      <c r="B158" s="184" t="s">
        <v>92</v>
      </c>
      <c r="C158" s="185"/>
      <c r="D158" s="28">
        <v>147.11083010900001</v>
      </c>
      <c r="E158" s="28">
        <v>103.82081450000001</v>
      </c>
      <c r="F158" s="28">
        <v>40.107091100000005</v>
      </c>
      <c r="G158" s="28">
        <v>1.9217742</v>
      </c>
      <c r="I158" s="28">
        <v>1.2611503089999998</v>
      </c>
    </row>
    <row r="159" spans="1:10" x14ac:dyDescent="0.2">
      <c r="A159" s="79"/>
      <c r="B159" s="77"/>
      <c r="C159" s="80" t="s">
        <v>362</v>
      </c>
      <c r="D159" s="28">
        <v>0.27731099999999997</v>
      </c>
      <c r="I159" s="28">
        <v>0.27731099999999997</v>
      </c>
    </row>
    <row r="160" spans="1:10" x14ac:dyDescent="0.2">
      <c r="A160" s="79"/>
      <c r="B160" s="77"/>
      <c r="C160" s="80" t="s">
        <v>363</v>
      </c>
      <c r="D160" s="28">
        <v>3.6869800000000001E-2</v>
      </c>
      <c r="I160" s="28">
        <v>3.6869800000000001E-2</v>
      </c>
    </row>
    <row r="161" spans="1:9" x14ac:dyDescent="0.2">
      <c r="A161" s="79"/>
      <c r="B161" s="77"/>
      <c r="C161" s="80" t="s">
        <v>1264</v>
      </c>
      <c r="D161" s="28">
        <v>20.843650100000001</v>
      </c>
      <c r="E161" s="28">
        <v>20.843650100000001</v>
      </c>
    </row>
    <row r="162" spans="1:9" x14ac:dyDescent="0.2">
      <c r="A162" s="79"/>
      <c r="B162" s="77"/>
      <c r="C162" s="80" t="s">
        <v>365</v>
      </c>
      <c r="D162" s="28">
        <v>26.842305889999999</v>
      </c>
      <c r="E162" s="28">
        <v>26.694179999999999</v>
      </c>
      <c r="I162" s="28">
        <v>0.14812589000000001</v>
      </c>
    </row>
    <row r="163" spans="1:9" x14ac:dyDescent="0.2">
      <c r="A163" s="79"/>
      <c r="B163" s="77"/>
      <c r="C163" s="80" t="s">
        <v>1265</v>
      </c>
      <c r="D163" s="28">
        <v>8.4554729000000002</v>
      </c>
      <c r="F163" s="28">
        <v>7.4585517000000001</v>
      </c>
      <c r="G163" s="28">
        <v>0.99692120000000006</v>
      </c>
    </row>
    <row r="164" spans="1:9" x14ac:dyDescent="0.2">
      <c r="A164" s="79"/>
      <c r="B164" s="77"/>
      <c r="C164" s="80" t="s">
        <v>1266</v>
      </c>
      <c r="D164" s="28">
        <v>32.648539400000004</v>
      </c>
      <c r="F164" s="28">
        <v>32.648539400000004</v>
      </c>
    </row>
    <row r="165" spans="1:9" x14ac:dyDescent="0.2">
      <c r="A165" s="79"/>
      <c r="B165" s="77"/>
      <c r="C165" s="80" t="s">
        <v>366</v>
      </c>
      <c r="D165" s="28">
        <v>0.1951309</v>
      </c>
      <c r="I165" s="28">
        <v>0.1951309</v>
      </c>
    </row>
    <row r="166" spans="1:9" x14ac:dyDescent="0.2">
      <c r="A166" s="79"/>
      <c r="B166" s="77"/>
      <c r="C166" s="80" t="s">
        <v>295</v>
      </c>
      <c r="D166" s="28">
        <v>5.9651799999999998E-2</v>
      </c>
      <c r="I166" s="28">
        <v>5.9651799999999998E-2</v>
      </c>
    </row>
    <row r="167" spans="1:9" x14ac:dyDescent="0.2">
      <c r="A167" s="79"/>
      <c r="B167" s="77"/>
      <c r="C167" s="80" t="s">
        <v>367</v>
      </c>
      <c r="D167" s="28">
        <v>0.26278400000000002</v>
      </c>
      <c r="I167" s="28">
        <v>0.26278400000000002</v>
      </c>
    </row>
    <row r="168" spans="1:9" x14ac:dyDescent="0.2">
      <c r="A168" s="79"/>
      <c r="B168" s="77"/>
      <c r="C168" s="80" t="s">
        <v>1267</v>
      </c>
      <c r="D168" s="28">
        <v>9.3141516000000006</v>
      </c>
      <c r="E168" s="28">
        <v>9.3141516000000006</v>
      </c>
    </row>
    <row r="169" spans="1:9" x14ac:dyDescent="0.2">
      <c r="A169" s="79"/>
      <c r="B169" s="77"/>
      <c r="C169" s="80" t="s">
        <v>1268</v>
      </c>
      <c r="D169" s="28">
        <v>11.7987225</v>
      </c>
      <c r="E169" s="28">
        <v>11.6722891</v>
      </c>
      <c r="I169" s="28">
        <v>0.1264334</v>
      </c>
    </row>
    <row r="170" spans="1:9" x14ac:dyDescent="0.2">
      <c r="A170" s="79"/>
      <c r="B170" s="77"/>
      <c r="C170" s="80" t="s">
        <v>1269</v>
      </c>
      <c r="D170" s="28">
        <v>0.92485299999999993</v>
      </c>
      <c r="G170" s="28">
        <v>0.92485299999999993</v>
      </c>
    </row>
    <row r="171" spans="1:9" x14ac:dyDescent="0.2">
      <c r="A171" s="79"/>
      <c r="B171" s="77"/>
      <c r="C171" s="80" t="s">
        <v>370</v>
      </c>
      <c r="D171" s="28">
        <v>1.985E-2</v>
      </c>
      <c r="I171" s="28">
        <v>1.985E-2</v>
      </c>
    </row>
    <row r="172" spans="1:9" x14ac:dyDescent="0.2">
      <c r="A172" s="79"/>
      <c r="B172" s="77"/>
      <c r="C172" s="80" t="s">
        <v>372</v>
      </c>
      <c r="D172" s="28">
        <v>2.5249000000000001E-2</v>
      </c>
      <c r="I172" s="28">
        <v>2.5249000000000001E-2</v>
      </c>
    </row>
    <row r="173" spans="1:9" x14ac:dyDescent="0.2">
      <c r="A173" s="79"/>
      <c r="B173" s="77"/>
      <c r="C173" s="80" t="s">
        <v>374</v>
      </c>
      <c r="D173" s="28">
        <v>3.7292199999999998E-2</v>
      </c>
      <c r="I173" s="28">
        <v>3.7292199999999998E-2</v>
      </c>
    </row>
    <row r="174" spans="1:9" x14ac:dyDescent="0.2">
      <c r="A174" s="79"/>
      <c r="B174" s="77"/>
      <c r="C174" s="80" t="s">
        <v>1270</v>
      </c>
      <c r="D174" s="28">
        <v>1.9843718999999999E-2</v>
      </c>
      <c r="I174" s="28">
        <v>1.9843718999999999E-2</v>
      </c>
    </row>
    <row r="175" spans="1:9" x14ac:dyDescent="0.2">
      <c r="A175" s="79"/>
      <c r="B175" s="77"/>
      <c r="C175" s="80" t="s">
        <v>377</v>
      </c>
      <c r="D175" s="28">
        <v>5.7418985999999999</v>
      </c>
      <c r="E175" s="28">
        <v>5.6892899999999997</v>
      </c>
      <c r="I175" s="28">
        <v>5.2608599999999998E-2</v>
      </c>
    </row>
    <row r="176" spans="1:9" x14ac:dyDescent="0.2">
      <c r="A176" s="79"/>
      <c r="B176" s="77"/>
      <c r="C176" s="80" t="s">
        <v>378</v>
      </c>
      <c r="D176" s="28">
        <v>29.607253700000001</v>
      </c>
      <c r="E176" s="28">
        <v>29.607253700000001</v>
      </c>
    </row>
    <row r="177" spans="1:9" x14ac:dyDescent="0.2">
      <c r="A177" s="79"/>
      <c r="B177" s="184" t="s">
        <v>93</v>
      </c>
      <c r="C177" s="185"/>
      <c r="D177" s="28">
        <v>1.18509259</v>
      </c>
      <c r="G177" s="28">
        <v>1.04768459</v>
      </c>
      <c r="I177" s="28">
        <v>0.137408</v>
      </c>
    </row>
    <row r="178" spans="1:9" x14ac:dyDescent="0.2">
      <c r="A178" s="79"/>
      <c r="B178" s="77"/>
      <c r="C178" s="80" t="s">
        <v>379</v>
      </c>
      <c r="D178" s="28">
        <v>0.24016887000000001</v>
      </c>
      <c r="G178" s="28">
        <v>0.10276087</v>
      </c>
      <c r="I178" s="28">
        <v>0.137408</v>
      </c>
    </row>
    <row r="179" spans="1:9" x14ac:dyDescent="0.2">
      <c r="A179" s="79"/>
      <c r="B179" s="77"/>
      <c r="C179" s="80" t="s">
        <v>380</v>
      </c>
      <c r="D179" s="28">
        <v>0.94492372000000002</v>
      </c>
      <c r="G179" s="28">
        <v>0.94492372000000002</v>
      </c>
    </row>
    <row r="180" spans="1:9" x14ac:dyDescent="0.2">
      <c r="A180" s="79"/>
      <c r="B180" s="184" t="s">
        <v>94</v>
      </c>
      <c r="C180" s="185"/>
      <c r="D180" s="28">
        <v>47.661392952</v>
      </c>
      <c r="G180" s="28">
        <v>0.1707552</v>
      </c>
      <c r="I180" s="28">
        <v>47.490637751999998</v>
      </c>
    </row>
    <row r="181" spans="1:9" x14ac:dyDescent="0.2">
      <c r="A181" s="79"/>
      <c r="B181" s="77"/>
      <c r="C181" s="80" t="s">
        <v>383</v>
      </c>
      <c r="D181" s="28">
        <v>1.4732190000000001</v>
      </c>
      <c r="I181" s="28">
        <v>1.4732190000000001</v>
      </c>
    </row>
    <row r="182" spans="1:9" x14ac:dyDescent="0.2">
      <c r="A182" s="79"/>
      <c r="B182" s="77"/>
      <c r="C182" s="80" t="s">
        <v>384</v>
      </c>
      <c r="D182" s="28">
        <v>1.0794645799999998</v>
      </c>
      <c r="G182" s="28">
        <v>0.1707552</v>
      </c>
      <c r="I182" s="28">
        <v>0.9087093799999999</v>
      </c>
    </row>
    <row r="183" spans="1:9" x14ac:dyDescent="0.2">
      <c r="A183" s="79"/>
      <c r="B183" s="77"/>
      <c r="C183" s="80" t="s">
        <v>94</v>
      </c>
      <c r="D183" s="28">
        <v>45.108709372</v>
      </c>
      <c r="I183" s="28">
        <v>45.108709372</v>
      </c>
    </row>
    <row r="184" spans="1:9" x14ac:dyDescent="0.2">
      <c r="A184" s="79"/>
      <c r="B184" s="184" t="s">
        <v>95</v>
      </c>
      <c r="C184" s="185"/>
      <c r="D184" s="28">
        <v>8.1155998920000005</v>
      </c>
      <c r="F184" s="28">
        <v>6.5454600000000002E-2</v>
      </c>
      <c r="H184" s="28">
        <v>0.27499980000000002</v>
      </c>
      <c r="I184" s="28">
        <v>7.7751454919999992</v>
      </c>
    </row>
    <row r="185" spans="1:9" x14ac:dyDescent="0.2">
      <c r="A185" s="79"/>
      <c r="B185" s="77"/>
      <c r="C185" s="80" t="s">
        <v>388</v>
      </c>
      <c r="D185" s="28">
        <v>7.3931885919999996</v>
      </c>
      <c r="I185" s="28">
        <v>7.3931885919999996</v>
      </c>
    </row>
    <row r="186" spans="1:9" x14ac:dyDescent="0.2">
      <c r="A186" s="79"/>
      <c r="B186" s="77"/>
      <c r="C186" s="80" t="s">
        <v>1273</v>
      </c>
      <c r="D186" s="28">
        <v>1.6289999999999999E-2</v>
      </c>
      <c r="I186" s="28">
        <v>1.6289999999999999E-2</v>
      </c>
    </row>
    <row r="187" spans="1:9" x14ac:dyDescent="0.2">
      <c r="A187" s="79"/>
      <c r="B187" s="77"/>
      <c r="C187" s="80" t="s">
        <v>391</v>
      </c>
      <c r="D187" s="28">
        <v>0.161409</v>
      </c>
      <c r="I187" s="28">
        <v>0.161409</v>
      </c>
    </row>
    <row r="188" spans="1:9" x14ac:dyDescent="0.2">
      <c r="A188" s="79"/>
      <c r="B188" s="77"/>
      <c r="C188" s="80" t="s">
        <v>316</v>
      </c>
      <c r="D188" s="28">
        <v>4.2913E-2</v>
      </c>
      <c r="I188" s="28">
        <v>4.2913E-2</v>
      </c>
    </row>
    <row r="189" spans="1:9" x14ac:dyDescent="0.2">
      <c r="A189" s="79"/>
      <c r="B189" s="77"/>
      <c r="C189" s="80" t="s">
        <v>392</v>
      </c>
      <c r="D189" s="28">
        <v>7.9866099999999995E-2</v>
      </c>
      <c r="F189" s="28">
        <v>6.5454600000000002E-2</v>
      </c>
      <c r="I189" s="28">
        <v>1.4411500000000001E-2</v>
      </c>
    </row>
    <row r="190" spans="1:9" x14ac:dyDescent="0.2">
      <c r="A190" s="79"/>
      <c r="B190" s="77"/>
      <c r="C190" s="80" t="s">
        <v>393</v>
      </c>
      <c r="D190" s="28">
        <v>0.27499980000000002</v>
      </c>
      <c r="H190" s="28">
        <v>0.27499980000000002</v>
      </c>
    </row>
    <row r="191" spans="1:9" x14ac:dyDescent="0.2">
      <c r="A191" s="79"/>
      <c r="B191" s="77"/>
      <c r="C191" s="80" t="s">
        <v>395</v>
      </c>
      <c r="D191" s="28">
        <v>4.8815400000000002E-2</v>
      </c>
      <c r="I191" s="28">
        <v>4.8815400000000002E-2</v>
      </c>
    </row>
    <row r="192" spans="1:9" x14ac:dyDescent="0.2">
      <c r="A192" s="79"/>
      <c r="B192" s="77"/>
      <c r="C192" s="80" t="s">
        <v>396</v>
      </c>
      <c r="D192" s="28">
        <v>3.4204199999999997E-2</v>
      </c>
      <c r="I192" s="28">
        <v>3.4204199999999997E-2</v>
      </c>
    </row>
    <row r="193" spans="1:9" x14ac:dyDescent="0.2">
      <c r="A193" s="79"/>
      <c r="B193" s="77"/>
      <c r="C193" s="80" t="s">
        <v>399</v>
      </c>
      <c r="D193" s="28">
        <v>6.3913800000000007E-2</v>
      </c>
      <c r="I193" s="28">
        <v>6.3913800000000007E-2</v>
      </c>
    </row>
    <row r="194" spans="1:9" x14ac:dyDescent="0.2">
      <c r="A194" s="79"/>
      <c r="B194" s="184" t="s">
        <v>96</v>
      </c>
      <c r="C194" s="185"/>
      <c r="D194" s="28">
        <v>43.575143083999997</v>
      </c>
      <c r="G194" s="28">
        <v>1.806041</v>
      </c>
      <c r="I194" s="28">
        <v>41.769102083999996</v>
      </c>
    </row>
    <row r="195" spans="1:9" x14ac:dyDescent="0.2">
      <c r="A195" s="79"/>
      <c r="B195" s="77"/>
      <c r="C195" s="80" t="s">
        <v>96</v>
      </c>
      <c r="D195" s="28">
        <v>43.575143083999997</v>
      </c>
      <c r="G195" s="28">
        <v>1.806041</v>
      </c>
      <c r="I195" s="28">
        <v>41.769102083999996</v>
      </c>
    </row>
    <row r="196" spans="1:9" x14ac:dyDescent="0.2">
      <c r="A196" s="79"/>
      <c r="B196" s="184" t="s">
        <v>97</v>
      </c>
      <c r="C196" s="185"/>
      <c r="D196" s="28">
        <v>18.043262507999998</v>
      </c>
      <c r="F196" s="28">
        <v>9.2426639000000002</v>
      </c>
      <c r="G196" s="28">
        <v>4.1702843400000003</v>
      </c>
      <c r="I196" s="28">
        <v>4.6303142680000002</v>
      </c>
    </row>
    <row r="197" spans="1:9" x14ac:dyDescent="0.2">
      <c r="A197" s="79"/>
      <c r="B197" s="77"/>
      <c r="C197" s="80" t="s">
        <v>400</v>
      </c>
      <c r="D197" s="28">
        <v>7.6543236080000003</v>
      </c>
      <c r="G197" s="28">
        <v>3.92369674</v>
      </c>
      <c r="I197" s="28">
        <v>3.7306268679999999</v>
      </c>
    </row>
    <row r="198" spans="1:9" x14ac:dyDescent="0.2">
      <c r="A198" s="79"/>
      <c r="B198" s="77"/>
      <c r="C198" s="80" t="s">
        <v>402</v>
      </c>
      <c r="D198" s="28">
        <v>4.6410000000000002E-3</v>
      </c>
      <c r="I198" s="28">
        <v>4.6410000000000002E-3</v>
      </c>
    </row>
    <row r="199" spans="1:9" x14ac:dyDescent="0.2">
      <c r="A199" s="79"/>
      <c r="B199" s="77"/>
      <c r="C199" s="80" t="s">
        <v>403</v>
      </c>
      <c r="D199" s="28">
        <v>9.6432359000000005</v>
      </c>
      <c r="F199" s="28">
        <v>9.2426639000000002</v>
      </c>
      <c r="G199" s="28">
        <v>0.24658759999999999</v>
      </c>
      <c r="I199" s="28">
        <v>0.15398440000000002</v>
      </c>
    </row>
    <row r="200" spans="1:9" x14ac:dyDescent="0.2">
      <c r="A200" s="79"/>
      <c r="B200" s="77"/>
      <c r="C200" s="80" t="s">
        <v>404</v>
      </c>
      <c r="D200" s="28">
        <v>0.29224800000000001</v>
      </c>
      <c r="I200" s="28">
        <v>0.29224800000000001</v>
      </c>
    </row>
    <row r="201" spans="1:9" x14ac:dyDescent="0.2">
      <c r="A201" s="79"/>
      <c r="B201" s="77"/>
      <c r="C201" s="80" t="s">
        <v>405</v>
      </c>
      <c r="D201" s="28">
        <v>0.40316800000000003</v>
      </c>
      <c r="I201" s="28">
        <v>0.40316800000000003</v>
      </c>
    </row>
    <row r="202" spans="1:9" x14ac:dyDescent="0.2">
      <c r="A202" s="79"/>
      <c r="B202" s="77"/>
      <c r="C202" s="80" t="s">
        <v>1276</v>
      </c>
      <c r="D202" s="28">
        <v>2.8757999999999999E-2</v>
      </c>
      <c r="I202" s="28">
        <v>2.8757999999999999E-2</v>
      </c>
    </row>
    <row r="203" spans="1:9" x14ac:dyDescent="0.2">
      <c r="A203" s="79"/>
      <c r="B203" s="77"/>
      <c r="C203" s="80" t="s">
        <v>410</v>
      </c>
      <c r="D203" s="28">
        <v>1.6888E-2</v>
      </c>
      <c r="I203" s="28">
        <v>1.6888E-2</v>
      </c>
    </row>
    <row r="204" spans="1:9" x14ac:dyDescent="0.2">
      <c r="A204" s="79"/>
      <c r="B204" s="184" t="s">
        <v>98</v>
      </c>
      <c r="C204" s="185"/>
      <c r="D204" s="28">
        <v>11.35617967</v>
      </c>
      <c r="H204" s="28">
        <v>8.2948281299999991</v>
      </c>
      <c r="I204" s="28">
        <v>3.06135154</v>
      </c>
    </row>
    <row r="205" spans="1:9" x14ac:dyDescent="0.2">
      <c r="A205" s="79"/>
      <c r="B205" s="77"/>
      <c r="C205" s="80" t="s">
        <v>98</v>
      </c>
      <c r="D205" s="28">
        <v>11.35617967</v>
      </c>
      <c r="H205" s="28">
        <v>8.2948281299999991</v>
      </c>
      <c r="I205" s="28">
        <v>3.06135154</v>
      </c>
    </row>
    <row r="206" spans="1:9" x14ac:dyDescent="0.2">
      <c r="A206" s="79"/>
      <c r="B206" s="184" t="s">
        <v>99</v>
      </c>
      <c r="C206" s="185"/>
      <c r="D206" s="28">
        <v>27.709309500000003</v>
      </c>
      <c r="F206" s="28">
        <v>26.6216805</v>
      </c>
      <c r="I206" s="28">
        <v>1.087629</v>
      </c>
    </row>
    <row r="207" spans="1:9" x14ac:dyDescent="0.2">
      <c r="A207" s="79"/>
      <c r="B207" s="77"/>
      <c r="C207" s="80" t="s">
        <v>1277</v>
      </c>
      <c r="D207" s="28">
        <v>26.6216805</v>
      </c>
      <c r="F207" s="28">
        <v>26.6216805</v>
      </c>
    </row>
    <row r="208" spans="1:9" x14ac:dyDescent="0.2">
      <c r="A208" s="79"/>
      <c r="B208" s="77"/>
      <c r="C208" s="80" t="s">
        <v>413</v>
      </c>
      <c r="D208" s="28">
        <v>7.1084400000000006E-2</v>
      </c>
      <c r="I208" s="28">
        <v>7.1084400000000006E-2</v>
      </c>
    </row>
    <row r="209" spans="1:10" x14ac:dyDescent="0.2">
      <c r="A209" s="79"/>
      <c r="B209" s="77"/>
      <c r="C209" s="80" t="s">
        <v>1278</v>
      </c>
      <c r="D209" s="28">
        <v>3.3683999999999999E-2</v>
      </c>
      <c r="I209" s="28">
        <v>3.3683999999999999E-2</v>
      </c>
    </row>
    <row r="210" spans="1:10" x14ac:dyDescent="0.2">
      <c r="A210" s="79"/>
      <c r="B210" s="77"/>
      <c r="C210" s="80" t="s">
        <v>414</v>
      </c>
      <c r="D210" s="28">
        <v>9.0019000000000002E-2</v>
      </c>
      <c r="I210" s="28">
        <v>9.0019000000000002E-2</v>
      </c>
    </row>
    <row r="211" spans="1:10" x14ac:dyDescent="0.2">
      <c r="A211" s="79"/>
      <c r="B211" s="77"/>
      <c r="C211" s="80" t="s">
        <v>415</v>
      </c>
      <c r="D211" s="28">
        <v>0.67951159999999999</v>
      </c>
      <c r="I211" s="28">
        <v>0.67951159999999999</v>
      </c>
    </row>
    <row r="212" spans="1:10" x14ac:dyDescent="0.2">
      <c r="A212" s="79"/>
      <c r="B212" s="77"/>
      <c r="C212" s="80" t="s">
        <v>417</v>
      </c>
      <c r="D212" s="28">
        <v>0.21332999999999999</v>
      </c>
      <c r="I212" s="28">
        <v>0.21332999999999999</v>
      </c>
    </row>
    <row r="213" spans="1:10" x14ac:dyDescent="0.2">
      <c r="A213" s="79"/>
      <c r="B213" s="77"/>
      <c r="C213" s="80"/>
      <c r="D213" s="28"/>
      <c r="I213" s="28"/>
    </row>
    <row r="214" spans="1:10" x14ac:dyDescent="0.2">
      <c r="A214" s="186" t="s">
        <v>100</v>
      </c>
      <c r="B214" s="186"/>
      <c r="C214" s="187"/>
      <c r="D214" s="29">
        <v>10.693903789999997</v>
      </c>
      <c r="E214" s="16"/>
      <c r="F214" s="29">
        <v>1.3459209999999999</v>
      </c>
      <c r="G214" s="29">
        <v>2.1325455999999998</v>
      </c>
      <c r="H214" s="16"/>
      <c r="I214" s="29">
        <v>7.2154371899999994</v>
      </c>
      <c r="J214" s="16"/>
    </row>
    <row r="215" spans="1:10" x14ac:dyDescent="0.2">
      <c r="A215" s="81"/>
      <c r="B215" s="87"/>
      <c r="C215" s="88"/>
      <c r="D215" s="29"/>
      <c r="E215" s="16"/>
      <c r="F215" s="29"/>
      <c r="G215" s="29"/>
      <c r="H215" s="16"/>
      <c r="I215" s="29"/>
      <c r="J215" s="16"/>
    </row>
    <row r="216" spans="1:10" x14ac:dyDescent="0.2">
      <c r="A216" s="79"/>
      <c r="B216" s="184" t="s">
        <v>101</v>
      </c>
      <c r="C216" s="185"/>
      <c r="D216" s="28">
        <v>4.5079600699999993</v>
      </c>
      <c r="G216" s="28">
        <v>0.3138495</v>
      </c>
      <c r="I216" s="28">
        <v>4.1941105699999994</v>
      </c>
    </row>
    <row r="217" spans="1:10" x14ac:dyDescent="0.2">
      <c r="A217" s="79"/>
      <c r="B217" s="77"/>
      <c r="C217" s="80" t="s">
        <v>419</v>
      </c>
      <c r="D217" s="28">
        <v>4.0000000000000001E-3</v>
      </c>
      <c r="I217" s="28">
        <v>4.0000000000000001E-3</v>
      </c>
    </row>
    <row r="218" spans="1:10" x14ac:dyDescent="0.2">
      <c r="A218" s="79"/>
      <c r="B218" s="77"/>
      <c r="C218" s="80" t="s">
        <v>421</v>
      </c>
      <c r="D218" s="28">
        <v>2.7719399999999998</v>
      </c>
      <c r="G218" s="28">
        <v>0.1064064</v>
      </c>
      <c r="I218" s="28">
        <v>2.6655335999999998</v>
      </c>
    </row>
    <row r="219" spans="1:10" x14ac:dyDescent="0.2">
      <c r="A219" s="79"/>
      <c r="B219" s="77"/>
      <c r="C219" s="80" t="s">
        <v>423</v>
      </c>
      <c r="D219" s="28">
        <v>8.7817400000000004E-2</v>
      </c>
      <c r="I219" s="28">
        <v>8.7817400000000004E-2</v>
      </c>
    </row>
    <row r="220" spans="1:10" x14ac:dyDescent="0.2">
      <c r="A220" s="79"/>
      <c r="B220" s="77"/>
      <c r="C220" s="80" t="s">
        <v>424</v>
      </c>
      <c r="D220" s="28">
        <v>9.5446000000000003E-3</v>
      </c>
      <c r="I220" s="28">
        <v>9.5446000000000003E-3</v>
      </c>
    </row>
    <row r="221" spans="1:10" x14ac:dyDescent="0.2">
      <c r="A221" s="79"/>
      <c r="B221" s="77"/>
      <c r="C221" s="80" t="s">
        <v>426</v>
      </c>
      <c r="D221" s="28">
        <v>1.3524E-2</v>
      </c>
      <c r="I221" s="28">
        <v>1.3524E-2</v>
      </c>
    </row>
    <row r="222" spans="1:10" x14ac:dyDescent="0.2">
      <c r="A222" s="79"/>
      <c r="B222" s="77"/>
      <c r="C222" s="80" t="s">
        <v>427</v>
      </c>
      <c r="D222" s="28">
        <v>6.1509000000000001E-2</v>
      </c>
      <c r="I222" s="28">
        <v>6.1509000000000001E-2</v>
      </c>
    </row>
    <row r="223" spans="1:10" x14ac:dyDescent="0.2">
      <c r="A223" s="79"/>
      <c r="B223" s="77"/>
      <c r="C223" s="80" t="s">
        <v>1279</v>
      </c>
      <c r="D223" s="28">
        <v>6.5054500000000001E-2</v>
      </c>
      <c r="I223" s="28">
        <v>6.5054500000000001E-2</v>
      </c>
    </row>
    <row r="224" spans="1:10" x14ac:dyDescent="0.2">
      <c r="A224" s="79"/>
      <c r="B224" s="77"/>
      <c r="C224" s="80" t="s">
        <v>430</v>
      </c>
      <c r="D224" s="28">
        <v>0.4876201</v>
      </c>
      <c r="G224" s="28">
        <v>1.4723099999999999E-2</v>
      </c>
      <c r="I224" s="28">
        <v>0.47289700000000001</v>
      </c>
    </row>
    <row r="225" spans="1:9" x14ac:dyDescent="0.2">
      <c r="A225" s="79"/>
      <c r="B225" s="77"/>
      <c r="C225" s="80" t="s">
        <v>432</v>
      </c>
      <c r="D225" s="28">
        <v>0.23544477</v>
      </c>
      <c r="I225" s="28">
        <v>0.23544477</v>
      </c>
    </row>
    <row r="226" spans="1:9" x14ac:dyDescent="0.2">
      <c r="A226" s="79"/>
      <c r="B226" s="77"/>
      <c r="C226" s="80" t="s">
        <v>433</v>
      </c>
      <c r="D226" s="28">
        <v>8.4067100000000006E-2</v>
      </c>
      <c r="I226" s="28">
        <v>8.4067100000000006E-2</v>
      </c>
    </row>
    <row r="227" spans="1:9" x14ac:dyDescent="0.2">
      <c r="A227" s="79"/>
      <c r="B227" s="77"/>
      <c r="C227" s="80" t="s">
        <v>434</v>
      </c>
      <c r="D227" s="28">
        <v>6.2979999999999998E-3</v>
      </c>
      <c r="I227" s="28">
        <v>6.2979999999999998E-3</v>
      </c>
    </row>
    <row r="228" spans="1:9" x14ac:dyDescent="0.2">
      <c r="A228" s="79"/>
      <c r="B228" s="77"/>
      <c r="C228" s="80" t="s">
        <v>435</v>
      </c>
      <c r="D228" s="28">
        <v>4.692E-3</v>
      </c>
      <c r="I228" s="28">
        <v>4.692E-3</v>
      </c>
    </row>
    <row r="229" spans="1:9" x14ac:dyDescent="0.2">
      <c r="A229" s="79"/>
      <c r="B229" s="77"/>
      <c r="C229" s="80" t="s">
        <v>437</v>
      </c>
      <c r="D229" s="28">
        <v>6.8087800000000004E-2</v>
      </c>
      <c r="I229" s="28">
        <v>6.8087800000000004E-2</v>
      </c>
    </row>
    <row r="230" spans="1:9" x14ac:dyDescent="0.2">
      <c r="A230" s="79"/>
      <c r="B230" s="77"/>
      <c r="C230" s="80" t="s">
        <v>439</v>
      </c>
      <c r="D230" s="28">
        <v>4.1989199999999997E-2</v>
      </c>
      <c r="I230" s="28">
        <v>4.1989199999999997E-2</v>
      </c>
    </row>
    <row r="231" spans="1:9" x14ac:dyDescent="0.2">
      <c r="A231" s="79"/>
      <c r="B231" s="77"/>
      <c r="C231" s="80" t="s">
        <v>440</v>
      </c>
      <c r="D231" s="28">
        <v>0.1135335</v>
      </c>
      <c r="I231" s="28">
        <v>0.1135335</v>
      </c>
    </row>
    <row r="232" spans="1:9" x14ac:dyDescent="0.2">
      <c r="A232" s="79"/>
      <c r="B232" s="77"/>
      <c r="C232" s="80" t="s">
        <v>1280</v>
      </c>
      <c r="D232" s="28">
        <v>6.1722800000000001E-2</v>
      </c>
      <c r="I232" s="28">
        <v>6.1722800000000001E-2</v>
      </c>
    </row>
    <row r="233" spans="1:9" x14ac:dyDescent="0.2">
      <c r="A233" s="79"/>
      <c r="B233" s="77"/>
      <c r="C233" s="80" t="s">
        <v>441</v>
      </c>
      <c r="D233" s="28">
        <v>0.16094929999999999</v>
      </c>
      <c r="I233" s="28">
        <v>0.16094929999999999</v>
      </c>
    </row>
    <row r="234" spans="1:9" x14ac:dyDescent="0.2">
      <c r="A234" s="79"/>
      <c r="B234" s="77"/>
      <c r="C234" s="80" t="s">
        <v>442</v>
      </c>
      <c r="D234" s="28">
        <v>1.0305E-2</v>
      </c>
      <c r="I234" s="28">
        <v>1.0305E-2</v>
      </c>
    </row>
    <row r="235" spans="1:9" x14ac:dyDescent="0.2">
      <c r="A235" s="79"/>
      <c r="B235" s="77"/>
      <c r="C235" s="80" t="s">
        <v>444</v>
      </c>
      <c r="D235" s="28">
        <v>2.0699999999999999E-4</v>
      </c>
      <c r="I235" s="28">
        <v>2.0699999999999999E-4</v>
      </c>
    </row>
    <row r="236" spans="1:9" x14ac:dyDescent="0.2">
      <c r="A236" s="79"/>
      <c r="B236" s="77"/>
      <c r="C236" s="80" t="s">
        <v>445</v>
      </c>
      <c r="D236" s="28">
        <v>0.21965400000000002</v>
      </c>
      <c r="G236" s="28">
        <v>0.19272</v>
      </c>
      <c r="I236" s="28">
        <v>2.6934E-2</v>
      </c>
    </row>
    <row r="237" spans="1:9" x14ac:dyDescent="0.2">
      <c r="A237" s="79"/>
      <c r="B237" s="184" t="s">
        <v>102</v>
      </c>
      <c r="C237" s="185"/>
      <c r="D237" s="28">
        <v>0.61437889999999995</v>
      </c>
      <c r="I237" s="28">
        <v>0.61437889999999995</v>
      </c>
    </row>
    <row r="238" spans="1:9" x14ac:dyDescent="0.2">
      <c r="A238" s="79"/>
      <c r="B238" s="77"/>
      <c r="C238" s="80" t="s">
        <v>446</v>
      </c>
      <c r="D238" s="28">
        <v>0.110081</v>
      </c>
      <c r="I238" s="28">
        <v>0.110081</v>
      </c>
    </row>
    <row r="239" spans="1:9" x14ac:dyDescent="0.2">
      <c r="A239" s="79"/>
      <c r="B239" s="77"/>
      <c r="C239" s="80" t="s">
        <v>448</v>
      </c>
      <c r="D239" s="28">
        <v>3.8784300000000001E-2</v>
      </c>
      <c r="I239" s="28">
        <v>3.8784300000000001E-2</v>
      </c>
    </row>
    <row r="240" spans="1:9" x14ac:dyDescent="0.2">
      <c r="A240" s="79"/>
      <c r="B240" s="77"/>
      <c r="C240" s="80" t="s">
        <v>450</v>
      </c>
      <c r="D240" s="28">
        <v>6.0787000000000001E-2</v>
      </c>
      <c r="I240" s="28">
        <v>6.0787000000000001E-2</v>
      </c>
    </row>
    <row r="241" spans="1:9" x14ac:dyDescent="0.2">
      <c r="A241" s="79"/>
      <c r="B241" s="77"/>
      <c r="C241" s="80" t="s">
        <v>451</v>
      </c>
      <c r="D241" s="28">
        <v>0.16231499999999999</v>
      </c>
      <c r="I241" s="28">
        <v>0.16231499999999999</v>
      </c>
    </row>
    <row r="242" spans="1:9" x14ac:dyDescent="0.2">
      <c r="A242" s="79"/>
      <c r="B242" s="77"/>
      <c r="C242" s="80" t="s">
        <v>453</v>
      </c>
      <c r="D242" s="28">
        <v>3.0717000000000001E-2</v>
      </c>
      <c r="I242" s="28">
        <v>3.0717000000000001E-2</v>
      </c>
    </row>
    <row r="243" spans="1:9" x14ac:dyDescent="0.2">
      <c r="A243" s="79"/>
      <c r="B243" s="77"/>
      <c r="C243" s="80" t="s">
        <v>454</v>
      </c>
      <c r="D243" s="28">
        <v>0.1371</v>
      </c>
      <c r="I243" s="28">
        <v>0.1371</v>
      </c>
    </row>
    <row r="244" spans="1:9" x14ac:dyDescent="0.2">
      <c r="A244" s="79"/>
      <c r="B244" s="77"/>
      <c r="C244" s="80" t="s">
        <v>1283</v>
      </c>
      <c r="D244" s="28">
        <v>7.4594599999999997E-2</v>
      </c>
      <c r="I244" s="28">
        <v>7.4594599999999997E-2</v>
      </c>
    </row>
    <row r="245" spans="1:9" x14ac:dyDescent="0.2">
      <c r="A245" s="79"/>
      <c r="B245" s="184" t="s">
        <v>103</v>
      </c>
      <c r="C245" s="185"/>
      <c r="D245" s="28">
        <v>5.5715648200000008</v>
      </c>
      <c r="F245" s="28">
        <v>1.3459209999999999</v>
      </c>
      <c r="G245" s="28">
        <v>1.8186960999999999</v>
      </c>
      <c r="I245" s="28">
        <v>2.4069477199999993</v>
      </c>
    </row>
    <row r="246" spans="1:9" x14ac:dyDescent="0.2">
      <c r="A246" s="79"/>
      <c r="B246" s="77"/>
      <c r="C246" s="80" t="s">
        <v>458</v>
      </c>
      <c r="D246" s="28">
        <v>4.4398899999999998E-2</v>
      </c>
      <c r="I246" s="28">
        <v>4.4398899999999998E-2</v>
      </c>
    </row>
    <row r="247" spans="1:9" x14ac:dyDescent="0.2">
      <c r="A247" s="79"/>
      <c r="B247" s="77"/>
      <c r="C247" s="80" t="s">
        <v>1284</v>
      </c>
      <c r="D247" s="28">
        <v>8.3862999999999993E-3</v>
      </c>
      <c r="I247" s="28">
        <v>8.3862999999999993E-3</v>
      </c>
    </row>
    <row r="248" spans="1:9" x14ac:dyDescent="0.2">
      <c r="A248" s="79"/>
      <c r="B248" s="77"/>
      <c r="C248" s="80" t="s">
        <v>459</v>
      </c>
      <c r="D248" s="28">
        <v>4.2637000000000005E-3</v>
      </c>
      <c r="I248" s="28">
        <v>4.2637000000000005E-3</v>
      </c>
    </row>
    <row r="249" spans="1:9" x14ac:dyDescent="0.2">
      <c r="A249" s="79"/>
      <c r="B249" s="77"/>
      <c r="C249" s="80" t="s">
        <v>1019</v>
      </c>
      <c r="D249" s="28">
        <v>6.3477699999999998E-2</v>
      </c>
      <c r="I249" s="28">
        <v>6.3477699999999998E-2</v>
      </c>
    </row>
    <row r="250" spans="1:9" x14ac:dyDescent="0.2">
      <c r="A250" s="79"/>
      <c r="B250" s="77"/>
      <c r="C250" s="80" t="s">
        <v>461</v>
      </c>
      <c r="D250" s="28">
        <v>4.0000000000000001E-3</v>
      </c>
      <c r="I250" s="28">
        <v>4.0000000000000001E-3</v>
      </c>
    </row>
    <row r="251" spans="1:9" x14ac:dyDescent="0.2">
      <c r="A251" s="79"/>
      <c r="B251" s="77"/>
      <c r="C251" s="80" t="s">
        <v>462</v>
      </c>
      <c r="D251" s="28">
        <v>1.512</v>
      </c>
      <c r="G251" s="28">
        <v>1.512</v>
      </c>
    </row>
    <row r="252" spans="1:9" x14ac:dyDescent="0.2">
      <c r="A252" s="79"/>
      <c r="B252" s="77"/>
      <c r="C252" s="80" t="s">
        <v>463</v>
      </c>
      <c r="D252" s="28">
        <v>3.3723599999999999E-2</v>
      </c>
      <c r="I252" s="28">
        <v>3.3723599999999999E-2</v>
      </c>
    </row>
    <row r="253" spans="1:9" x14ac:dyDescent="0.2">
      <c r="A253" s="79"/>
      <c r="B253" s="77"/>
      <c r="C253" s="80" t="s">
        <v>465</v>
      </c>
      <c r="D253" s="28">
        <v>0.43840000000000001</v>
      </c>
      <c r="F253" s="28">
        <v>0.43840000000000001</v>
      </c>
    </row>
    <row r="254" spans="1:9" x14ac:dyDescent="0.2">
      <c r="A254" s="79"/>
      <c r="B254" s="77"/>
      <c r="C254" s="80" t="s">
        <v>1286</v>
      </c>
      <c r="D254" s="28">
        <v>2E-3</v>
      </c>
      <c r="I254" s="28">
        <v>2E-3</v>
      </c>
    </row>
    <row r="255" spans="1:9" x14ac:dyDescent="0.2">
      <c r="A255" s="79"/>
      <c r="B255" s="77"/>
      <c r="C255" s="80" t="s">
        <v>466</v>
      </c>
      <c r="D255" s="28">
        <v>2.1604999999999999E-2</v>
      </c>
      <c r="G255" s="28">
        <v>2.1604999999999999E-2</v>
      </c>
    </row>
    <row r="256" spans="1:9" x14ac:dyDescent="0.2">
      <c r="A256" s="79"/>
      <c r="B256" s="77"/>
      <c r="C256" s="80" t="s">
        <v>1287</v>
      </c>
      <c r="D256" s="28">
        <v>0.34805439999999999</v>
      </c>
      <c r="G256" s="28">
        <v>0.27929999999999999</v>
      </c>
      <c r="I256" s="28">
        <v>6.8754399999999993E-2</v>
      </c>
    </row>
    <row r="257" spans="1:10" x14ac:dyDescent="0.2">
      <c r="A257" s="79"/>
      <c r="B257" s="77"/>
      <c r="C257" s="80" t="s">
        <v>468</v>
      </c>
      <c r="D257" s="28">
        <v>2.7937E-2</v>
      </c>
      <c r="I257" s="28">
        <v>2.7937E-2</v>
      </c>
    </row>
    <row r="258" spans="1:10" x14ac:dyDescent="0.2">
      <c r="A258" s="79"/>
      <c r="B258" s="77"/>
      <c r="C258" s="80" t="s">
        <v>470</v>
      </c>
      <c r="D258" s="28">
        <v>5.3911399999999998E-2</v>
      </c>
      <c r="G258" s="28">
        <v>1.9311E-3</v>
      </c>
      <c r="I258" s="28">
        <v>5.19803E-2</v>
      </c>
    </row>
    <row r="259" spans="1:10" x14ac:dyDescent="0.2">
      <c r="A259" s="79"/>
      <c r="B259" s="77"/>
      <c r="C259" s="80" t="s">
        <v>471</v>
      </c>
      <c r="D259" s="28">
        <v>1.7950561199999999</v>
      </c>
      <c r="G259" s="28">
        <v>3.8600000000000001E-3</v>
      </c>
      <c r="I259" s="28">
        <v>1.7911961199999999</v>
      </c>
    </row>
    <row r="260" spans="1:10" x14ac:dyDescent="0.2">
      <c r="A260" s="79"/>
      <c r="B260" s="77"/>
      <c r="C260" s="80" t="s">
        <v>472</v>
      </c>
      <c r="D260" s="28">
        <v>0.36947999999999998</v>
      </c>
      <c r="F260" s="28">
        <v>0.36947999999999998</v>
      </c>
    </row>
    <row r="261" spans="1:10" x14ac:dyDescent="0.2">
      <c r="A261" s="79"/>
      <c r="B261" s="77"/>
      <c r="C261" s="80" t="s">
        <v>473</v>
      </c>
      <c r="D261" s="28">
        <v>0.53804099999999999</v>
      </c>
      <c r="F261" s="28">
        <v>0.53804099999999999</v>
      </c>
    </row>
    <row r="262" spans="1:10" x14ac:dyDescent="0.2">
      <c r="A262" s="79"/>
      <c r="B262" s="77"/>
      <c r="C262" s="80" t="s">
        <v>476</v>
      </c>
      <c r="D262" s="28">
        <v>0.1725806</v>
      </c>
      <c r="I262" s="28">
        <v>0.1725806</v>
      </c>
    </row>
    <row r="263" spans="1:10" x14ac:dyDescent="0.2">
      <c r="A263" s="79"/>
      <c r="B263" s="77"/>
      <c r="C263" s="80" t="s">
        <v>477</v>
      </c>
      <c r="D263" s="28">
        <v>4.9680200000000001E-2</v>
      </c>
      <c r="I263" s="28">
        <v>4.9680200000000001E-2</v>
      </c>
    </row>
    <row r="264" spans="1:10" x14ac:dyDescent="0.2">
      <c r="A264" s="79"/>
      <c r="B264" s="77"/>
      <c r="C264" s="80" t="s">
        <v>478</v>
      </c>
      <c r="D264" s="28">
        <v>8.4568900000000002E-2</v>
      </c>
      <c r="I264" s="28">
        <v>8.4568900000000002E-2</v>
      </c>
    </row>
    <row r="265" spans="1:10" x14ac:dyDescent="0.2">
      <c r="A265" s="79"/>
      <c r="B265" s="77"/>
      <c r="C265" s="80"/>
      <c r="D265" s="28"/>
      <c r="I265" s="28"/>
    </row>
    <row r="266" spans="1:10" x14ac:dyDescent="0.2">
      <c r="A266" s="186" t="s">
        <v>104</v>
      </c>
      <c r="B266" s="186"/>
      <c r="C266" s="187"/>
      <c r="D266" s="29">
        <v>6.8665445289999996</v>
      </c>
      <c r="E266" s="16"/>
      <c r="F266" s="16"/>
      <c r="G266" s="29">
        <v>1.468284889</v>
      </c>
      <c r="H266" s="16"/>
      <c r="I266" s="29">
        <v>5.3982596399999991</v>
      </c>
      <c r="J266" s="16"/>
    </row>
    <row r="267" spans="1:10" x14ac:dyDescent="0.2">
      <c r="A267" s="81"/>
      <c r="B267" s="76"/>
      <c r="C267" s="78"/>
      <c r="D267" s="28"/>
      <c r="G267" s="28"/>
      <c r="I267" s="28"/>
    </row>
    <row r="268" spans="1:10" x14ac:dyDescent="0.2">
      <c r="A268" s="79"/>
      <c r="B268" s="184" t="s">
        <v>105</v>
      </c>
      <c r="C268" s="185"/>
      <c r="D268" s="28">
        <v>2.3423860190000005</v>
      </c>
      <c r="G268" s="28">
        <v>0.16238898900000001</v>
      </c>
      <c r="I268" s="28">
        <v>2.1799970300000004</v>
      </c>
    </row>
    <row r="269" spans="1:10" x14ac:dyDescent="0.2">
      <c r="A269" s="79"/>
      <c r="B269" s="77"/>
      <c r="C269" s="80" t="s">
        <v>479</v>
      </c>
      <c r="D269" s="28">
        <v>4.3861600000000001E-2</v>
      </c>
      <c r="I269" s="28">
        <v>4.3861600000000001E-2</v>
      </c>
    </row>
    <row r="270" spans="1:10" x14ac:dyDescent="0.2">
      <c r="A270" s="79"/>
      <c r="B270" s="77"/>
      <c r="C270" s="80" t="s">
        <v>480</v>
      </c>
      <c r="D270" s="28">
        <v>4.5961000000000002E-2</v>
      </c>
      <c r="I270" s="28">
        <v>4.5961000000000002E-2</v>
      </c>
    </row>
    <row r="271" spans="1:10" x14ac:dyDescent="0.2">
      <c r="A271" s="79"/>
      <c r="B271" s="77"/>
      <c r="C271" s="80" t="s">
        <v>481</v>
      </c>
      <c r="D271" s="28">
        <v>1.54769E-2</v>
      </c>
      <c r="I271" s="28">
        <v>1.54769E-2</v>
      </c>
    </row>
    <row r="272" spans="1:10" x14ac:dyDescent="0.2">
      <c r="A272" s="79"/>
      <c r="B272" s="77"/>
      <c r="C272" s="80" t="s">
        <v>483</v>
      </c>
      <c r="D272" s="28">
        <v>0.13397120000000001</v>
      </c>
      <c r="I272" s="28">
        <v>0.13397120000000001</v>
      </c>
    </row>
    <row r="273" spans="1:9" x14ac:dyDescent="0.2">
      <c r="A273" s="79"/>
      <c r="B273" s="77"/>
      <c r="C273" s="80" t="s">
        <v>484</v>
      </c>
      <c r="D273" s="28">
        <v>0.25507758899999999</v>
      </c>
      <c r="G273" s="28">
        <v>0.16238898900000001</v>
      </c>
      <c r="I273" s="28">
        <v>9.2688599999999996E-2</v>
      </c>
    </row>
    <row r="274" spans="1:9" x14ac:dyDescent="0.2">
      <c r="A274" s="79"/>
      <c r="B274" s="77"/>
      <c r="C274" s="80" t="s">
        <v>309</v>
      </c>
      <c r="D274" s="28">
        <v>5.3092E-3</v>
      </c>
      <c r="I274" s="28">
        <v>5.3092E-3</v>
      </c>
    </row>
    <row r="275" spans="1:9" x14ac:dyDescent="0.2">
      <c r="A275" s="79"/>
      <c r="B275" s="77"/>
      <c r="C275" s="80" t="s">
        <v>486</v>
      </c>
      <c r="D275" s="28">
        <v>1.16306953</v>
      </c>
      <c r="I275" s="28">
        <v>1.16306953</v>
      </c>
    </row>
    <row r="276" spans="1:9" x14ac:dyDescent="0.2">
      <c r="A276" s="79"/>
      <c r="B276" s="77"/>
      <c r="C276" s="80" t="s">
        <v>488</v>
      </c>
      <c r="D276" s="28">
        <v>1.9820399999999998E-2</v>
      </c>
      <c r="I276" s="28">
        <v>1.9820399999999998E-2</v>
      </c>
    </row>
    <row r="277" spans="1:9" x14ac:dyDescent="0.2">
      <c r="A277" s="79"/>
      <c r="B277" s="77"/>
      <c r="C277" s="80" t="s">
        <v>489</v>
      </c>
      <c r="D277" s="28">
        <v>0.4321739</v>
      </c>
      <c r="I277" s="28">
        <v>0.4321739</v>
      </c>
    </row>
    <row r="278" spans="1:9" x14ac:dyDescent="0.2">
      <c r="A278" s="79"/>
      <c r="B278" s="77"/>
      <c r="C278" s="80" t="s">
        <v>490</v>
      </c>
      <c r="D278" s="28">
        <v>4.0223099999999998E-2</v>
      </c>
      <c r="I278" s="28">
        <v>4.0223099999999998E-2</v>
      </c>
    </row>
    <row r="279" spans="1:9" x14ac:dyDescent="0.2">
      <c r="A279" s="79"/>
      <c r="B279" s="77"/>
      <c r="C279" s="80" t="s">
        <v>493</v>
      </c>
      <c r="D279" s="28">
        <v>1.6430699999999999E-2</v>
      </c>
      <c r="I279" s="28">
        <v>1.6430699999999999E-2</v>
      </c>
    </row>
    <row r="280" spans="1:9" x14ac:dyDescent="0.2">
      <c r="A280" s="79"/>
      <c r="B280" s="77"/>
      <c r="C280" s="80" t="s">
        <v>494</v>
      </c>
      <c r="D280" s="28">
        <v>2.8540000000000003E-2</v>
      </c>
      <c r="I280" s="28">
        <v>2.8540000000000003E-2</v>
      </c>
    </row>
    <row r="281" spans="1:9" x14ac:dyDescent="0.2">
      <c r="A281" s="79"/>
      <c r="B281" s="77"/>
      <c r="C281" s="80" t="s">
        <v>288</v>
      </c>
      <c r="D281" s="28">
        <v>4.5257199999999997E-2</v>
      </c>
      <c r="I281" s="28">
        <v>4.5257199999999997E-2</v>
      </c>
    </row>
    <row r="282" spans="1:9" x14ac:dyDescent="0.2">
      <c r="A282" s="79"/>
      <c r="B282" s="77"/>
      <c r="C282" s="80" t="s">
        <v>499</v>
      </c>
      <c r="D282" s="28">
        <v>8.7655000000000007E-3</v>
      </c>
      <c r="I282" s="28">
        <v>8.7655000000000007E-3</v>
      </c>
    </row>
    <row r="283" spans="1:9" x14ac:dyDescent="0.2">
      <c r="A283" s="79"/>
      <c r="B283" s="77"/>
      <c r="C283" s="80" t="s">
        <v>1289</v>
      </c>
      <c r="D283" s="28">
        <v>4.5075200000000003E-2</v>
      </c>
      <c r="I283" s="28">
        <v>4.5075200000000003E-2</v>
      </c>
    </row>
    <row r="284" spans="1:9" x14ac:dyDescent="0.2">
      <c r="A284" s="79"/>
      <c r="B284" s="77"/>
      <c r="C284" s="80" t="s">
        <v>500</v>
      </c>
      <c r="D284" s="28">
        <v>4.3373000000000002E-2</v>
      </c>
      <c r="I284" s="28">
        <v>4.3373000000000002E-2</v>
      </c>
    </row>
    <row r="285" spans="1:9" x14ac:dyDescent="0.2">
      <c r="A285" s="79"/>
      <c r="B285" s="184" t="s">
        <v>106</v>
      </c>
      <c r="C285" s="185"/>
      <c r="D285" s="28">
        <v>1.9607615100000002</v>
      </c>
      <c r="G285" s="28">
        <v>0.99020799999999998</v>
      </c>
      <c r="I285" s="28">
        <v>0.97055351000000001</v>
      </c>
    </row>
    <row r="286" spans="1:9" x14ac:dyDescent="0.2">
      <c r="A286" s="79"/>
      <c r="B286" s="77"/>
      <c r="C286" s="80" t="s">
        <v>504</v>
      </c>
      <c r="D286" s="28">
        <v>1.43778E-2</v>
      </c>
      <c r="I286" s="28">
        <v>1.43778E-2</v>
      </c>
    </row>
    <row r="287" spans="1:9" x14ac:dyDescent="0.2">
      <c r="A287" s="79"/>
      <c r="B287" s="77"/>
      <c r="C287" s="80" t="s">
        <v>507</v>
      </c>
      <c r="D287" s="28">
        <v>1.3449932</v>
      </c>
      <c r="G287" s="28">
        <v>0.99020799999999998</v>
      </c>
      <c r="I287" s="28">
        <v>0.35478520000000002</v>
      </c>
    </row>
    <row r="288" spans="1:9" x14ac:dyDescent="0.2">
      <c r="A288" s="79"/>
      <c r="B288" s="77"/>
      <c r="C288" s="80" t="s">
        <v>106</v>
      </c>
      <c r="D288" s="28">
        <v>0.51188610999999995</v>
      </c>
      <c r="I288" s="28">
        <v>0.51188610999999995</v>
      </c>
    </row>
    <row r="289" spans="1:9" x14ac:dyDescent="0.2">
      <c r="A289" s="79"/>
      <c r="B289" s="77"/>
      <c r="C289" s="80" t="s">
        <v>509</v>
      </c>
      <c r="D289" s="28">
        <v>3.7015600000000003E-2</v>
      </c>
      <c r="I289" s="28">
        <v>3.7015600000000003E-2</v>
      </c>
    </row>
    <row r="290" spans="1:9" x14ac:dyDescent="0.2">
      <c r="A290" s="79"/>
      <c r="B290" s="77"/>
      <c r="C290" s="80" t="s">
        <v>510</v>
      </c>
      <c r="D290" s="28">
        <v>2.8868600000000001E-2</v>
      </c>
      <c r="I290" s="28">
        <v>2.8868600000000001E-2</v>
      </c>
    </row>
    <row r="291" spans="1:9" x14ac:dyDescent="0.2">
      <c r="A291" s="79"/>
      <c r="B291" s="77"/>
      <c r="C291" s="80" t="s">
        <v>515</v>
      </c>
      <c r="D291" s="28">
        <v>2.3620200000000001E-2</v>
      </c>
      <c r="I291" s="28">
        <v>2.3620200000000001E-2</v>
      </c>
    </row>
    <row r="292" spans="1:9" x14ac:dyDescent="0.2">
      <c r="A292" s="79"/>
      <c r="B292" s="184" t="s">
        <v>107</v>
      </c>
      <c r="C292" s="185"/>
      <c r="D292" s="28">
        <v>2.5633970000000001</v>
      </c>
      <c r="G292" s="28">
        <v>0.31568790000000002</v>
      </c>
      <c r="I292" s="28">
        <v>2.2477091000000002</v>
      </c>
    </row>
    <row r="293" spans="1:9" x14ac:dyDescent="0.2">
      <c r="A293" s="79"/>
      <c r="B293" s="77"/>
      <c r="C293" s="80" t="s">
        <v>516</v>
      </c>
      <c r="D293" s="28">
        <v>4.25665E-2</v>
      </c>
      <c r="I293" s="28">
        <v>4.25665E-2</v>
      </c>
    </row>
    <row r="294" spans="1:9" x14ac:dyDescent="0.2">
      <c r="A294" s="79"/>
      <c r="B294" s="77"/>
      <c r="C294" s="80" t="s">
        <v>517</v>
      </c>
      <c r="D294" s="28">
        <v>2.90691E-2</v>
      </c>
      <c r="I294" s="28">
        <v>2.90691E-2</v>
      </c>
    </row>
    <row r="295" spans="1:9" x14ac:dyDescent="0.2">
      <c r="A295" s="79"/>
      <c r="B295" s="77"/>
      <c r="C295" s="80" t="s">
        <v>518</v>
      </c>
      <c r="D295" s="28">
        <v>2.3130000000000001E-2</v>
      </c>
      <c r="I295" s="28">
        <v>2.3130000000000001E-2</v>
      </c>
    </row>
    <row r="296" spans="1:9" x14ac:dyDescent="0.2">
      <c r="A296" s="79"/>
      <c r="B296" s="77"/>
      <c r="C296" s="80" t="s">
        <v>519</v>
      </c>
      <c r="D296" s="28">
        <v>1.7897900000000001E-2</v>
      </c>
      <c r="I296" s="28">
        <v>1.7897900000000001E-2</v>
      </c>
    </row>
    <row r="297" spans="1:9" x14ac:dyDescent="0.2">
      <c r="A297" s="79"/>
      <c r="B297" s="77"/>
      <c r="C297" s="80" t="s">
        <v>520</v>
      </c>
      <c r="D297" s="28">
        <v>4.0824800000000001E-2</v>
      </c>
      <c r="I297" s="28">
        <v>4.0824800000000001E-2</v>
      </c>
    </row>
    <row r="298" spans="1:9" x14ac:dyDescent="0.2">
      <c r="A298" s="79"/>
      <c r="B298" s="77"/>
      <c r="C298" s="80" t="s">
        <v>521</v>
      </c>
      <c r="D298" s="28">
        <v>7.6234000000000007E-3</v>
      </c>
      <c r="I298" s="28">
        <v>7.6234000000000007E-3</v>
      </c>
    </row>
    <row r="299" spans="1:9" x14ac:dyDescent="0.2">
      <c r="A299" s="79"/>
      <c r="B299" s="77"/>
      <c r="C299" s="80" t="s">
        <v>522</v>
      </c>
      <c r="D299" s="28">
        <v>2.1199999999999999E-3</v>
      </c>
      <c r="I299" s="28">
        <v>2.1199999999999999E-3</v>
      </c>
    </row>
    <row r="300" spans="1:9" x14ac:dyDescent="0.2">
      <c r="A300" s="79"/>
      <c r="B300" s="77"/>
      <c r="C300" s="80" t="s">
        <v>523</v>
      </c>
      <c r="D300" s="28">
        <v>1.41204E-2</v>
      </c>
      <c r="I300" s="28">
        <v>1.41204E-2</v>
      </c>
    </row>
    <row r="301" spans="1:9" x14ac:dyDescent="0.2">
      <c r="A301" s="79"/>
      <c r="B301" s="77"/>
      <c r="C301" s="80" t="s">
        <v>524</v>
      </c>
      <c r="D301" s="28">
        <v>7.5487499999999999E-2</v>
      </c>
      <c r="I301" s="28">
        <v>7.5487499999999999E-2</v>
      </c>
    </row>
    <row r="302" spans="1:9" x14ac:dyDescent="0.2">
      <c r="A302" s="79"/>
      <c r="B302" s="77"/>
      <c r="C302" s="80" t="s">
        <v>1291</v>
      </c>
      <c r="D302" s="28">
        <v>0.31568790000000002</v>
      </c>
      <c r="G302" s="28">
        <v>0.31568790000000002</v>
      </c>
    </row>
    <row r="303" spans="1:9" x14ac:dyDescent="0.2">
      <c r="A303" s="79"/>
      <c r="B303" s="77"/>
      <c r="C303" s="80" t="s">
        <v>525</v>
      </c>
      <c r="D303" s="28">
        <v>1.4185700000000001E-2</v>
      </c>
      <c r="I303" s="28">
        <v>1.4185700000000001E-2</v>
      </c>
    </row>
    <row r="304" spans="1:9" x14ac:dyDescent="0.2">
      <c r="A304" s="79"/>
      <c r="B304" s="77"/>
      <c r="C304" s="80" t="s">
        <v>526</v>
      </c>
      <c r="D304" s="28">
        <v>8.0827200000000002E-2</v>
      </c>
      <c r="I304" s="28">
        <v>8.0827200000000002E-2</v>
      </c>
    </row>
    <row r="305" spans="1:10" x14ac:dyDescent="0.2">
      <c r="A305" s="79"/>
      <c r="B305" s="77"/>
      <c r="C305" s="80" t="s">
        <v>529</v>
      </c>
      <c r="D305" s="28">
        <v>3.2099700000000002E-2</v>
      </c>
      <c r="I305" s="28">
        <v>3.2099700000000002E-2</v>
      </c>
    </row>
    <row r="306" spans="1:10" x14ac:dyDescent="0.2">
      <c r="A306" s="79"/>
      <c r="B306" s="77"/>
      <c r="C306" s="80" t="s">
        <v>530</v>
      </c>
      <c r="D306" s="28">
        <v>1.6967080000000001</v>
      </c>
      <c r="I306" s="28">
        <v>1.6967080000000001</v>
      </c>
    </row>
    <row r="307" spans="1:10" x14ac:dyDescent="0.2">
      <c r="A307" s="79"/>
      <c r="B307" s="77"/>
      <c r="C307" s="80" t="s">
        <v>534</v>
      </c>
      <c r="D307" s="28">
        <v>0.1710489</v>
      </c>
      <c r="I307" s="28">
        <v>0.1710489</v>
      </c>
    </row>
    <row r="308" spans="1:10" x14ac:dyDescent="0.2">
      <c r="A308" s="79"/>
      <c r="B308" s="77"/>
      <c r="C308" s="80"/>
      <c r="D308" s="28"/>
      <c r="I308" s="28"/>
    </row>
    <row r="309" spans="1:10" x14ac:dyDescent="0.2">
      <c r="A309" s="186" t="s">
        <v>108</v>
      </c>
      <c r="B309" s="186"/>
      <c r="C309" s="187"/>
      <c r="D309" s="29">
        <v>14.8964358934</v>
      </c>
      <c r="E309" s="16"/>
      <c r="F309" s="29">
        <v>1.64502032</v>
      </c>
      <c r="G309" s="29">
        <v>8.723219448</v>
      </c>
      <c r="H309" s="16"/>
      <c r="I309" s="29">
        <v>4.5281961254</v>
      </c>
      <c r="J309" s="16"/>
    </row>
    <row r="310" spans="1:10" x14ac:dyDescent="0.2">
      <c r="A310" s="81"/>
      <c r="B310" s="87"/>
      <c r="C310" s="88"/>
      <c r="D310" s="29"/>
      <c r="E310" s="16"/>
      <c r="F310" s="29"/>
      <c r="G310" s="29"/>
      <c r="H310" s="16"/>
      <c r="I310" s="29"/>
      <c r="J310" s="16"/>
    </row>
    <row r="311" spans="1:10" x14ac:dyDescent="0.2">
      <c r="A311" s="79"/>
      <c r="B311" s="184" t="s">
        <v>109</v>
      </c>
      <c r="C311" s="185"/>
      <c r="D311" s="28">
        <v>2.5854895243999998</v>
      </c>
      <c r="G311" s="28">
        <v>9.0432999999999999E-2</v>
      </c>
      <c r="I311" s="28">
        <v>2.4950565243999998</v>
      </c>
    </row>
    <row r="312" spans="1:10" x14ac:dyDescent="0.2">
      <c r="A312" s="79"/>
      <c r="B312" s="77"/>
      <c r="C312" s="80" t="s">
        <v>109</v>
      </c>
      <c r="D312" s="28">
        <v>2.3300565054</v>
      </c>
      <c r="I312" s="28">
        <v>2.3300565054</v>
      </c>
    </row>
    <row r="313" spans="1:10" x14ac:dyDescent="0.2">
      <c r="A313" s="79"/>
      <c r="B313" s="77"/>
      <c r="C313" s="80" t="s">
        <v>537</v>
      </c>
      <c r="D313" s="28">
        <v>4.9066485E-2</v>
      </c>
      <c r="I313" s="28">
        <v>4.9066485E-2</v>
      </c>
    </row>
    <row r="314" spans="1:10" x14ac:dyDescent="0.2">
      <c r="A314" s="79"/>
      <c r="B314" s="77"/>
      <c r="C314" s="80" t="s">
        <v>538</v>
      </c>
      <c r="D314" s="28">
        <v>4.6459734000000003E-2</v>
      </c>
      <c r="I314" s="28">
        <v>4.6459734000000003E-2</v>
      </c>
    </row>
    <row r="315" spans="1:10" x14ac:dyDescent="0.2">
      <c r="A315" s="79"/>
      <c r="B315" s="77"/>
      <c r="C315" s="80" t="s">
        <v>539</v>
      </c>
      <c r="D315" s="28">
        <v>6.0040999999999997E-2</v>
      </c>
      <c r="I315" s="28">
        <v>6.0040999999999997E-2</v>
      </c>
    </row>
    <row r="316" spans="1:10" x14ac:dyDescent="0.2">
      <c r="A316" s="79"/>
      <c r="B316" s="77"/>
      <c r="C316" s="80" t="s">
        <v>1292</v>
      </c>
      <c r="D316" s="28">
        <v>9.4327999999999999E-3</v>
      </c>
      <c r="I316" s="28">
        <v>9.4327999999999999E-3</v>
      </c>
    </row>
    <row r="317" spans="1:10" x14ac:dyDescent="0.2">
      <c r="A317" s="79"/>
      <c r="B317" s="77"/>
      <c r="C317" s="80" t="s">
        <v>1294</v>
      </c>
      <c r="D317" s="28">
        <v>9.0432999999999999E-2</v>
      </c>
      <c r="G317" s="28">
        <v>9.0432999999999999E-2</v>
      </c>
    </row>
    <row r="318" spans="1:10" x14ac:dyDescent="0.2">
      <c r="A318" s="79"/>
      <c r="B318" s="184" t="s">
        <v>110</v>
      </c>
      <c r="C318" s="185"/>
      <c r="D318" s="28">
        <v>12.296384797</v>
      </c>
      <c r="F318" s="28">
        <v>1.64502032</v>
      </c>
      <c r="G318" s="28">
        <v>8.6317084479999995</v>
      </c>
      <c r="I318" s="28">
        <v>2.0196560290000001</v>
      </c>
    </row>
    <row r="319" spans="1:10" x14ac:dyDescent="0.2">
      <c r="A319" s="79"/>
      <c r="B319" s="77"/>
      <c r="C319" s="80" t="s">
        <v>1295</v>
      </c>
      <c r="D319" s="28">
        <v>1.7429714406999999</v>
      </c>
      <c r="F319" s="28">
        <v>1.64502032</v>
      </c>
      <c r="I319" s="28">
        <v>9.7951120700000005E-2</v>
      </c>
    </row>
    <row r="320" spans="1:10" x14ac:dyDescent="0.2">
      <c r="A320" s="79"/>
      <c r="B320" s="77"/>
      <c r="C320" s="80" t="s">
        <v>542</v>
      </c>
      <c r="D320" s="28">
        <v>3.5644599999999999E-2</v>
      </c>
      <c r="I320" s="28">
        <v>3.5644599999999999E-2</v>
      </c>
    </row>
    <row r="321" spans="1:9" x14ac:dyDescent="0.2">
      <c r="A321" s="79"/>
      <c r="B321" s="77"/>
      <c r="C321" s="80" t="s">
        <v>543</v>
      </c>
      <c r="D321" s="28">
        <v>0.74253999999999998</v>
      </c>
      <c r="I321" s="28">
        <v>0.74253999999999998</v>
      </c>
    </row>
    <row r="322" spans="1:9" x14ac:dyDescent="0.2">
      <c r="A322" s="79"/>
      <c r="B322" s="77"/>
      <c r="C322" s="80" t="s">
        <v>544</v>
      </c>
      <c r="D322" s="28">
        <v>4.5442799999999998E-2</v>
      </c>
      <c r="I322" s="28">
        <v>4.5442799999999998E-2</v>
      </c>
    </row>
    <row r="323" spans="1:9" x14ac:dyDescent="0.2">
      <c r="A323" s="79"/>
      <c r="B323" s="77"/>
      <c r="C323" s="80" t="s">
        <v>545</v>
      </c>
      <c r="D323" s="28">
        <v>5.0928000000000001E-2</v>
      </c>
      <c r="I323" s="28">
        <v>5.0928000000000001E-2</v>
      </c>
    </row>
    <row r="324" spans="1:9" x14ac:dyDescent="0.2">
      <c r="A324" s="79"/>
      <c r="B324" s="77"/>
      <c r="C324" s="80" t="s">
        <v>546</v>
      </c>
      <c r="D324" s="28">
        <v>2.4198399999999998E-2</v>
      </c>
      <c r="I324" s="28">
        <v>2.4198399999999998E-2</v>
      </c>
    </row>
    <row r="325" spans="1:9" x14ac:dyDescent="0.2">
      <c r="A325" s="79"/>
      <c r="B325" s="77"/>
      <c r="C325" s="80" t="s">
        <v>547</v>
      </c>
      <c r="D325" s="28">
        <v>7.7047924300000001E-2</v>
      </c>
      <c r="I325" s="28">
        <v>7.7047924300000001E-2</v>
      </c>
    </row>
    <row r="326" spans="1:9" x14ac:dyDescent="0.2">
      <c r="A326" s="79"/>
      <c r="B326" s="77"/>
      <c r="C326" s="80" t="s">
        <v>548</v>
      </c>
      <c r="D326" s="28">
        <v>6.0953400000000005E-2</v>
      </c>
      <c r="I326" s="28">
        <v>6.0953400000000005E-2</v>
      </c>
    </row>
    <row r="327" spans="1:9" x14ac:dyDescent="0.2">
      <c r="A327" s="79"/>
      <c r="B327" s="77"/>
      <c r="C327" s="80" t="s">
        <v>1296</v>
      </c>
      <c r="D327" s="28">
        <v>0.37375824800000002</v>
      </c>
      <c r="G327" s="28">
        <v>0.37375824800000002</v>
      </c>
    </row>
    <row r="328" spans="1:9" x14ac:dyDescent="0.2">
      <c r="A328" s="79"/>
      <c r="B328" s="77"/>
      <c r="C328" s="80" t="s">
        <v>549</v>
      </c>
      <c r="D328" s="28">
        <v>0.31925500000000001</v>
      </c>
      <c r="I328" s="28">
        <v>0.31925500000000001</v>
      </c>
    </row>
    <row r="329" spans="1:9" x14ac:dyDescent="0.2">
      <c r="A329" s="79"/>
      <c r="B329" s="77"/>
      <c r="C329" s="80" t="s">
        <v>550</v>
      </c>
      <c r="D329" s="28">
        <v>0.21304000000000001</v>
      </c>
      <c r="G329" s="28">
        <v>8.0272999999999997E-2</v>
      </c>
      <c r="I329" s="28">
        <v>0.132767</v>
      </c>
    </row>
    <row r="330" spans="1:9" x14ac:dyDescent="0.2">
      <c r="A330" s="79"/>
      <c r="B330" s="77"/>
      <c r="C330" s="80" t="s">
        <v>551</v>
      </c>
      <c r="D330" s="28">
        <v>6.2995962000000003E-3</v>
      </c>
      <c r="I330" s="28">
        <v>6.2995962000000003E-3</v>
      </c>
    </row>
    <row r="331" spans="1:9" x14ac:dyDescent="0.2">
      <c r="A331" s="79"/>
      <c r="B331" s="77"/>
      <c r="C331" s="80" t="s">
        <v>552</v>
      </c>
      <c r="D331" s="28">
        <v>2.86461496E-2</v>
      </c>
      <c r="I331" s="28">
        <v>2.86461496E-2</v>
      </c>
    </row>
    <row r="332" spans="1:9" x14ac:dyDescent="0.2">
      <c r="A332" s="79"/>
      <c r="B332" s="77"/>
      <c r="C332" s="80" t="s">
        <v>1297</v>
      </c>
      <c r="D332" s="28">
        <v>4.6202999999999999E-3</v>
      </c>
      <c r="I332" s="28">
        <v>4.6202999999999999E-3</v>
      </c>
    </row>
    <row r="333" spans="1:9" x14ac:dyDescent="0.2">
      <c r="A333" s="79"/>
      <c r="B333" s="77"/>
      <c r="C333" s="80" t="s">
        <v>553</v>
      </c>
      <c r="D333" s="28">
        <v>7.1951393799999999E-2</v>
      </c>
      <c r="I333" s="28">
        <v>7.1951393799999999E-2</v>
      </c>
    </row>
    <row r="334" spans="1:9" x14ac:dyDescent="0.2">
      <c r="A334" s="79"/>
      <c r="B334" s="77"/>
      <c r="C334" s="80" t="s">
        <v>1298</v>
      </c>
      <c r="D334" s="28">
        <v>5.4990000000000004E-3</v>
      </c>
      <c r="I334" s="28">
        <v>5.4990000000000004E-3</v>
      </c>
    </row>
    <row r="335" spans="1:9" x14ac:dyDescent="0.2">
      <c r="A335" s="79"/>
      <c r="B335" s="77"/>
      <c r="C335" s="80" t="s">
        <v>554</v>
      </c>
      <c r="D335" s="28">
        <v>1.0434585E-2</v>
      </c>
      <c r="I335" s="28">
        <v>1.0434585E-2</v>
      </c>
    </row>
    <row r="336" spans="1:9" x14ac:dyDescent="0.2">
      <c r="A336" s="79"/>
      <c r="B336" s="77"/>
      <c r="C336" s="80" t="s">
        <v>555</v>
      </c>
      <c r="D336" s="28">
        <v>0.12929375940000001</v>
      </c>
      <c r="I336" s="28">
        <v>0.12929375940000001</v>
      </c>
    </row>
    <row r="337" spans="1:10" x14ac:dyDescent="0.2">
      <c r="A337" s="79"/>
      <c r="B337" s="77"/>
      <c r="C337" s="80" t="s">
        <v>556</v>
      </c>
      <c r="D337" s="28">
        <v>0.17008200000000001</v>
      </c>
      <c r="I337" s="28">
        <v>0.17008200000000001</v>
      </c>
    </row>
    <row r="338" spans="1:10" x14ac:dyDescent="0.2">
      <c r="A338" s="79"/>
      <c r="B338" s="77"/>
      <c r="C338" s="80" t="s">
        <v>1299</v>
      </c>
      <c r="D338" s="28">
        <v>1.8944000000000001E-3</v>
      </c>
      <c r="I338" s="28">
        <v>1.8944000000000001E-3</v>
      </c>
    </row>
    <row r="339" spans="1:10" x14ac:dyDescent="0.2">
      <c r="A339" s="79"/>
      <c r="B339" s="77"/>
      <c r="C339" s="80" t="s">
        <v>558</v>
      </c>
      <c r="D339" s="28">
        <v>3.3159999999999998E-4</v>
      </c>
      <c r="I339" s="28">
        <v>3.3159999999999998E-4</v>
      </c>
    </row>
    <row r="340" spans="1:10" x14ac:dyDescent="0.2">
      <c r="A340" s="79"/>
      <c r="B340" s="77"/>
      <c r="C340" s="80" t="s">
        <v>559</v>
      </c>
      <c r="D340" s="28">
        <v>8.1815522000000005</v>
      </c>
      <c r="G340" s="28">
        <v>8.1776771999999998</v>
      </c>
      <c r="I340" s="28">
        <v>3.875E-3</v>
      </c>
    </row>
    <row r="341" spans="1:10" x14ac:dyDescent="0.2">
      <c r="A341" s="79"/>
      <c r="B341" s="184" t="s">
        <v>111</v>
      </c>
      <c r="C341" s="185"/>
      <c r="D341" s="28">
        <v>1.4561572E-2</v>
      </c>
      <c r="G341" s="28">
        <v>1.078E-3</v>
      </c>
      <c r="I341" s="28">
        <v>1.3483572000000001E-2</v>
      </c>
    </row>
    <row r="342" spans="1:10" x14ac:dyDescent="0.2">
      <c r="A342" s="79"/>
      <c r="B342" s="77"/>
      <c r="C342" s="80" t="s">
        <v>560</v>
      </c>
      <c r="D342" s="28">
        <v>1.1601672E-2</v>
      </c>
      <c r="I342" s="28">
        <v>1.1601672E-2</v>
      </c>
    </row>
    <row r="343" spans="1:10" x14ac:dyDescent="0.2">
      <c r="A343" s="79"/>
      <c r="B343" s="77"/>
      <c r="C343" s="80" t="s">
        <v>1300</v>
      </c>
      <c r="D343" s="28">
        <v>2.9598999999999997E-3</v>
      </c>
      <c r="G343" s="28">
        <v>1.078E-3</v>
      </c>
      <c r="I343" s="28">
        <v>1.8818999999999999E-3</v>
      </c>
    </row>
    <row r="344" spans="1:10" x14ac:dyDescent="0.2">
      <c r="A344" s="79"/>
      <c r="B344" s="77"/>
      <c r="C344" s="80"/>
      <c r="D344" s="28"/>
      <c r="G344" s="28"/>
      <c r="I344" s="28"/>
    </row>
    <row r="345" spans="1:10" x14ac:dyDescent="0.2">
      <c r="A345" s="186" t="s">
        <v>112</v>
      </c>
      <c r="B345" s="186"/>
      <c r="C345" s="187"/>
      <c r="D345" s="29">
        <v>144.89572689260001</v>
      </c>
      <c r="E345" s="16"/>
      <c r="F345" s="29">
        <v>1.2578084</v>
      </c>
      <c r="G345" s="29">
        <v>2.7836025486000002</v>
      </c>
      <c r="H345" s="29">
        <v>0.29583189999999998</v>
      </c>
      <c r="I345" s="29">
        <v>140.55848404400001</v>
      </c>
      <c r="J345" s="16"/>
    </row>
    <row r="346" spans="1:10" x14ac:dyDescent="0.2">
      <c r="A346" s="81"/>
      <c r="B346" s="76"/>
      <c r="C346" s="78"/>
      <c r="D346" s="28"/>
      <c r="F346" s="28"/>
      <c r="G346" s="28"/>
      <c r="H346" s="28"/>
      <c r="I346" s="28"/>
    </row>
    <row r="347" spans="1:10" x14ac:dyDescent="0.2">
      <c r="A347" s="79"/>
      <c r="B347" s="184" t="s">
        <v>113</v>
      </c>
      <c r="C347" s="185"/>
      <c r="D347" s="28">
        <v>1.2758930270000002</v>
      </c>
      <c r="G347" s="28">
        <v>0.54416500000000001</v>
      </c>
      <c r="I347" s="28">
        <v>0.73172802700000006</v>
      </c>
    </row>
    <row r="348" spans="1:10" x14ac:dyDescent="0.2">
      <c r="A348" s="79"/>
      <c r="B348" s="77"/>
      <c r="C348" s="80" t="s">
        <v>561</v>
      </c>
      <c r="D348" s="28">
        <v>6.5366E-3</v>
      </c>
      <c r="I348" s="28">
        <v>6.5366E-3</v>
      </c>
    </row>
    <row r="349" spans="1:10" x14ac:dyDescent="0.2">
      <c r="A349" s="79"/>
      <c r="B349" s="77"/>
      <c r="C349" s="80" t="s">
        <v>562</v>
      </c>
      <c r="D349" s="28">
        <v>3.8488500000000002E-2</v>
      </c>
      <c r="I349" s="28">
        <v>3.8488500000000002E-2</v>
      </c>
    </row>
    <row r="350" spans="1:10" x14ac:dyDescent="0.2">
      <c r="A350" s="79"/>
      <c r="B350" s="77"/>
      <c r="C350" s="80" t="s">
        <v>563</v>
      </c>
      <c r="D350" s="28">
        <v>0.89371792699999997</v>
      </c>
      <c r="G350" s="28">
        <v>0.54416500000000001</v>
      </c>
      <c r="I350" s="28">
        <v>0.34955292700000001</v>
      </c>
    </row>
    <row r="351" spans="1:10" x14ac:dyDescent="0.2">
      <c r="A351" s="79"/>
      <c r="B351" s="77"/>
      <c r="C351" s="80" t="s">
        <v>566</v>
      </c>
      <c r="D351" s="28">
        <v>1.4350000000000001E-3</v>
      </c>
      <c r="I351" s="28">
        <v>1.4350000000000001E-3</v>
      </c>
    </row>
    <row r="352" spans="1:10" x14ac:dyDescent="0.2">
      <c r="A352" s="79"/>
      <c r="B352" s="77"/>
      <c r="C352" s="80" t="s">
        <v>567</v>
      </c>
      <c r="D352" s="28">
        <v>2.5409999999999999E-2</v>
      </c>
      <c r="I352" s="28">
        <v>2.5409999999999999E-2</v>
      </c>
    </row>
    <row r="353" spans="1:9" x14ac:dyDescent="0.2">
      <c r="A353" s="79"/>
      <c r="B353" s="77"/>
      <c r="C353" s="80" t="s">
        <v>568</v>
      </c>
      <c r="D353" s="28">
        <v>6.1738000000000001E-2</v>
      </c>
      <c r="I353" s="28">
        <v>6.1738000000000001E-2</v>
      </c>
    </row>
    <row r="354" spans="1:9" x14ac:dyDescent="0.2">
      <c r="A354" s="79"/>
      <c r="B354" s="77"/>
      <c r="C354" s="80" t="s">
        <v>570</v>
      </c>
      <c r="D354" s="28">
        <v>3.2029000000000002E-2</v>
      </c>
      <c r="I354" s="28">
        <v>3.2029000000000002E-2</v>
      </c>
    </row>
    <row r="355" spans="1:9" x14ac:dyDescent="0.2">
      <c r="A355" s="79"/>
      <c r="B355" s="77"/>
      <c r="C355" s="80" t="s">
        <v>571</v>
      </c>
      <c r="D355" s="28">
        <v>4.7211000000000003E-2</v>
      </c>
      <c r="I355" s="28">
        <v>4.7211000000000003E-2</v>
      </c>
    </row>
    <row r="356" spans="1:9" x14ac:dyDescent="0.2">
      <c r="A356" s="79"/>
      <c r="B356" s="77"/>
      <c r="C356" s="80" t="s">
        <v>572</v>
      </c>
      <c r="D356" s="28">
        <v>0.16932700000000001</v>
      </c>
      <c r="I356" s="28">
        <v>0.16932700000000001</v>
      </c>
    </row>
    <row r="357" spans="1:9" x14ac:dyDescent="0.2">
      <c r="A357" s="79"/>
      <c r="B357" s="184" t="s">
        <v>114</v>
      </c>
      <c r="C357" s="185"/>
      <c r="D357" s="28">
        <v>1.0072583000000002</v>
      </c>
      <c r="I357" s="28">
        <v>1.0072583000000002</v>
      </c>
    </row>
    <row r="358" spans="1:9" x14ac:dyDescent="0.2">
      <c r="A358" s="79"/>
      <c r="B358" s="77"/>
      <c r="C358" s="80" t="s">
        <v>574</v>
      </c>
      <c r="D358" s="28">
        <v>0.2180542</v>
      </c>
      <c r="I358" s="28">
        <v>0.2180542</v>
      </c>
    </row>
    <row r="359" spans="1:9" x14ac:dyDescent="0.2">
      <c r="A359" s="79"/>
      <c r="B359" s="77"/>
      <c r="C359" s="80" t="s">
        <v>575</v>
      </c>
      <c r="D359" s="28">
        <v>0.51961630000000003</v>
      </c>
      <c r="I359" s="28">
        <v>0.51961630000000003</v>
      </c>
    </row>
    <row r="360" spans="1:9" x14ac:dyDescent="0.2">
      <c r="A360" s="79"/>
      <c r="B360" s="77"/>
      <c r="C360" s="80" t="s">
        <v>576</v>
      </c>
      <c r="D360" s="28">
        <v>2.2567899999999998E-2</v>
      </c>
      <c r="I360" s="28">
        <v>2.2567899999999998E-2</v>
      </c>
    </row>
    <row r="361" spans="1:9" x14ac:dyDescent="0.2">
      <c r="A361" s="79"/>
      <c r="B361" s="77"/>
      <c r="C361" s="80" t="s">
        <v>578</v>
      </c>
      <c r="D361" s="28">
        <v>1.9586200000000002E-2</v>
      </c>
      <c r="I361" s="28">
        <v>1.9586200000000002E-2</v>
      </c>
    </row>
    <row r="362" spans="1:9" x14ac:dyDescent="0.2">
      <c r="A362" s="79"/>
      <c r="B362" s="77"/>
      <c r="C362" s="80" t="s">
        <v>579</v>
      </c>
      <c r="D362" s="28">
        <v>1.7113E-2</v>
      </c>
      <c r="I362" s="28">
        <v>1.7113E-2</v>
      </c>
    </row>
    <row r="363" spans="1:9" x14ac:dyDescent="0.2">
      <c r="A363" s="79"/>
      <c r="B363" s="77"/>
      <c r="C363" s="80" t="s">
        <v>580</v>
      </c>
      <c r="D363" s="28">
        <v>0.16045799999999999</v>
      </c>
      <c r="I363" s="28">
        <v>0.16045799999999999</v>
      </c>
    </row>
    <row r="364" spans="1:9" x14ac:dyDescent="0.2">
      <c r="A364" s="79"/>
      <c r="B364" s="77"/>
      <c r="C364" s="80" t="s">
        <v>581</v>
      </c>
      <c r="D364" s="28">
        <v>3.1514899999999998E-2</v>
      </c>
      <c r="I364" s="28">
        <v>3.1514899999999998E-2</v>
      </c>
    </row>
    <row r="365" spans="1:9" x14ac:dyDescent="0.2">
      <c r="A365" s="79"/>
      <c r="B365" s="77"/>
      <c r="C365" s="80" t="s">
        <v>582</v>
      </c>
      <c r="D365" s="28">
        <v>1.8347800000000001E-2</v>
      </c>
      <c r="I365" s="28">
        <v>1.8347800000000001E-2</v>
      </c>
    </row>
    <row r="366" spans="1:9" x14ac:dyDescent="0.2">
      <c r="A366" s="79"/>
      <c r="B366" s="184" t="s">
        <v>115</v>
      </c>
      <c r="C366" s="185"/>
      <c r="D366" s="28">
        <v>4.8117861199999998</v>
      </c>
      <c r="G366" s="28">
        <v>5.5589999999999994E-2</v>
      </c>
      <c r="H366" s="28">
        <v>0.17500360000000001</v>
      </c>
      <c r="I366" s="28">
        <v>4.5811925200000001</v>
      </c>
    </row>
    <row r="367" spans="1:9" x14ac:dyDescent="0.2">
      <c r="A367" s="79"/>
      <c r="B367" s="77"/>
      <c r="C367" s="80" t="s">
        <v>115</v>
      </c>
      <c r="D367" s="28">
        <v>4.8117861199999998</v>
      </c>
      <c r="G367" s="28">
        <v>5.5589999999999994E-2</v>
      </c>
      <c r="H367" s="28">
        <v>0.17500360000000001</v>
      </c>
      <c r="I367" s="28">
        <v>4.5811925200000001</v>
      </c>
    </row>
    <row r="368" spans="1:9" x14ac:dyDescent="0.2">
      <c r="A368" s="79"/>
      <c r="B368" s="184" t="s">
        <v>116</v>
      </c>
      <c r="C368" s="185"/>
      <c r="D368" s="28">
        <v>2.8125954985999995</v>
      </c>
      <c r="F368" s="28">
        <v>1.2245424</v>
      </c>
      <c r="G368" s="28">
        <v>0.85208869860000003</v>
      </c>
      <c r="H368" s="28">
        <v>3.58283E-2</v>
      </c>
      <c r="I368" s="28">
        <v>0.70013610000000004</v>
      </c>
    </row>
    <row r="369" spans="1:9" x14ac:dyDescent="0.2">
      <c r="A369" s="79"/>
      <c r="B369" s="77"/>
      <c r="C369" s="80" t="s">
        <v>584</v>
      </c>
      <c r="D369" s="28">
        <v>5.7500000000000002E-2</v>
      </c>
      <c r="I369" s="28">
        <v>5.7500000000000002E-2</v>
      </c>
    </row>
    <row r="370" spans="1:9" x14ac:dyDescent="0.2">
      <c r="A370" s="79"/>
      <c r="B370" s="77"/>
      <c r="C370" s="80" t="s">
        <v>585</v>
      </c>
      <c r="D370" s="28">
        <v>3.7171999999999997E-2</v>
      </c>
      <c r="I370" s="28">
        <v>3.7171999999999997E-2</v>
      </c>
    </row>
    <row r="371" spans="1:9" x14ac:dyDescent="0.2">
      <c r="A371" s="79"/>
      <c r="B371" s="77"/>
      <c r="C371" s="80" t="s">
        <v>588</v>
      </c>
      <c r="D371" s="28">
        <v>3.34343E-2</v>
      </c>
      <c r="I371" s="28">
        <v>3.34343E-2</v>
      </c>
    </row>
    <row r="372" spans="1:9" x14ac:dyDescent="0.2">
      <c r="A372" s="79"/>
      <c r="B372" s="77"/>
      <c r="C372" s="80" t="s">
        <v>589</v>
      </c>
      <c r="D372" s="28">
        <v>9.8494999999999999E-2</v>
      </c>
      <c r="I372" s="28">
        <v>9.8494999999999999E-2</v>
      </c>
    </row>
    <row r="373" spans="1:9" x14ac:dyDescent="0.2">
      <c r="A373" s="79"/>
      <c r="B373" s="77"/>
      <c r="C373" s="80" t="s">
        <v>1301</v>
      </c>
      <c r="D373" s="28">
        <v>1.2245424</v>
      </c>
      <c r="F373" s="28">
        <v>1.2245424</v>
      </c>
    </row>
    <row r="374" spans="1:9" x14ac:dyDescent="0.2">
      <c r="A374" s="79"/>
      <c r="B374" s="77"/>
      <c r="C374" s="80" t="s">
        <v>592</v>
      </c>
      <c r="D374" s="28">
        <v>3.5382598600000002E-2</v>
      </c>
      <c r="G374" s="28">
        <v>3.5382598600000002E-2</v>
      </c>
    </row>
    <row r="375" spans="1:9" x14ac:dyDescent="0.2">
      <c r="A375" s="79"/>
      <c r="B375" s="77"/>
      <c r="C375" s="80" t="s">
        <v>593</v>
      </c>
      <c r="D375" s="28">
        <v>4.0126500000000002E-2</v>
      </c>
      <c r="G375" s="28">
        <v>4.0126500000000002E-2</v>
      </c>
    </row>
    <row r="376" spans="1:9" x14ac:dyDescent="0.2">
      <c r="A376" s="79"/>
      <c r="B376" s="77"/>
      <c r="C376" s="80" t="s">
        <v>594</v>
      </c>
      <c r="D376" s="28">
        <v>0.77657960000000004</v>
      </c>
      <c r="G376" s="28">
        <v>0.77657960000000004</v>
      </c>
    </row>
    <row r="377" spans="1:9" x14ac:dyDescent="0.2">
      <c r="A377" s="79"/>
      <c r="B377" s="77"/>
      <c r="C377" s="80" t="s">
        <v>595</v>
      </c>
      <c r="D377" s="28">
        <v>3.58283E-2</v>
      </c>
      <c r="H377" s="28">
        <v>3.58283E-2</v>
      </c>
    </row>
    <row r="378" spans="1:9" x14ac:dyDescent="0.2">
      <c r="A378" s="79"/>
      <c r="B378" s="77"/>
      <c r="C378" s="80" t="s">
        <v>596</v>
      </c>
      <c r="D378" s="28">
        <v>0.28505999999999998</v>
      </c>
      <c r="I378" s="28">
        <v>0.28505999999999998</v>
      </c>
    </row>
    <row r="379" spans="1:9" x14ac:dyDescent="0.2">
      <c r="A379" s="79"/>
      <c r="B379" s="77"/>
      <c r="C379" s="80" t="s">
        <v>597</v>
      </c>
      <c r="D379" s="28">
        <v>4.64573E-2</v>
      </c>
      <c r="I379" s="28">
        <v>4.64573E-2</v>
      </c>
    </row>
    <row r="380" spans="1:9" x14ac:dyDescent="0.2">
      <c r="A380" s="79"/>
      <c r="B380" s="77"/>
      <c r="C380" s="80" t="s">
        <v>598</v>
      </c>
      <c r="D380" s="28">
        <v>8.45524E-2</v>
      </c>
      <c r="I380" s="28">
        <v>8.45524E-2</v>
      </c>
    </row>
    <row r="381" spans="1:9" x14ac:dyDescent="0.2">
      <c r="A381" s="79"/>
      <c r="B381" s="77"/>
      <c r="C381" s="80" t="s">
        <v>599</v>
      </c>
      <c r="D381" s="28">
        <v>1.536E-2</v>
      </c>
      <c r="I381" s="28">
        <v>1.536E-2</v>
      </c>
    </row>
    <row r="382" spans="1:9" x14ac:dyDescent="0.2">
      <c r="A382" s="79"/>
      <c r="B382" s="77"/>
      <c r="C382" s="80" t="s">
        <v>600</v>
      </c>
      <c r="D382" s="28">
        <v>4.2105099999999999E-2</v>
      </c>
      <c r="I382" s="28">
        <v>4.2105099999999999E-2</v>
      </c>
    </row>
    <row r="383" spans="1:9" x14ac:dyDescent="0.2">
      <c r="A383" s="79"/>
      <c r="B383" s="184" t="s">
        <v>117</v>
      </c>
      <c r="C383" s="185"/>
      <c r="D383" s="28">
        <v>3.1670168899999998</v>
      </c>
      <c r="G383" s="28">
        <v>0.49230399999999996</v>
      </c>
      <c r="I383" s="28">
        <v>2.6747128899999999</v>
      </c>
    </row>
    <row r="384" spans="1:9" x14ac:dyDescent="0.2">
      <c r="A384" s="79"/>
      <c r="B384" s="77"/>
      <c r="C384" s="80" t="s">
        <v>601</v>
      </c>
      <c r="D384" s="28">
        <v>2.2874200000000001E-2</v>
      </c>
      <c r="I384" s="28">
        <v>2.2874200000000001E-2</v>
      </c>
    </row>
    <row r="385" spans="1:9" x14ac:dyDescent="0.2">
      <c r="A385" s="79"/>
      <c r="B385" s="77"/>
      <c r="C385" s="80" t="s">
        <v>602</v>
      </c>
      <c r="D385" s="28">
        <v>3.8927999999999997E-2</v>
      </c>
      <c r="I385" s="28">
        <v>3.8927999999999997E-2</v>
      </c>
    </row>
    <row r="386" spans="1:9" x14ac:dyDescent="0.2">
      <c r="A386" s="79"/>
      <c r="B386" s="77"/>
      <c r="C386" s="80" t="s">
        <v>604</v>
      </c>
      <c r="D386" s="28">
        <v>0.1842</v>
      </c>
      <c r="I386" s="28">
        <v>0.1842</v>
      </c>
    </row>
    <row r="387" spans="1:9" x14ac:dyDescent="0.2">
      <c r="A387" s="79"/>
      <c r="B387" s="77"/>
      <c r="C387" s="80" t="s">
        <v>287</v>
      </c>
      <c r="D387" s="28">
        <v>5.2830599999999998E-2</v>
      </c>
      <c r="I387" s="28">
        <v>5.2830599999999998E-2</v>
      </c>
    </row>
    <row r="388" spans="1:9" x14ac:dyDescent="0.2">
      <c r="A388" s="79"/>
      <c r="B388" s="77"/>
      <c r="C388" s="80" t="s">
        <v>610</v>
      </c>
      <c r="D388" s="28">
        <v>0.193638</v>
      </c>
      <c r="I388" s="28">
        <v>0.193638</v>
      </c>
    </row>
    <row r="389" spans="1:9" x14ac:dyDescent="0.2">
      <c r="A389" s="79"/>
      <c r="B389" s="77"/>
      <c r="C389" s="80" t="s">
        <v>1304</v>
      </c>
      <c r="D389" s="28">
        <v>6.1642000000000002E-2</v>
      </c>
      <c r="I389" s="28">
        <v>6.1642000000000002E-2</v>
      </c>
    </row>
    <row r="390" spans="1:9" x14ac:dyDescent="0.2">
      <c r="A390" s="79"/>
      <c r="B390" s="77"/>
      <c r="C390" s="80" t="s">
        <v>612</v>
      </c>
      <c r="D390" s="28">
        <v>0.73734670000000002</v>
      </c>
      <c r="I390" s="28">
        <v>0.73734670000000002</v>
      </c>
    </row>
    <row r="391" spans="1:9" x14ac:dyDescent="0.2">
      <c r="A391" s="79"/>
      <c r="B391" s="77"/>
      <c r="C391" s="80" t="s">
        <v>613</v>
      </c>
      <c r="D391" s="28">
        <v>1.7819499899999998</v>
      </c>
      <c r="G391" s="28">
        <v>0.49230399999999996</v>
      </c>
      <c r="I391" s="28">
        <v>1.2896459899999999</v>
      </c>
    </row>
    <row r="392" spans="1:9" x14ac:dyDescent="0.2">
      <c r="A392" s="79"/>
      <c r="B392" s="77"/>
      <c r="C392" s="80" t="s">
        <v>615</v>
      </c>
      <c r="D392" s="28">
        <v>9.3607399999999993E-2</v>
      </c>
      <c r="I392" s="28">
        <v>9.3607399999999993E-2</v>
      </c>
    </row>
    <row r="393" spans="1:9" x14ac:dyDescent="0.2">
      <c r="A393" s="79"/>
      <c r="B393" s="184" t="s">
        <v>118</v>
      </c>
      <c r="C393" s="185"/>
      <c r="D393" s="28">
        <v>0.60623179999999999</v>
      </c>
      <c r="I393" s="28">
        <v>0.60623179999999999</v>
      </c>
    </row>
    <row r="394" spans="1:9" x14ac:dyDescent="0.2">
      <c r="A394" s="79"/>
      <c r="B394" s="77"/>
      <c r="C394" s="80" t="s">
        <v>619</v>
      </c>
      <c r="D394" s="28">
        <v>6.7300700000000005E-2</v>
      </c>
      <c r="I394" s="28">
        <v>6.7300700000000005E-2</v>
      </c>
    </row>
    <row r="395" spans="1:9" x14ac:dyDescent="0.2">
      <c r="A395" s="79"/>
      <c r="B395" s="77"/>
      <c r="C395" s="80" t="s">
        <v>338</v>
      </c>
      <c r="D395" s="28">
        <v>3.06739E-2</v>
      </c>
      <c r="I395" s="28">
        <v>3.06739E-2</v>
      </c>
    </row>
    <row r="396" spans="1:9" x14ac:dyDescent="0.2">
      <c r="A396" s="79"/>
      <c r="B396" s="77"/>
      <c r="C396" s="80" t="s">
        <v>621</v>
      </c>
      <c r="D396" s="28">
        <v>3.7812400000000003E-2</v>
      </c>
      <c r="I396" s="28">
        <v>3.7812400000000003E-2</v>
      </c>
    </row>
    <row r="397" spans="1:9" x14ac:dyDescent="0.2">
      <c r="A397" s="79"/>
      <c r="B397" s="77"/>
      <c r="C397" s="80" t="s">
        <v>625</v>
      </c>
      <c r="D397" s="28">
        <v>9.4719999999999999E-2</v>
      </c>
      <c r="I397" s="28">
        <v>9.4719999999999999E-2</v>
      </c>
    </row>
    <row r="398" spans="1:9" x14ac:dyDescent="0.2">
      <c r="A398" s="79"/>
      <c r="B398" s="77"/>
      <c r="C398" s="80" t="s">
        <v>628</v>
      </c>
      <c r="D398" s="28">
        <v>1.025E-2</v>
      </c>
      <c r="I398" s="28">
        <v>1.025E-2</v>
      </c>
    </row>
    <row r="399" spans="1:9" x14ac:dyDescent="0.2">
      <c r="A399" s="79"/>
      <c r="B399" s="77"/>
      <c r="C399" s="80" t="s">
        <v>453</v>
      </c>
      <c r="D399" s="28">
        <v>5.4028399999999997E-2</v>
      </c>
      <c r="I399" s="28">
        <v>5.4028399999999997E-2</v>
      </c>
    </row>
    <row r="400" spans="1:9" x14ac:dyDescent="0.2">
      <c r="A400" s="79"/>
      <c r="B400" s="77"/>
      <c r="C400" s="80" t="s">
        <v>630</v>
      </c>
      <c r="D400" s="28">
        <v>2.4864000000000002E-3</v>
      </c>
      <c r="I400" s="28">
        <v>2.4864000000000002E-3</v>
      </c>
    </row>
    <row r="401" spans="1:10" x14ac:dyDescent="0.2">
      <c r="A401" s="79"/>
      <c r="B401" s="77"/>
      <c r="C401" s="80" t="s">
        <v>631</v>
      </c>
      <c r="D401" s="28">
        <v>0.26097500000000001</v>
      </c>
      <c r="I401" s="28">
        <v>0.26097500000000001</v>
      </c>
    </row>
    <row r="402" spans="1:10" x14ac:dyDescent="0.2">
      <c r="A402" s="79"/>
      <c r="B402" s="77"/>
      <c r="C402" s="80" t="s">
        <v>633</v>
      </c>
      <c r="D402" s="28">
        <v>4.7985E-2</v>
      </c>
      <c r="I402" s="28">
        <v>4.7985E-2</v>
      </c>
    </row>
    <row r="403" spans="1:10" x14ac:dyDescent="0.2">
      <c r="A403" s="79"/>
      <c r="B403" s="184" t="s">
        <v>119</v>
      </c>
      <c r="C403" s="185"/>
      <c r="D403" s="28">
        <v>130.29795068700003</v>
      </c>
      <c r="F403" s="28">
        <v>3.3266000000000004E-2</v>
      </c>
      <c r="G403" s="28">
        <v>0.82358169999999997</v>
      </c>
      <c r="H403" s="28">
        <v>8.5000000000000006E-2</v>
      </c>
      <c r="I403" s="28">
        <v>129.35610298700001</v>
      </c>
    </row>
    <row r="404" spans="1:10" x14ac:dyDescent="0.2">
      <c r="A404" s="79"/>
      <c r="B404" s="77"/>
      <c r="C404" s="80" t="s">
        <v>634</v>
      </c>
      <c r="D404" s="28">
        <v>0.62424244699999998</v>
      </c>
      <c r="F404" s="28">
        <v>3.3266000000000004E-2</v>
      </c>
      <c r="I404" s="28">
        <v>0.59097644699999996</v>
      </c>
    </row>
    <row r="405" spans="1:10" x14ac:dyDescent="0.2">
      <c r="A405" s="79"/>
      <c r="B405" s="77"/>
      <c r="C405" s="80" t="s">
        <v>635</v>
      </c>
      <c r="D405" s="28">
        <v>9.3687699999999999E-2</v>
      </c>
      <c r="I405" s="28">
        <v>9.3687699999999999E-2</v>
      </c>
    </row>
    <row r="406" spans="1:10" x14ac:dyDescent="0.2">
      <c r="A406" s="79"/>
      <c r="B406" s="77"/>
      <c r="C406" s="80" t="s">
        <v>637</v>
      </c>
      <c r="D406" s="28">
        <v>129.18094214000001</v>
      </c>
      <c r="G406" s="28">
        <v>0.68085929999999995</v>
      </c>
      <c r="H406" s="28">
        <v>8.5000000000000006E-2</v>
      </c>
      <c r="I406" s="28">
        <v>128.41508284</v>
      </c>
    </row>
    <row r="407" spans="1:10" x14ac:dyDescent="0.2">
      <c r="A407" s="79"/>
      <c r="B407" s="77"/>
      <c r="C407" s="80" t="s">
        <v>638</v>
      </c>
      <c r="D407" s="28">
        <v>0.1427224</v>
      </c>
      <c r="G407" s="28">
        <v>0.1427224</v>
      </c>
    </row>
    <row r="408" spans="1:10" x14ac:dyDescent="0.2">
      <c r="A408" s="79"/>
      <c r="B408" s="77"/>
      <c r="C408" s="80" t="s">
        <v>641</v>
      </c>
      <c r="D408" s="28">
        <v>0.25635599999999997</v>
      </c>
      <c r="I408" s="28">
        <v>0.25635599999999997</v>
      </c>
    </row>
    <row r="409" spans="1:10" x14ac:dyDescent="0.2">
      <c r="A409" s="79"/>
      <c r="B409" s="184" t="s">
        <v>120</v>
      </c>
      <c r="C409" s="185"/>
      <c r="D409" s="28">
        <v>0.91699457000000006</v>
      </c>
      <c r="G409" s="28">
        <v>1.5873149999999999E-2</v>
      </c>
      <c r="I409" s="28">
        <v>0.90112142000000006</v>
      </c>
    </row>
    <row r="410" spans="1:10" x14ac:dyDescent="0.2">
      <c r="A410" s="79"/>
      <c r="B410" s="77"/>
      <c r="C410" s="80" t="s">
        <v>648</v>
      </c>
      <c r="D410" s="28">
        <v>0.13933319999999999</v>
      </c>
      <c r="I410" s="28">
        <v>0.13933319999999999</v>
      </c>
    </row>
    <row r="411" spans="1:10" x14ac:dyDescent="0.2">
      <c r="A411" s="79"/>
      <c r="B411" s="77"/>
      <c r="C411" s="80" t="s">
        <v>649</v>
      </c>
      <c r="D411" s="28">
        <v>1.4782099999999999E-2</v>
      </c>
      <c r="I411" s="28">
        <v>1.4782099999999999E-2</v>
      </c>
    </row>
    <row r="412" spans="1:10" x14ac:dyDescent="0.2">
      <c r="A412" s="79"/>
      <c r="B412" s="77"/>
      <c r="C412" s="80" t="s">
        <v>650</v>
      </c>
      <c r="D412" s="28">
        <v>7.2498699999999999E-2</v>
      </c>
      <c r="I412" s="28">
        <v>7.2498699999999999E-2</v>
      </c>
    </row>
    <row r="413" spans="1:10" x14ac:dyDescent="0.2">
      <c r="A413" s="79"/>
      <c r="B413" s="77"/>
      <c r="C413" s="80" t="s">
        <v>500</v>
      </c>
      <c r="D413" s="28">
        <v>0.112301</v>
      </c>
      <c r="I413" s="28">
        <v>0.112301</v>
      </c>
    </row>
    <row r="414" spans="1:10" x14ac:dyDescent="0.2">
      <c r="A414" s="79"/>
      <c r="B414" s="77"/>
      <c r="C414" s="80" t="s">
        <v>651</v>
      </c>
      <c r="D414" s="28">
        <v>0.57807956999999999</v>
      </c>
      <c r="G414" s="28">
        <v>1.5873149999999999E-2</v>
      </c>
      <c r="I414" s="28">
        <v>0.56220641999999998</v>
      </c>
    </row>
    <row r="415" spans="1:10" x14ac:dyDescent="0.2">
      <c r="A415" s="79"/>
      <c r="B415" s="77"/>
      <c r="C415" s="80"/>
      <c r="D415" s="28"/>
      <c r="G415" s="28"/>
      <c r="I415" s="28"/>
    </row>
    <row r="416" spans="1:10" x14ac:dyDescent="0.2">
      <c r="A416" s="186" t="s">
        <v>121</v>
      </c>
      <c r="B416" s="186"/>
      <c r="C416" s="187"/>
      <c r="D416" s="29">
        <v>4.644619070000001</v>
      </c>
      <c r="E416" s="16"/>
      <c r="F416" s="16"/>
      <c r="G416" s="29">
        <v>6.7896899999999996E-2</v>
      </c>
      <c r="H416" s="16"/>
      <c r="I416" s="29">
        <v>4.5767221700000009</v>
      </c>
      <c r="J416" s="16"/>
    </row>
    <row r="417" spans="1:10" x14ac:dyDescent="0.2">
      <c r="A417" s="81"/>
      <c r="B417" s="87"/>
      <c r="C417" s="88"/>
      <c r="D417" s="29"/>
      <c r="E417" s="16"/>
      <c r="F417" s="16"/>
      <c r="G417" s="29"/>
      <c r="H417" s="16"/>
      <c r="I417" s="29"/>
      <c r="J417" s="16"/>
    </row>
    <row r="418" spans="1:10" x14ac:dyDescent="0.2">
      <c r="A418" s="79"/>
      <c r="B418" s="184" t="s">
        <v>122</v>
      </c>
      <c r="C418" s="185"/>
      <c r="D418" s="28">
        <v>1.7691088000000001</v>
      </c>
      <c r="I418" s="28">
        <v>1.7691088000000001</v>
      </c>
    </row>
    <row r="419" spans="1:10" x14ac:dyDescent="0.2">
      <c r="A419" s="79"/>
      <c r="B419" s="77"/>
      <c r="C419" s="80" t="s">
        <v>653</v>
      </c>
      <c r="D419" s="28">
        <v>0.1083774</v>
      </c>
      <c r="I419" s="28">
        <v>0.1083774</v>
      </c>
    </row>
    <row r="420" spans="1:10" x14ac:dyDescent="0.2">
      <c r="A420" s="79"/>
      <c r="B420" s="77"/>
      <c r="C420" s="80" t="s">
        <v>656</v>
      </c>
      <c r="D420" s="28">
        <v>7.9722899999999999E-2</v>
      </c>
      <c r="I420" s="28">
        <v>7.9722899999999999E-2</v>
      </c>
    </row>
    <row r="421" spans="1:10" x14ac:dyDescent="0.2">
      <c r="A421" s="79"/>
      <c r="B421" s="77"/>
      <c r="C421" s="80" t="s">
        <v>658</v>
      </c>
      <c r="D421" s="28">
        <v>0.23798720000000001</v>
      </c>
      <c r="I421" s="28">
        <v>0.23798720000000001</v>
      </c>
    </row>
    <row r="422" spans="1:10" x14ac:dyDescent="0.2">
      <c r="A422" s="79"/>
      <c r="B422" s="77"/>
      <c r="C422" s="80" t="s">
        <v>659</v>
      </c>
      <c r="D422" s="28">
        <v>3.73678E-2</v>
      </c>
      <c r="I422" s="28">
        <v>3.73678E-2</v>
      </c>
    </row>
    <row r="423" spans="1:10" x14ac:dyDescent="0.2">
      <c r="A423" s="79"/>
      <c r="B423" s="77"/>
      <c r="C423" s="80" t="s">
        <v>1305</v>
      </c>
      <c r="D423" s="28">
        <v>3.5710699999999998E-2</v>
      </c>
      <c r="I423" s="28">
        <v>3.5710699999999998E-2</v>
      </c>
    </row>
    <row r="424" spans="1:10" x14ac:dyDescent="0.2">
      <c r="A424" s="79"/>
      <c r="B424" s="77"/>
      <c r="C424" s="80" t="s">
        <v>661</v>
      </c>
      <c r="D424" s="28">
        <v>1.1219932000000001</v>
      </c>
      <c r="I424" s="28">
        <v>1.1219932000000001</v>
      </c>
    </row>
    <row r="425" spans="1:10" x14ac:dyDescent="0.2">
      <c r="A425" s="79"/>
      <c r="B425" s="77"/>
      <c r="C425" s="80" t="s">
        <v>662</v>
      </c>
      <c r="D425" s="28">
        <v>4.8750099999999998E-2</v>
      </c>
      <c r="I425" s="28">
        <v>4.8750099999999998E-2</v>
      </c>
    </row>
    <row r="426" spans="1:10" x14ac:dyDescent="0.2">
      <c r="A426" s="79"/>
      <c r="B426" s="77"/>
      <c r="C426" s="80" t="s">
        <v>663</v>
      </c>
      <c r="D426" s="28">
        <v>5.8547E-3</v>
      </c>
      <c r="I426" s="28">
        <v>5.8547E-3</v>
      </c>
    </row>
    <row r="427" spans="1:10" x14ac:dyDescent="0.2">
      <c r="A427" s="79"/>
      <c r="B427" s="77"/>
      <c r="C427" s="80" t="s">
        <v>665</v>
      </c>
      <c r="D427" s="28">
        <v>9.3344800000000006E-2</v>
      </c>
      <c r="I427" s="28">
        <v>9.3344800000000006E-2</v>
      </c>
    </row>
    <row r="428" spans="1:10" x14ac:dyDescent="0.2">
      <c r="A428" s="79"/>
      <c r="B428" s="184" t="s">
        <v>123</v>
      </c>
      <c r="C428" s="185"/>
      <c r="D428" s="28">
        <v>2.2092765700000006</v>
      </c>
      <c r="G428" s="28">
        <v>6.2441900000000002E-2</v>
      </c>
      <c r="I428" s="28">
        <v>2.1468346700000005</v>
      </c>
    </row>
    <row r="429" spans="1:10" x14ac:dyDescent="0.2">
      <c r="A429" s="79"/>
      <c r="B429" s="77"/>
      <c r="C429" s="80" t="s">
        <v>666</v>
      </c>
      <c r="D429" s="28">
        <v>1.08326E-2</v>
      </c>
      <c r="I429" s="28">
        <v>1.08326E-2</v>
      </c>
    </row>
    <row r="430" spans="1:10" x14ac:dyDescent="0.2">
      <c r="A430" s="79"/>
      <c r="B430" s="77"/>
      <c r="C430" s="80" t="s">
        <v>667</v>
      </c>
      <c r="D430" s="28">
        <v>0.11017729999999999</v>
      </c>
      <c r="I430" s="28">
        <v>0.11017729999999999</v>
      </c>
    </row>
    <row r="431" spans="1:10" x14ac:dyDescent="0.2">
      <c r="A431" s="79"/>
      <c r="B431" s="77"/>
      <c r="C431" s="80" t="s">
        <v>670</v>
      </c>
      <c r="D431" s="28">
        <v>0.101037</v>
      </c>
      <c r="I431" s="28">
        <v>0.101037</v>
      </c>
    </row>
    <row r="432" spans="1:10" x14ac:dyDescent="0.2">
      <c r="A432" s="79"/>
      <c r="B432" s="77"/>
      <c r="C432" s="80" t="s">
        <v>671</v>
      </c>
      <c r="D432" s="28">
        <v>0.124045</v>
      </c>
      <c r="I432" s="28">
        <v>0.124045</v>
      </c>
    </row>
    <row r="433" spans="1:9" x14ac:dyDescent="0.2">
      <c r="A433" s="79"/>
      <c r="B433" s="77"/>
      <c r="C433" s="80" t="s">
        <v>673</v>
      </c>
      <c r="D433" s="28">
        <v>6.3E-2</v>
      </c>
      <c r="I433" s="28">
        <v>6.3E-2</v>
      </c>
    </row>
    <row r="434" spans="1:9" x14ac:dyDescent="0.2">
      <c r="A434" s="79"/>
      <c r="B434" s="77"/>
      <c r="C434" s="80" t="s">
        <v>675</v>
      </c>
      <c r="D434" s="28">
        <v>5.5454000000000003E-2</v>
      </c>
      <c r="I434" s="28">
        <v>5.5454000000000003E-2</v>
      </c>
    </row>
    <row r="435" spans="1:9" x14ac:dyDescent="0.2">
      <c r="A435" s="79"/>
      <c r="B435" s="77"/>
      <c r="C435" s="80" t="s">
        <v>678</v>
      </c>
      <c r="D435" s="28">
        <v>0.18416379999999999</v>
      </c>
      <c r="I435" s="28">
        <v>0.18416379999999999</v>
      </c>
    </row>
    <row r="436" spans="1:9" x14ac:dyDescent="0.2">
      <c r="A436" s="79"/>
      <c r="B436" s="77"/>
      <c r="C436" s="80" t="s">
        <v>680</v>
      </c>
      <c r="D436" s="28">
        <v>1.3727583700000001</v>
      </c>
      <c r="G436" s="28">
        <v>6.2441900000000002E-2</v>
      </c>
      <c r="I436" s="28">
        <v>1.3103164700000001</v>
      </c>
    </row>
    <row r="437" spans="1:9" x14ac:dyDescent="0.2">
      <c r="A437" s="79"/>
      <c r="B437" s="77"/>
      <c r="C437" s="80" t="s">
        <v>683</v>
      </c>
      <c r="D437" s="28">
        <v>8.9460000000000008E-3</v>
      </c>
      <c r="I437" s="28">
        <v>8.9460000000000008E-3</v>
      </c>
    </row>
    <row r="438" spans="1:9" x14ac:dyDescent="0.2">
      <c r="A438" s="79"/>
      <c r="B438" s="77"/>
      <c r="C438" s="80" t="s">
        <v>1306</v>
      </c>
      <c r="D438" s="28">
        <v>1.0134000000000001E-2</v>
      </c>
      <c r="I438" s="28">
        <v>1.0134000000000001E-2</v>
      </c>
    </row>
    <row r="439" spans="1:9" x14ac:dyDescent="0.2">
      <c r="A439" s="79"/>
      <c r="B439" s="77"/>
      <c r="C439" s="80" t="s">
        <v>687</v>
      </c>
      <c r="D439" s="28">
        <v>0.1687285</v>
      </c>
      <c r="I439" s="28">
        <v>0.1687285</v>
      </c>
    </row>
    <row r="440" spans="1:9" x14ac:dyDescent="0.2">
      <c r="A440" s="79"/>
      <c r="B440" s="184" t="s">
        <v>124</v>
      </c>
      <c r="C440" s="185"/>
      <c r="D440" s="28">
        <v>0.66623369999999993</v>
      </c>
      <c r="G440" s="28">
        <v>5.4549999999999998E-3</v>
      </c>
      <c r="I440" s="28">
        <v>0.66077869999999994</v>
      </c>
    </row>
    <row r="441" spans="1:9" x14ac:dyDescent="0.2">
      <c r="A441" s="79"/>
      <c r="B441" s="77"/>
      <c r="C441" s="80" t="s">
        <v>688</v>
      </c>
      <c r="D441" s="28">
        <v>1.0402E-2</v>
      </c>
      <c r="I441" s="28">
        <v>1.0402E-2</v>
      </c>
    </row>
    <row r="442" spans="1:9" x14ac:dyDescent="0.2">
      <c r="A442" s="79"/>
      <c r="B442" s="77"/>
      <c r="C442" s="80" t="s">
        <v>690</v>
      </c>
      <c r="D442" s="28">
        <v>5.6276E-3</v>
      </c>
      <c r="I442" s="28">
        <v>5.6276E-3</v>
      </c>
    </row>
    <row r="443" spans="1:9" x14ac:dyDescent="0.2">
      <c r="A443" s="79"/>
      <c r="B443" s="77"/>
      <c r="C443" s="80" t="s">
        <v>691</v>
      </c>
      <c r="D443" s="28">
        <v>2.7941199999999999E-2</v>
      </c>
      <c r="I443" s="28">
        <v>2.7941199999999999E-2</v>
      </c>
    </row>
    <row r="444" spans="1:9" x14ac:dyDescent="0.2">
      <c r="A444" s="79"/>
      <c r="B444" s="77"/>
      <c r="C444" s="80" t="s">
        <v>692</v>
      </c>
      <c r="D444" s="28">
        <v>2.6530999999999999E-2</v>
      </c>
      <c r="I444" s="28">
        <v>2.6530999999999999E-2</v>
      </c>
    </row>
    <row r="445" spans="1:9" x14ac:dyDescent="0.2">
      <c r="A445" s="79"/>
      <c r="B445" s="77"/>
      <c r="C445" s="80" t="s">
        <v>693</v>
      </c>
      <c r="D445" s="28">
        <v>4.7359999999999998E-3</v>
      </c>
      <c r="I445" s="28">
        <v>4.7359999999999998E-3</v>
      </c>
    </row>
    <row r="446" spans="1:9" x14ac:dyDescent="0.2">
      <c r="A446" s="79"/>
      <c r="B446" s="77"/>
      <c r="C446" s="80" t="s">
        <v>694</v>
      </c>
      <c r="D446" s="28">
        <v>2.64795E-2</v>
      </c>
      <c r="I446" s="28">
        <v>2.64795E-2</v>
      </c>
    </row>
    <row r="447" spans="1:9" x14ac:dyDescent="0.2">
      <c r="A447" s="79"/>
      <c r="B447" s="77"/>
      <c r="C447" s="80" t="s">
        <v>695</v>
      </c>
      <c r="D447" s="28">
        <v>0.44868459999999999</v>
      </c>
      <c r="G447" s="28">
        <v>5.4549999999999998E-3</v>
      </c>
      <c r="I447" s="28">
        <v>0.4432296</v>
      </c>
    </row>
    <row r="448" spans="1:9" x14ac:dyDescent="0.2">
      <c r="A448" s="79"/>
      <c r="B448" s="77"/>
      <c r="C448" s="80" t="s">
        <v>696</v>
      </c>
      <c r="D448" s="28">
        <v>8.5835800000000004E-2</v>
      </c>
      <c r="I448" s="28">
        <v>8.5835800000000004E-2</v>
      </c>
    </row>
    <row r="449" spans="1:10" x14ac:dyDescent="0.2">
      <c r="A449" s="79"/>
      <c r="B449" s="77"/>
      <c r="C449" s="80" t="s">
        <v>697</v>
      </c>
      <c r="D449" s="28">
        <v>2.9995999999999998E-2</v>
      </c>
      <c r="I449" s="28">
        <v>2.9995999999999998E-2</v>
      </c>
    </row>
    <row r="450" spans="1:10" x14ac:dyDescent="0.2">
      <c r="A450" s="79"/>
      <c r="B450" s="77"/>
      <c r="C450" s="80"/>
      <c r="D450" s="28"/>
      <c r="I450" s="28"/>
    </row>
    <row r="451" spans="1:10" x14ac:dyDescent="0.2">
      <c r="A451" s="186" t="s">
        <v>125</v>
      </c>
      <c r="B451" s="186"/>
      <c r="C451" s="187"/>
      <c r="D451" s="29">
        <v>75.879347765200023</v>
      </c>
      <c r="E451" s="16"/>
      <c r="F451" s="29">
        <v>1.933E-2</v>
      </c>
      <c r="G451" s="29">
        <v>42.172404735200004</v>
      </c>
      <c r="H451" s="29">
        <v>1.0154099999999999E-2</v>
      </c>
      <c r="I451" s="29">
        <v>33.677458929999986</v>
      </c>
      <c r="J451" s="16"/>
    </row>
    <row r="452" spans="1:10" x14ac:dyDescent="0.2">
      <c r="A452" s="81"/>
      <c r="B452" s="87"/>
      <c r="C452" s="88"/>
      <c r="D452" s="29"/>
      <c r="E452" s="16"/>
      <c r="F452" s="29"/>
      <c r="G452" s="29"/>
      <c r="H452" s="29"/>
      <c r="I452" s="29"/>
      <c r="J452" s="16"/>
    </row>
    <row r="453" spans="1:10" x14ac:dyDescent="0.2">
      <c r="A453" s="79"/>
      <c r="B453" s="184" t="s">
        <v>126</v>
      </c>
      <c r="C453" s="185"/>
      <c r="D453" s="28">
        <v>0.61135259000000008</v>
      </c>
      <c r="G453" s="28">
        <v>1.9650250000000001E-2</v>
      </c>
      <c r="I453" s="28">
        <v>0.5917023400000001</v>
      </c>
    </row>
    <row r="454" spans="1:10" x14ac:dyDescent="0.2">
      <c r="A454" s="79"/>
      <c r="B454" s="77"/>
      <c r="C454" s="80" t="s">
        <v>698</v>
      </c>
      <c r="D454" s="28">
        <v>4.9775450000000006E-2</v>
      </c>
      <c r="G454" s="28">
        <v>1.7841450000000002E-2</v>
      </c>
      <c r="I454" s="28">
        <v>3.1934000000000004E-2</v>
      </c>
    </row>
    <row r="455" spans="1:10" x14ac:dyDescent="0.2">
      <c r="A455" s="79"/>
      <c r="B455" s="77"/>
      <c r="C455" s="80" t="s">
        <v>699</v>
      </c>
      <c r="D455" s="28">
        <v>8.0174819999999994E-2</v>
      </c>
      <c r="I455" s="28">
        <v>8.0174819999999994E-2</v>
      </c>
    </row>
    <row r="456" spans="1:10" x14ac:dyDescent="0.2">
      <c r="A456" s="79"/>
      <c r="B456" s="77"/>
      <c r="C456" s="80" t="s">
        <v>700</v>
      </c>
      <c r="D456" s="28">
        <v>0.13027320000000001</v>
      </c>
      <c r="I456" s="28">
        <v>0.13027320000000001</v>
      </c>
    </row>
    <row r="457" spans="1:10" x14ac:dyDescent="0.2">
      <c r="A457" s="79"/>
      <c r="B457" s="77"/>
      <c r="C457" s="80" t="s">
        <v>701</v>
      </c>
      <c r="D457" s="28">
        <v>0.11469249999999999</v>
      </c>
      <c r="I457" s="28">
        <v>0.11469249999999999</v>
      </c>
    </row>
    <row r="458" spans="1:10" x14ac:dyDescent="0.2">
      <c r="A458" s="79"/>
      <c r="B458" s="77"/>
      <c r="C458" s="80" t="s">
        <v>702</v>
      </c>
      <c r="D458" s="28">
        <v>1.85676E-2</v>
      </c>
      <c r="I458" s="28">
        <v>1.85676E-2</v>
      </c>
    </row>
    <row r="459" spans="1:10" x14ac:dyDescent="0.2">
      <c r="A459" s="79"/>
      <c r="B459" s="77"/>
      <c r="C459" s="80" t="s">
        <v>703</v>
      </c>
      <c r="D459" s="28">
        <v>1.73356E-2</v>
      </c>
      <c r="I459" s="28">
        <v>1.73356E-2</v>
      </c>
    </row>
    <row r="460" spans="1:10" x14ac:dyDescent="0.2">
      <c r="A460" s="79"/>
      <c r="B460" s="77"/>
      <c r="C460" s="80" t="s">
        <v>704</v>
      </c>
      <c r="D460" s="28">
        <v>2.9976500000000001E-3</v>
      </c>
      <c r="I460" s="28">
        <v>2.9976500000000001E-3</v>
      </c>
    </row>
    <row r="461" spans="1:10" x14ac:dyDescent="0.2">
      <c r="A461" s="79"/>
      <c r="B461" s="77"/>
      <c r="C461" s="80" t="s">
        <v>706</v>
      </c>
      <c r="D461" s="28">
        <v>1.02539E-2</v>
      </c>
      <c r="G461" s="28">
        <v>1.8087999999999999E-3</v>
      </c>
      <c r="I461" s="28">
        <v>8.4451000000000005E-3</v>
      </c>
    </row>
    <row r="462" spans="1:10" x14ac:dyDescent="0.2">
      <c r="A462" s="79"/>
      <c r="B462" s="77"/>
      <c r="C462" s="80" t="s">
        <v>708</v>
      </c>
      <c r="D462" s="28">
        <v>1.1513570000000001E-2</v>
      </c>
      <c r="I462" s="28">
        <v>1.1513570000000001E-2</v>
      </c>
    </row>
    <row r="463" spans="1:10" x14ac:dyDescent="0.2">
      <c r="A463" s="79"/>
      <c r="B463" s="77"/>
      <c r="C463" s="80" t="s">
        <v>709</v>
      </c>
      <c r="D463" s="28">
        <v>0.15694620000000001</v>
      </c>
      <c r="I463" s="28">
        <v>0.15694620000000001</v>
      </c>
    </row>
    <row r="464" spans="1:10" x14ac:dyDescent="0.2">
      <c r="A464" s="79"/>
      <c r="B464" s="77"/>
      <c r="C464" s="80" t="s">
        <v>710</v>
      </c>
      <c r="D464" s="28">
        <v>1.8822100000000001E-2</v>
      </c>
      <c r="I464" s="28">
        <v>1.8822100000000001E-2</v>
      </c>
    </row>
    <row r="465" spans="1:9" x14ac:dyDescent="0.2">
      <c r="A465" s="79"/>
      <c r="B465" s="184" t="s">
        <v>127</v>
      </c>
      <c r="C465" s="185"/>
      <c r="D465" s="28">
        <v>3.5410999999999998E-2</v>
      </c>
      <c r="I465" s="28">
        <v>3.5410999999999998E-2</v>
      </c>
    </row>
    <row r="466" spans="1:9" x14ac:dyDescent="0.2">
      <c r="A466" s="79"/>
      <c r="B466" s="77"/>
      <c r="C466" s="80" t="s">
        <v>1307</v>
      </c>
      <c r="D466" s="28">
        <v>3.5410999999999998E-2</v>
      </c>
      <c r="I466" s="28">
        <v>3.5410999999999998E-2</v>
      </c>
    </row>
    <row r="467" spans="1:9" x14ac:dyDescent="0.2">
      <c r="A467" s="79"/>
      <c r="B467" s="184" t="s">
        <v>128</v>
      </c>
      <c r="C467" s="185"/>
      <c r="D467" s="28">
        <v>4.6108324999999999</v>
      </c>
      <c r="G467" s="28">
        <v>3.4239639999999998</v>
      </c>
      <c r="I467" s="28">
        <v>1.1868684999999999</v>
      </c>
    </row>
    <row r="468" spans="1:9" x14ac:dyDescent="0.2">
      <c r="A468" s="79"/>
      <c r="B468" s="77"/>
      <c r="C468" s="80" t="s">
        <v>1308</v>
      </c>
      <c r="D468" s="28">
        <v>2.0302753999999998</v>
      </c>
      <c r="G468" s="28">
        <v>2.0302753999999998</v>
      </c>
    </row>
    <row r="469" spans="1:9" x14ac:dyDescent="0.2">
      <c r="A469" s="79"/>
      <c r="B469" s="77"/>
      <c r="C469" s="80" t="s">
        <v>1309</v>
      </c>
      <c r="D469" s="28">
        <v>1.3910499999999999</v>
      </c>
      <c r="G469" s="28">
        <v>1.3910499999999999</v>
      </c>
    </row>
    <row r="470" spans="1:9" x14ac:dyDescent="0.2">
      <c r="A470" s="79"/>
      <c r="B470" s="77"/>
      <c r="C470" s="80" t="s">
        <v>715</v>
      </c>
      <c r="D470" s="28">
        <v>2.7571399999999999E-2</v>
      </c>
      <c r="I470" s="28">
        <v>2.7571399999999999E-2</v>
      </c>
    </row>
    <row r="471" spans="1:9" x14ac:dyDescent="0.2">
      <c r="A471" s="79"/>
      <c r="B471" s="77"/>
      <c r="C471" s="80" t="s">
        <v>716</v>
      </c>
      <c r="D471" s="28">
        <v>6.8330500000000002E-2</v>
      </c>
      <c r="I471" s="28">
        <v>6.8330500000000002E-2</v>
      </c>
    </row>
    <row r="472" spans="1:9" x14ac:dyDescent="0.2">
      <c r="A472" s="79"/>
      <c r="B472" s="77"/>
      <c r="C472" s="80" t="s">
        <v>717</v>
      </c>
      <c r="D472" s="28">
        <v>6.2292599999999997E-2</v>
      </c>
      <c r="I472" s="28">
        <v>6.2292599999999997E-2</v>
      </c>
    </row>
    <row r="473" spans="1:9" x14ac:dyDescent="0.2">
      <c r="A473" s="79"/>
      <c r="B473" s="77"/>
      <c r="C473" s="80" t="s">
        <v>718</v>
      </c>
      <c r="D473" s="28">
        <v>0.4873344</v>
      </c>
      <c r="G473" s="28">
        <v>2.3386000000000001E-3</v>
      </c>
      <c r="I473" s="28">
        <v>0.48499579999999998</v>
      </c>
    </row>
    <row r="474" spans="1:9" x14ac:dyDescent="0.2">
      <c r="A474" s="79"/>
      <c r="B474" s="77"/>
      <c r="C474" s="80" t="s">
        <v>719</v>
      </c>
      <c r="D474" s="28">
        <v>8.38642E-2</v>
      </c>
      <c r="I474" s="28">
        <v>8.38642E-2</v>
      </c>
    </row>
    <row r="475" spans="1:9" x14ac:dyDescent="0.2">
      <c r="A475" s="79"/>
      <c r="B475" s="77"/>
      <c r="C475" s="80" t="s">
        <v>722</v>
      </c>
      <c r="D475" s="28">
        <v>3.8285199999999998E-2</v>
      </c>
      <c r="I475" s="28">
        <v>3.8285199999999998E-2</v>
      </c>
    </row>
    <row r="476" spans="1:9" x14ac:dyDescent="0.2">
      <c r="A476" s="79"/>
      <c r="B476" s="77"/>
      <c r="C476" s="80" t="s">
        <v>1310</v>
      </c>
      <c r="D476" s="28">
        <v>1.9501E-3</v>
      </c>
      <c r="I476" s="28">
        <v>1.9501E-3</v>
      </c>
    </row>
    <row r="477" spans="1:9" x14ac:dyDescent="0.2">
      <c r="A477" s="79"/>
      <c r="B477" s="77"/>
      <c r="C477" s="80" t="s">
        <v>726</v>
      </c>
      <c r="D477" s="28">
        <v>3.9982400000000001E-2</v>
      </c>
      <c r="I477" s="28">
        <v>3.9982400000000001E-2</v>
      </c>
    </row>
    <row r="478" spans="1:9" x14ac:dyDescent="0.2">
      <c r="A478" s="79"/>
      <c r="B478" s="77"/>
      <c r="C478" s="80" t="s">
        <v>1311</v>
      </c>
      <c r="D478" s="28">
        <v>1.37725E-2</v>
      </c>
      <c r="I478" s="28">
        <v>1.37725E-2</v>
      </c>
    </row>
    <row r="479" spans="1:9" x14ac:dyDescent="0.2">
      <c r="A479" s="79"/>
      <c r="B479" s="77"/>
      <c r="C479" s="80" t="s">
        <v>727</v>
      </c>
      <c r="D479" s="28">
        <v>4.1795300000000001E-2</v>
      </c>
      <c r="I479" s="28">
        <v>4.1795300000000001E-2</v>
      </c>
    </row>
    <row r="480" spans="1:9" x14ac:dyDescent="0.2">
      <c r="A480" s="79"/>
      <c r="B480" s="77"/>
      <c r="C480" s="80" t="s">
        <v>728</v>
      </c>
      <c r="D480" s="28">
        <v>8.6631E-2</v>
      </c>
      <c r="G480" s="28">
        <v>2.9999999999999997E-4</v>
      </c>
      <c r="I480" s="28">
        <v>8.6331000000000005E-2</v>
      </c>
    </row>
    <row r="481" spans="1:9" x14ac:dyDescent="0.2">
      <c r="A481" s="79"/>
      <c r="B481" s="77"/>
      <c r="C481" s="80" t="s">
        <v>729</v>
      </c>
      <c r="D481" s="28">
        <v>0.23769750000000001</v>
      </c>
      <c r="I481" s="28">
        <v>0.23769750000000001</v>
      </c>
    </row>
    <row r="482" spans="1:9" x14ac:dyDescent="0.2">
      <c r="A482" s="79"/>
      <c r="B482" s="184" t="s">
        <v>129</v>
      </c>
      <c r="C482" s="185"/>
      <c r="D482" s="28">
        <v>5.9789347051999995</v>
      </c>
      <c r="F482" s="28">
        <v>1.933E-2</v>
      </c>
      <c r="G482" s="28">
        <v>3.8588418851999999</v>
      </c>
      <c r="I482" s="28">
        <v>2.1007628200000004</v>
      </c>
    </row>
    <row r="483" spans="1:9" x14ac:dyDescent="0.2">
      <c r="A483" s="79"/>
      <c r="B483" s="77"/>
      <c r="C483" s="80" t="s">
        <v>731</v>
      </c>
      <c r="D483" s="28">
        <v>1.933E-2</v>
      </c>
      <c r="F483" s="28">
        <v>1.933E-2</v>
      </c>
    </row>
    <row r="484" spans="1:9" x14ac:dyDescent="0.2">
      <c r="A484" s="79"/>
      <c r="B484" s="77"/>
      <c r="C484" s="80" t="s">
        <v>733</v>
      </c>
      <c r="D484" s="28">
        <v>2.6653200000000001E-3</v>
      </c>
      <c r="I484" s="28">
        <v>2.6653200000000001E-3</v>
      </c>
    </row>
    <row r="485" spans="1:9" x14ac:dyDescent="0.2">
      <c r="A485" s="79"/>
      <c r="B485" s="77"/>
      <c r="C485" s="80" t="s">
        <v>735</v>
      </c>
      <c r="D485" s="28">
        <v>9.4184000000000004E-3</v>
      </c>
      <c r="I485" s="28">
        <v>9.4184000000000004E-3</v>
      </c>
    </row>
    <row r="486" spans="1:9" x14ac:dyDescent="0.2">
      <c r="A486" s="79"/>
      <c r="B486" s="77"/>
      <c r="C486" s="80" t="s">
        <v>736</v>
      </c>
      <c r="D486" s="28">
        <v>3.6299999999999999E-2</v>
      </c>
      <c r="I486" s="28">
        <v>3.6299999999999999E-2</v>
      </c>
    </row>
    <row r="487" spans="1:9" x14ac:dyDescent="0.2">
      <c r="A487" s="79"/>
      <c r="B487" s="77"/>
      <c r="C487" s="80" t="s">
        <v>740</v>
      </c>
      <c r="D487" s="28">
        <v>5.7299999999999997E-2</v>
      </c>
      <c r="I487" s="28">
        <v>5.7299999999999997E-2</v>
      </c>
    </row>
    <row r="488" spans="1:9" x14ac:dyDescent="0.2">
      <c r="A488" s="79"/>
      <c r="B488" s="77"/>
      <c r="C488" s="80" t="s">
        <v>741</v>
      </c>
      <c r="D488" s="28">
        <v>1.7000000000000001E-2</v>
      </c>
      <c r="I488" s="28">
        <v>1.7000000000000001E-2</v>
      </c>
    </row>
    <row r="489" spans="1:9" x14ac:dyDescent="0.2">
      <c r="A489" s="79"/>
      <c r="B489" s="77"/>
      <c r="C489" s="80" t="s">
        <v>743</v>
      </c>
      <c r="D489" s="28">
        <v>0.14774999999999999</v>
      </c>
      <c r="I489" s="28">
        <v>0.14774999999999999</v>
      </c>
    </row>
    <row r="490" spans="1:9" x14ac:dyDescent="0.2">
      <c r="A490" s="79"/>
      <c r="B490" s="77"/>
      <c r="C490" s="80" t="s">
        <v>744</v>
      </c>
      <c r="D490" s="28">
        <v>1.7492000000000001E-2</v>
      </c>
      <c r="I490" s="28">
        <v>1.7492000000000001E-2</v>
      </c>
    </row>
    <row r="491" spans="1:9" x14ac:dyDescent="0.2">
      <c r="A491" s="79"/>
      <c r="B491" s="77"/>
      <c r="C491" s="80" t="s">
        <v>1312</v>
      </c>
      <c r="D491" s="28">
        <v>6.5609020000000008E-4</v>
      </c>
      <c r="G491" s="28">
        <v>6.5609020000000008E-4</v>
      </c>
    </row>
    <row r="492" spans="1:9" x14ac:dyDescent="0.2">
      <c r="A492" s="79"/>
      <c r="B492" s="77"/>
      <c r="C492" s="80" t="s">
        <v>465</v>
      </c>
      <c r="D492" s="28">
        <v>1.2512000000000001E-2</v>
      </c>
      <c r="I492" s="28">
        <v>1.2512000000000001E-2</v>
      </c>
    </row>
    <row r="493" spans="1:9" x14ac:dyDescent="0.2">
      <c r="A493" s="79"/>
      <c r="B493" s="77"/>
      <c r="C493" s="80" t="s">
        <v>1313</v>
      </c>
      <c r="D493" s="28">
        <v>1.862454515</v>
      </c>
      <c r="G493" s="28">
        <v>1.862454515</v>
      </c>
    </row>
    <row r="494" spans="1:9" x14ac:dyDescent="0.2">
      <c r="A494" s="79"/>
      <c r="B494" s="77"/>
      <c r="C494" s="80" t="s">
        <v>745</v>
      </c>
      <c r="D494" s="28">
        <v>3.7190000000000001E-2</v>
      </c>
      <c r="I494" s="28">
        <v>3.7190000000000001E-2</v>
      </c>
    </row>
    <row r="495" spans="1:9" x14ac:dyDescent="0.2">
      <c r="A495" s="79"/>
      <c r="B495" s="77"/>
      <c r="C495" s="80" t="s">
        <v>746</v>
      </c>
      <c r="D495" s="28">
        <v>0.1782811</v>
      </c>
      <c r="I495" s="28">
        <v>0.1782811</v>
      </c>
    </row>
    <row r="496" spans="1:9" x14ac:dyDescent="0.2">
      <c r="A496" s="79"/>
      <c r="B496" s="77"/>
      <c r="C496" s="80" t="s">
        <v>1314</v>
      </c>
      <c r="D496" s="28">
        <v>1.9900979999999999</v>
      </c>
      <c r="G496" s="28">
        <v>1.9900979999999999</v>
      </c>
    </row>
    <row r="497" spans="1:9" x14ac:dyDescent="0.2">
      <c r="A497" s="79"/>
      <c r="B497" s="77"/>
      <c r="C497" s="80" t="s">
        <v>748</v>
      </c>
      <c r="D497" s="28">
        <v>6.8000000000000005E-2</v>
      </c>
      <c r="I497" s="28">
        <v>6.8000000000000005E-2</v>
      </c>
    </row>
    <row r="498" spans="1:9" x14ac:dyDescent="0.2">
      <c r="A498" s="79"/>
      <c r="B498" s="77"/>
      <c r="C498" s="80" t="s">
        <v>749</v>
      </c>
      <c r="D498" s="28">
        <v>0.1377546</v>
      </c>
      <c r="I498" s="28">
        <v>0.1377546</v>
      </c>
    </row>
    <row r="499" spans="1:9" x14ac:dyDescent="0.2">
      <c r="A499" s="79"/>
      <c r="B499" s="77"/>
      <c r="C499" s="80" t="s">
        <v>750</v>
      </c>
      <c r="D499" s="28">
        <v>5.4050000000000001E-3</v>
      </c>
      <c r="I499" s="28">
        <v>5.4050000000000001E-3</v>
      </c>
    </row>
    <row r="500" spans="1:9" x14ac:dyDescent="0.2">
      <c r="A500" s="79"/>
      <c r="B500" s="77"/>
      <c r="C500" s="80" t="s">
        <v>751</v>
      </c>
      <c r="D500" s="28">
        <v>8.1455E-2</v>
      </c>
      <c r="I500" s="28">
        <v>8.1455E-2</v>
      </c>
    </row>
    <row r="501" spans="1:9" x14ac:dyDescent="0.2">
      <c r="A501" s="79"/>
      <c r="B501" s="77"/>
      <c r="C501" s="80" t="s">
        <v>753</v>
      </c>
      <c r="D501" s="28">
        <v>3.9E-2</v>
      </c>
      <c r="I501" s="28">
        <v>3.9E-2</v>
      </c>
    </row>
    <row r="502" spans="1:9" x14ac:dyDescent="0.2">
      <c r="A502" s="79"/>
      <c r="B502" s="77"/>
      <c r="C502" s="80" t="s">
        <v>756</v>
      </c>
      <c r="D502" s="28">
        <v>1.2588726800000001</v>
      </c>
      <c r="G502" s="28">
        <v>5.6332800000000001E-3</v>
      </c>
      <c r="I502" s="28">
        <v>1.2532394</v>
      </c>
    </row>
    <row r="503" spans="1:9" x14ac:dyDescent="0.2">
      <c r="A503" s="79"/>
      <c r="B503" s="184" t="s">
        <v>130</v>
      </c>
      <c r="C503" s="185"/>
      <c r="D503" s="28">
        <v>34.556040299999999</v>
      </c>
      <c r="G503" s="28">
        <v>6.7689407999999993</v>
      </c>
      <c r="H503" s="28">
        <v>1.0154099999999999E-2</v>
      </c>
      <c r="I503" s="28">
        <v>27.776945399999999</v>
      </c>
    </row>
    <row r="504" spans="1:9" x14ac:dyDescent="0.2">
      <c r="A504" s="79"/>
      <c r="B504" s="77"/>
      <c r="C504" s="80" t="s">
        <v>757</v>
      </c>
      <c r="D504" s="28">
        <v>6.0573599999999998E-2</v>
      </c>
      <c r="I504" s="28">
        <v>6.0573599999999998E-2</v>
      </c>
    </row>
    <row r="505" spans="1:9" x14ac:dyDescent="0.2">
      <c r="A505" s="79"/>
      <c r="B505" s="77"/>
      <c r="C505" s="80" t="s">
        <v>1315</v>
      </c>
      <c r="D505" s="28">
        <v>5.7191699999999998E-2</v>
      </c>
      <c r="I505" s="28">
        <v>5.7191699999999998E-2</v>
      </c>
    </row>
    <row r="506" spans="1:9" x14ac:dyDescent="0.2">
      <c r="A506" s="79"/>
      <c r="B506" s="77"/>
      <c r="C506" s="80" t="s">
        <v>758</v>
      </c>
      <c r="D506" s="28">
        <v>7.1398100000000006E-2</v>
      </c>
      <c r="I506" s="28">
        <v>7.1398100000000006E-2</v>
      </c>
    </row>
    <row r="507" spans="1:9" x14ac:dyDescent="0.2">
      <c r="A507" s="79"/>
      <c r="B507" s="77"/>
      <c r="C507" s="80" t="s">
        <v>759</v>
      </c>
      <c r="D507" s="28">
        <v>3.5086300000000001E-2</v>
      </c>
      <c r="I507" s="28">
        <v>3.5086300000000001E-2</v>
      </c>
    </row>
    <row r="508" spans="1:9" x14ac:dyDescent="0.2">
      <c r="A508" s="79"/>
      <c r="B508" s="77"/>
      <c r="C508" s="80" t="s">
        <v>760</v>
      </c>
      <c r="D508" s="28">
        <v>1.50636E-2</v>
      </c>
      <c r="I508" s="28">
        <v>1.50636E-2</v>
      </c>
    </row>
    <row r="509" spans="1:9" x14ac:dyDescent="0.2">
      <c r="A509" s="79"/>
      <c r="B509" s="77"/>
      <c r="C509" s="80" t="s">
        <v>1316</v>
      </c>
      <c r="D509" s="28">
        <v>5.3499999999999997E-3</v>
      </c>
      <c r="G509" s="28">
        <v>1.95E-4</v>
      </c>
      <c r="I509" s="28">
        <v>5.1549999999999999E-3</v>
      </c>
    </row>
    <row r="510" spans="1:9" x14ac:dyDescent="0.2">
      <c r="A510" s="79"/>
      <c r="B510" s="77"/>
      <c r="C510" s="80" t="s">
        <v>761</v>
      </c>
      <c r="D510" s="28">
        <v>0.25771359999999999</v>
      </c>
      <c r="I510" s="28">
        <v>0.25771359999999999</v>
      </c>
    </row>
    <row r="511" spans="1:9" x14ac:dyDescent="0.2">
      <c r="A511" s="79"/>
      <c r="B511" s="77"/>
      <c r="C511" s="80" t="s">
        <v>762</v>
      </c>
      <c r="D511" s="28">
        <v>1.9174</v>
      </c>
      <c r="G511" s="28">
        <v>1.9174</v>
      </c>
    </row>
    <row r="512" spans="1:9" x14ac:dyDescent="0.2">
      <c r="A512" s="79"/>
      <c r="B512" s="77"/>
      <c r="C512" s="80" t="s">
        <v>763</v>
      </c>
      <c r="D512" s="28">
        <v>1.5377999999999999E-2</v>
      </c>
      <c r="I512" s="28">
        <v>1.5377999999999999E-2</v>
      </c>
    </row>
    <row r="513" spans="1:9" x14ac:dyDescent="0.2">
      <c r="A513" s="79"/>
      <c r="B513" s="77"/>
      <c r="C513" s="80" t="s">
        <v>764</v>
      </c>
      <c r="D513" s="28">
        <v>5.64804E-2</v>
      </c>
      <c r="I513" s="28">
        <v>5.64804E-2</v>
      </c>
    </row>
    <row r="514" spans="1:9" x14ac:dyDescent="0.2">
      <c r="A514" s="79"/>
      <c r="B514" s="77"/>
      <c r="C514" s="80" t="s">
        <v>765</v>
      </c>
      <c r="D514" s="28">
        <v>4.7396400000000005E-2</v>
      </c>
      <c r="G514" s="28">
        <v>4.7396400000000005E-2</v>
      </c>
    </row>
    <row r="515" spans="1:9" x14ac:dyDescent="0.2">
      <c r="A515" s="79"/>
      <c r="B515" s="77"/>
      <c r="C515" s="80" t="s">
        <v>1317</v>
      </c>
      <c r="D515" s="28">
        <v>3.6252E-2</v>
      </c>
      <c r="I515" s="28">
        <v>3.6252E-2</v>
      </c>
    </row>
    <row r="516" spans="1:9" x14ac:dyDescent="0.2">
      <c r="A516" s="79"/>
      <c r="B516" s="77"/>
      <c r="C516" s="80" t="s">
        <v>130</v>
      </c>
      <c r="D516" s="28">
        <v>27.641608500000004</v>
      </c>
      <c r="G516" s="28">
        <v>0.85510059999999988</v>
      </c>
      <c r="H516" s="28">
        <v>1.0154099999999999E-2</v>
      </c>
      <c r="I516" s="28">
        <v>26.776353800000003</v>
      </c>
    </row>
    <row r="517" spans="1:9" x14ac:dyDescent="0.2">
      <c r="A517" s="79"/>
      <c r="B517" s="77"/>
      <c r="C517" s="80" t="s">
        <v>768</v>
      </c>
      <c r="D517" s="28">
        <v>3.9488487999999999</v>
      </c>
      <c r="G517" s="28">
        <v>3.9488487999999999</v>
      </c>
    </row>
    <row r="518" spans="1:9" x14ac:dyDescent="0.2">
      <c r="A518" s="79"/>
      <c r="B518" s="77"/>
      <c r="C518" s="80" t="s">
        <v>1318</v>
      </c>
      <c r="D518" s="28">
        <v>0.1148323</v>
      </c>
      <c r="I518" s="28">
        <v>0.1148323</v>
      </c>
    </row>
    <row r="519" spans="1:9" x14ac:dyDescent="0.2">
      <c r="A519" s="79"/>
      <c r="B519" s="77"/>
      <c r="C519" s="80" t="s">
        <v>770</v>
      </c>
      <c r="D519" s="28">
        <v>2.8403999999999999E-2</v>
      </c>
      <c r="I519" s="28">
        <v>2.8403999999999999E-2</v>
      </c>
    </row>
    <row r="520" spans="1:9" x14ac:dyDescent="0.2">
      <c r="A520" s="79"/>
      <c r="B520" s="77"/>
      <c r="C520" s="80" t="s">
        <v>771</v>
      </c>
      <c r="D520" s="28">
        <v>0.21279999999999999</v>
      </c>
      <c r="I520" s="28">
        <v>0.21279999999999999</v>
      </c>
    </row>
    <row r="521" spans="1:9" x14ac:dyDescent="0.2">
      <c r="A521" s="79"/>
      <c r="B521" s="77"/>
      <c r="C521" s="80" t="s">
        <v>772</v>
      </c>
      <c r="D521" s="28">
        <v>3.4263000000000002E-2</v>
      </c>
      <c r="I521" s="28">
        <v>3.4263000000000002E-2</v>
      </c>
    </row>
    <row r="522" spans="1:9" x14ac:dyDescent="0.2">
      <c r="A522" s="79"/>
      <c r="B522" s="184" t="s">
        <v>131</v>
      </c>
      <c r="C522" s="185"/>
      <c r="D522" s="28">
        <v>1.2360701700000001</v>
      </c>
      <c r="G522" s="28">
        <v>0.62811799999999995</v>
      </c>
      <c r="I522" s="28">
        <v>0.60795217000000001</v>
      </c>
    </row>
    <row r="523" spans="1:9" x14ac:dyDescent="0.2">
      <c r="A523" s="79"/>
      <c r="B523" s="77"/>
      <c r="C523" s="80" t="s">
        <v>775</v>
      </c>
      <c r="D523" s="28">
        <v>0.35616526999999998</v>
      </c>
      <c r="I523" s="28">
        <v>0.35616526999999998</v>
      </c>
    </row>
    <row r="524" spans="1:9" x14ac:dyDescent="0.2">
      <c r="A524" s="79"/>
      <c r="B524" s="77"/>
      <c r="C524" s="80" t="s">
        <v>1319</v>
      </c>
      <c r="D524" s="28">
        <v>0.62811799999999995</v>
      </c>
      <c r="G524" s="28">
        <v>0.62811799999999995</v>
      </c>
    </row>
    <row r="525" spans="1:9" x14ac:dyDescent="0.2">
      <c r="A525" s="79"/>
      <c r="B525" s="77"/>
      <c r="C525" s="80" t="s">
        <v>777</v>
      </c>
      <c r="D525" s="28">
        <v>6.1302000000000002E-2</v>
      </c>
      <c r="I525" s="28">
        <v>6.1302000000000002E-2</v>
      </c>
    </row>
    <row r="526" spans="1:9" x14ac:dyDescent="0.2">
      <c r="A526" s="79"/>
      <c r="B526" s="77"/>
      <c r="C526" s="80" t="s">
        <v>778</v>
      </c>
      <c r="D526" s="28">
        <v>6.2626000000000001E-2</v>
      </c>
      <c r="I526" s="28">
        <v>6.2626000000000001E-2</v>
      </c>
    </row>
    <row r="527" spans="1:9" x14ac:dyDescent="0.2">
      <c r="A527" s="79"/>
      <c r="B527" s="77"/>
      <c r="C527" s="80" t="s">
        <v>779</v>
      </c>
      <c r="D527" s="28">
        <v>4.4823000000000002E-2</v>
      </c>
      <c r="I527" s="28">
        <v>4.4823000000000002E-2</v>
      </c>
    </row>
    <row r="528" spans="1:9" x14ac:dyDescent="0.2">
      <c r="A528" s="79"/>
      <c r="B528" s="77"/>
      <c r="C528" s="80" t="s">
        <v>780</v>
      </c>
      <c r="D528" s="28">
        <v>1.0052800000000001E-2</v>
      </c>
      <c r="I528" s="28">
        <v>1.0052800000000001E-2</v>
      </c>
    </row>
    <row r="529" spans="1:9" x14ac:dyDescent="0.2">
      <c r="A529" s="79"/>
      <c r="B529" s="77"/>
      <c r="C529" s="80" t="s">
        <v>781</v>
      </c>
      <c r="D529" s="28">
        <v>6.7685999999999996E-2</v>
      </c>
      <c r="I529" s="28">
        <v>6.7685999999999996E-2</v>
      </c>
    </row>
    <row r="530" spans="1:9" x14ac:dyDescent="0.2">
      <c r="A530" s="79"/>
      <c r="B530" s="77"/>
      <c r="C530" s="80" t="s">
        <v>782</v>
      </c>
      <c r="D530" s="28">
        <v>2.3107000000000002E-3</v>
      </c>
      <c r="I530" s="28">
        <v>2.3107000000000002E-3</v>
      </c>
    </row>
    <row r="531" spans="1:9" x14ac:dyDescent="0.2">
      <c r="A531" s="79"/>
      <c r="B531" s="77"/>
      <c r="C531" s="80" t="s">
        <v>783</v>
      </c>
      <c r="D531" s="28">
        <v>2.9864000000000002E-3</v>
      </c>
      <c r="I531" s="28">
        <v>2.9864000000000002E-3</v>
      </c>
    </row>
    <row r="532" spans="1:9" x14ac:dyDescent="0.2">
      <c r="A532" s="79"/>
      <c r="B532" s="184" t="s">
        <v>132</v>
      </c>
      <c r="C532" s="185"/>
      <c r="D532" s="28">
        <v>28.850706499999998</v>
      </c>
      <c r="G532" s="28">
        <v>27.472889799999997</v>
      </c>
      <c r="I532" s="28">
        <v>1.3778167000000001</v>
      </c>
    </row>
    <row r="533" spans="1:9" x14ac:dyDescent="0.2">
      <c r="A533" s="79"/>
      <c r="B533" s="77"/>
      <c r="C533" s="80" t="s">
        <v>785</v>
      </c>
      <c r="D533" s="28">
        <v>0.31659680000000001</v>
      </c>
      <c r="I533" s="28">
        <v>0.31659680000000001</v>
      </c>
    </row>
    <row r="534" spans="1:9" x14ac:dyDescent="0.2">
      <c r="A534" s="79"/>
      <c r="B534" s="77"/>
      <c r="C534" s="80" t="s">
        <v>786</v>
      </c>
      <c r="D534" s="28">
        <v>8.2636000000000001E-2</v>
      </c>
      <c r="I534" s="28">
        <v>8.2636000000000001E-2</v>
      </c>
    </row>
    <row r="535" spans="1:9" x14ac:dyDescent="0.2">
      <c r="A535" s="79"/>
      <c r="B535" s="77"/>
      <c r="C535" s="80" t="s">
        <v>787</v>
      </c>
      <c r="D535" s="28">
        <v>0.1186532</v>
      </c>
      <c r="I535" s="28">
        <v>0.1186532</v>
      </c>
    </row>
    <row r="536" spans="1:9" x14ac:dyDescent="0.2">
      <c r="A536" s="79"/>
      <c r="B536" s="77"/>
      <c r="C536" s="80" t="s">
        <v>788</v>
      </c>
      <c r="D536" s="28">
        <v>2.5267490000000001</v>
      </c>
      <c r="G536" s="28">
        <v>2.5231398</v>
      </c>
      <c r="I536" s="28">
        <v>3.6091999999999999E-3</v>
      </c>
    </row>
    <row r="537" spans="1:9" x14ac:dyDescent="0.2">
      <c r="A537" s="79"/>
      <c r="B537" s="77"/>
      <c r="C537" s="80" t="s">
        <v>1301</v>
      </c>
      <c r="D537" s="28">
        <v>8.9225619999999992</v>
      </c>
      <c r="G537" s="28">
        <v>8.9082499999999989</v>
      </c>
      <c r="I537" s="28">
        <v>1.4312E-2</v>
      </c>
    </row>
    <row r="538" spans="1:9" x14ac:dyDescent="0.2">
      <c r="A538" s="79"/>
      <c r="B538" s="77"/>
      <c r="C538" s="80" t="s">
        <v>792</v>
      </c>
      <c r="D538" s="28">
        <v>4.1879999999999999E-3</v>
      </c>
      <c r="I538" s="28">
        <v>4.1879999999999999E-3</v>
      </c>
    </row>
    <row r="539" spans="1:9" x14ac:dyDescent="0.2">
      <c r="A539" s="79"/>
      <c r="B539" s="77"/>
      <c r="C539" s="80" t="s">
        <v>1320</v>
      </c>
      <c r="D539" s="28">
        <v>0.17797060000000001</v>
      </c>
      <c r="I539" s="28">
        <v>0.17797060000000001</v>
      </c>
    </row>
    <row r="540" spans="1:9" x14ac:dyDescent="0.2">
      <c r="A540" s="79"/>
      <c r="B540" s="77"/>
      <c r="C540" s="80" t="s">
        <v>1321</v>
      </c>
      <c r="D540" s="28">
        <v>16.041984599999999</v>
      </c>
      <c r="G540" s="28">
        <v>16.041499999999999</v>
      </c>
      <c r="I540" s="28">
        <v>4.8460000000000002E-4</v>
      </c>
    </row>
    <row r="541" spans="1:9" x14ac:dyDescent="0.2">
      <c r="A541" s="79"/>
      <c r="B541" s="77"/>
      <c r="C541" s="80" t="s">
        <v>794</v>
      </c>
      <c r="D541" s="28">
        <v>0.2070939</v>
      </c>
      <c r="I541" s="28">
        <v>0.2070939</v>
      </c>
    </row>
    <row r="542" spans="1:9" x14ac:dyDescent="0.2">
      <c r="A542" s="79"/>
      <c r="B542" s="77"/>
      <c r="C542" s="80" t="s">
        <v>796</v>
      </c>
      <c r="D542" s="28">
        <v>0.288692</v>
      </c>
      <c r="I542" s="28">
        <v>0.288692</v>
      </c>
    </row>
    <row r="543" spans="1:9" x14ac:dyDescent="0.2">
      <c r="A543" s="79"/>
      <c r="B543" s="77"/>
      <c r="C543" s="80" t="s">
        <v>797</v>
      </c>
      <c r="D543" s="28">
        <v>4.5508399999999997E-2</v>
      </c>
      <c r="I543" s="28">
        <v>4.5508399999999997E-2</v>
      </c>
    </row>
    <row r="544" spans="1:9" x14ac:dyDescent="0.2">
      <c r="A544" s="79"/>
      <c r="B544" s="77"/>
      <c r="C544" s="80" t="s">
        <v>799</v>
      </c>
      <c r="D544" s="28">
        <v>4.9152000000000001E-2</v>
      </c>
      <c r="I544" s="28">
        <v>4.9152000000000001E-2</v>
      </c>
    </row>
    <row r="545" spans="1:10" x14ac:dyDescent="0.2">
      <c r="A545" s="79"/>
      <c r="B545" s="77"/>
      <c r="C545" s="80" t="s">
        <v>1322</v>
      </c>
      <c r="D545" s="28">
        <v>1E-3</v>
      </c>
      <c r="I545" s="28">
        <v>1E-3</v>
      </c>
    </row>
    <row r="546" spans="1:10" x14ac:dyDescent="0.2">
      <c r="A546" s="79"/>
      <c r="B546" s="77"/>
      <c r="C546" s="80" t="s">
        <v>801</v>
      </c>
      <c r="D546" s="28">
        <v>6.7919999999999994E-2</v>
      </c>
      <c r="I546" s="28">
        <v>6.7919999999999994E-2</v>
      </c>
    </row>
    <row r="547" spans="1:10" x14ac:dyDescent="0.2">
      <c r="A547" s="79"/>
      <c r="B547" s="77"/>
      <c r="C547" s="80"/>
      <c r="D547" s="28"/>
      <c r="I547" s="28"/>
    </row>
    <row r="548" spans="1:10" x14ac:dyDescent="0.2">
      <c r="A548" s="186" t="s">
        <v>133</v>
      </c>
      <c r="B548" s="186"/>
      <c r="C548" s="187"/>
      <c r="D548" s="29">
        <v>13.663275813999999</v>
      </c>
      <c r="E548" s="16"/>
      <c r="F548" s="29">
        <v>0.54401999999999995</v>
      </c>
      <c r="G548" s="29">
        <v>6.5987848199999997</v>
      </c>
      <c r="H548" s="29">
        <v>6.5462999999999993E-2</v>
      </c>
      <c r="I548" s="29">
        <v>6.4550079939999989</v>
      </c>
      <c r="J548" s="16"/>
    </row>
    <row r="549" spans="1:10" x14ac:dyDescent="0.2">
      <c r="A549" s="81"/>
      <c r="B549" s="76"/>
      <c r="C549" s="78"/>
      <c r="D549" s="28"/>
      <c r="F549" s="28"/>
      <c r="G549" s="28"/>
      <c r="H549" s="28"/>
      <c r="I549" s="28"/>
    </row>
    <row r="550" spans="1:10" x14ac:dyDescent="0.2">
      <c r="A550" s="79"/>
      <c r="B550" s="184" t="s">
        <v>134</v>
      </c>
      <c r="C550" s="185"/>
      <c r="D550" s="28">
        <v>1.5681925000000001</v>
      </c>
      <c r="G550" s="28">
        <v>0.59378900000000001</v>
      </c>
      <c r="I550" s="28">
        <v>0.97440349999999998</v>
      </c>
    </row>
    <row r="551" spans="1:10" x14ac:dyDescent="0.2">
      <c r="A551" s="79"/>
      <c r="B551" s="77"/>
      <c r="C551" s="80" t="s">
        <v>802</v>
      </c>
      <c r="D551" s="28">
        <v>9.3655000000000006E-3</v>
      </c>
      <c r="I551" s="28">
        <v>9.3655000000000006E-3</v>
      </c>
    </row>
    <row r="552" spans="1:10" x14ac:dyDescent="0.2">
      <c r="A552" s="79"/>
      <c r="B552" s="77"/>
      <c r="C552" s="80" t="s">
        <v>803</v>
      </c>
      <c r="D552" s="28">
        <v>1.0181600000000001E-2</v>
      </c>
      <c r="I552" s="28">
        <v>1.0181600000000001E-2</v>
      </c>
    </row>
    <row r="553" spans="1:10" x14ac:dyDescent="0.2">
      <c r="A553" s="79"/>
      <c r="B553" s="77"/>
      <c r="C553" s="80" t="s">
        <v>805</v>
      </c>
      <c r="D553" s="28">
        <v>0.37563299999999999</v>
      </c>
      <c r="I553" s="28">
        <v>0.37563299999999999</v>
      </c>
    </row>
    <row r="554" spans="1:10" x14ac:dyDescent="0.2">
      <c r="A554" s="79"/>
      <c r="B554" s="77"/>
      <c r="C554" s="80" t="s">
        <v>807</v>
      </c>
      <c r="D554" s="28">
        <v>0.11890299999999999</v>
      </c>
      <c r="I554" s="28">
        <v>0.11890299999999999</v>
      </c>
    </row>
    <row r="555" spans="1:10" x14ac:dyDescent="0.2">
      <c r="A555" s="79"/>
      <c r="B555" s="77"/>
      <c r="C555" s="80" t="s">
        <v>808</v>
      </c>
      <c r="D555" s="28">
        <v>5.5853399999999997E-2</v>
      </c>
      <c r="I555" s="28">
        <v>5.5853399999999997E-2</v>
      </c>
    </row>
    <row r="556" spans="1:10" x14ac:dyDescent="0.2">
      <c r="A556" s="79"/>
      <c r="B556" s="77"/>
      <c r="C556" s="80" t="s">
        <v>809</v>
      </c>
      <c r="D556" s="28">
        <v>0.16964979999999999</v>
      </c>
      <c r="I556" s="28">
        <v>0.16964979999999999</v>
      </c>
    </row>
    <row r="557" spans="1:10" x14ac:dyDescent="0.2">
      <c r="A557" s="79"/>
      <c r="B557" s="77"/>
      <c r="C557" s="80" t="s">
        <v>811</v>
      </c>
      <c r="D557" s="28">
        <v>1.45021E-2</v>
      </c>
      <c r="I557" s="28">
        <v>1.45021E-2</v>
      </c>
    </row>
    <row r="558" spans="1:10" x14ac:dyDescent="0.2">
      <c r="A558" s="79"/>
      <c r="B558" s="77"/>
      <c r="C558" s="80" t="s">
        <v>1323</v>
      </c>
      <c r="D558" s="28">
        <v>0.54972500000000002</v>
      </c>
      <c r="G558" s="28">
        <v>0.54972500000000002</v>
      </c>
    </row>
    <row r="559" spans="1:10" x14ac:dyDescent="0.2">
      <c r="A559" s="79"/>
      <c r="B559" s="77"/>
      <c r="C559" s="80" t="s">
        <v>522</v>
      </c>
      <c r="D559" s="28">
        <v>1.6143000000000001E-2</v>
      </c>
      <c r="I559" s="28">
        <v>1.6143000000000001E-2</v>
      </c>
    </row>
    <row r="560" spans="1:10" x14ac:dyDescent="0.2">
      <c r="A560" s="79"/>
      <c r="B560" s="77"/>
      <c r="C560" s="80" t="s">
        <v>812</v>
      </c>
      <c r="D560" s="28">
        <v>4.4063999999999999E-2</v>
      </c>
      <c r="G560" s="28">
        <v>4.4063999999999999E-2</v>
      </c>
    </row>
    <row r="561" spans="1:9" x14ac:dyDescent="0.2">
      <c r="A561" s="79"/>
      <c r="B561" s="77"/>
      <c r="C561" s="80" t="s">
        <v>1324</v>
      </c>
      <c r="D561" s="28">
        <v>2.8590000000000001E-2</v>
      </c>
      <c r="I561" s="28">
        <v>2.8590000000000001E-2</v>
      </c>
    </row>
    <row r="562" spans="1:9" x14ac:dyDescent="0.2">
      <c r="A562" s="79"/>
      <c r="B562" s="77"/>
      <c r="C562" s="80" t="s">
        <v>1325</v>
      </c>
      <c r="D562" s="28">
        <v>0.17558209999999999</v>
      </c>
      <c r="I562" s="28">
        <v>0.17558209999999999</v>
      </c>
    </row>
    <row r="563" spans="1:9" x14ac:dyDescent="0.2">
      <c r="A563" s="79"/>
      <c r="B563" s="184" t="s">
        <v>135</v>
      </c>
      <c r="C563" s="185"/>
      <c r="D563" s="28">
        <v>6.0244349000000001</v>
      </c>
      <c r="G563" s="28">
        <v>4.8751733000000002</v>
      </c>
      <c r="H563" s="28">
        <v>6.5462999999999993E-2</v>
      </c>
      <c r="I563" s="28">
        <v>1.0837985999999999</v>
      </c>
    </row>
    <row r="564" spans="1:9" x14ac:dyDescent="0.2">
      <c r="A564" s="79"/>
      <c r="B564" s="77"/>
      <c r="C564" s="80" t="s">
        <v>1326</v>
      </c>
      <c r="D564" s="28">
        <v>0.58551620000000004</v>
      </c>
      <c r="G564" s="28">
        <v>0.57197500000000001</v>
      </c>
      <c r="I564" s="28">
        <v>1.35412E-2</v>
      </c>
    </row>
    <row r="565" spans="1:9" x14ac:dyDescent="0.2">
      <c r="A565" s="79"/>
      <c r="B565" s="77"/>
      <c r="C565" s="80" t="s">
        <v>815</v>
      </c>
      <c r="D565" s="28">
        <v>0.55789639999999996</v>
      </c>
      <c r="G565" s="28">
        <v>0.55789639999999996</v>
      </c>
    </row>
    <row r="566" spans="1:9" x14ac:dyDescent="0.2">
      <c r="A566" s="79"/>
      <c r="B566" s="77"/>
      <c r="C566" s="80" t="s">
        <v>626</v>
      </c>
      <c r="D566" s="28">
        <v>0.88978669999999993</v>
      </c>
      <c r="H566" s="28">
        <v>6.5462999999999993E-2</v>
      </c>
      <c r="I566" s="28">
        <v>0.82432369999999999</v>
      </c>
    </row>
    <row r="567" spans="1:9" x14ac:dyDescent="0.2">
      <c r="A567" s="79"/>
      <c r="B567" s="77"/>
      <c r="C567" s="80" t="s">
        <v>817</v>
      </c>
      <c r="D567" s="28">
        <v>2.5920000000000001E-3</v>
      </c>
      <c r="I567" s="28">
        <v>2.5920000000000001E-3</v>
      </c>
    </row>
    <row r="568" spans="1:9" x14ac:dyDescent="0.2">
      <c r="A568" s="79"/>
      <c r="B568" s="77"/>
      <c r="C568" s="80" t="s">
        <v>1327</v>
      </c>
      <c r="D568" s="28">
        <v>3.9886436000000005</v>
      </c>
      <c r="G568" s="28">
        <v>3.7453019000000003</v>
      </c>
      <c r="I568" s="28">
        <v>0.24334169999999999</v>
      </c>
    </row>
    <row r="569" spans="1:9" x14ac:dyDescent="0.2">
      <c r="A569" s="79"/>
      <c r="B569" s="184" t="s">
        <v>136</v>
      </c>
      <c r="C569" s="185"/>
      <c r="D569" s="28">
        <v>2.61629282</v>
      </c>
      <c r="G569" s="28">
        <v>1.11305912</v>
      </c>
      <c r="I569" s="28">
        <v>1.5032337</v>
      </c>
    </row>
    <row r="570" spans="1:9" x14ac:dyDescent="0.2">
      <c r="A570" s="79"/>
      <c r="B570" s="77"/>
      <c r="C570" s="80" t="s">
        <v>1328</v>
      </c>
      <c r="D570" s="28">
        <v>1.0326500000000001</v>
      </c>
      <c r="G570" s="28">
        <v>1.0326500000000001</v>
      </c>
    </row>
    <row r="571" spans="1:9" x14ac:dyDescent="0.2">
      <c r="A571" s="79"/>
      <c r="B571" s="77"/>
      <c r="C571" s="80" t="s">
        <v>819</v>
      </c>
      <c r="D571" s="28">
        <v>4.0538200000000003E-2</v>
      </c>
      <c r="I571" s="28">
        <v>4.0538200000000003E-2</v>
      </c>
    </row>
    <row r="572" spans="1:9" x14ac:dyDescent="0.2">
      <c r="A572" s="79"/>
      <c r="B572" s="77"/>
      <c r="C572" s="80" t="s">
        <v>820</v>
      </c>
      <c r="D572" s="28">
        <v>5.94002E-2</v>
      </c>
      <c r="I572" s="28">
        <v>5.94002E-2</v>
      </c>
    </row>
    <row r="573" spans="1:9" x14ac:dyDescent="0.2">
      <c r="A573" s="79"/>
      <c r="B573" s="77"/>
      <c r="C573" s="80" t="s">
        <v>821</v>
      </c>
      <c r="D573" s="28">
        <v>6.4774799999999993E-2</v>
      </c>
      <c r="I573" s="28">
        <v>6.4774799999999993E-2</v>
      </c>
    </row>
    <row r="574" spans="1:9" x14ac:dyDescent="0.2">
      <c r="A574" s="79"/>
      <c r="B574" s="77"/>
      <c r="C574" s="80" t="s">
        <v>822</v>
      </c>
      <c r="D574" s="28">
        <v>2.2450399999999999E-2</v>
      </c>
      <c r="I574" s="28">
        <v>2.2450399999999999E-2</v>
      </c>
    </row>
    <row r="575" spans="1:9" x14ac:dyDescent="0.2">
      <c r="A575" s="79"/>
      <c r="B575" s="77"/>
      <c r="C575" s="80" t="s">
        <v>316</v>
      </c>
      <c r="D575" s="28">
        <v>8.0409120000000001E-2</v>
      </c>
      <c r="G575" s="28">
        <v>8.0409120000000001E-2</v>
      </c>
    </row>
    <row r="576" spans="1:9" x14ac:dyDescent="0.2">
      <c r="A576" s="79"/>
      <c r="B576" s="77"/>
      <c r="C576" s="80" t="s">
        <v>823</v>
      </c>
      <c r="D576" s="28">
        <v>0.83611000000000002</v>
      </c>
      <c r="I576" s="28">
        <v>0.83611000000000002</v>
      </c>
    </row>
    <row r="577" spans="1:9" x14ac:dyDescent="0.2">
      <c r="A577" s="79"/>
      <c r="B577" s="77"/>
      <c r="C577" s="80" t="s">
        <v>1329</v>
      </c>
      <c r="D577" s="28">
        <v>4.4999999999999997E-3</v>
      </c>
      <c r="I577" s="28">
        <v>4.4999999999999997E-3</v>
      </c>
    </row>
    <row r="578" spans="1:9" x14ac:dyDescent="0.2">
      <c r="A578" s="79"/>
      <c r="B578" s="77"/>
      <c r="C578" s="80" t="s">
        <v>825</v>
      </c>
      <c r="D578" s="28">
        <v>6.8281900000000006E-2</v>
      </c>
      <c r="I578" s="28">
        <v>6.8281900000000006E-2</v>
      </c>
    </row>
    <row r="579" spans="1:9" x14ac:dyDescent="0.2">
      <c r="A579" s="79"/>
      <c r="B579" s="77"/>
      <c r="C579" s="80" t="s">
        <v>826</v>
      </c>
      <c r="D579" s="28">
        <v>1.9832200000000001E-2</v>
      </c>
      <c r="I579" s="28">
        <v>1.9832200000000001E-2</v>
      </c>
    </row>
    <row r="580" spans="1:9" x14ac:dyDescent="0.2">
      <c r="A580" s="79"/>
      <c r="B580" s="77"/>
      <c r="C580" s="80" t="s">
        <v>1331</v>
      </c>
      <c r="D580" s="28">
        <v>7.3655999999999999E-2</v>
      </c>
      <c r="I580" s="28">
        <v>7.3655999999999999E-2</v>
      </c>
    </row>
    <row r="581" spans="1:9" x14ac:dyDescent="0.2">
      <c r="A581" s="79"/>
      <c r="B581" s="77"/>
      <c r="C581" s="80" t="s">
        <v>827</v>
      </c>
      <c r="D581" s="28">
        <v>0.16651340000000001</v>
      </c>
      <c r="I581" s="28">
        <v>0.16651340000000001</v>
      </c>
    </row>
    <row r="582" spans="1:9" x14ac:dyDescent="0.2">
      <c r="A582" s="79"/>
      <c r="B582" s="77"/>
      <c r="C582" s="80" t="s">
        <v>829</v>
      </c>
      <c r="D582" s="28">
        <v>6.5368200000000001E-2</v>
      </c>
      <c r="I582" s="28">
        <v>6.5368200000000001E-2</v>
      </c>
    </row>
    <row r="583" spans="1:9" x14ac:dyDescent="0.2">
      <c r="A583" s="79"/>
      <c r="B583" s="77"/>
      <c r="C583" s="80" t="s">
        <v>830</v>
      </c>
      <c r="D583" s="28">
        <v>8.1808400000000003E-2</v>
      </c>
      <c r="I583" s="28">
        <v>8.1808400000000003E-2</v>
      </c>
    </row>
    <row r="584" spans="1:9" x14ac:dyDescent="0.2">
      <c r="A584" s="79"/>
      <c r="B584" s="184" t="s">
        <v>137</v>
      </c>
      <c r="C584" s="185"/>
      <c r="D584" s="28">
        <v>3.4543555940000004</v>
      </c>
      <c r="F584" s="28">
        <v>0.54401999999999995</v>
      </c>
      <c r="G584" s="28">
        <v>1.6763399999999998E-2</v>
      </c>
      <c r="I584" s="28">
        <v>2.8935721940000008</v>
      </c>
    </row>
    <row r="585" spans="1:9" x14ac:dyDescent="0.2">
      <c r="A585" s="79"/>
      <c r="B585" s="77"/>
      <c r="C585" s="80" t="s">
        <v>832</v>
      </c>
      <c r="D585" s="28">
        <v>6.9465200000000005E-2</v>
      </c>
      <c r="I585" s="28">
        <v>6.9465200000000005E-2</v>
      </c>
    </row>
    <row r="586" spans="1:9" x14ac:dyDescent="0.2">
      <c r="A586" s="79"/>
      <c r="B586" s="77"/>
      <c r="C586" s="80" t="s">
        <v>834</v>
      </c>
      <c r="D586" s="28">
        <v>1.25808E-2</v>
      </c>
      <c r="I586" s="28">
        <v>1.25808E-2</v>
      </c>
    </row>
    <row r="587" spans="1:9" x14ac:dyDescent="0.2">
      <c r="A587" s="79"/>
      <c r="B587" s="77"/>
      <c r="C587" s="80" t="s">
        <v>835</v>
      </c>
      <c r="D587" s="28">
        <v>0.14174800000000001</v>
      </c>
      <c r="I587" s="28">
        <v>0.14174800000000001</v>
      </c>
    </row>
    <row r="588" spans="1:9" x14ac:dyDescent="0.2">
      <c r="A588" s="79"/>
      <c r="B588" s="77"/>
      <c r="C588" s="80" t="s">
        <v>836</v>
      </c>
      <c r="D588" s="28">
        <v>4.0528500000000002E-2</v>
      </c>
      <c r="I588" s="28">
        <v>4.0528500000000002E-2</v>
      </c>
    </row>
    <row r="589" spans="1:9" x14ac:dyDescent="0.2">
      <c r="A589" s="79"/>
      <c r="B589" s="77"/>
      <c r="C589" s="80" t="s">
        <v>516</v>
      </c>
      <c r="D589" s="28">
        <v>9.5744599999999999E-2</v>
      </c>
      <c r="I589" s="28">
        <v>9.5744599999999999E-2</v>
      </c>
    </row>
    <row r="590" spans="1:9" x14ac:dyDescent="0.2">
      <c r="A590" s="79"/>
      <c r="B590" s="77"/>
      <c r="C590" s="80" t="s">
        <v>837</v>
      </c>
      <c r="D590" s="28">
        <v>0.1940848</v>
      </c>
      <c r="I590" s="28">
        <v>0.1940848</v>
      </c>
    </row>
    <row r="591" spans="1:9" x14ac:dyDescent="0.2">
      <c r="A591" s="79"/>
      <c r="B591" s="77"/>
      <c r="C591" s="80" t="s">
        <v>838</v>
      </c>
      <c r="D591" s="28">
        <v>4.2878699999999999E-2</v>
      </c>
      <c r="I591" s="28">
        <v>4.2878699999999999E-2</v>
      </c>
    </row>
    <row r="592" spans="1:9" x14ac:dyDescent="0.2">
      <c r="A592" s="79"/>
      <c r="B592" s="77"/>
      <c r="C592" s="80" t="s">
        <v>839</v>
      </c>
      <c r="D592" s="28">
        <v>6.1426000000000001E-2</v>
      </c>
      <c r="I592" s="28">
        <v>6.1426000000000001E-2</v>
      </c>
    </row>
    <row r="593" spans="1:10" x14ac:dyDescent="0.2">
      <c r="A593" s="79"/>
      <c r="B593" s="77"/>
      <c r="C593" s="80" t="s">
        <v>840</v>
      </c>
      <c r="D593" s="28">
        <v>3.4589200000000001E-2</v>
      </c>
      <c r="I593" s="28">
        <v>3.4589200000000001E-2</v>
      </c>
    </row>
    <row r="594" spans="1:10" x14ac:dyDescent="0.2">
      <c r="A594" s="79"/>
      <c r="B594" s="77"/>
      <c r="C594" s="80" t="s">
        <v>841</v>
      </c>
      <c r="D594" s="28">
        <v>0.54401999999999995</v>
      </c>
      <c r="F594" s="28">
        <v>0.54401999999999995</v>
      </c>
    </row>
    <row r="595" spans="1:10" x14ac:dyDescent="0.2">
      <c r="A595" s="79"/>
      <c r="B595" s="77"/>
      <c r="C595" s="80" t="s">
        <v>316</v>
      </c>
      <c r="D595" s="28">
        <v>3.8837999999999998E-2</v>
      </c>
      <c r="I595" s="28">
        <v>3.8837999999999998E-2</v>
      </c>
    </row>
    <row r="596" spans="1:10" x14ac:dyDescent="0.2">
      <c r="A596" s="79"/>
      <c r="B596" s="77"/>
      <c r="C596" s="80" t="s">
        <v>842</v>
      </c>
      <c r="D596" s="28">
        <v>8.5649999999999997E-3</v>
      </c>
      <c r="G596" s="28">
        <v>8.5649999999999997E-3</v>
      </c>
    </row>
    <row r="597" spans="1:10" x14ac:dyDescent="0.2">
      <c r="A597" s="79"/>
      <c r="B597" s="77"/>
      <c r="C597" s="80" t="s">
        <v>843</v>
      </c>
      <c r="D597" s="28">
        <v>2.7453200000000001E-2</v>
      </c>
      <c r="I597" s="28">
        <v>2.7453200000000001E-2</v>
      </c>
    </row>
    <row r="598" spans="1:10" x14ac:dyDescent="0.2">
      <c r="A598" s="79"/>
      <c r="B598" s="77"/>
      <c r="C598" s="80" t="s">
        <v>845</v>
      </c>
      <c r="D598" s="28">
        <v>4.1586999999999999E-2</v>
      </c>
      <c r="I598" s="28">
        <v>4.1586999999999999E-2</v>
      </c>
    </row>
    <row r="599" spans="1:10" x14ac:dyDescent="0.2">
      <c r="A599" s="79"/>
      <c r="B599" s="77"/>
      <c r="C599" s="80" t="s">
        <v>846</v>
      </c>
      <c r="D599" s="28">
        <v>1.6025587029999999</v>
      </c>
      <c r="G599" s="28">
        <v>8.1983999999999998E-3</v>
      </c>
      <c r="I599" s="28">
        <v>1.594360303</v>
      </c>
    </row>
    <row r="600" spans="1:10" x14ac:dyDescent="0.2">
      <c r="A600" s="79"/>
      <c r="B600" s="77"/>
      <c r="C600" s="80" t="s">
        <v>847</v>
      </c>
      <c r="D600" s="28">
        <v>7.5257000000000004E-2</v>
      </c>
      <c r="I600" s="28">
        <v>7.5257000000000004E-2</v>
      </c>
    </row>
    <row r="601" spans="1:10" x14ac:dyDescent="0.2">
      <c r="A601" s="79"/>
      <c r="B601" s="77"/>
      <c r="C601" s="80" t="s">
        <v>848</v>
      </c>
      <c r="D601" s="28">
        <v>1.1794000000000001E-2</v>
      </c>
      <c r="I601" s="28">
        <v>1.1794000000000001E-2</v>
      </c>
    </row>
    <row r="602" spans="1:10" x14ac:dyDescent="0.2">
      <c r="A602" s="79"/>
      <c r="B602" s="77"/>
      <c r="C602" s="80" t="s">
        <v>849</v>
      </c>
      <c r="D602" s="28">
        <v>5.8446170999999998E-2</v>
      </c>
      <c r="I602" s="28">
        <v>5.8446170999999998E-2</v>
      </c>
    </row>
    <row r="603" spans="1:10" x14ac:dyDescent="0.2">
      <c r="A603" s="79"/>
      <c r="B603" s="77"/>
      <c r="C603" s="80" t="s">
        <v>1332</v>
      </c>
      <c r="D603" s="28">
        <v>0.35279072</v>
      </c>
      <c r="I603" s="28">
        <v>0.35279072</v>
      </c>
    </row>
    <row r="604" spans="1:10" x14ac:dyDescent="0.2">
      <c r="A604" s="79"/>
      <c r="B604" s="77"/>
      <c r="C604" s="80"/>
      <c r="D604" s="28"/>
      <c r="I604" s="28"/>
    </row>
    <row r="605" spans="1:10" x14ac:dyDescent="0.2">
      <c r="A605" s="186" t="s">
        <v>138</v>
      </c>
      <c r="B605" s="186"/>
      <c r="C605" s="187"/>
      <c r="D605" s="29">
        <v>14.440930139999995</v>
      </c>
      <c r="E605" s="16"/>
      <c r="F605" s="16"/>
      <c r="G605" s="29">
        <v>3.81705249</v>
      </c>
      <c r="H605" s="16"/>
      <c r="I605" s="29">
        <v>10.623877649999995</v>
      </c>
      <c r="J605" s="16"/>
    </row>
    <row r="606" spans="1:10" x14ac:dyDescent="0.2">
      <c r="A606" s="81"/>
      <c r="B606" s="87"/>
      <c r="C606" s="88"/>
      <c r="D606" s="29"/>
      <c r="E606" s="16"/>
      <c r="F606" s="16"/>
      <c r="G606" s="29"/>
      <c r="H606" s="16"/>
      <c r="I606" s="29"/>
      <c r="J606" s="16"/>
    </row>
    <row r="607" spans="1:10" x14ac:dyDescent="0.2">
      <c r="A607" s="79"/>
      <c r="B607" s="184" t="s">
        <v>139</v>
      </c>
      <c r="C607" s="185"/>
      <c r="D607" s="28">
        <v>0.30955350000000004</v>
      </c>
      <c r="G607" s="28">
        <v>6.9211800000000004E-2</v>
      </c>
      <c r="I607" s="28">
        <v>0.24034169999999999</v>
      </c>
    </row>
    <row r="608" spans="1:10" x14ac:dyDescent="0.2">
      <c r="A608" s="79"/>
      <c r="B608" s="77"/>
      <c r="C608" s="80" t="s">
        <v>850</v>
      </c>
      <c r="D608" s="28">
        <v>5.8907999999999999E-3</v>
      </c>
      <c r="I608" s="28">
        <v>5.8907999999999999E-3</v>
      </c>
    </row>
    <row r="609" spans="1:9" x14ac:dyDescent="0.2">
      <c r="A609" s="79"/>
      <c r="B609" s="77"/>
      <c r="C609" s="80" t="s">
        <v>851</v>
      </c>
      <c r="D609" s="28">
        <v>7.5316599999999997E-2</v>
      </c>
      <c r="G609" s="28">
        <v>6.9211800000000004E-2</v>
      </c>
      <c r="I609" s="28">
        <v>6.1047999999999996E-3</v>
      </c>
    </row>
    <row r="610" spans="1:9" x14ac:dyDescent="0.2">
      <c r="A610" s="79"/>
      <c r="B610" s="77"/>
      <c r="C610" s="80" t="s">
        <v>1333</v>
      </c>
      <c r="D610" s="28">
        <v>8.1230499999999997E-2</v>
      </c>
      <c r="I610" s="28">
        <v>8.1230499999999997E-2</v>
      </c>
    </row>
    <row r="611" spans="1:9" x14ac:dyDescent="0.2">
      <c r="A611" s="79"/>
      <c r="B611" s="77"/>
      <c r="C611" s="80" t="s">
        <v>853</v>
      </c>
      <c r="D611" s="28">
        <v>0.14711560000000001</v>
      </c>
      <c r="I611" s="28">
        <v>0.14711560000000001</v>
      </c>
    </row>
    <row r="612" spans="1:9" x14ac:dyDescent="0.2">
      <c r="A612" s="79"/>
      <c r="B612" s="184" t="s">
        <v>140</v>
      </c>
      <c r="C612" s="185"/>
      <c r="D612" s="28">
        <v>2.3970000000000002E-2</v>
      </c>
      <c r="I612" s="28">
        <v>2.3970000000000002E-2</v>
      </c>
    </row>
    <row r="613" spans="1:9" x14ac:dyDescent="0.2">
      <c r="A613" s="79"/>
      <c r="B613" s="77"/>
      <c r="C613" s="80" t="s">
        <v>854</v>
      </c>
      <c r="D613" s="28">
        <v>2.3970000000000002E-2</v>
      </c>
      <c r="I613" s="28">
        <v>2.3970000000000002E-2</v>
      </c>
    </row>
    <row r="614" spans="1:9" x14ac:dyDescent="0.2">
      <c r="A614" s="79"/>
      <c r="B614" s="184" t="s">
        <v>141</v>
      </c>
      <c r="C614" s="185"/>
      <c r="D614" s="28">
        <v>14.107406639999997</v>
      </c>
      <c r="G614" s="28">
        <v>3.7478406900000003</v>
      </c>
      <c r="I614" s="28">
        <v>10.359565949999997</v>
      </c>
    </row>
    <row r="615" spans="1:9" x14ac:dyDescent="0.2">
      <c r="A615" s="79"/>
      <c r="B615" s="77"/>
      <c r="C615" s="80" t="s">
        <v>856</v>
      </c>
      <c r="D615" s="28">
        <v>0.11618870000000001</v>
      </c>
      <c r="I615" s="28">
        <v>0.11618870000000001</v>
      </c>
    </row>
    <row r="616" spans="1:9" x14ac:dyDescent="0.2">
      <c r="A616" s="79"/>
      <c r="B616" s="77"/>
      <c r="C616" s="80" t="s">
        <v>1334</v>
      </c>
      <c r="D616" s="28">
        <v>3.00062E-2</v>
      </c>
      <c r="I616" s="28">
        <v>3.00062E-2</v>
      </c>
    </row>
    <row r="617" spans="1:9" x14ac:dyDescent="0.2">
      <c r="A617" s="79"/>
      <c r="B617" s="77"/>
      <c r="C617" s="80" t="s">
        <v>536</v>
      </c>
      <c r="D617" s="28">
        <v>2.2651198699999999</v>
      </c>
      <c r="G617" s="28">
        <v>2.2651198699999999</v>
      </c>
    </row>
    <row r="618" spans="1:9" x14ac:dyDescent="0.2">
      <c r="A618" s="79"/>
      <c r="B618" s="77"/>
      <c r="C618" s="80" t="s">
        <v>860</v>
      </c>
      <c r="D618" s="28">
        <v>0.13690289999999999</v>
      </c>
      <c r="I618" s="28">
        <v>0.13690289999999999</v>
      </c>
    </row>
    <row r="619" spans="1:9" x14ac:dyDescent="0.2">
      <c r="A619" s="79"/>
      <c r="B619" s="77"/>
      <c r="C619" s="80" t="s">
        <v>1335</v>
      </c>
      <c r="D619" s="28">
        <v>7.0200000000000004E-4</v>
      </c>
      <c r="I619" s="28">
        <v>7.0200000000000004E-4</v>
      </c>
    </row>
    <row r="620" spans="1:9" x14ac:dyDescent="0.2">
      <c r="A620" s="79"/>
      <c r="B620" s="77"/>
      <c r="C620" s="80" t="s">
        <v>863</v>
      </c>
      <c r="D620" s="28">
        <v>0.16286909999999999</v>
      </c>
      <c r="I620" s="28">
        <v>0.16286909999999999</v>
      </c>
    </row>
    <row r="621" spans="1:9" x14ac:dyDescent="0.2">
      <c r="A621" s="79"/>
      <c r="B621" s="77"/>
      <c r="C621" s="80" t="s">
        <v>864</v>
      </c>
      <c r="D621" s="28">
        <v>6.7276500000000003E-2</v>
      </c>
      <c r="I621" s="28">
        <v>6.7276500000000003E-2</v>
      </c>
    </row>
    <row r="622" spans="1:9" x14ac:dyDescent="0.2">
      <c r="A622" s="79"/>
      <c r="B622" s="77"/>
      <c r="C622" s="80" t="s">
        <v>1137</v>
      </c>
      <c r="D622" s="28">
        <v>8.8733000000000006E-2</v>
      </c>
      <c r="I622" s="28">
        <v>8.8733000000000006E-2</v>
      </c>
    </row>
    <row r="623" spans="1:9" x14ac:dyDescent="0.2">
      <c r="A623" s="79"/>
      <c r="B623" s="77"/>
      <c r="C623" s="80" t="s">
        <v>490</v>
      </c>
      <c r="D623" s="28">
        <v>0.55075757000000003</v>
      </c>
      <c r="G623" s="28">
        <v>0.55075757000000003</v>
      </c>
    </row>
    <row r="624" spans="1:9" x14ac:dyDescent="0.2">
      <c r="A624" s="79"/>
      <c r="B624" s="77"/>
      <c r="C624" s="80" t="s">
        <v>1336</v>
      </c>
      <c r="D624" s="28">
        <v>7.9670599999999994E-2</v>
      </c>
      <c r="G624" s="28">
        <v>7.9670599999999994E-2</v>
      </c>
    </row>
    <row r="625" spans="1:9" x14ac:dyDescent="0.2">
      <c r="A625" s="79"/>
      <c r="B625" s="77"/>
      <c r="C625" s="80" t="s">
        <v>869</v>
      </c>
      <c r="D625" s="28">
        <v>8.1995141399999998</v>
      </c>
      <c r="G625" s="28">
        <v>0.60156879000000008</v>
      </c>
      <c r="I625" s="28">
        <v>7.5979453499999998</v>
      </c>
    </row>
    <row r="626" spans="1:9" x14ac:dyDescent="0.2">
      <c r="A626" s="79"/>
      <c r="B626" s="77"/>
      <c r="C626" s="80" t="s">
        <v>1337</v>
      </c>
      <c r="D626" s="28">
        <v>1.7744599999999999E-2</v>
      </c>
      <c r="I626" s="28">
        <v>1.7744599999999999E-2</v>
      </c>
    </row>
    <row r="627" spans="1:9" x14ac:dyDescent="0.2">
      <c r="A627" s="79"/>
      <c r="B627" s="77"/>
      <c r="C627" s="80" t="s">
        <v>872</v>
      </c>
      <c r="D627" s="28">
        <v>0.31933369999999994</v>
      </c>
      <c r="G627" s="28">
        <v>1.119E-3</v>
      </c>
      <c r="I627" s="28">
        <v>0.31821469999999996</v>
      </c>
    </row>
    <row r="628" spans="1:9" x14ac:dyDescent="0.2">
      <c r="A628" s="79"/>
      <c r="B628" s="77"/>
      <c r="C628" s="80" t="s">
        <v>875</v>
      </c>
      <c r="D628" s="28">
        <v>1.2803200000000001E-2</v>
      </c>
      <c r="I628" s="28">
        <v>1.2803200000000001E-2</v>
      </c>
    </row>
    <row r="629" spans="1:9" x14ac:dyDescent="0.2">
      <c r="A629" s="79"/>
      <c r="B629" s="77"/>
      <c r="C629" s="80" t="s">
        <v>1338</v>
      </c>
      <c r="D629" s="28">
        <v>3.5639999999999999E-3</v>
      </c>
      <c r="I629" s="28">
        <v>3.5639999999999999E-3</v>
      </c>
    </row>
    <row r="630" spans="1:9" x14ac:dyDescent="0.2">
      <c r="A630" s="79"/>
      <c r="B630" s="77"/>
      <c r="C630" s="80" t="s">
        <v>877</v>
      </c>
      <c r="D630" s="28">
        <v>9.2168E-2</v>
      </c>
      <c r="I630" s="28">
        <v>9.2168E-2</v>
      </c>
    </row>
    <row r="631" spans="1:9" x14ac:dyDescent="0.2">
      <c r="A631" s="79"/>
      <c r="B631" s="77"/>
      <c r="C631" s="80" t="s">
        <v>878</v>
      </c>
      <c r="D631" s="28">
        <v>7.6089599999999993E-2</v>
      </c>
      <c r="I631" s="28">
        <v>7.6089599999999993E-2</v>
      </c>
    </row>
    <row r="632" spans="1:9" x14ac:dyDescent="0.2">
      <c r="A632" s="79"/>
      <c r="B632" s="77"/>
      <c r="C632" s="80" t="s">
        <v>879</v>
      </c>
      <c r="D632" s="28">
        <v>0.19292620000000002</v>
      </c>
      <c r="G632" s="28">
        <v>1.6727700000000002E-2</v>
      </c>
      <c r="I632" s="28">
        <v>0.17619850000000001</v>
      </c>
    </row>
    <row r="633" spans="1:9" x14ac:dyDescent="0.2">
      <c r="A633" s="79"/>
      <c r="B633" s="77"/>
      <c r="C633" s="80" t="s">
        <v>880</v>
      </c>
      <c r="D633" s="28">
        <v>6.8851200000000001E-2</v>
      </c>
      <c r="I633" s="28">
        <v>6.8851200000000001E-2</v>
      </c>
    </row>
    <row r="634" spans="1:9" x14ac:dyDescent="0.2">
      <c r="A634" s="79"/>
      <c r="B634" s="77"/>
      <c r="C634" s="80" t="s">
        <v>882</v>
      </c>
      <c r="D634" s="28">
        <v>9.70356E-2</v>
      </c>
      <c r="I634" s="28">
        <v>9.70356E-2</v>
      </c>
    </row>
    <row r="635" spans="1:9" x14ac:dyDescent="0.2">
      <c r="A635" s="79"/>
      <c r="B635" s="77"/>
      <c r="C635" s="80" t="s">
        <v>883</v>
      </c>
      <c r="D635" s="28">
        <v>4.0663199999999997E-2</v>
      </c>
      <c r="I635" s="28">
        <v>4.0663199999999997E-2</v>
      </c>
    </row>
    <row r="636" spans="1:9" x14ac:dyDescent="0.2">
      <c r="A636" s="79"/>
      <c r="B636" s="77"/>
      <c r="C636" s="80" t="s">
        <v>1339</v>
      </c>
      <c r="D636" s="28">
        <v>0.3344413</v>
      </c>
      <c r="I636" s="28">
        <v>0.3344413</v>
      </c>
    </row>
    <row r="637" spans="1:9" x14ac:dyDescent="0.2">
      <c r="A637" s="79"/>
      <c r="B637" s="77"/>
      <c r="C637" s="80" t="s">
        <v>884</v>
      </c>
      <c r="D637" s="28">
        <v>3.7252000000000001E-3</v>
      </c>
      <c r="I637" s="28">
        <v>3.7252000000000001E-3</v>
      </c>
    </row>
    <row r="638" spans="1:9" x14ac:dyDescent="0.2">
      <c r="A638" s="79"/>
      <c r="B638" s="77"/>
      <c r="C638" s="80" t="s">
        <v>885</v>
      </c>
      <c r="D638" s="28">
        <v>4.045E-3</v>
      </c>
      <c r="I638" s="28">
        <v>4.045E-3</v>
      </c>
    </row>
    <row r="639" spans="1:9" x14ac:dyDescent="0.2">
      <c r="A639" s="79"/>
      <c r="B639" s="77"/>
      <c r="C639" s="80" t="s">
        <v>1340</v>
      </c>
      <c r="D639" s="28">
        <v>0.23287716</v>
      </c>
      <c r="G639" s="28">
        <v>0.23287716</v>
      </c>
    </row>
    <row r="640" spans="1:9" x14ac:dyDescent="0.2">
      <c r="A640" s="79"/>
      <c r="B640" s="77"/>
      <c r="C640" s="80" t="s">
        <v>888</v>
      </c>
      <c r="D640" s="28">
        <v>0.12992980000000001</v>
      </c>
      <c r="I640" s="28">
        <v>0.12992980000000001</v>
      </c>
    </row>
    <row r="641" spans="1:10" x14ac:dyDescent="0.2">
      <c r="A641" s="79"/>
      <c r="B641" s="77"/>
      <c r="C641" s="80" t="s">
        <v>892</v>
      </c>
      <c r="D641" s="28">
        <v>7.1944999999999995E-2</v>
      </c>
      <c r="I641" s="28">
        <v>7.1944999999999995E-2</v>
      </c>
    </row>
    <row r="642" spans="1:10" x14ac:dyDescent="0.2">
      <c r="A642" s="79"/>
      <c r="B642" s="77"/>
      <c r="C642" s="80" t="s">
        <v>897</v>
      </c>
      <c r="D642" s="28">
        <v>1.7234200000000002E-2</v>
      </c>
      <c r="I642" s="28">
        <v>1.7234200000000002E-2</v>
      </c>
    </row>
    <row r="643" spans="1:10" x14ac:dyDescent="0.2">
      <c r="A643" s="79"/>
      <c r="B643" s="77"/>
      <c r="C643" s="80" t="s">
        <v>899</v>
      </c>
      <c r="D643" s="28">
        <v>0.59762599999999999</v>
      </c>
      <c r="I643" s="28">
        <v>0.59762599999999999</v>
      </c>
    </row>
    <row r="644" spans="1:10" x14ac:dyDescent="0.2">
      <c r="A644" s="79"/>
      <c r="B644" s="77"/>
      <c r="C644" s="80" t="s">
        <v>901</v>
      </c>
      <c r="D644" s="28">
        <v>2.8984000000000002E-3</v>
      </c>
      <c r="I644" s="28">
        <v>2.8984000000000002E-3</v>
      </c>
    </row>
    <row r="645" spans="1:10" x14ac:dyDescent="0.2">
      <c r="A645" s="79"/>
      <c r="B645" s="77"/>
      <c r="C645" s="80" t="s">
        <v>902</v>
      </c>
      <c r="D645" s="28">
        <v>2.2330599999999999E-2</v>
      </c>
      <c r="I645" s="28">
        <v>2.2330599999999999E-2</v>
      </c>
    </row>
    <row r="646" spans="1:10" x14ac:dyDescent="0.2">
      <c r="A646" s="79"/>
      <c r="B646" s="77"/>
      <c r="C646" s="80" t="s">
        <v>905</v>
      </c>
      <c r="D646" s="28">
        <v>6.8263299999999999E-2</v>
      </c>
      <c r="I646" s="28">
        <v>6.8263299999999999E-2</v>
      </c>
    </row>
    <row r="647" spans="1:10" x14ac:dyDescent="0.2">
      <c r="A647" s="79"/>
      <c r="B647" s="77"/>
      <c r="C647" s="80" t="s">
        <v>907</v>
      </c>
      <c r="D647" s="28">
        <v>3.1708000000000001E-3</v>
      </c>
      <c r="I647" s="28">
        <v>3.1708000000000001E-3</v>
      </c>
    </row>
    <row r="648" spans="1:10" x14ac:dyDescent="0.2">
      <c r="A648" s="79"/>
      <c r="B648" s="77"/>
      <c r="C648" s="80"/>
      <c r="D648" s="28"/>
      <c r="I648" s="28"/>
    </row>
    <row r="649" spans="1:10" x14ac:dyDescent="0.2">
      <c r="A649" s="186" t="s">
        <v>142</v>
      </c>
      <c r="B649" s="186"/>
      <c r="C649" s="187"/>
      <c r="D649" s="29">
        <v>52.830352638599997</v>
      </c>
      <c r="E649" s="16"/>
      <c r="F649" s="16"/>
      <c r="G649" s="29">
        <v>8.6938186999999996</v>
      </c>
      <c r="H649" s="29">
        <v>2.8489895999999999</v>
      </c>
      <c r="I649" s="29">
        <v>41.2875443386</v>
      </c>
      <c r="J649" s="16"/>
    </row>
    <row r="650" spans="1:10" x14ac:dyDescent="0.2">
      <c r="A650" s="81"/>
      <c r="B650" s="76"/>
      <c r="C650" s="78"/>
      <c r="D650" s="28"/>
      <c r="G650" s="28"/>
      <c r="H650" s="28"/>
      <c r="I650" s="28"/>
    </row>
    <row r="651" spans="1:10" x14ac:dyDescent="0.2">
      <c r="A651" s="79"/>
      <c r="B651" s="184" t="s">
        <v>143</v>
      </c>
      <c r="C651" s="185"/>
      <c r="D651" s="28">
        <v>4.245755889999999</v>
      </c>
      <c r="G651" s="28">
        <v>0.73955100000000007</v>
      </c>
      <c r="I651" s="28">
        <v>3.5062048900000002</v>
      </c>
    </row>
    <row r="652" spans="1:10" x14ac:dyDescent="0.2">
      <c r="A652" s="79"/>
      <c r="B652" s="77"/>
      <c r="C652" s="80" t="s">
        <v>911</v>
      </c>
      <c r="D652" s="28">
        <v>4.1159099999999997E-2</v>
      </c>
      <c r="I652" s="28">
        <v>4.1159099999999997E-2</v>
      </c>
    </row>
    <row r="653" spans="1:10" x14ac:dyDescent="0.2">
      <c r="A653" s="79"/>
      <c r="B653" s="77"/>
      <c r="C653" s="80" t="s">
        <v>912</v>
      </c>
      <c r="D653" s="28">
        <v>2.9590499999999999E-2</v>
      </c>
      <c r="I653" s="28">
        <v>2.9590499999999999E-2</v>
      </c>
    </row>
    <row r="654" spans="1:10" x14ac:dyDescent="0.2">
      <c r="A654" s="79"/>
      <c r="B654" s="77"/>
      <c r="C654" s="80" t="s">
        <v>913</v>
      </c>
      <c r="D654" s="28">
        <v>1.1214449</v>
      </c>
      <c r="I654" s="28">
        <v>1.1214449</v>
      </c>
    </row>
    <row r="655" spans="1:10" x14ac:dyDescent="0.2">
      <c r="A655" s="79"/>
      <c r="B655" s="77"/>
      <c r="C655" s="80" t="s">
        <v>914</v>
      </c>
      <c r="D655" s="28">
        <v>5.4272800000000003E-2</v>
      </c>
      <c r="I655" s="28">
        <v>5.4272800000000003E-2</v>
      </c>
    </row>
    <row r="656" spans="1:10" x14ac:dyDescent="0.2">
      <c r="A656" s="79"/>
      <c r="B656" s="77"/>
      <c r="C656" s="80" t="s">
        <v>1343</v>
      </c>
      <c r="D656" s="28">
        <v>0.40809960000000001</v>
      </c>
      <c r="G656" s="28">
        <v>0.25263580000000002</v>
      </c>
      <c r="I656" s="28">
        <v>0.15546380000000001</v>
      </c>
    </row>
    <row r="657" spans="1:9" x14ac:dyDescent="0.2">
      <c r="A657" s="79"/>
      <c r="B657" s="77"/>
      <c r="C657" s="80" t="s">
        <v>916</v>
      </c>
      <c r="D657" s="28">
        <v>1.6375194899999999</v>
      </c>
      <c r="G657" s="28">
        <v>1.27232E-2</v>
      </c>
      <c r="I657" s="28">
        <v>1.6247962899999999</v>
      </c>
    </row>
    <row r="658" spans="1:9" x14ac:dyDescent="0.2">
      <c r="A658" s="79"/>
      <c r="B658" s="77"/>
      <c r="C658" s="80" t="s">
        <v>917</v>
      </c>
      <c r="D658" s="28">
        <v>2.0602100000000002E-2</v>
      </c>
      <c r="I658" s="28">
        <v>2.0602100000000002E-2</v>
      </c>
    </row>
    <row r="659" spans="1:9" x14ac:dyDescent="0.2">
      <c r="A659" s="79"/>
      <c r="B659" s="77"/>
      <c r="C659" s="80" t="s">
        <v>918</v>
      </c>
      <c r="D659" s="28">
        <v>1.1757200000000001E-2</v>
      </c>
      <c r="I659" s="28">
        <v>1.1757200000000001E-2</v>
      </c>
    </row>
    <row r="660" spans="1:9" x14ac:dyDescent="0.2">
      <c r="A660" s="79"/>
      <c r="B660" s="77"/>
      <c r="C660" s="80" t="s">
        <v>1344</v>
      </c>
      <c r="D660" s="28">
        <v>7.9957799999999996E-2</v>
      </c>
      <c r="I660" s="28">
        <v>7.9957799999999996E-2</v>
      </c>
    </row>
    <row r="661" spans="1:9" x14ac:dyDescent="0.2">
      <c r="A661" s="79"/>
      <c r="B661" s="77"/>
      <c r="C661" s="80" t="s">
        <v>920</v>
      </c>
      <c r="D661" s="28">
        <v>9.7412000000000002E-3</v>
      </c>
      <c r="I661" s="28">
        <v>9.7412000000000002E-3</v>
      </c>
    </row>
    <row r="662" spans="1:9" x14ac:dyDescent="0.2">
      <c r="A662" s="79"/>
      <c r="B662" s="77"/>
      <c r="C662" s="80" t="s">
        <v>921</v>
      </c>
      <c r="D662" s="28">
        <v>1.98167E-2</v>
      </c>
      <c r="I662" s="28">
        <v>1.98167E-2</v>
      </c>
    </row>
    <row r="663" spans="1:9" x14ac:dyDescent="0.2">
      <c r="A663" s="79"/>
      <c r="B663" s="77"/>
      <c r="C663" s="80" t="s">
        <v>922</v>
      </c>
      <c r="D663" s="28">
        <v>5.85935E-2</v>
      </c>
      <c r="I663" s="28">
        <v>5.85935E-2</v>
      </c>
    </row>
    <row r="664" spans="1:9" x14ac:dyDescent="0.2">
      <c r="A664" s="79"/>
      <c r="B664" s="77"/>
      <c r="C664" s="80" t="s">
        <v>923</v>
      </c>
      <c r="D664" s="28">
        <v>0.14618819999999999</v>
      </c>
      <c r="I664" s="28">
        <v>0.14618819999999999</v>
      </c>
    </row>
    <row r="665" spans="1:9" x14ac:dyDescent="0.2">
      <c r="A665" s="79"/>
      <c r="B665" s="77"/>
      <c r="C665" s="80" t="s">
        <v>924</v>
      </c>
      <c r="D665" s="28">
        <v>3.4271599999999999E-2</v>
      </c>
      <c r="I665" s="28">
        <v>3.4271599999999999E-2</v>
      </c>
    </row>
    <row r="666" spans="1:9" x14ac:dyDescent="0.2">
      <c r="A666" s="79"/>
      <c r="B666" s="77"/>
      <c r="C666" s="80" t="s">
        <v>925</v>
      </c>
      <c r="D666" s="28">
        <v>3.7510000000000002E-2</v>
      </c>
      <c r="I666" s="28">
        <v>3.7510000000000002E-2</v>
      </c>
    </row>
    <row r="667" spans="1:9" x14ac:dyDescent="0.2">
      <c r="A667" s="79"/>
      <c r="B667" s="77"/>
      <c r="C667" s="80" t="s">
        <v>1346</v>
      </c>
      <c r="D667" s="28">
        <v>0.474192</v>
      </c>
      <c r="G667" s="28">
        <v>0.474192</v>
      </c>
    </row>
    <row r="668" spans="1:9" x14ac:dyDescent="0.2">
      <c r="A668" s="79"/>
      <c r="B668" s="77"/>
      <c r="C668" s="80" t="s">
        <v>927</v>
      </c>
      <c r="D668" s="28">
        <v>7.7590000000000003E-3</v>
      </c>
      <c r="I668" s="28">
        <v>7.7590000000000003E-3</v>
      </c>
    </row>
    <row r="669" spans="1:9" x14ac:dyDescent="0.2">
      <c r="A669" s="79"/>
      <c r="B669" s="77"/>
      <c r="C669" s="80" t="s">
        <v>928</v>
      </c>
      <c r="D669" s="28">
        <v>3.9837999999999998E-2</v>
      </c>
      <c r="I669" s="28">
        <v>3.9837999999999998E-2</v>
      </c>
    </row>
    <row r="670" spans="1:9" x14ac:dyDescent="0.2">
      <c r="A670" s="79"/>
      <c r="B670" s="77"/>
      <c r="C670" s="80" t="s">
        <v>930</v>
      </c>
      <c r="D670" s="28">
        <v>1.34422E-2</v>
      </c>
      <c r="I670" s="28">
        <v>1.34422E-2</v>
      </c>
    </row>
    <row r="671" spans="1:9" x14ac:dyDescent="0.2">
      <c r="A671" s="79"/>
      <c r="B671" s="184" t="s">
        <v>144</v>
      </c>
      <c r="C671" s="185"/>
      <c r="D671" s="28">
        <v>0.60560334859999998</v>
      </c>
      <c r="I671" s="28">
        <v>0.60560334859999998</v>
      </c>
    </row>
    <row r="672" spans="1:9" x14ac:dyDescent="0.2">
      <c r="A672" s="79"/>
      <c r="B672" s="77"/>
      <c r="C672" s="80" t="s">
        <v>932</v>
      </c>
      <c r="D672" s="28">
        <v>3.4779999999999998E-2</v>
      </c>
      <c r="I672" s="28">
        <v>3.4779999999999998E-2</v>
      </c>
    </row>
    <row r="673" spans="1:9" x14ac:dyDescent="0.2">
      <c r="A673" s="79"/>
      <c r="B673" s="77"/>
      <c r="C673" s="80" t="s">
        <v>1350</v>
      </c>
      <c r="D673" s="28">
        <v>0.1184813</v>
      </c>
      <c r="I673" s="28">
        <v>0.1184813</v>
      </c>
    </row>
    <row r="674" spans="1:9" x14ac:dyDescent="0.2">
      <c r="A674" s="79"/>
      <c r="B674" s="77"/>
      <c r="C674" s="80" t="s">
        <v>933</v>
      </c>
      <c r="D674" s="28">
        <v>9.3342000000000008E-3</v>
      </c>
      <c r="I674" s="28">
        <v>9.3342000000000008E-3</v>
      </c>
    </row>
    <row r="675" spans="1:9" x14ac:dyDescent="0.2">
      <c r="A675" s="79"/>
      <c r="B675" s="77"/>
      <c r="C675" s="80" t="s">
        <v>1351</v>
      </c>
      <c r="D675" s="28">
        <v>4.1660000000000003E-2</v>
      </c>
      <c r="I675" s="28">
        <v>4.1660000000000003E-2</v>
      </c>
    </row>
    <row r="676" spans="1:9" x14ac:dyDescent="0.2">
      <c r="A676" s="79"/>
      <c r="B676" s="77"/>
      <c r="C676" s="80" t="s">
        <v>1352</v>
      </c>
      <c r="D676" s="28">
        <v>0.1044094</v>
      </c>
      <c r="I676" s="28">
        <v>0.1044094</v>
      </c>
    </row>
    <row r="677" spans="1:9" x14ac:dyDescent="0.2">
      <c r="A677" s="79"/>
      <c r="B677" s="77"/>
      <c r="C677" s="80" t="s">
        <v>937</v>
      </c>
      <c r="D677" s="28">
        <v>7.1480000000000002E-2</v>
      </c>
      <c r="I677" s="28">
        <v>7.1480000000000002E-2</v>
      </c>
    </row>
    <row r="678" spans="1:9" x14ac:dyDescent="0.2">
      <c r="A678" s="79"/>
      <c r="B678" s="77"/>
      <c r="C678" s="80" t="s">
        <v>1353</v>
      </c>
      <c r="D678" s="28">
        <v>3.9509860000000002E-4</v>
      </c>
      <c r="I678" s="28">
        <v>3.9509860000000002E-4</v>
      </c>
    </row>
    <row r="679" spans="1:9" x14ac:dyDescent="0.2">
      <c r="A679" s="79"/>
      <c r="B679" s="77"/>
      <c r="C679" s="80" t="s">
        <v>938</v>
      </c>
      <c r="D679" s="28">
        <v>0.19724095</v>
      </c>
      <c r="I679" s="28">
        <v>0.19724095</v>
      </c>
    </row>
    <row r="680" spans="1:9" x14ac:dyDescent="0.2">
      <c r="A680" s="79"/>
      <c r="B680" s="77"/>
      <c r="C680" s="80" t="s">
        <v>939</v>
      </c>
      <c r="D680" s="28">
        <v>2.7822400000000001E-2</v>
      </c>
      <c r="I680" s="28">
        <v>2.7822400000000001E-2</v>
      </c>
    </row>
    <row r="681" spans="1:9" x14ac:dyDescent="0.2">
      <c r="A681" s="79"/>
      <c r="B681" s="184" t="s">
        <v>145</v>
      </c>
      <c r="C681" s="185"/>
      <c r="D681" s="28">
        <v>0.66714210000000007</v>
      </c>
      <c r="I681" s="28">
        <v>0.66714210000000007</v>
      </c>
    </row>
    <row r="682" spans="1:9" x14ac:dyDescent="0.2">
      <c r="A682" s="79"/>
      <c r="B682" s="77"/>
      <c r="C682" s="80" t="s">
        <v>942</v>
      </c>
      <c r="D682" s="28">
        <v>8.33512E-2</v>
      </c>
      <c r="I682" s="28">
        <v>8.33512E-2</v>
      </c>
    </row>
    <row r="683" spans="1:9" x14ac:dyDescent="0.2">
      <c r="A683" s="79"/>
      <c r="B683" s="77"/>
      <c r="C683" s="80" t="s">
        <v>1354</v>
      </c>
      <c r="D683" s="28">
        <v>7.7523999999999996E-3</v>
      </c>
      <c r="I683" s="28">
        <v>7.7523999999999996E-3</v>
      </c>
    </row>
    <row r="684" spans="1:9" x14ac:dyDescent="0.2">
      <c r="A684" s="79"/>
      <c r="B684" s="77"/>
      <c r="C684" s="80" t="s">
        <v>943</v>
      </c>
      <c r="D684" s="28">
        <v>6.5947000000000006E-2</v>
      </c>
      <c r="I684" s="28">
        <v>6.5947000000000006E-2</v>
      </c>
    </row>
    <row r="685" spans="1:9" x14ac:dyDescent="0.2">
      <c r="A685" s="79"/>
      <c r="B685" s="77"/>
      <c r="C685" s="80" t="s">
        <v>944</v>
      </c>
      <c r="D685" s="28">
        <v>4.2872E-2</v>
      </c>
      <c r="I685" s="28">
        <v>4.2872E-2</v>
      </c>
    </row>
    <row r="686" spans="1:9" x14ac:dyDescent="0.2">
      <c r="A686" s="79"/>
      <c r="B686" s="77"/>
      <c r="C686" s="80" t="s">
        <v>945</v>
      </c>
      <c r="D686" s="28">
        <v>3.6692299999999997E-2</v>
      </c>
      <c r="I686" s="28">
        <v>3.6692299999999997E-2</v>
      </c>
    </row>
    <row r="687" spans="1:9" x14ac:dyDescent="0.2">
      <c r="A687" s="79"/>
      <c r="B687" s="77"/>
      <c r="C687" s="80" t="s">
        <v>946</v>
      </c>
      <c r="D687" s="28">
        <v>7.79117E-2</v>
      </c>
      <c r="I687" s="28">
        <v>7.79117E-2</v>
      </c>
    </row>
    <row r="688" spans="1:9" x14ac:dyDescent="0.2">
      <c r="A688" s="79"/>
      <c r="B688" s="77"/>
      <c r="C688" s="80" t="s">
        <v>949</v>
      </c>
      <c r="D688" s="28">
        <v>8.3213999999999996E-3</v>
      </c>
      <c r="I688" s="28">
        <v>8.3213999999999996E-3</v>
      </c>
    </row>
    <row r="689" spans="1:9" x14ac:dyDescent="0.2">
      <c r="A689" s="79"/>
      <c r="B689" s="77"/>
      <c r="C689" s="80" t="s">
        <v>951</v>
      </c>
      <c r="D689" s="28">
        <v>1.8762000000000001E-2</v>
      </c>
      <c r="I689" s="28">
        <v>1.8762000000000001E-2</v>
      </c>
    </row>
    <row r="690" spans="1:9" x14ac:dyDescent="0.2">
      <c r="A690" s="79"/>
      <c r="B690" s="77"/>
      <c r="C690" s="80" t="s">
        <v>952</v>
      </c>
      <c r="D690" s="28">
        <v>8.7498099999999995E-2</v>
      </c>
      <c r="I690" s="28">
        <v>8.7498099999999995E-2</v>
      </c>
    </row>
    <row r="691" spans="1:9" x14ac:dyDescent="0.2">
      <c r="A691" s="79"/>
      <c r="B691" s="77"/>
      <c r="C691" s="80" t="s">
        <v>1355</v>
      </c>
      <c r="D691" s="28">
        <v>0.14314959999999999</v>
      </c>
      <c r="I691" s="28">
        <v>0.14314959999999999</v>
      </c>
    </row>
    <row r="692" spans="1:9" x14ac:dyDescent="0.2">
      <c r="A692" s="79"/>
      <c r="B692" s="77"/>
      <c r="C692" s="80" t="s">
        <v>954</v>
      </c>
      <c r="D692" s="28">
        <v>9.4884399999999994E-2</v>
      </c>
      <c r="I692" s="28">
        <v>9.4884399999999994E-2</v>
      </c>
    </row>
    <row r="693" spans="1:9" x14ac:dyDescent="0.2">
      <c r="A693" s="79"/>
      <c r="B693" s="184" t="s">
        <v>146</v>
      </c>
      <c r="C693" s="185"/>
      <c r="D693" s="28">
        <v>0.62708259999999993</v>
      </c>
      <c r="G693" s="28">
        <v>0.32732339999999999</v>
      </c>
      <c r="I693" s="28">
        <v>0.2997592</v>
      </c>
    </row>
    <row r="694" spans="1:9" x14ac:dyDescent="0.2">
      <c r="A694" s="79"/>
      <c r="B694" s="77"/>
      <c r="C694" s="80" t="s">
        <v>956</v>
      </c>
      <c r="D694" s="28">
        <v>8.08696E-2</v>
      </c>
      <c r="I694" s="28">
        <v>8.08696E-2</v>
      </c>
    </row>
    <row r="695" spans="1:9" x14ac:dyDescent="0.2">
      <c r="A695" s="79"/>
      <c r="B695" s="77"/>
      <c r="C695" s="80" t="s">
        <v>957</v>
      </c>
      <c r="D695" s="28">
        <v>9.8881999999999998E-2</v>
      </c>
      <c r="I695" s="28">
        <v>9.8881999999999998E-2</v>
      </c>
    </row>
    <row r="696" spans="1:9" x14ac:dyDescent="0.2">
      <c r="A696" s="79"/>
      <c r="B696" s="77"/>
      <c r="C696" s="80" t="s">
        <v>959</v>
      </c>
      <c r="D696" s="28">
        <v>1.5070699999999999E-2</v>
      </c>
      <c r="I696" s="28">
        <v>1.5070699999999999E-2</v>
      </c>
    </row>
    <row r="697" spans="1:9" x14ac:dyDescent="0.2">
      <c r="A697" s="79"/>
      <c r="B697" s="77"/>
      <c r="C697" s="80" t="s">
        <v>960</v>
      </c>
      <c r="D697" s="28">
        <v>0.1014813</v>
      </c>
      <c r="I697" s="28">
        <v>0.1014813</v>
      </c>
    </row>
    <row r="698" spans="1:9" x14ac:dyDescent="0.2">
      <c r="A698" s="79"/>
      <c r="B698" s="77"/>
      <c r="C698" s="80" t="s">
        <v>961</v>
      </c>
      <c r="D698" s="28">
        <v>3.4556000000000001E-3</v>
      </c>
      <c r="I698" s="28">
        <v>3.4556000000000001E-3</v>
      </c>
    </row>
    <row r="699" spans="1:9" x14ac:dyDescent="0.2">
      <c r="A699" s="79"/>
      <c r="B699" s="77"/>
      <c r="C699" s="80" t="s">
        <v>1356</v>
      </c>
      <c r="D699" s="28">
        <v>0.32732339999999999</v>
      </c>
      <c r="G699" s="28">
        <v>0.32732339999999999</v>
      </c>
    </row>
    <row r="700" spans="1:9" x14ac:dyDescent="0.2">
      <c r="A700" s="79"/>
      <c r="B700" s="184" t="s">
        <v>147</v>
      </c>
      <c r="C700" s="185"/>
      <c r="D700" s="28">
        <v>0.90831740000000016</v>
      </c>
      <c r="I700" s="28">
        <v>0.90831740000000016</v>
      </c>
    </row>
    <row r="701" spans="1:9" x14ac:dyDescent="0.2">
      <c r="A701" s="79"/>
      <c r="B701" s="77"/>
      <c r="C701" s="80" t="s">
        <v>962</v>
      </c>
      <c r="D701" s="28">
        <v>1.58458E-2</v>
      </c>
      <c r="I701" s="28">
        <v>1.58458E-2</v>
      </c>
    </row>
    <row r="702" spans="1:9" x14ac:dyDescent="0.2">
      <c r="A702" s="79"/>
      <c r="B702" s="77"/>
      <c r="C702" s="80" t="s">
        <v>963</v>
      </c>
      <c r="D702" s="28">
        <v>6.1834300000000002E-2</v>
      </c>
      <c r="I702" s="28">
        <v>6.1834300000000002E-2</v>
      </c>
    </row>
    <row r="703" spans="1:9" x14ac:dyDescent="0.2">
      <c r="A703" s="79"/>
      <c r="B703" s="77"/>
      <c r="C703" s="80" t="s">
        <v>964</v>
      </c>
      <c r="D703" s="28">
        <v>1.4477200000000001E-2</v>
      </c>
      <c r="I703" s="28">
        <v>1.4477200000000001E-2</v>
      </c>
    </row>
    <row r="704" spans="1:9" x14ac:dyDescent="0.2">
      <c r="A704" s="79"/>
      <c r="B704" s="77"/>
      <c r="C704" s="80" t="s">
        <v>965</v>
      </c>
      <c r="D704" s="28">
        <v>2.85153E-2</v>
      </c>
      <c r="I704" s="28">
        <v>2.85153E-2</v>
      </c>
    </row>
    <row r="705" spans="1:9" x14ac:dyDescent="0.2">
      <c r="A705" s="79"/>
      <c r="B705" s="77"/>
      <c r="C705" s="80" t="s">
        <v>966</v>
      </c>
      <c r="D705" s="28">
        <v>0.65696750000000004</v>
      </c>
      <c r="I705" s="28">
        <v>0.65696750000000004</v>
      </c>
    </row>
    <row r="706" spans="1:9" x14ac:dyDescent="0.2">
      <c r="A706" s="79"/>
      <c r="B706" s="77"/>
      <c r="C706" s="80" t="s">
        <v>967</v>
      </c>
      <c r="D706" s="28">
        <v>7.7818000000000002E-3</v>
      </c>
      <c r="I706" s="28">
        <v>7.7818000000000002E-3</v>
      </c>
    </row>
    <row r="707" spans="1:9" x14ac:dyDescent="0.2">
      <c r="A707" s="79"/>
      <c r="B707" s="77"/>
      <c r="C707" s="80" t="s">
        <v>968</v>
      </c>
      <c r="D707" s="28">
        <v>0.1228955</v>
      </c>
      <c r="I707" s="28">
        <v>0.1228955</v>
      </c>
    </row>
    <row r="708" spans="1:9" x14ac:dyDescent="0.2">
      <c r="A708" s="79"/>
      <c r="B708" s="184" t="s">
        <v>148</v>
      </c>
      <c r="C708" s="185"/>
      <c r="D708" s="28">
        <v>0.81059959999999998</v>
      </c>
      <c r="G708" s="28">
        <v>4.1001999999999997E-2</v>
      </c>
      <c r="I708" s="28">
        <v>0.76959759999999988</v>
      </c>
    </row>
    <row r="709" spans="1:9" x14ac:dyDescent="0.2">
      <c r="A709" s="79"/>
      <c r="B709" s="77"/>
      <c r="C709" s="80" t="s">
        <v>969</v>
      </c>
      <c r="D709" s="28">
        <v>0.1343018</v>
      </c>
      <c r="I709" s="28">
        <v>0.1343018</v>
      </c>
    </row>
    <row r="710" spans="1:9" x14ac:dyDescent="0.2">
      <c r="A710" s="79"/>
      <c r="B710" s="77"/>
      <c r="C710" s="80" t="s">
        <v>970</v>
      </c>
      <c r="D710" s="28">
        <v>0.1061763</v>
      </c>
      <c r="I710" s="28">
        <v>0.1061763</v>
      </c>
    </row>
    <row r="711" spans="1:9" x14ac:dyDescent="0.2">
      <c r="A711" s="79"/>
      <c r="B711" s="77"/>
      <c r="C711" s="80" t="s">
        <v>971</v>
      </c>
      <c r="D711" s="28">
        <v>0.1495196</v>
      </c>
      <c r="I711" s="28">
        <v>0.1495196</v>
      </c>
    </row>
    <row r="712" spans="1:9" x14ac:dyDescent="0.2">
      <c r="A712" s="79"/>
      <c r="B712" s="77"/>
      <c r="C712" s="80" t="s">
        <v>972</v>
      </c>
      <c r="D712" s="28">
        <v>7.3979500000000004E-2</v>
      </c>
      <c r="I712" s="28">
        <v>7.3979500000000004E-2</v>
      </c>
    </row>
    <row r="713" spans="1:9" x14ac:dyDescent="0.2">
      <c r="A713" s="79"/>
      <c r="B713" s="77"/>
      <c r="C713" s="80" t="s">
        <v>1357</v>
      </c>
      <c r="D713" s="28">
        <v>2.3573E-2</v>
      </c>
      <c r="I713" s="28">
        <v>2.3573E-2</v>
      </c>
    </row>
    <row r="714" spans="1:9" x14ac:dyDescent="0.2">
      <c r="A714" s="79"/>
      <c r="B714" s="77"/>
      <c r="C714" s="80" t="s">
        <v>973</v>
      </c>
      <c r="D714" s="28">
        <v>9.9098000000000006E-2</v>
      </c>
      <c r="I714" s="28">
        <v>9.9098000000000006E-2</v>
      </c>
    </row>
    <row r="715" spans="1:9" x14ac:dyDescent="0.2">
      <c r="A715" s="79"/>
      <c r="B715" s="77"/>
      <c r="C715" s="80" t="s">
        <v>974</v>
      </c>
      <c r="D715" s="28">
        <v>0.119018</v>
      </c>
      <c r="I715" s="28">
        <v>0.119018</v>
      </c>
    </row>
    <row r="716" spans="1:9" x14ac:dyDescent="0.2">
      <c r="A716" s="79"/>
      <c r="B716" s="77"/>
      <c r="C716" s="80" t="s">
        <v>976</v>
      </c>
      <c r="D716" s="28">
        <v>1.7488199999999999E-2</v>
      </c>
      <c r="I716" s="28">
        <v>1.7488199999999999E-2</v>
      </c>
    </row>
    <row r="717" spans="1:9" x14ac:dyDescent="0.2">
      <c r="A717" s="79"/>
      <c r="B717" s="77"/>
      <c r="C717" s="80" t="s">
        <v>1358</v>
      </c>
      <c r="D717" s="28">
        <v>4.1001999999999997E-2</v>
      </c>
      <c r="G717" s="28">
        <v>4.1001999999999997E-2</v>
      </c>
    </row>
    <row r="718" spans="1:9" x14ac:dyDescent="0.2">
      <c r="A718" s="79"/>
      <c r="B718" s="77"/>
      <c r="C718" s="80" t="s">
        <v>978</v>
      </c>
      <c r="D718" s="28">
        <v>4.6443199999999997E-2</v>
      </c>
      <c r="I718" s="28">
        <v>4.6443199999999997E-2</v>
      </c>
    </row>
    <row r="719" spans="1:9" x14ac:dyDescent="0.2">
      <c r="A719" s="79"/>
      <c r="B719" s="184" t="s">
        <v>149</v>
      </c>
      <c r="C719" s="185"/>
      <c r="D719" s="28">
        <v>40.426273800000004</v>
      </c>
      <c r="G719" s="28">
        <v>6.6771958000000007</v>
      </c>
      <c r="H719" s="28">
        <v>2.8489895999999999</v>
      </c>
      <c r="I719" s="28">
        <v>30.900088399999998</v>
      </c>
    </row>
    <row r="720" spans="1:9" x14ac:dyDescent="0.2">
      <c r="A720" s="79"/>
      <c r="B720" s="77"/>
      <c r="C720" s="80" t="s">
        <v>979</v>
      </c>
      <c r="D720" s="28">
        <v>0.28666409999999998</v>
      </c>
      <c r="I720" s="28">
        <v>0.28666409999999998</v>
      </c>
    </row>
    <row r="721" spans="1:9" x14ac:dyDescent="0.2">
      <c r="A721" s="79"/>
      <c r="B721" s="77"/>
      <c r="C721" s="80" t="s">
        <v>980</v>
      </c>
      <c r="D721" s="28">
        <v>0.13920830000000001</v>
      </c>
      <c r="I721" s="28">
        <v>0.13920830000000001</v>
      </c>
    </row>
    <row r="722" spans="1:9" x14ac:dyDescent="0.2">
      <c r="A722" s="79"/>
      <c r="B722" s="77"/>
      <c r="C722" s="80" t="s">
        <v>981</v>
      </c>
      <c r="D722" s="28">
        <v>0.16474230000000001</v>
      </c>
      <c r="G722" s="28">
        <v>0.16298950000000001</v>
      </c>
      <c r="I722" s="28">
        <v>1.7528000000000001E-3</v>
      </c>
    </row>
    <row r="723" spans="1:9" x14ac:dyDescent="0.2">
      <c r="A723" s="79"/>
      <c r="B723" s="77"/>
      <c r="C723" s="80" t="s">
        <v>982</v>
      </c>
      <c r="D723" s="28">
        <v>1.74635E-2</v>
      </c>
      <c r="I723" s="28">
        <v>1.74635E-2</v>
      </c>
    </row>
    <row r="724" spans="1:9" x14ac:dyDescent="0.2">
      <c r="A724" s="79"/>
      <c r="B724" s="77"/>
      <c r="C724" s="80" t="s">
        <v>149</v>
      </c>
      <c r="D724" s="28">
        <v>39.754635400000005</v>
      </c>
      <c r="G724" s="28">
        <v>6.4821973000000002</v>
      </c>
      <c r="H724" s="28">
        <v>2.8489895999999999</v>
      </c>
      <c r="I724" s="28">
        <v>30.423448499999999</v>
      </c>
    </row>
    <row r="725" spans="1:9" x14ac:dyDescent="0.2">
      <c r="A725" s="79"/>
      <c r="B725" s="77"/>
      <c r="C725" s="80" t="s">
        <v>983</v>
      </c>
      <c r="D725" s="28">
        <v>3.2009000000000003E-2</v>
      </c>
      <c r="G725" s="28">
        <v>3.2009000000000003E-2</v>
      </c>
    </row>
    <row r="726" spans="1:9" x14ac:dyDescent="0.2">
      <c r="A726" s="79"/>
      <c r="B726" s="77"/>
      <c r="C726" s="80" t="s">
        <v>984</v>
      </c>
      <c r="D726" s="28">
        <v>3.1551200000000001E-2</v>
      </c>
      <c r="I726" s="28">
        <v>3.1551200000000001E-2</v>
      </c>
    </row>
    <row r="727" spans="1:9" x14ac:dyDescent="0.2">
      <c r="A727" s="79"/>
      <c r="B727" s="184" t="s">
        <v>150</v>
      </c>
      <c r="C727" s="185"/>
      <c r="D727" s="28">
        <v>4.5395778999999994</v>
      </c>
      <c r="G727" s="28">
        <v>0.90874650000000001</v>
      </c>
      <c r="I727" s="28">
        <v>3.6308313999999995</v>
      </c>
    </row>
    <row r="728" spans="1:9" x14ac:dyDescent="0.2">
      <c r="A728" s="79"/>
      <c r="B728" s="77"/>
      <c r="C728" s="80" t="s">
        <v>985</v>
      </c>
      <c r="D728" s="28">
        <v>0.18295220000000001</v>
      </c>
      <c r="I728" s="28">
        <v>0.18295220000000001</v>
      </c>
    </row>
    <row r="729" spans="1:9" x14ac:dyDescent="0.2">
      <c r="A729" s="79"/>
      <c r="B729" s="77"/>
      <c r="C729" s="80" t="s">
        <v>986</v>
      </c>
      <c r="D729" s="28">
        <v>1.49251E-2</v>
      </c>
      <c r="I729" s="28">
        <v>1.49251E-2</v>
      </c>
    </row>
    <row r="730" spans="1:9" x14ac:dyDescent="0.2">
      <c r="A730" s="79"/>
      <c r="B730" s="77"/>
      <c r="C730" s="80" t="s">
        <v>988</v>
      </c>
      <c r="D730" s="28">
        <v>4.7417500000000001E-2</v>
      </c>
      <c r="G730" s="28">
        <v>4.7417500000000001E-2</v>
      </c>
    </row>
    <row r="731" spans="1:9" x14ac:dyDescent="0.2">
      <c r="A731" s="79"/>
      <c r="B731" s="77"/>
      <c r="C731" s="80" t="s">
        <v>989</v>
      </c>
      <c r="D731" s="28">
        <v>6.9183499999999995E-2</v>
      </c>
      <c r="I731" s="28">
        <v>6.9183499999999995E-2</v>
      </c>
    </row>
    <row r="732" spans="1:9" x14ac:dyDescent="0.2">
      <c r="A732" s="79"/>
      <c r="B732" s="77"/>
      <c r="C732" s="80" t="s">
        <v>991</v>
      </c>
      <c r="D732" s="28">
        <v>8.3385000000000001E-2</v>
      </c>
      <c r="I732" s="28">
        <v>8.3385000000000001E-2</v>
      </c>
    </row>
    <row r="733" spans="1:9" x14ac:dyDescent="0.2">
      <c r="A733" s="79"/>
      <c r="B733" s="77"/>
      <c r="C733" s="80" t="s">
        <v>1359</v>
      </c>
      <c r="D733" s="28">
        <v>0.86132900000000001</v>
      </c>
      <c r="G733" s="28">
        <v>0.86132900000000001</v>
      </c>
    </row>
    <row r="734" spans="1:9" x14ac:dyDescent="0.2">
      <c r="A734" s="79"/>
      <c r="B734" s="77"/>
      <c r="C734" s="80" t="s">
        <v>993</v>
      </c>
      <c r="D734" s="28">
        <v>1.23468E-2</v>
      </c>
      <c r="I734" s="28">
        <v>1.23468E-2</v>
      </c>
    </row>
    <row r="735" spans="1:9" x14ac:dyDescent="0.2">
      <c r="A735" s="79"/>
      <c r="B735" s="77"/>
      <c r="C735" s="80" t="s">
        <v>994</v>
      </c>
      <c r="D735" s="28">
        <v>0.18408920000000001</v>
      </c>
      <c r="I735" s="28">
        <v>0.18408920000000001</v>
      </c>
    </row>
    <row r="736" spans="1:9" x14ac:dyDescent="0.2">
      <c r="A736" s="79"/>
      <c r="B736" s="77"/>
      <c r="C736" s="80" t="s">
        <v>995</v>
      </c>
      <c r="D736" s="28">
        <v>6.1139499999999999E-2</v>
      </c>
      <c r="I736" s="28">
        <v>6.1139499999999999E-2</v>
      </c>
    </row>
    <row r="737" spans="1:10" x14ac:dyDescent="0.2">
      <c r="A737" s="79"/>
      <c r="B737" s="77"/>
      <c r="C737" s="80" t="s">
        <v>997</v>
      </c>
      <c r="D737" s="28">
        <v>2.7647697</v>
      </c>
      <c r="I737" s="28">
        <v>2.7647697</v>
      </c>
    </row>
    <row r="738" spans="1:10" x14ac:dyDescent="0.2">
      <c r="A738" s="79"/>
      <c r="B738" s="77"/>
      <c r="C738" s="80" t="s">
        <v>998</v>
      </c>
      <c r="D738" s="28">
        <v>7.9842999999999997E-2</v>
      </c>
      <c r="I738" s="28">
        <v>7.9842999999999997E-2</v>
      </c>
    </row>
    <row r="739" spans="1:10" x14ac:dyDescent="0.2">
      <c r="A739" s="79"/>
      <c r="B739" s="77"/>
      <c r="C739" s="80" t="s">
        <v>999</v>
      </c>
      <c r="D739" s="28">
        <v>4.9149199999999997E-2</v>
      </c>
      <c r="I739" s="28">
        <v>4.9149199999999997E-2</v>
      </c>
    </row>
    <row r="740" spans="1:10" x14ac:dyDescent="0.2">
      <c r="A740" s="79"/>
      <c r="B740" s="77"/>
      <c r="C740" s="80" t="s">
        <v>1000</v>
      </c>
      <c r="D740" s="28">
        <v>1.4796E-2</v>
      </c>
      <c r="I740" s="28">
        <v>1.4796E-2</v>
      </c>
    </row>
    <row r="741" spans="1:10" x14ac:dyDescent="0.2">
      <c r="A741" s="79"/>
      <c r="B741" s="77"/>
      <c r="C741" s="80" t="s">
        <v>1001</v>
      </c>
      <c r="D741" s="28">
        <v>0.1142522</v>
      </c>
      <c r="I741" s="28">
        <v>0.1142522</v>
      </c>
    </row>
    <row r="742" spans="1:10" x14ac:dyDescent="0.2">
      <c r="A742" s="79"/>
      <c r="B742" s="77"/>
      <c r="C742" s="80"/>
      <c r="D742" s="28"/>
      <c r="I742" s="28"/>
    </row>
    <row r="743" spans="1:10" x14ac:dyDescent="0.2">
      <c r="A743" s="186" t="s">
        <v>151</v>
      </c>
      <c r="B743" s="186"/>
      <c r="C743" s="187"/>
      <c r="D743" s="29">
        <v>6.6884717800000004</v>
      </c>
      <c r="E743" s="16"/>
      <c r="F743" s="16"/>
      <c r="G743" s="29">
        <v>3.5140000000000002E-3</v>
      </c>
      <c r="H743" s="16"/>
      <c r="I743" s="29">
        <v>6.6849577799999995</v>
      </c>
      <c r="J743" s="16"/>
    </row>
    <row r="744" spans="1:10" x14ac:dyDescent="0.2">
      <c r="A744" s="81"/>
      <c r="B744" s="87"/>
      <c r="C744" s="88"/>
      <c r="D744" s="29"/>
      <c r="E744" s="16"/>
      <c r="F744" s="16"/>
      <c r="G744" s="29"/>
      <c r="H744" s="16"/>
      <c r="I744" s="29"/>
      <c r="J744" s="16"/>
    </row>
    <row r="745" spans="1:10" x14ac:dyDescent="0.2">
      <c r="A745" s="79"/>
      <c r="B745" s="184" t="s">
        <v>152</v>
      </c>
      <c r="C745" s="185"/>
      <c r="D745" s="28">
        <v>1.7396338</v>
      </c>
      <c r="I745" s="28">
        <v>1.7396338</v>
      </c>
    </row>
    <row r="746" spans="1:10" x14ac:dyDescent="0.2">
      <c r="A746" s="79"/>
      <c r="B746" s="77"/>
      <c r="C746" s="80" t="s">
        <v>1002</v>
      </c>
      <c r="D746" s="28">
        <v>5.7474999999999998E-2</v>
      </c>
      <c r="I746" s="28">
        <v>5.7474999999999998E-2</v>
      </c>
    </row>
    <row r="747" spans="1:10" x14ac:dyDescent="0.2">
      <c r="A747" s="79"/>
      <c r="B747" s="77"/>
      <c r="C747" s="80" t="s">
        <v>1003</v>
      </c>
      <c r="D747" s="28">
        <v>0.20847299999999999</v>
      </c>
      <c r="I747" s="28">
        <v>0.20847299999999999</v>
      </c>
    </row>
    <row r="748" spans="1:10" x14ac:dyDescent="0.2">
      <c r="A748" s="79"/>
      <c r="B748" s="77"/>
      <c r="C748" s="80" t="s">
        <v>1004</v>
      </c>
      <c r="D748" s="28">
        <v>4.7499300000000001E-2</v>
      </c>
      <c r="I748" s="28">
        <v>4.7499300000000001E-2</v>
      </c>
    </row>
    <row r="749" spans="1:10" x14ac:dyDescent="0.2">
      <c r="A749" s="79"/>
      <c r="B749" s="77"/>
      <c r="C749" s="80" t="s">
        <v>1005</v>
      </c>
      <c r="D749" s="28">
        <v>1.6642199999999999E-2</v>
      </c>
      <c r="I749" s="28">
        <v>1.6642199999999999E-2</v>
      </c>
    </row>
    <row r="750" spans="1:10" x14ac:dyDescent="0.2">
      <c r="A750" s="79"/>
      <c r="B750" s="77"/>
      <c r="C750" s="80" t="s">
        <v>1007</v>
      </c>
      <c r="D750" s="28">
        <v>7.1964999999999998E-3</v>
      </c>
      <c r="I750" s="28">
        <v>7.1964999999999998E-3</v>
      </c>
    </row>
    <row r="751" spans="1:10" x14ac:dyDescent="0.2">
      <c r="A751" s="79"/>
      <c r="B751" s="77"/>
      <c r="C751" s="80" t="s">
        <v>1008</v>
      </c>
      <c r="D751" s="28">
        <v>3.5284000000000003E-2</v>
      </c>
      <c r="I751" s="28">
        <v>3.5284000000000003E-2</v>
      </c>
    </row>
    <row r="752" spans="1:10" x14ac:dyDescent="0.2">
      <c r="A752" s="79"/>
      <c r="B752" s="77"/>
      <c r="C752" s="80" t="s">
        <v>1360</v>
      </c>
      <c r="D752" s="28">
        <v>5.3231000000000001E-2</v>
      </c>
      <c r="I752" s="28">
        <v>5.3231000000000001E-2</v>
      </c>
    </row>
    <row r="753" spans="1:9" x14ac:dyDescent="0.2">
      <c r="A753" s="79"/>
      <c r="B753" s="77"/>
      <c r="C753" s="80" t="s">
        <v>1010</v>
      </c>
      <c r="D753" s="28">
        <v>0.76783169999999989</v>
      </c>
      <c r="I753" s="28">
        <v>0.76783169999999989</v>
      </c>
    </row>
    <row r="754" spans="1:9" x14ac:dyDescent="0.2">
      <c r="A754" s="79"/>
      <c r="B754" s="77"/>
      <c r="C754" s="80" t="s">
        <v>1011</v>
      </c>
      <c r="D754" s="28">
        <v>0.31109700000000001</v>
      </c>
      <c r="I754" s="28">
        <v>0.31109700000000001</v>
      </c>
    </row>
    <row r="755" spans="1:9" x14ac:dyDescent="0.2">
      <c r="A755" s="79"/>
      <c r="B755" s="77"/>
      <c r="C755" s="80" t="s">
        <v>1012</v>
      </c>
      <c r="D755" s="28">
        <v>4.6157999999999998E-2</v>
      </c>
      <c r="I755" s="28">
        <v>4.6157999999999998E-2</v>
      </c>
    </row>
    <row r="756" spans="1:9" x14ac:dyDescent="0.2">
      <c r="A756" s="79"/>
      <c r="B756" s="77"/>
      <c r="C756" s="80" t="s">
        <v>1013</v>
      </c>
      <c r="D756" s="28">
        <v>0.138963</v>
      </c>
      <c r="I756" s="28">
        <v>0.138963</v>
      </c>
    </row>
    <row r="757" spans="1:9" x14ac:dyDescent="0.2">
      <c r="A757" s="79"/>
      <c r="B757" s="77"/>
      <c r="C757" s="80" t="s">
        <v>1014</v>
      </c>
      <c r="D757" s="28">
        <v>3.4117399999999999E-2</v>
      </c>
      <c r="I757" s="28">
        <v>3.4117399999999999E-2</v>
      </c>
    </row>
    <row r="758" spans="1:9" x14ac:dyDescent="0.2">
      <c r="A758" s="79"/>
      <c r="B758" s="77"/>
      <c r="C758" s="80" t="s">
        <v>1016</v>
      </c>
      <c r="D758" s="28">
        <v>1.5665700000000001E-2</v>
      </c>
      <c r="I758" s="28">
        <v>1.5665700000000001E-2</v>
      </c>
    </row>
    <row r="759" spans="1:9" x14ac:dyDescent="0.2">
      <c r="A759" s="79"/>
      <c r="B759" s="184" t="s">
        <v>153</v>
      </c>
      <c r="C759" s="185"/>
      <c r="D759" s="28">
        <v>1.3878918600000001</v>
      </c>
      <c r="G759" s="28">
        <v>3.3140000000000001E-3</v>
      </c>
      <c r="I759" s="28">
        <v>1.38457786</v>
      </c>
    </row>
    <row r="760" spans="1:9" x14ac:dyDescent="0.2">
      <c r="A760" s="79"/>
      <c r="B760" s="77"/>
      <c r="C760" s="80" t="s">
        <v>341</v>
      </c>
      <c r="D760" s="28">
        <v>8.0212800000000001E-2</v>
      </c>
      <c r="I760" s="28">
        <v>8.0212800000000001E-2</v>
      </c>
    </row>
    <row r="761" spans="1:9" x14ac:dyDescent="0.2">
      <c r="A761" s="79"/>
      <c r="B761" s="77"/>
      <c r="C761" s="80" t="s">
        <v>1017</v>
      </c>
      <c r="D761" s="28">
        <v>6.6191E-2</v>
      </c>
      <c r="I761" s="28">
        <v>6.6191E-2</v>
      </c>
    </row>
    <row r="762" spans="1:9" x14ac:dyDescent="0.2">
      <c r="A762" s="79"/>
      <c r="B762" s="77"/>
      <c r="C762" s="80" t="s">
        <v>1018</v>
      </c>
      <c r="D762" s="28">
        <v>6.4625100000000005E-2</v>
      </c>
      <c r="I762" s="28">
        <v>6.4625100000000005E-2</v>
      </c>
    </row>
    <row r="763" spans="1:9" x14ac:dyDescent="0.2">
      <c r="A763" s="79"/>
      <c r="B763" s="77"/>
      <c r="C763" s="80" t="s">
        <v>1019</v>
      </c>
      <c r="D763" s="28">
        <v>3.1213999999999999E-2</v>
      </c>
      <c r="I763" s="28">
        <v>3.1213999999999999E-2</v>
      </c>
    </row>
    <row r="764" spans="1:9" x14ac:dyDescent="0.2">
      <c r="A764" s="79"/>
      <c r="B764" s="77"/>
      <c r="C764" s="80" t="s">
        <v>1020</v>
      </c>
      <c r="D764" s="28">
        <v>0.11493200000000001</v>
      </c>
      <c r="I764" s="28">
        <v>0.11493200000000001</v>
      </c>
    </row>
    <row r="765" spans="1:9" x14ac:dyDescent="0.2">
      <c r="A765" s="79"/>
      <c r="B765" s="77"/>
      <c r="C765" s="80" t="s">
        <v>1021</v>
      </c>
      <c r="D765" s="28">
        <v>4.69515E-2</v>
      </c>
      <c r="I765" s="28">
        <v>4.69515E-2</v>
      </c>
    </row>
    <row r="766" spans="1:9" x14ac:dyDescent="0.2">
      <c r="A766" s="79"/>
      <c r="B766" s="77"/>
      <c r="C766" s="80" t="s">
        <v>1023</v>
      </c>
      <c r="D766" s="28">
        <v>1.29508E-2</v>
      </c>
      <c r="I766" s="28">
        <v>1.29508E-2</v>
      </c>
    </row>
    <row r="767" spans="1:9" x14ac:dyDescent="0.2">
      <c r="A767" s="79"/>
      <c r="B767" s="77"/>
      <c r="C767" s="80" t="s">
        <v>1024</v>
      </c>
      <c r="D767" s="28">
        <v>5.87214E-2</v>
      </c>
      <c r="I767" s="28">
        <v>5.87214E-2</v>
      </c>
    </row>
    <row r="768" spans="1:9" x14ac:dyDescent="0.2">
      <c r="A768" s="79"/>
      <c r="B768" s="77"/>
      <c r="C768" s="80" t="s">
        <v>1025</v>
      </c>
      <c r="D768" s="28">
        <v>3.0613600000000001E-2</v>
      </c>
      <c r="I768" s="28">
        <v>3.0613600000000001E-2</v>
      </c>
    </row>
    <row r="769" spans="1:9" x14ac:dyDescent="0.2">
      <c r="A769" s="79"/>
      <c r="B769" s="77"/>
      <c r="C769" s="80" t="s">
        <v>1027</v>
      </c>
      <c r="D769" s="28">
        <v>1.9976600000000001E-2</v>
      </c>
      <c r="I769" s="28">
        <v>1.9976600000000001E-2</v>
      </c>
    </row>
    <row r="770" spans="1:9" x14ac:dyDescent="0.2">
      <c r="A770" s="79"/>
      <c r="B770" s="77"/>
      <c r="C770" s="80" t="s">
        <v>1028</v>
      </c>
      <c r="D770" s="28">
        <v>1.8764400000000001E-2</v>
      </c>
      <c r="I770" s="28">
        <v>1.8764400000000001E-2</v>
      </c>
    </row>
    <row r="771" spans="1:9" x14ac:dyDescent="0.2">
      <c r="A771" s="79"/>
      <c r="B771" s="77"/>
      <c r="C771" s="80" t="s">
        <v>1029</v>
      </c>
      <c r="D771" s="28">
        <v>0.84273866000000008</v>
      </c>
      <c r="G771" s="28">
        <v>3.3140000000000001E-3</v>
      </c>
      <c r="I771" s="28">
        <v>0.83942466000000004</v>
      </c>
    </row>
    <row r="772" spans="1:9" x14ac:dyDescent="0.2">
      <c r="A772" s="79"/>
      <c r="B772" s="184" t="s">
        <v>154</v>
      </c>
      <c r="C772" s="185"/>
      <c r="D772" s="28">
        <v>3.5609461199999997</v>
      </c>
      <c r="G772" s="28">
        <v>2.0000000000000001E-4</v>
      </c>
      <c r="I772" s="28">
        <v>3.5607461199999997</v>
      </c>
    </row>
    <row r="773" spans="1:9" x14ac:dyDescent="0.2">
      <c r="A773" s="79"/>
      <c r="B773" s="77"/>
      <c r="C773" s="80" t="s">
        <v>1030</v>
      </c>
      <c r="D773" s="28">
        <v>5.6687999999999999E-3</v>
      </c>
      <c r="I773" s="28">
        <v>5.6687999999999999E-3</v>
      </c>
    </row>
    <row r="774" spans="1:9" x14ac:dyDescent="0.2">
      <c r="A774" s="79"/>
      <c r="B774" s="77"/>
      <c r="C774" s="80" t="s">
        <v>1031</v>
      </c>
      <c r="D774" s="28">
        <v>8.2573999999999998E-3</v>
      </c>
      <c r="I774" s="28">
        <v>8.2573999999999998E-3</v>
      </c>
    </row>
    <row r="775" spans="1:9" x14ac:dyDescent="0.2">
      <c r="A775" s="79"/>
      <c r="B775" s="77"/>
      <c r="C775" s="80" t="s">
        <v>1032</v>
      </c>
      <c r="D775" s="28">
        <v>4.5120000000000004E-3</v>
      </c>
      <c r="I775" s="28">
        <v>4.5120000000000004E-3</v>
      </c>
    </row>
    <row r="776" spans="1:9" x14ac:dyDescent="0.2">
      <c r="A776" s="79"/>
      <c r="B776" s="77"/>
      <c r="C776" s="80" t="s">
        <v>1033</v>
      </c>
      <c r="D776" s="28">
        <v>4.26203E-2</v>
      </c>
      <c r="I776" s="28">
        <v>4.26203E-2</v>
      </c>
    </row>
    <row r="777" spans="1:9" x14ac:dyDescent="0.2">
      <c r="A777" s="79"/>
      <c r="B777" s="77"/>
      <c r="C777" s="80" t="s">
        <v>1034</v>
      </c>
      <c r="D777" s="28">
        <v>6.6344799999999995E-2</v>
      </c>
      <c r="I777" s="28">
        <v>6.6344799999999995E-2</v>
      </c>
    </row>
    <row r="778" spans="1:9" x14ac:dyDescent="0.2">
      <c r="A778" s="79"/>
      <c r="B778" s="77"/>
      <c r="C778" s="80" t="s">
        <v>1035</v>
      </c>
      <c r="D778" s="28">
        <v>0.12799440000000001</v>
      </c>
      <c r="I778" s="28">
        <v>0.12799440000000001</v>
      </c>
    </row>
    <row r="779" spans="1:9" x14ac:dyDescent="0.2">
      <c r="A779" s="79"/>
      <c r="B779" s="77"/>
      <c r="C779" s="80" t="s">
        <v>1036</v>
      </c>
      <c r="D779" s="28">
        <v>7.4902399999999994E-2</v>
      </c>
      <c r="I779" s="28">
        <v>7.4902399999999994E-2</v>
      </c>
    </row>
    <row r="780" spans="1:9" x14ac:dyDescent="0.2">
      <c r="A780" s="79"/>
      <c r="B780" s="77"/>
      <c r="C780" s="80" t="s">
        <v>1037</v>
      </c>
      <c r="D780" s="28">
        <v>3.0555999999999999E-3</v>
      </c>
      <c r="I780" s="28">
        <v>3.0555999999999999E-3</v>
      </c>
    </row>
    <row r="781" spans="1:9" x14ac:dyDescent="0.2">
      <c r="A781" s="79"/>
      <c r="B781" s="77"/>
      <c r="C781" s="80" t="s">
        <v>1038</v>
      </c>
      <c r="D781" s="28">
        <v>0.107726</v>
      </c>
      <c r="I781" s="28">
        <v>0.107726</v>
      </c>
    </row>
    <row r="782" spans="1:9" x14ac:dyDescent="0.2">
      <c r="A782" s="79"/>
      <c r="B782" s="77"/>
      <c r="C782" s="80" t="s">
        <v>1039</v>
      </c>
      <c r="D782" s="28">
        <v>0.100036</v>
      </c>
      <c r="I782" s="28">
        <v>0.100036</v>
      </c>
    </row>
    <row r="783" spans="1:9" x14ac:dyDescent="0.2">
      <c r="A783" s="79"/>
      <c r="B783" s="77"/>
      <c r="C783" s="80" t="s">
        <v>1040</v>
      </c>
      <c r="D783" s="28">
        <v>4.0000000000000002E-4</v>
      </c>
      <c r="G783" s="28">
        <v>2.0000000000000001E-4</v>
      </c>
      <c r="I783" s="28">
        <v>2.0000000000000001E-4</v>
      </c>
    </row>
    <row r="784" spans="1:9" x14ac:dyDescent="0.2">
      <c r="A784" s="79"/>
      <c r="B784" s="77"/>
      <c r="C784" s="80" t="s">
        <v>1041</v>
      </c>
      <c r="D784" s="28">
        <v>2.9481541199999999</v>
      </c>
      <c r="I784" s="28">
        <v>2.9481541199999999</v>
      </c>
    </row>
    <row r="785" spans="1:9" x14ac:dyDescent="0.2">
      <c r="A785" s="79"/>
      <c r="B785" s="77"/>
      <c r="C785" s="80" t="s">
        <v>1042</v>
      </c>
      <c r="D785" s="28">
        <v>7.1274299999999999E-2</v>
      </c>
      <c r="I785" s="28">
        <v>7.1274299999999999E-2</v>
      </c>
    </row>
    <row r="786" spans="1:9" x14ac:dyDescent="0.2">
      <c r="A786" s="79"/>
      <c r="B786" s="77"/>
      <c r="C786" s="80"/>
      <c r="D786" s="28"/>
      <c r="I786" s="28"/>
    </row>
    <row r="787" spans="1:9" s="16" customFormat="1" x14ac:dyDescent="0.2">
      <c r="A787" s="186" t="s">
        <v>155</v>
      </c>
      <c r="B787" s="186"/>
      <c r="C787" s="187"/>
      <c r="D787" s="29">
        <v>19.555956809999994</v>
      </c>
      <c r="G787" s="29">
        <v>2.5985262999999996</v>
      </c>
      <c r="I787" s="29">
        <v>16.957430509999998</v>
      </c>
    </row>
    <row r="788" spans="1:9" x14ac:dyDescent="0.2">
      <c r="A788" s="81"/>
      <c r="B788" s="76"/>
      <c r="C788" s="78"/>
      <c r="D788" s="28"/>
      <c r="G788" s="28"/>
      <c r="I788" s="28"/>
    </row>
    <row r="789" spans="1:9" x14ac:dyDescent="0.2">
      <c r="A789" s="79"/>
      <c r="B789" s="184" t="s">
        <v>156</v>
      </c>
      <c r="C789" s="185"/>
      <c r="D789" s="28">
        <v>2.2904791000000002</v>
      </c>
      <c r="G789" s="28">
        <v>1.0202172</v>
      </c>
      <c r="I789" s="28">
        <v>1.2702619000000002</v>
      </c>
    </row>
    <row r="790" spans="1:9" x14ac:dyDescent="0.2">
      <c r="A790" s="79"/>
      <c r="B790" s="77"/>
      <c r="C790" s="80" t="s">
        <v>1043</v>
      </c>
      <c r="D790" s="28">
        <v>0.53013350000000004</v>
      </c>
      <c r="I790" s="28">
        <v>0.53013350000000004</v>
      </c>
    </row>
    <row r="791" spans="1:9" x14ac:dyDescent="0.2">
      <c r="A791" s="79"/>
      <c r="B791" s="77"/>
      <c r="C791" s="80" t="s">
        <v>1044</v>
      </c>
      <c r="D791" s="28">
        <v>1.4605999999999999E-2</v>
      </c>
      <c r="I791" s="28">
        <v>1.4605999999999999E-2</v>
      </c>
    </row>
    <row r="792" spans="1:9" x14ac:dyDescent="0.2">
      <c r="A792" s="79"/>
      <c r="B792" s="77"/>
      <c r="C792" s="80" t="s">
        <v>1046</v>
      </c>
      <c r="D792" s="28">
        <v>9.8976999999999996E-2</v>
      </c>
      <c r="I792" s="28">
        <v>9.8976999999999996E-2</v>
      </c>
    </row>
    <row r="793" spans="1:9" x14ac:dyDescent="0.2">
      <c r="A793" s="79"/>
      <c r="B793" s="77"/>
      <c r="C793" s="80" t="s">
        <v>1362</v>
      </c>
      <c r="D793" s="28">
        <v>6.4766400000000002E-2</v>
      </c>
      <c r="I793" s="28">
        <v>6.4766400000000002E-2</v>
      </c>
    </row>
    <row r="794" spans="1:9" x14ac:dyDescent="0.2">
      <c r="A794" s="79"/>
      <c r="B794" s="77"/>
      <c r="C794" s="80" t="s">
        <v>1047</v>
      </c>
      <c r="D794" s="28">
        <v>0.1000928</v>
      </c>
      <c r="I794" s="28">
        <v>0.1000928</v>
      </c>
    </row>
    <row r="795" spans="1:9" x14ac:dyDescent="0.2">
      <c r="A795" s="79"/>
      <c r="B795" s="77"/>
      <c r="C795" s="80" t="s">
        <v>1048</v>
      </c>
      <c r="D795" s="28">
        <v>9.5202999999999996E-2</v>
      </c>
      <c r="I795" s="28">
        <v>9.5202999999999996E-2</v>
      </c>
    </row>
    <row r="796" spans="1:9" x14ac:dyDescent="0.2">
      <c r="A796" s="79"/>
      <c r="B796" s="77"/>
      <c r="C796" s="80" t="s">
        <v>1049</v>
      </c>
      <c r="D796" s="28">
        <v>0.12934200000000001</v>
      </c>
      <c r="I796" s="28">
        <v>0.12934200000000001</v>
      </c>
    </row>
    <row r="797" spans="1:9" x14ac:dyDescent="0.2">
      <c r="A797" s="79"/>
      <c r="B797" s="77"/>
      <c r="C797" s="80" t="s">
        <v>1050</v>
      </c>
      <c r="D797" s="28">
        <v>0.195137</v>
      </c>
      <c r="I797" s="28">
        <v>0.195137</v>
      </c>
    </row>
    <row r="798" spans="1:9" x14ac:dyDescent="0.2">
      <c r="A798" s="79"/>
      <c r="B798" s="77"/>
      <c r="C798" s="80" t="s">
        <v>1363</v>
      </c>
      <c r="D798" s="28">
        <v>0.47621039999999998</v>
      </c>
      <c r="G798" s="28">
        <v>0.47621039999999998</v>
      </c>
    </row>
    <row r="799" spans="1:9" x14ac:dyDescent="0.2">
      <c r="A799" s="79"/>
      <c r="B799" s="77"/>
      <c r="C799" s="80" t="s">
        <v>1051</v>
      </c>
      <c r="D799" s="28">
        <v>3.26742E-2</v>
      </c>
      <c r="I799" s="28">
        <v>3.26742E-2</v>
      </c>
    </row>
    <row r="800" spans="1:9" x14ac:dyDescent="0.2">
      <c r="A800" s="79"/>
      <c r="B800" s="77"/>
      <c r="C800" s="80" t="s">
        <v>1052</v>
      </c>
      <c r="D800" s="28">
        <v>2.8524000000000002E-3</v>
      </c>
      <c r="I800" s="28">
        <v>2.8524000000000002E-3</v>
      </c>
    </row>
    <row r="801" spans="1:9" x14ac:dyDescent="0.2">
      <c r="A801" s="79"/>
      <c r="B801" s="77"/>
      <c r="C801" s="80" t="s">
        <v>1364</v>
      </c>
      <c r="D801" s="28">
        <v>7.3800000000000005E-4</v>
      </c>
      <c r="I801" s="28">
        <v>7.3800000000000005E-4</v>
      </c>
    </row>
    <row r="802" spans="1:9" x14ac:dyDescent="0.2">
      <c r="A802" s="79"/>
      <c r="B802" s="77"/>
      <c r="C802" s="80" t="s">
        <v>1365</v>
      </c>
      <c r="D802" s="28">
        <v>3.5274E-3</v>
      </c>
      <c r="I802" s="28">
        <v>3.5274E-3</v>
      </c>
    </row>
    <row r="803" spans="1:9" x14ac:dyDescent="0.2">
      <c r="A803" s="79"/>
      <c r="B803" s="77"/>
      <c r="C803" s="80" t="s">
        <v>1366</v>
      </c>
      <c r="D803" s="28">
        <v>0.54400680000000001</v>
      </c>
      <c r="G803" s="28">
        <v>0.54400680000000001</v>
      </c>
    </row>
    <row r="804" spans="1:9" x14ac:dyDescent="0.2">
      <c r="A804" s="79"/>
      <c r="B804" s="77"/>
      <c r="C804" s="80" t="s">
        <v>1053</v>
      </c>
      <c r="D804" s="28">
        <v>2.2122000000000001E-3</v>
      </c>
      <c r="I804" s="28">
        <v>2.2122000000000001E-3</v>
      </c>
    </row>
    <row r="805" spans="1:9" x14ac:dyDescent="0.2">
      <c r="A805" s="79"/>
      <c r="B805" s="184" t="s">
        <v>157</v>
      </c>
      <c r="C805" s="185"/>
      <c r="D805" s="28">
        <v>3.2875600999999999</v>
      </c>
      <c r="I805" s="28">
        <v>3.2875600999999999</v>
      </c>
    </row>
    <row r="806" spans="1:9" x14ac:dyDescent="0.2">
      <c r="A806" s="79"/>
      <c r="B806" s="77"/>
      <c r="C806" s="80" t="s">
        <v>1056</v>
      </c>
      <c r="D806" s="28">
        <v>1.4196E-3</v>
      </c>
      <c r="I806" s="28">
        <v>1.4196E-3</v>
      </c>
    </row>
    <row r="807" spans="1:9" x14ac:dyDescent="0.2">
      <c r="A807" s="79"/>
      <c r="B807" s="77"/>
      <c r="C807" s="80" t="s">
        <v>1368</v>
      </c>
      <c r="D807" s="28">
        <v>1.5720999999999999E-2</v>
      </c>
      <c r="I807" s="28">
        <v>1.5720999999999999E-2</v>
      </c>
    </row>
    <row r="808" spans="1:9" x14ac:dyDescent="0.2">
      <c r="A808" s="79"/>
      <c r="B808" s="77"/>
      <c r="C808" s="80" t="s">
        <v>1057</v>
      </c>
      <c r="D808" s="28">
        <v>1.4624399999999999E-2</v>
      </c>
      <c r="I808" s="28">
        <v>1.4624399999999999E-2</v>
      </c>
    </row>
    <row r="809" spans="1:9" x14ac:dyDescent="0.2">
      <c r="A809" s="79"/>
      <c r="B809" s="77"/>
      <c r="C809" s="80" t="s">
        <v>1058</v>
      </c>
      <c r="D809" s="28">
        <v>0.21390799999999999</v>
      </c>
      <c r="I809" s="28">
        <v>0.21390799999999999</v>
      </c>
    </row>
    <row r="810" spans="1:9" x14ac:dyDescent="0.2">
      <c r="A810" s="79"/>
      <c r="B810" s="77"/>
      <c r="C810" s="80" t="s">
        <v>1059</v>
      </c>
      <c r="D810" s="28">
        <v>3.8594499999999997E-2</v>
      </c>
      <c r="I810" s="28">
        <v>3.8594499999999997E-2</v>
      </c>
    </row>
    <row r="811" spans="1:9" x14ac:dyDescent="0.2">
      <c r="A811" s="79"/>
      <c r="B811" s="77"/>
      <c r="C811" s="80" t="s">
        <v>1060</v>
      </c>
      <c r="D811" s="28">
        <v>0.107101</v>
      </c>
      <c r="I811" s="28">
        <v>0.107101</v>
      </c>
    </row>
    <row r="812" spans="1:9" x14ac:dyDescent="0.2">
      <c r="A812" s="79"/>
      <c r="B812" s="77"/>
      <c r="C812" s="80" t="s">
        <v>1063</v>
      </c>
      <c r="D812" s="28">
        <v>9.6559000000000006E-2</v>
      </c>
      <c r="I812" s="28">
        <v>9.6559000000000006E-2</v>
      </c>
    </row>
    <row r="813" spans="1:9" x14ac:dyDescent="0.2">
      <c r="A813" s="79"/>
      <c r="B813" s="77"/>
      <c r="C813" s="80" t="s">
        <v>1064</v>
      </c>
      <c r="D813" s="28">
        <v>2.8349999999999998E-3</v>
      </c>
      <c r="I813" s="28">
        <v>2.8349999999999998E-3</v>
      </c>
    </row>
    <row r="814" spans="1:9" x14ac:dyDescent="0.2">
      <c r="A814" s="79"/>
      <c r="B814" s="77"/>
      <c r="C814" s="80" t="s">
        <v>1065</v>
      </c>
      <c r="D814" s="28">
        <v>0.85162800000000005</v>
      </c>
      <c r="I814" s="28">
        <v>0.85162800000000005</v>
      </c>
    </row>
    <row r="815" spans="1:9" x14ac:dyDescent="0.2">
      <c r="A815" s="79"/>
      <c r="B815" s="77"/>
      <c r="C815" s="80" t="s">
        <v>1066</v>
      </c>
      <c r="D815" s="28">
        <v>0.132577</v>
      </c>
      <c r="I815" s="28">
        <v>0.132577</v>
      </c>
    </row>
    <row r="816" spans="1:9" x14ac:dyDescent="0.2">
      <c r="A816" s="79"/>
      <c r="B816" s="77"/>
      <c r="C816" s="80" t="s">
        <v>1067</v>
      </c>
      <c r="D816" s="28">
        <v>0.96438400000000002</v>
      </c>
      <c r="I816" s="28">
        <v>0.96438400000000002</v>
      </c>
    </row>
    <row r="817" spans="1:9" x14ac:dyDescent="0.2">
      <c r="A817" s="79"/>
      <c r="B817" s="77"/>
      <c r="C817" s="80" t="s">
        <v>1068</v>
      </c>
      <c r="D817" s="28">
        <v>0.39447719999999997</v>
      </c>
      <c r="I817" s="28">
        <v>0.39447719999999997</v>
      </c>
    </row>
    <row r="818" spans="1:9" x14ac:dyDescent="0.2">
      <c r="A818" s="79"/>
      <c r="B818" s="77"/>
      <c r="C818" s="80" t="s">
        <v>1069</v>
      </c>
      <c r="D818" s="28">
        <v>8.0439999999999998E-2</v>
      </c>
      <c r="I818" s="28">
        <v>8.0439999999999998E-2</v>
      </c>
    </row>
    <row r="819" spans="1:9" x14ac:dyDescent="0.2">
      <c r="A819" s="79"/>
      <c r="B819" s="77"/>
      <c r="C819" s="80" t="s">
        <v>1070</v>
      </c>
      <c r="D819" s="28">
        <v>0.26603339999999998</v>
      </c>
      <c r="I819" s="28">
        <v>0.26603339999999998</v>
      </c>
    </row>
    <row r="820" spans="1:9" x14ac:dyDescent="0.2">
      <c r="A820" s="79"/>
      <c r="B820" s="77"/>
      <c r="C820" s="80" t="s">
        <v>1071</v>
      </c>
      <c r="D820" s="28">
        <v>0.10725800000000001</v>
      </c>
      <c r="I820" s="28">
        <v>0.10725800000000001</v>
      </c>
    </row>
    <row r="821" spans="1:9" x14ac:dyDescent="0.2">
      <c r="A821" s="79"/>
      <c r="B821" s="184" t="s">
        <v>158</v>
      </c>
      <c r="C821" s="185"/>
      <c r="D821" s="28">
        <v>11.13509331</v>
      </c>
      <c r="I821" s="28">
        <v>11.13509331</v>
      </c>
    </row>
    <row r="822" spans="1:9" x14ac:dyDescent="0.2">
      <c r="A822" s="79"/>
      <c r="B822" s="77"/>
      <c r="C822" s="80" t="s">
        <v>158</v>
      </c>
      <c r="D822" s="28">
        <v>11.13509331</v>
      </c>
      <c r="I822" s="28">
        <v>11.13509331</v>
      </c>
    </row>
    <row r="823" spans="1:9" x14ac:dyDescent="0.2">
      <c r="A823" s="79"/>
      <c r="B823" s="184" t="s">
        <v>159</v>
      </c>
      <c r="C823" s="185"/>
      <c r="D823" s="28">
        <v>2.8428242999999997</v>
      </c>
      <c r="G823" s="28">
        <v>1.5783090999999998</v>
      </c>
      <c r="I823" s="28">
        <v>1.2645152000000002</v>
      </c>
    </row>
    <row r="824" spans="1:9" x14ac:dyDescent="0.2">
      <c r="A824" s="79"/>
      <c r="B824" s="77"/>
      <c r="C824" s="80" t="s">
        <v>1073</v>
      </c>
      <c r="D824" s="28">
        <v>8.1560000000000001E-3</v>
      </c>
      <c r="I824" s="28">
        <v>8.1560000000000001E-3</v>
      </c>
    </row>
    <row r="825" spans="1:9" x14ac:dyDescent="0.2">
      <c r="A825" s="79"/>
      <c r="B825" s="77"/>
      <c r="C825" s="80" t="s">
        <v>1074</v>
      </c>
      <c r="D825" s="28">
        <v>3.3300000000000002E-4</v>
      </c>
      <c r="I825" s="28">
        <v>3.3300000000000002E-4</v>
      </c>
    </row>
    <row r="826" spans="1:9" x14ac:dyDescent="0.2">
      <c r="A826" s="79"/>
      <c r="B826" s="77"/>
      <c r="C826" s="80" t="s">
        <v>1076</v>
      </c>
      <c r="D826" s="28">
        <v>1.4370000000000001E-2</v>
      </c>
      <c r="I826" s="28">
        <v>1.4370000000000001E-2</v>
      </c>
    </row>
    <row r="827" spans="1:9" x14ac:dyDescent="0.2">
      <c r="A827" s="79"/>
      <c r="B827" s="77"/>
      <c r="C827" s="80" t="s">
        <v>1077</v>
      </c>
      <c r="D827" s="28">
        <v>1.2460000000000001E-2</v>
      </c>
      <c r="I827" s="28">
        <v>1.2460000000000001E-2</v>
      </c>
    </row>
    <row r="828" spans="1:9" x14ac:dyDescent="0.2">
      <c r="A828" s="79"/>
      <c r="B828" s="77"/>
      <c r="C828" s="80" t="s">
        <v>1078</v>
      </c>
      <c r="D828" s="28">
        <v>2.5770000000000001E-2</v>
      </c>
      <c r="I828" s="28">
        <v>2.5770000000000001E-2</v>
      </c>
    </row>
    <row r="829" spans="1:9" x14ac:dyDescent="0.2">
      <c r="A829" s="79"/>
      <c r="B829" s="77"/>
      <c r="C829" s="80" t="s">
        <v>1081</v>
      </c>
      <c r="D829" s="28">
        <v>1.3106E-2</v>
      </c>
      <c r="I829" s="28">
        <v>1.3106E-2</v>
      </c>
    </row>
    <row r="830" spans="1:9" x14ac:dyDescent="0.2">
      <c r="A830" s="79"/>
      <c r="B830" s="77"/>
      <c r="C830" s="80" t="s">
        <v>1082</v>
      </c>
      <c r="D830" s="28">
        <v>5.2284299999999999E-2</v>
      </c>
      <c r="I830" s="28">
        <v>5.2284299999999999E-2</v>
      </c>
    </row>
    <row r="831" spans="1:9" x14ac:dyDescent="0.2">
      <c r="A831" s="79"/>
      <c r="B831" s="77"/>
      <c r="C831" s="80" t="s">
        <v>1083</v>
      </c>
      <c r="D831" s="28">
        <v>3.359E-3</v>
      </c>
      <c r="I831" s="28">
        <v>3.359E-3</v>
      </c>
    </row>
    <row r="832" spans="1:9" x14ac:dyDescent="0.2">
      <c r="A832" s="79"/>
      <c r="B832" s="77"/>
      <c r="C832" s="80" t="s">
        <v>1084</v>
      </c>
      <c r="D832" s="28">
        <v>1.7822000000000001E-2</v>
      </c>
      <c r="I832" s="28">
        <v>1.7822000000000001E-2</v>
      </c>
    </row>
    <row r="833" spans="1:9" x14ac:dyDescent="0.2">
      <c r="A833" s="79"/>
      <c r="B833" s="77"/>
      <c r="C833" s="80" t="s">
        <v>1085</v>
      </c>
      <c r="D833" s="28">
        <v>2.7764899999999999E-2</v>
      </c>
      <c r="I833" s="28">
        <v>2.7764899999999999E-2</v>
      </c>
    </row>
    <row r="834" spans="1:9" x14ac:dyDescent="0.2">
      <c r="A834" s="79"/>
      <c r="B834" s="77"/>
      <c r="C834" s="80" t="s">
        <v>1086</v>
      </c>
      <c r="D834" s="28">
        <v>6.816E-3</v>
      </c>
      <c r="I834" s="28">
        <v>6.816E-3</v>
      </c>
    </row>
    <row r="835" spans="1:9" x14ac:dyDescent="0.2">
      <c r="A835" s="79"/>
      <c r="B835" s="77"/>
      <c r="C835" s="80" t="s">
        <v>1087</v>
      </c>
      <c r="D835" s="28">
        <v>1.1098E-2</v>
      </c>
      <c r="I835" s="28">
        <v>1.1098E-2</v>
      </c>
    </row>
    <row r="836" spans="1:9" x14ac:dyDescent="0.2">
      <c r="A836" s="79"/>
      <c r="B836" s="77"/>
      <c r="C836" s="80" t="s">
        <v>1088</v>
      </c>
      <c r="D836" s="28">
        <v>0.22464000000000001</v>
      </c>
      <c r="I836" s="28">
        <v>0.22464000000000001</v>
      </c>
    </row>
    <row r="837" spans="1:9" x14ac:dyDescent="0.2">
      <c r="A837" s="79"/>
      <c r="B837" s="77"/>
      <c r="C837" s="80" t="s">
        <v>1089</v>
      </c>
      <c r="D837" s="28">
        <v>0.1178</v>
      </c>
      <c r="I837" s="28">
        <v>0.1178</v>
      </c>
    </row>
    <row r="838" spans="1:9" x14ac:dyDescent="0.2">
      <c r="A838" s="79"/>
      <c r="B838" s="77"/>
      <c r="C838" s="80" t="s">
        <v>1090</v>
      </c>
      <c r="D838" s="28">
        <v>0.11597300000000001</v>
      </c>
      <c r="I838" s="28">
        <v>0.11597300000000001</v>
      </c>
    </row>
    <row r="839" spans="1:9" x14ac:dyDescent="0.2">
      <c r="A839" s="79"/>
      <c r="B839" s="77"/>
      <c r="C839" s="80" t="s">
        <v>1372</v>
      </c>
      <c r="D839" s="28">
        <v>1.5783090999999998</v>
      </c>
      <c r="G839" s="28">
        <v>1.5783090999999998</v>
      </c>
    </row>
    <row r="840" spans="1:9" x14ac:dyDescent="0.2">
      <c r="A840" s="79"/>
      <c r="B840" s="77"/>
      <c r="C840" s="80" t="s">
        <v>469</v>
      </c>
      <c r="D840" s="28">
        <v>4.7559999999999998E-3</v>
      </c>
      <c r="I840" s="28">
        <v>4.7559999999999998E-3</v>
      </c>
    </row>
    <row r="841" spans="1:9" x14ac:dyDescent="0.2">
      <c r="A841" s="79"/>
      <c r="B841" s="77"/>
      <c r="C841" s="80" t="s">
        <v>1092</v>
      </c>
      <c r="D841" s="28">
        <v>4.2358E-2</v>
      </c>
      <c r="I841" s="28">
        <v>4.2358E-2</v>
      </c>
    </row>
    <row r="842" spans="1:9" x14ac:dyDescent="0.2">
      <c r="A842" s="79"/>
      <c r="B842" s="77"/>
      <c r="C842" s="80" t="s">
        <v>1093</v>
      </c>
      <c r="D842" s="28">
        <v>1.1999999999999999E-3</v>
      </c>
      <c r="I842" s="28">
        <v>1.1999999999999999E-3</v>
      </c>
    </row>
    <row r="843" spans="1:9" x14ac:dyDescent="0.2">
      <c r="A843" s="79"/>
      <c r="B843" s="77"/>
      <c r="C843" s="80" t="s">
        <v>1094</v>
      </c>
      <c r="D843" s="28">
        <v>8.1668000000000004E-2</v>
      </c>
      <c r="I843" s="28">
        <v>8.1668000000000004E-2</v>
      </c>
    </row>
    <row r="844" spans="1:9" x14ac:dyDescent="0.2">
      <c r="A844" s="79"/>
      <c r="B844" s="77"/>
      <c r="C844" s="80" t="s">
        <v>1095</v>
      </c>
      <c r="D844" s="28">
        <v>4.1999999999999997E-3</v>
      </c>
      <c r="I844" s="28">
        <v>4.1999999999999997E-3</v>
      </c>
    </row>
    <row r="845" spans="1:9" x14ac:dyDescent="0.2">
      <c r="A845" s="79"/>
      <c r="B845" s="77"/>
      <c r="C845" s="80" t="s">
        <v>1096</v>
      </c>
      <c r="D845" s="28">
        <v>9.0620000000000006E-2</v>
      </c>
      <c r="I845" s="28">
        <v>9.0620000000000006E-2</v>
      </c>
    </row>
    <row r="846" spans="1:9" x14ac:dyDescent="0.2">
      <c r="A846" s="79"/>
      <c r="B846" s="77"/>
      <c r="C846" s="80" t="s">
        <v>1097</v>
      </c>
      <c r="D846" s="28">
        <v>1.2068000000000001E-2</v>
      </c>
      <c r="I846" s="28">
        <v>1.2068000000000001E-2</v>
      </c>
    </row>
    <row r="847" spans="1:9" x14ac:dyDescent="0.2">
      <c r="A847" s="79"/>
      <c r="B847" s="77"/>
      <c r="C847" s="80" t="s">
        <v>1099</v>
      </c>
      <c r="D847" s="28">
        <v>0.14679</v>
      </c>
      <c r="I847" s="28">
        <v>0.14679</v>
      </c>
    </row>
    <row r="848" spans="1:9" x14ac:dyDescent="0.2">
      <c r="A848" s="79"/>
      <c r="B848" s="77"/>
      <c r="C848" s="80" t="s">
        <v>1100</v>
      </c>
      <c r="D848" s="28">
        <v>2.802E-2</v>
      </c>
      <c r="I848" s="28">
        <v>2.802E-2</v>
      </c>
    </row>
    <row r="849" spans="1:10" x14ac:dyDescent="0.2">
      <c r="A849" s="79"/>
      <c r="B849" s="77"/>
      <c r="C849" s="80" t="s">
        <v>1101</v>
      </c>
      <c r="D849" s="28">
        <v>5.4399999999999997E-2</v>
      </c>
      <c r="I849" s="28">
        <v>5.4399999999999997E-2</v>
      </c>
    </row>
    <row r="850" spans="1:10" x14ac:dyDescent="0.2">
      <c r="A850" s="79"/>
      <c r="B850" s="77"/>
      <c r="C850" s="80" t="s">
        <v>1102</v>
      </c>
      <c r="D850" s="28">
        <v>2.5799999999999998E-3</v>
      </c>
      <c r="I850" s="28">
        <v>2.5799999999999998E-3</v>
      </c>
    </row>
    <row r="851" spans="1:10" x14ac:dyDescent="0.2">
      <c r="A851" s="79"/>
      <c r="B851" s="77"/>
      <c r="C851" s="80" t="s">
        <v>304</v>
      </c>
      <c r="D851" s="28">
        <v>5.4098000000000002E-3</v>
      </c>
      <c r="I851" s="28">
        <v>5.4098000000000002E-3</v>
      </c>
    </row>
    <row r="852" spans="1:10" x14ac:dyDescent="0.2">
      <c r="A852" s="79"/>
      <c r="B852" s="77"/>
      <c r="C852" s="80" t="s">
        <v>1103</v>
      </c>
      <c r="D852" s="28">
        <v>6.0311200000000002E-2</v>
      </c>
      <c r="I852" s="28">
        <v>6.0311200000000002E-2</v>
      </c>
    </row>
    <row r="853" spans="1:10" x14ac:dyDescent="0.2">
      <c r="A853" s="79"/>
      <c r="B853" s="77"/>
      <c r="C853" s="80" t="s">
        <v>1104</v>
      </c>
      <c r="D853" s="28">
        <v>1.0678E-2</v>
      </c>
      <c r="I853" s="28">
        <v>1.0678E-2</v>
      </c>
    </row>
    <row r="854" spans="1:10" x14ac:dyDescent="0.2">
      <c r="A854" s="79"/>
      <c r="B854" s="77"/>
      <c r="C854" s="80" t="s">
        <v>1107</v>
      </c>
      <c r="D854" s="28">
        <v>1.356E-3</v>
      </c>
      <c r="I854" s="28">
        <v>1.356E-3</v>
      </c>
    </row>
    <row r="855" spans="1:10" x14ac:dyDescent="0.2">
      <c r="A855" s="79"/>
      <c r="B855" s="77"/>
      <c r="C855" s="80" t="s">
        <v>1108</v>
      </c>
      <c r="D855" s="28">
        <v>5.7447999999999999E-2</v>
      </c>
      <c r="I855" s="28">
        <v>5.7447999999999999E-2</v>
      </c>
    </row>
    <row r="856" spans="1:10" x14ac:dyDescent="0.2">
      <c r="A856" s="79"/>
      <c r="B856" s="77"/>
      <c r="C856" s="80" t="s">
        <v>1110</v>
      </c>
      <c r="D856" s="28">
        <v>5.4999999999999997E-3</v>
      </c>
      <c r="I856" s="28">
        <v>5.4999999999999997E-3</v>
      </c>
    </row>
    <row r="857" spans="1:10" x14ac:dyDescent="0.2">
      <c r="A857" s="79"/>
      <c r="B857" s="77"/>
      <c r="C857" s="80" t="s">
        <v>1111</v>
      </c>
      <c r="D857" s="28">
        <v>3.3999999999999998E-3</v>
      </c>
      <c r="I857" s="28">
        <v>3.3999999999999998E-3</v>
      </c>
    </row>
    <row r="858" spans="1:10" x14ac:dyDescent="0.2">
      <c r="A858" s="79"/>
      <c r="B858" s="77"/>
      <c r="C858" s="80"/>
      <c r="D858" s="28"/>
      <c r="I858" s="28"/>
    </row>
    <row r="859" spans="1:10" x14ac:dyDescent="0.2">
      <c r="A859" s="186" t="s">
        <v>160</v>
      </c>
      <c r="B859" s="186"/>
      <c r="C859" s="187"/>
      <c r="D859" s="29">
        <v>11.804809037000002</v>
      </c>
      <c r="E859" s="16"/>
      <c r="F859" s="16"/>
      <c r="G859" s="29">
        <v>2.8799999999999999E-2</v>
      </c>
      <c r="H859" s="16"/>
      <c r="I859" s="29">
        <v>11.776009037000001</v>
      </c>
      <c r="J859" s="16"/>
    </row>
    <row r="860" spans="1:10" x14ac:dyDescent="0.2">
      <c r="A860" s="81"/>
      <c r="B860" s="87"/>
      <c r="C860" s="88"/>
      <c r="D860" s="29"/>
      <c r="E860" s="16"/>
      <c r="F860" s="16"/>
      <c r="G860" s="29"/>
      <c r="H860" s="16"/>
      <c r="I860" s="29"/>
      <c r="J860" s="16"/>
    </row>
    <row r="861" spans="1:10" x14ac:dyDescent="0.2">
      <c r="A861" s="79"/>
      <c r="B861" s="184" t="s">
        <v>161</v>
      </c>
      <c r="C861" s="185"/>
      <c r="D861" s="28">
        <v>1.0176825</v>
      </c>
      <c r="I861" s="28">
        <v>1.0176825</v>
      </c>
    </row>
    <row r="862" spans="1:10" x14ac:dyDescent="0.2">
      <c r="A862" s="79"/>
      <c r="B862" s="77"/>
      <c r="C862" s="80" t="s">
        <v>1113</v>
      </c>
      <c r="D862" s="28">
        <v>0.63796960000000003</v>
      </c>
      <c r="I862" s="28">
        <v>0.63796960000000003</v>
      </c>
    </row>
    <row r="863" spans="1:10" x14ac:dyDescent="0.2">
      <c r="A863" s="79"/>
      <c r="B863" s="77"/>
      <c r="C863" s="80" t="s">
        <v>1114</v>
      </c>
      <c r="D863" s="28">
        <v>0.101767</v>
      </c>
      <c r="I863" s="28">
        <v>0.101767</v>
      </c>
    </row>
    <row r="864" spans="1:10" x14ac:dyDescent="0.2">
      <c r="A864" s="79"/>
      <c r="B864" s="77"/>
      <c r="C864" s="80" t="s">
        <v>1115</v>
      </c>
      <c r="D864" s="28">
        <v>0.17020560000000001</v>
      </c>
      <c r="I864" s="28">
        <v>0.17020560000000001</v>
      </c>
    </row>
    <row r="865" spans="1:9" x14ac:dyDescent="0.2">
      <c r="A865" s="79"/>
      <c r="B865" s="77"/>
      <c r="C865" s="80" t="s">
        <v>1116</v>
      </c>
      <c r="D865" s="28">
        <v>9.1628000000000005E-3</v>
      </c>
      <c r="I865" s="28">
        <v>9.1628000000000005E-3</v>
      </c>
    </row>
    <row r="866" spans="1:9" x14ac:dyDescent="0.2">
      <c r="A866" s="79"/>
      <c r="B866" s="77"/>
      <c r="C866" s="80" t="s">
        <v>1117</v>
      </c>
      <c r="D866" s="28">
        <v>4.2229599999999999E-2</v>
      </c>
      <c r="I866" s="28">
        <v>4.2229599999999999E-2</v>
      </c>
    </row>
    <row r="867" spans="1:9" x14ac:dyDescent="0.2">
      <c r="A867" s="79"/>
      <c r="B867" s="77"/>
      <c r="C867" s="80" t="s">
        <v>1119</v>
      </c>
      <c r="D867" s="28">
        <v>9.324E-4</v>
      </c>
      <c r="I867" s="28">
        <v>9.324E-4</v>
      </c>
    </row>
    <row r="868" spans="1:9" x14ac:dyDescent="0.2">
      <c r="A868" s="79"/>
      <c r="B868" s="77"/>
      <c r="C868" s="80" t="s">
        <v>1120</v>
      </c>
      <c r="D868" s="28">
        <v>2.11293E-2</v>
      </c>
      <c r="I868" s="28">
        <v>2.11293E-2</v>
      </c>
    </row>
    <row r="869" spans="1:9" x14ac:dyDescent="0.2">
      <c r="A869" s="79"/>
      <c r="B869" s="77"/>
      <c r="C869" s="80" t="s">
        <v>1121</v>
      </c>
      <c r="D869" s="28">
        <v>2.1679899999999998E-2</v>
      </c>
      <c r="I869" s="28">
        <v>2.1679899999999998E-2</v>
      </c>
    </row>
    <row r="870" spans="1:9" x14ac:dyDescent="0.2">
      <c r="A870" s="79"/>
      <c r="B870" s="77"/>
      <c r="C870" s="80" t="s">
        <v>1122</v>
      </c>
      <c r="D870" s="28">
        <v>1.2606300000000001E-2</v>
      </c>
      <c r="I870" s="28">
        <v>1.2606300000000001E-2</v>
      </c>
    </row>
    <row r="871" spans="1:9" x14ac:dyDescent="0.2">
      <c r="A871" s="79"/>
      <c r="B871" s="184" t="s">
        <v>162</v>
      </c>
      <c r="C871" s="185"/>
      <c r="D871" s="28">
        <v>0.41188489999999994</v>
      </c>
      <c r="I871" s="28">
        <v>0.41188489999999994</v>
      </c>
    </row>
    <row r="872" spans="1:9" x14ac:dyDescent="0.2">
      <c r="A872" s="79"/>
      <c r="B872" s="77"/>
      <c r="C872" s="80" t="s">
        <v>1123</v>
      </c>
      <c r="D872" s="28">
        <v>1.77754E-2</v>
      </c>
      <c r="I872" s="28">
        <v>1.77754E-2</v>
      </c>
    </row>
    <row r="873" spans="1:9" x14ac:dyDescent="0.2">
      <c r="A873" s="79"/>
      <c r="B873" s="77"/>
      <c r="C873" s="80" t="s">
        <v>1373</v>
      </c>
      <c r="D873" s="28">
        <v>3.0929999999999999E-2</v>
      </c>
      <c r="I873" s="28">
        <v>3.0929999999999999E-2</v>
      </c>
    </row>
    <row r="874" spans="1:9" x14ac:dyDescent="0.2">
      <c r="A874" s="79"/>
      <c r="B874" s="77"/>
      <c r="C874" s="80" t="s">
        <v>1124</v>
      </c>
      <c r="D874" s="28">
        <v>1.2925799999999999E-2</v>
      </c>
      <c r="I874" s="28">
        <v>1.2925799999999999E-2</v>
      </c>
    </row>
    <row r="875" spans="1:9" x14ac:dyDescent="0.2">
      <c r="A875" s="79"/>
      <c r="B875" s="77"/>
      <c r="C875" s="80" t="s">
        <v>1125</v>
      </c>
      <c r="D875" s="28">
        <v>1.5147900000000001E-2</v>
      </c>
      <c r="I875" s="28">
        <v>1.5147900000000001E-2</v>
      </c>
    </row>
    <row r="876" spans="1:9" x14ac:dyDescent="0.2">
      <c r="A876" s="79"/>
      <c r="B876" s="77"/>
      <c r="C876" s="80" t="s">
        <v>1129</v>
      </c>
      <c r="D876" s="28">
        <v>4.9872E-2</v>
      </c>
      <c r="I876" s="28">
        <v>4.9872E-2</v>
      </c>
    </row>
    <row r="877" spans="1:9" x14ac:dyDescent="0.2">
      <c r="A877" s="79"/>
      <c r="B877" s="77"/>
      <c r="C877" s="80" t="s">
        <v>1130</v>
      </c>
      <c r="D877" s="28">
        <v>1.52298E-2</v>
      </c>
      <c r="I877" s="28">
        <v>1.52298E-2</v>
      </c>
    </row>
    <row r="878" spans="1:9" x14ac:dyDescent="0.2">
      <c r="A878" s="79"/>
      <c r="B878" s="77"/>
      <c r="C878" s="80" t="s">
        <v>1131</v>
      </c>
      <c r="D878" s="28">
        <v>2.2430499999999999E-2</v>
      </c>
      <c r="I878" s="28">
        <v>2.2430499999999999E-2</v>
      </c>
    </row>
    <row r="879" spans="1:9" x14ac:dyDescent="0.2">
      <c r="A879" s="79"/>
      <c r="B879" s="77"/>
      <c r="C879" s="80" t="s">
        <v>1132</v>
      </c>
      <c r="D879" s="28">
        <v>0.17981469999999999</v>
      </c>
      <c r="I879" s="28">
        <v>0.17981469999999999</v>
      </c>
    </row>
    <row r="880" spans="1:9" x14ac:dyDescent="0.2">
      <c r="A880" s="79"/>
      <c r="B880" s="77"/>
      <c r="C880" s="80" t="s">
        <v>1133</v>
      </c>
      <c r="D880" s="28">
        <v>5.7562000000000004E-3</v>
      </c>
      <c r="I880" s="28">
        <v>5.7562000000000004E-3</v>
      </c>
    </row>
    <row r="881" spans="1:9" x14ac:dyDescent="0.2">
      <c r="A881" s="79"/>
      <c r="B881" s="77"/>
      <c r="C881" s="80" t="s">
        <v>1134</v>
      </c>
      <c r="D881" s="28">
        <v>1.5569E-2</v>
      </c>
      <c r="I881" s="28">
        <v>1.5569E-2</v>
      </c>
    </row>
    <row r="882" spans="1:9" x14ac:dyDescent="0.2">
      <c r="A882" s="79"/>
      <c r="B882" s="77"/>
      <c r="C882" s="80" t="s">
        <v>1135</v>
      </c>
      <c r="D882" s="28">
        <v>1.7708600000000001E-2</v>
      </c>
      <c r="I882" s="28">
        <v>1.7708600000000001E-2</v>
      </c>
    </row>
    <row r="883" spans="1:9" x14ac:dyDescent="0.2">
      <c r="A883" s="79"/>
      <c r="B883" s="77"/>
      <c r="C883" s="80" t="s">
        <v>1136</v>
      </c>
      <c r="D883" s="28">
        <v>2.8725000000000001E-2</v>
      </c>
      <c r="I883" s="28">
        <v>2.8725000000000001E-2</v>
      </c>
    </row>
    <row r="884" spans="1:9" x14ac:dyDescent="0.2">
      <c r="A884" s="79"/>
      <c r="B884" s="184" t="s">
        <v>163</v>
      </c>
      <c r="C884" s="185"/>
      <c r="D884" s="28">
        <v>0.58658873600000005</v>
      </c>
      <c r="I884" s="28">
        <v>0.58658873600000005</v>
      </c>
    </row>
    <row r="885" spans="1:9" x14ac:dyDescent="0.2">
      <c r="A885" s="79"/>
      <c r="B885" s="77"/>
      <c r="C885" s="80" t="s">
        <v>1137</v>
      </c>
      <c r="D885" s="28">
        <v>7.8588600000000008E-2</v>
      </c>
      <c r="I885" s="28">
        <v>7.8588600000000008E-2</v>
      </c>
    </row>
    <row r="886" spans="1:9" x14ac:dyDescent="0.2">
      <c r="A886" s="79"/>
      <c r="B886" s="77"/>
      <c r="C886" s="80" t="s">
        <v>1374</v>
      </c>
      <c r="D886" s="28">
        <v>0.21472289999999999</v>
      </c>
      <c r="I886" s="28">
        <v>0.21472289999999999</v>
      </c>
    </row>
    <row r="887" spans="1:9" x14ac:dyDescent="0.2">
      <c r="A887" s="79"/>
      <c r="B887" s="77"/>
      <c r="C887" s="80" t="s">
        <v>1138</v>
      </c>
      <c r="D887" s="28">
        <v>5.5981659999999999E-3</v>
      </c>
      <c r="I887" s="28">
        <v>5.5981659999999999E-3</v>
      </c>
    </row>
    <row r="888" spans="1:9" x14ac:dyDescent="0.2">
      <c r="A888" s="79"/>
      <c r="B888" s="77"/>
      <c r="C888" s="80" t="s">
        <v>1139</v>
      </c>
      <c r="D888" s="28">
        <v>3.18798E-2</v>
      </c>
      <c r="I888" s="28">
        <v>3.18798E-2</v>
      </c>
    </row>
    <row r="889" spans="1:9" x14ac:dyDescent="0.2">
      <c r="A889" s="79"/>
      <c r="B889" s="77"/>
      <c r="C889" s="80" t="s">
        <v>1140</v>
      </c>
      <c r="D889" s="28">
        <v>2.405786E-2</v>
      </c>
      <c r="I889" s="28">
        <v>2.405786E-2</v>
      </c>
    </row>
    <row r="890" spans="1:9" x14ac:dyDescent="0.2">
      <c r="A890" s="79"/>
      <c r="B890" s="77"/>
      <c r="C890" s="80" t="s">
        <v>1141</v>
      </c>
      <c r="D890" s="28">
        <v>7.5475799999999996E-2</v>
      </c>
      <c r="I890" s="28">
        <v>7.5475799999999996E-2</v>
      </c>
    </row>
    <row r="891" spans="1:9" x14ac:dyDescent="0.2">
      <c r="A891" s="79"/>
      <c r="B891" s="77"/>
      <c r="C891" s="80" t="s">
        <v>1142</v>
      </c>
      <c r="D891" s="28">
        <v>8.0388000000000001E-2</v>
      </c>
      <c r="I891" s="28">
        <v>8.0388000000000001E-2</v>
      </c>
    </row>
    <row r="892" spans="1:9" x14ac:dyDescent="0.2">
      <c r="A892" s="79"/>
      <c r="B892" s="77"/>
      <c r="C892" s="80" t="s">
        <v>1143</v>
      </c>
      <c r="D892" s="28">
        <v>1.29245E-2</v>
      </c>
      <c r="I892" s="28">
        <v>1.29245E-2</v>
      </c>
    </row>
    <row r="893" spans="1:9" x14ac:dyDescent="0.2">
      <c r="A893" s="79"/>
      <c r="B893" s="77"/>
      <c r="C893" s="80" t="s">
        <v>1144</v>
      </c>
      <c r="D893" s="28">
        <v>2.0278399999999999E-2</v>
      </c>
      <c r="I893" s="28">
        <v>2.0278399999999999E-2</v>
      </c>
    </row>
    <row r="894" spans="1:9" x14ac:dyDescent="0.2">
      <c r="A894" s="79"/>
      <c r="B894" s="77"/>
      <c r="C894" s="80" t="s">
        <v>1145</v>
      </c>
      <c r="D894" s="28">
        <v>4.2674709999999998E-2</v>
      </c>
      <c r="I894" s="28">
        <v>4.2674709999999998E-2</v>
      </c>
    </row>
    <row r="895" spans="1:9" x14ac:dyDescent="0.2">
      <c r="A895" s="79"/>
      <c r="B895" s="184" t="s">
        <v>164</v>
      </c>
      <c r="C895" s="185"/>
      <c r="D895" s="28">
        <v>8.9624266900000009</v>
      </c>
      <c r="G895" s="28">
        <v>2.8799999999999999E-2</v>
      </c>
      <c r="I895" s="28">
        <v>8.9336266900000005</v>
      </c>
    </row>
    <row r="896" spans="1:9" x14ac:dyDescent="0.2">
      <c r="A896" s="79"/>
      <c r="B896" s="77"/>
      <c r="C896" s="80" t="s">
        <v>164</v>
      </c>
      <c r="D896" s="28">
        <v>8.9624266900000009</v>
      </c>
      <c r="G896" s="28">
        <v>2.8799999999999999E-2</v>
      </c>
      <c r="I896" s="28">
        <v>8.9336266900000005</v>
      </c>
    </row>
    <row r="897" spans="1:9" x14ac:dyDescent="0.2">
      <c r="A897" s="79"/>
      <c r="B897" s="184" t="s">
        <v>165</v>
      </c>
      <c r="C897" s="185"/>
      <c r="D897" s="28">
        <v>0.82622621100000015</v>
      </c>
      <c r="I897" s="28">
        <v>0.82622621100000015</v>
      </c>
    </row>
    <row r="898" spans="1:9" x14ac:dyDescent="0.2">
      <c r="A898" s="79"/>
      <c r="B898" s="77"/>
      <c r="C898" s="80" t="s">
        <v>1148</v>
      </c>
      <c r="D898" s="28">
        <v>0.15552270000000001</v>
      </c>
      <c r="I898" s="28">
        <v>0.15552270000000001</v>
      </c>
    </row>
    <row r="899" spans="1:9" x14ac:dyDescent="0.2">
      <c r="A899" s="79"/>
      <c r="B899" s="77"/>
      <c r="C899" s="80" t="s">
        <v>448</v>
      </c>
      <c r="D899" s="28">
        <v>5.39747E-2</v>
      </c>
      <c r="I899" s="28">
        <v>5.39747E-2</v>
      </c>
    </row>
    <row r="900" spans="1:9" x14ac:dyDescent="0.2">
      <c r="A900" s="79"/>
      <c r="B900" s="77"/>
      <c r="C900" s="80" t="s">
        <v>1375</v>
      </c>
      <c r="D900" s="28">
        <v>2.76484E-2</v>
      </c>
      <c r="I900" s="28">
        <v>2.76484E-2</v>
      </c>
    </row>
    <row r="901" spans="1:9" x14ac:dyDescent="0.2">
      <c r="A901" s="79"/>
      <c r="B901" s="77"/>
      <c r="C901" s="80" t="s">
        <v>1151</v>
      </c>
      <c r="D901" s="28">
        <v>3.2899999999999999E-2</v>
      </c>
      <c r="I901" s="28">
        <v>3.2899999999999999E-2</v>
      </c>
    </row>
    <row r="902" spans="1:9" x14ac:dyDescent="0.2">
      <c r="A902" s="79"/>
      <c r="B902" s="77"/>
      <c r="C902" s="80" t="s">
        <v>1152</v>
      </c>
      <c r="D902" s="28">
        <v>3.7743699999999998E-2</v>
      </c>
      <c r="I902" s="28">
        <v>3.7743699999999998E-2</v>
      </c>
    </row>
    <row r="903" spans="1:9" x14ac:dyDescent="0.2">
      <c r="A903" s="79"/>
      <c r="B903" s="77"/>
      <c r="C903" s="80" t="s">
        <v>1153</v>
      </c>
      <c r="D903" s="28">
        <v>2.2453999999999998E-3</v>
      </c>
      <c r="I903" s="28">
        <v>2.2453999999999998E-3</v>
      </c>
    </row>
    <row r="904" spans="1:9" x14ac:dyDescent="0.2">
      <c r="A904" s="79"/>
      <c r="B904" s="77"/>
      <c r="C904" s="80" t="s">
        <v>1155</v>
      </c>
      <c r="D904" s="28">
        <v>5.6257700000000001E-2</v>
      </c>
      <c r="I904" s="28">
        <v>5.6257700000000001E-2</v>
      </c>
    </row>
    <row r="905" spans="1:9" x14ac:dyDescent="0.2">
      <c r="A905" s="79"/>
      <c r="B905" s="77"/>
      <c r="C905" s="80" t="s">
        <v>1156</v>
      </c>
      <c r="D905" s="28">
        <v>4.1534000000000001E-2</v>
      </c>
      <c r="I905" s="28">
        <v>4.1534000000000001E-2</v>
      </c>
    </row>
    <row r="906" spans="1:9" x14ac:dyDescent="0.2">
      <c r="A906" s="79"/>
      <c r="B906" s="77"/>
      <c r="C906" s="80" t="s">
        <v>1157</v>
      </c>
      <c r="D906" s="28">
        <v>3.9197500000000003E-2</v>
      </c>
      <c r="I906" s="28">
        <v>3.9197500000000003E-2</v>
      </c>
    </row>
    <row r="907" spans="1:9" x14ac:dyDescent="0.2">
      <c r="A907" s="79"/>
      <c r="B907" s="77"/>
      <c r="C907" s="80" t="s">
        <v>1159</v>
      </c>
      <c r="D907" s="28">
        <v>9.4111999999999998E-3</v>
      </c>
      <c r="I907" s="28">
        <v>9.4111999999999998E-3</v>
      </c>
    </row>
    <row r="908" spans="1:9" x14ac:dyDescent="0.2">
      <c r="A908" s="79"/>
      <c r="B908" s="77"/>
      <c r="C908" s="80" t="s">
        <v>1160</v>
      </c>
      <c r="D908" s="28">
        <v>0.24707891100000001</v>
      </c>
      <c r="I908" s="28">
        <v>0.24707891100000001</v>
      </c>
    </row>
    <row r="909" spans="1:9" x14ac:dyDescent="0.2">
      <c r="A909" s="79"/>
      <c r="B909" s="77"/>
      <c r="C909" s="80" t="s">
        <v>1161</v>
      </c>
      <c r="D909" s="28">
        <v>6.7515800000000001E-2</v>
      </c>
      <c r="I909" s="28">
        <v>6.7515800000000001E-2</v>
      </c>
    </row>
    <row r="910" spans="1:9" x14ac:dyDescent="0.2">
      <c r="A910" s="79"/>
      <c r="B910" s="77"/>
      <c r="C910" s="80" t="s">
        <v>1163</v>
      </c>
      <c r="D910" s="28">
        <v>5.5196200000000001E-2</v>
      </c>
      <c r="I910" s="28">
        <v>5.5196200000000001E-2</v>
      </c>
    </row>
  </sheetData>
  <mergeCells count="97">
    <mergeCell ref="B17:C17"/>
    <mergeCell ref="A1:J1"/>
    <mergeCell ref="A5:C5"/>
    <mergeCell ref="A7:C7"/>
    <mergeCell ref="A9:C9"/>
    <mergeCell ref="B11:C11"/>
    <mergeCell ref="B112:C112"/>
    <mergeCell ref="B25:C25"/>
    <mergeCell ref="B38:C38"/>
    <mergeCell ref="B40:C40"/>
    <mergeCell ref="B45:C45"/>
    <mergeCell ref="B60:C60"/>
    <mergeCell ref="B67:C67"/>
    <mergeCell ref="B69:C69"/>
    <mergeCell ref="B87:C87"/>
    <mergeCell ref="B89:C89"/>
    <mergeCell ref="B95:C95"/>
    <mergeCell ref="B103:C103"/>
    <mergeCell ref="B204:C204"/>
    <mergeCell ref="B126:C126"/>
    <mergeCell ref="B132:C132"/>
    <mergeCell ref="A135:C135"/>
    <mergeCell ref="B137:C137"/>
    <mergeCell ref="A156:C156"/>
    <mergeCell ref="B158:C158"/>
    <mergeCell ref="B177:C177"/>
    <mergeCell ref="B180:C180"/>
    <mergeCell ref="B184:C184"/>
    <mergeCell ref="B194:C194"/>
    <mergeCell ref="B196:C196"/>
    <mergeCell ref="B318:C318"/>
    <mergeCell ref="B206:C206"/>
    <mergeCell ref="A214:C214"/>
    <mergeCell ref="B216:C216"/>
    <mergeCell ref="B237:C237"/>
    <mergeCell ref="B245:C245"/>
    <mergeCell ref="A266:C266"/>
    <mergeCell ref="B268:C268"/>
    <mergeCell ref="B285:C285"/>
    <mergeCell ref="B292:C292"/>
    <mergeCell ref="A309:C309"/>
    <mergeCell ref="B311:C311"/>
    <mergeCell ref="B418:C418"/>
    <mergeCell ref="B341:C341"/>
    <mergeCell ref="A345:C345"/>
    <mergeCell ref="B347:C347"/>
    <mergeCell ref="B357:C357"/>
    <mergeCell ref="B366:C366"/>
    <mergeCell ref="B368:C368"/>
    <mergeCell ref="B383:C383"/>
    <mergeCell ref="B393:C393"/>
    <mergeCell ref="B403:C403"/>
    <mergeCell ref="B409:C409"/>
    <mergeCell ref="A416:C416"/>
    <mergeCell ref="B550:C550"/>
    <mergeCell ref="B428:C428"/>
    <mergeCell ref="B440:C440"/>
    <mergeCell ref="A451:C451"/>
    <mergeCell ref="B453:C453"/>
    <mergeCell ref="B465:C465"/>
    <mergeCell ref="B467:C467"/>
    <mergeCell ref="B482:C482"/>
    <mergeCell ref="B503:C503"/>
    <mergeCell ref="B522:C522"/>
    <mergeCell ref="B532:C532"/>
    <mergeCell ref="A548:C548"/>
    <mergeCell ref="B693:C693"/>
    <mergeCell ref="B563:C563"/>
    <mergeCell ref="B569:C569"/>
    <mergeCell ref="B584:C584"/>
    <mergeCell ref="A605:C605"/>
    <mergeCell ref="B607:C607"/>
    <mergeCell ref="B612:C612"/>
    <mergeCell ref="B614:C614"/>
    <mergeCell ref="A649:C649"/>
    <mergeCell ref="B651:C651"/>
    <mergeCell ref="B671:C671"/>
    <mergeCell ref="B681:C681"/>
    <mergeCell ref="B821:C821"/>
    <mergeCell ref="B700:C700"/>
    <mergeCell ref="B708:C708"/>
    <mergeCell ref="B719:C719"/>
    <mergeCell ref="B727:C727"/>
    <mergeCell ref="A743:C743"/>
    <mergeCell ref="B745:C745"/>
    <mergeCell ref="B759:C759"/>
    <mergeCell ref="B772:C772"/>
    <mergeCell ref="A787:C787"/>
    <mergeCell ref="B789:C789"/>
    <mergeCell ref="B805:C805"/>
    <mergeCell ref="B897:C897"/>
    <mergeCell ref="B823:C823"/>
    <mergeCell ref="A859:C859"/>
    <mergeCell ref="B861:C861"/>
    <mergeCell ref="B871:C871"/>
    <mergeCell ref="B884:C884"/>
    <mergeCell ref="B895:C89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6"/>
  <sheetViews>
    <sheetView zoomScaleNormal="100" workbookViewId="0">
      <pane ySplit="5" topLeftCell="A6" activePane="bottomLeft" state="frozen"/>
      <selection pane="bottomLeft" activeCell="L41" sqref="L41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9.5703125" style="22" customWidth="1"/>
    <col min="5" max="5" width="13.28515625" style="22" customWidth="1"/>
    <col min="6" max="6" width="10.42578125" style="22" bestFit="1" customWidth="1"/>
    <col min="7" max="7" width="11" style="22" bestFit="1" customWidth="1"/>
    <col min="8" max="8" width="10.5703125" style="22" bestFit="1" customWidth="1"/>
    <col min="9" max="9" width="9" style="22" bestFit="1" customWidth="1"/>
    <col min="10" max="16384" width="9.140625" style="22"/>
  </cols>
  <sheetData>
    <row r="1" spans="1:10" x14ac:dyDescent="0.2">
      <c r="A1" s="158" t="s">
        <v>1449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1450</v>
      </c>
    </row>
    <row r="4" spans="1:10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6.25" customHeight="1" thickBot="1" x14ac:dyDescent="0.25">
      <c r="A5" s="181" t="s">
        <v>168</v>
      </c>
      <c r="B5" s="188"/>
      <c r="C5" s="182"/>
      <c r="D5" s="24" t="s">
        <v>1447</v>
      </c>
      <c r="E5" s="24" t="s">
        <v>1230</v>
      </c>
      <c r="F5" s="24" t="s">
        <v>175</v>
      </c>
      <c r="G5" s="24" t="s">
        <v>173</v>
      </c>
      <c r="H5" s="24" t="s">
        <v>1228</v>
      </c>
      <c r="I5" s="24" t="s">
        <v>1231</v>
      </c>
      <c r="J5" s="25" t="s">
        <v>1232</v>
      </c>
    </row>
    <row r="6" spans="1:10" x14ac:dyDescent="0.2">
      <c r="A6" s="85"/>
      <c r="B6" s="85"/>
      <c r="C6" s="86"/>
    </row>
    <row r="7" spans="1:10" x14ac:dyDescent="0.2">
      <c r="A7" s="177" t="s">
        <v>69</v>
      </c>
      <c r="B7" s="177"/>
      <c r="C7" s="179"/>
      <c r="D7" s="29">
        <v>10645.666318991203</v>
      </c>
      <c r="E7" s="29">
        <v>1579.7539735</v>
      </c>
      <c r="F7" s="29">
        <v>719.94526871200003</v>
      </c>
      <c r="G7" s="29">
        <v>726.02433957799985</v>
      </c>
      <c r="H7" s="29">
        <v>83.750451018000007</v>
      </c>
      <c r="I7" s="29">
        <v>7536.192286183199</v>
      </c>
      <c r="J7" s="16"/>
    </row>
    <row r="8" spans="1:10" x14ac:dyDescent="0.2">
      <c r="A8" s="73"/>
      <c r="B8" s="73"/>
      <c r="C8" s="74"/>
    </row>
    <row r="9" spans="1:10" x14ac:dyDescent="0.2">
      <c r="A9" s="186" t="s">
        <v>70</v>
      </c>
      <c r="B9" s="186"/>
      <c r="C9" s="187"/>
      <c r="D9" s="29">
        <v>2585.3288344320017</v>
      </c>
      <c r="E9" s="16"/>
      <c r="F9" s="16"/>
      <c r="G9" s="29">
        <v>209.12699858399998</v>
      </c>
      <c r="H9" s="16"/>
      <c r="I9" s="29">
        <v>2376.201835848</v>
      </c>
      <c r="J9" s="16"/>
    </row>
    <row r="10" spans="1:10" x14ac:dyDescent="0.2">
      <c r="A10" s="81"/>
      <c r="B10" s="76"/>
      <c r="C10" s="80"/>
      <c r="D10" s="28"/>
      <c r="G10" s="28"/>
      <c r="I10" s="28"/>
    </row>
    <row r="11" spans="1:10" x14ac:dyDescent="0.2">
      <c r="A11" s="79"/>
      <c r="B11" s="184" t="s">
        <v>71</v>
      </c>
      <c r="C11" s="185"/>
      <c r="D11" s="28">
        <v>331.10297419900002</v>
      </c>
      <c r="I11" s="28">
        <v>331.10297419900002</v>
      </c>
    </row>
    <row r="12" spans="1:10" x14ac:dyDescent="0.2">
      <c r="A12" s="79"/>
      <c r="B12" s="77"/>
      <c r="C12" s="80" t="s">
        <v>178</v>
      </c>
      <c r="D12" s="28">
        <v>0.40751599999999999</v>
      </c>
      <c r="I12" s="28">
        <v>0.40751599999999999</v>
      </c>
    </row>
    <row r="13" spans="1:10" x14ac:dyDescent="0.2">
      <c r="A13" s="79"/>
      <c r="B13" s="77"/>
      <c r="C13" s="80" t="s">
        <v>179</v>
      </c>
      <c r="D13" s="28">
        <v>1.0460199999999999</v>
      </c>
      <c r="I13" s="28">
        <v>1.0460199999999999</v>
      </c>
    </row>
    <row r="14" spans="1:10" x14ac:dyDescent="0.2">
      <c r="A14" s="79"/>
      <c r="B14" s="77"/>
      <c r="C14" s="80" t="s">
        <v>180</v>
      </c>
      <c r="D14" s="28">
        <v>0.12404999999999999</v>
      </c>
      <c r="I14" s="28">
        <v>0.12404999999999999</v>
      </c>
    </row>
    <row r="15" spans="1:10" x14ac:dyDescent="0.2">
      <c r="A15" s="79"/>
      <c r="B15" s="77"/>
      <c r="C15" s="80" t="s">
        <v>182</v>
      </c>
      <c r="D15" s="28">
        <v>329.45536819900002</v>
      </c>
      <c r="I15" s="28">
        <v>329.45536819900002</v>
      </c>
    </row>
    <row r="16" spans="1:10" x14ac:dyDescent="0.2">
      <c r="A16" s="79"/>
      <c r="B16" s="77"/>
      <c r="C16" s="80" t="s">
        <v>183</v>
      </c>
      <c r="D16" s="28">
        <v>7.0019999999999999E-2</v>
      </c>
      <c r="I16" s="28">
        <v>7.0019999999999999E-2</v>
      </c>
    </row>
    <row r="17" spans="1:9" x14ac:dyDescent="0.2">
      <c r="A17" s="79"/>
      <c r="B17" s="184" t="s">
        <v>73</v>
      </c>
      <c r="C17" s="185"/>
      <c r="D17" s="28">
        <v>59.132483000000001</v>
      </c>
      <c r="G17" s="28">
        <v>58.744587000000003</v>
      </c>
      <c r="I17" s="28">
        <v>0.38789600000000002</v>
      </c>
    </row>
    <row r="18" spans="1:9" x14ac:dyDescent="0.2">
      <c r="A18" s="79"/>
      <c r="B18" s="77"/>
      <c r="C18" s="80" t="s">
        <v>187</v>
      </c>
      <c r="D18" s="28">
        <v>0.18359800000000001</v>
      </c>
      <c r="I18" s="28">
        <v>0.18359800000000001</v>
      </c>
    </row>
    <row r="19" spans="1:9" x14ac:dyDescent="0.2">
      <c r="A19" s="79"/>
      <c r="B19" s="77"/>
      <c r="C19" s="80" t="s">
        <v>195</v>
      </c>
      <c r="D19" s="28">
        <v>0.29958699999999999</v>
      </c>
      <c r="G19" s="28">
        <v>0.29958699999999999</v>
      </c>
    </row>
    <row r="20" spans="1:9" x14ac:dyDescent="0.2">
      <c r="A20" s="79"/>
      <c r="B20" s="77"/>
      <c r="C20" s="80" t="s">
        <v>196</v>
      </c>
      <c r="D20" s="28">
        <v>0.20429800000000001</v>
      </c>
      <c r="I20" s="28">
        <v>0.20429800000000001</v>
      </c>
    </row>
    <row r="21" spans="1:9" x14ac:dyDescent="0.2">
      <c r="A21" s="79"/>
      <c r="B21" s="77"/>
      <c r="C21" s="80" t="s">
        <v>199</v>
      </c>
      <c r="D21" s="28">
        <v>58.445</v>
      </c>
      <c r="G21" s="28">
        <v>58.445</v>
      </c>
    </row>
    <row r="22" spans="1:9" x14ac:dyDescent="0.2">
      <c r="A22" s="79"/>
      <c r="B22" s="184" t="s">
        <v>77</v>
      </c>
      <c r="C22" s="185"/>
      <c r="D22" s="28">
        <v>4.1876992039999994</v>
      </c>
      <c r="G22" s="28">
        <v>3.9772039999999998E-3</v>
      </c>
      <c r="I22" s="28">
        <v>4.1837219999999995</v>
      </c>
    </row>
    <row r="23" spans="1:9" x14ac:dyDescent="0.2">
      <c r="A23" s="79"/>
      <c r="B23" s="77"/>
      <c r="C23" s="80" t="s">
        <v>226</v>
      </c>
      <c r="D23" s="28">
        <v>0.92018</v>
      </c>
      <c r="I23" s="28">
        <v>0.92018</v>
      </c>
    </row>
    <row r="24" spans="1:9" x14ac:dyDescent="0.2">
      <c r="A24" s="79"/>
      <c r="B24" s="77"/>
      <c r="C24" s="80" t="s">
        <v>227</v>
      </c>
      <c r="D24" s="28">
        <v>0.295018</v>
      </c>
      <c r="I24" s="28">
        <v>0.295018</v>
      </c>
    </row>
    <row r="25" spans="1:9" x14ac:dyDescent="0.2">
      <c r="A25" s="79"/>
      <c r="B25" s="77"/>
      <c r="C25" s="80" t="s">
        <v>228</v>
      </c>
      <c r="D25" s="28">
        <v>4.7236E-2</v>
      </c>
      <c r="I25" s="28">
        <v>4.7236E-2</v>
      </c>
    </row>
    <row r="26" spans="1:9" x14ac:dyDescent="0.2">
      <c r="A26" s="79"/>
      <c r="B26" s="77"/>
      <c r="C26" s="80" t="s">
        <v>1239</v>
      </c>
      <c r="D26" s="28">
        <v>3.9772039999999998E-3</v>
      </c>
      <c r="G26" s="28">
        <v>3.9772039999999998E-3</v>
      </c>
    </row>
    <row r="27" spans="1:9" x14ac:dyDescent="0.2">
      <c r="A27" s="79"/>
      <c r="B27" s="77"/>
      <c r="C27" s="80" t="s">
        <v>229</v>
      </c>
      <c r="D27" s="28">
        <v>3.49E-2</v>
      </c>
      <c r="I27" s="28">
        <v>3.49E-2</v>
      </c>
    </row>
    <row r="28" spans="1:9" x14ac:dyDescent="0.2">
      <c r="A28" s="79"/>
      <c r="B28" s="77"/>
      <c r="C28" s="80" t="s">
        <v>230</v>
      </c>
      <c r="D28" s="28">
        <v>2.1050119999999999</v>
      </c>
      <c r="I28" s="28">
        <v>2.1050119999999999</v>
      </c>
    </row>
    <row r="29" spans="1:9" x14ac:dyDescent="0.2">
      <c r="A29" s="79"/>
      <c r="B29" s="77"/>
      <c r="C29" s="80" t="s">
        <v>232</v>
      </c>
      <c r="D29" s="28">
        <v>6.0297999999999997E-2</v>
      </c>
      <c r="I29" s="28">
        <v>6.0297999999999997E-2</v>
      </c>
    </row>
    <row r="30" spans="1:9" x14ac:dyDescent="0.2">
      <c r="A30" s="79"/>
      <c r="B30" s="77"/>
      <c r="C30" s="80" t="s">
        <v>233</v>
      </c>
      <c r="D30" s="28">
        <v>0.271256</v>
      </c>
      <c r="I30" s="28">
        <v>0.271256</v>
      </c>
    </row>
    <row r="31" spans="1:9" x14ac:dyDescent="0.2">
      <c r="A31" s="79"/>
      <c r="B31" s="77"/>
      <c r="C31" s="80" t="s">
        <v>234</v>
      </c>
      <c r="D31" s="28">
        <v>5.3018999999999997E-2</v>
      </c>
      <c r="I31" s="28">
        <v>5.3018999999999997E-2</v>
      </c>
    </row>
    <row r="32" spans="1:9" x14ac:dyDescent="0.2">
      <c r="A32" s="79"/>
      <c r="B32" s="77"/>
      <c r="C32" s="80" t="s">
        <v>236</v>
      </c>
      <c r="D32" s="28">
        <v>0.194633</v>
      </c>
      <c r="I32" s="28">
        <v>0.194633</v>
      </c>
    </row>
    <row r="33" spans="1:9" x14ac:dyDescent="0.2">
      <c r="A33" s="79"/>
      <c r="B33" s="77"/>
      <c r="C33" s="80" t="s">
        <v>238</v>
      </c>
      <c r="D33" s="28">
        <v>8.0499000000000001E-2</v>
      </c>
      <c r="I33" s="28">
        <v>8.0499000000000001E-2</v>
      </c>
    </row>
    <row r="34" spans="1:9" x14ac:dyDescent="0.2">
      <c r="A34" s="79"/>
      <c r="B34" s="77"/>
      <c r="C34" s="80" t="s">
        <v>239</v>
      </c>
      <c r="D34" s="28">
        <v>0.121671</v>
      </c>
      <c r="I34" s="28">
        <v>0.121671</v>
      </c>
    </row>
    <row r="35" spans="1:9" x14ac:dyDescent="0.2">
      <c r="A35" s="79"/>
      <c r="B35" s="184" t="s">
        <v>78</v>
      </c>
      <c r="C35" s="185"/>
      <c r="D35" s="28">
        <v>0.41208600000000001</v>
      </c>
      <c r="G35" s="28">
        <v>8.8996000000000006E-2</v>
      </c>
      <c r="I35" s="28">
        <v>0.32308999999999999</v>
      </c>
    </row>
    <row r="36" spans="1:9" x14ac:dyDescent="0.2">
      <c r="A36" s="79"/>
      <c r="B36" s="77"/>
      <c r="C36" s="80" t="s">
        <v>252</v>
      </c>
      <c r="D36" s="28">
        <v>0.41208600000000001</v>
      </c>
      <c r="G36" s="28">
        <v>8.8996000000000006E-2</v>
      </c>
      <c r="I36" s="28">
        <v>0.32308999999999999</v>
      </c>
    </row>
    <row r="37" spans="1:9" x14ac:dyDescent="0.2">
      <c r="A37" s="79"/>
      <c r="B37" s="194" t="s">
        <v>79</v>
      </c>
      <c r="C37" s="195"/>
      <c r="D37" s="28">
        <v>9.1480575280000007</v>
      </c>
      <c r="I37" s="28">
        <v>9.1480575280000007</v>
      </c>
    </row>
    <row r="38" spans="1:9" x14ac:dyDescent="0.2">
      <c r="A38" s="79"/>
      <c r="B38" s="91"/>
      <c r="C38" s="92" t="s">
        <v>79</v>
      </c>
      <c r="D38" s="28">
        <v>9.1480575280000007</v>
      </c>
      <c r="I38" s="28">
        <v>9.1480575280000007</v>
      </c>
    </row>
    <row r="39" spans="1:9" x14ac:dyDescent="0.2">
      <c r="A39" s="79"/>
      <c r="B39" s="184" t="s">
        <v>80</v>
      </c>
      <c r="C39" s="185"/>
      <c r="D39" s="28">
        <v>136.1205697</v>
      </c>
      <c r="G39" s="28">
        <v>118.29495970000001</v>
      </c>
      <c r="I39" s="28">
        <v>17.825609999999998</v>
      </c>
    </row>
    <row r="40" spans="1:9" x14ac:dyDescent="0.2">
      <c r="A40" s="79"/>
      <c r="B40" s="77"/>
      <c r="C40" s="80" t="s">
        <v>258</v>
      </c>
      <c r="D40" s="28">
        <v>0.450768</v>
      </c>
      <c r="I40" s="28">
        <v>0.450768</v>
      </c>
    </row>
    <row r="41" spans="1:9" x14ac:dyDescent="0.2">
      <c r="A41" s="79"/>
      <c r="B41" s="77"/>
      <c r="C41" s="80" t="s">
        <v>263</v>
      </c>
      <c r="D41" s="28">
        <v>3.1579000000000003E-2</v>
      </c>
      <c r="I41" s="28">
        <v>3.1579000000000003E-2</v>
      </c>
    </row>
    <row r="42" spans="1:9" x14ac:dyDescent="0.2">
      <c r="A42" s="79"/>
      <c r="B42" s="77"/>
      <c r="C42" s="80" t="s">
        <v>1242</v>
      </c>
      <c r="D42" s="28">
        <v>0.41433300000000001</v>
      </c>
      <c r="I42" s="28">
        <v>0.41433300000000001</v>
      </c>
    </row>
    <row r="43" spans="1:9" x14ac:dyDescent="0.2">
      <c r="A43" s="79"/>
      <c r="B43" s="77"/>
      <c r="C43" s="80" t="s">
        <v>265</v>
      </c>
      <c r="D43" s="28">
        <v>2.0385399999999998</v>
      </c>
      <c r="I43" s="28">
        <v>2.0385399999999998</v>
      </c>
    </row>
    <row r="44" spans="1:9" x14ac:dyDescent="0.2">
      <c r="A44" s="79"/>
      <c r="B44" s="77"/>
      <c r="C44" s="80" t="s">
        <v>1244</v>
      </c>
      <c r="D44" s="28">
        <v>117.65</v>
      </c>
      <c r="G44" s="28">
        <v>117.65</v>
      </c>
    </row>
    <row r="45" spans="1:9" x14ac:dyDescent="0.2">
      <c r="A45" s="79"/>
      <c r="B45" s="77"/>
      <c r="C45" s="80" t="s">
        <v>271</v>
      </c>
      <c r="D45" s="28">
        <v>1.00014</v>
      </c>
      <c r="I45" s="28">
        <v>1.00014</v>
      </c>
    </row>
    <row r="46" spans="1:9" x14ac:dyDescent="0.2">
      <c r="A46" s="79"/>
      <c r="B46" s="77"/>
      <c r="C46" s="80" t="s">
        <v>272</v>
      </c>
      <c r="D46" s="28">
        <v>9.1754660000000001</v>
      </c>
      <c r="I46" s="28">
        <v>9.1754660000000001</v>
      </c>
    </row>
    <row r="47" spans="1:9" x14ac:dyDescent="0.2">
      <c r="A47" s="79"/>
      <c r="B47" s="77"/>
      <c r="C47" s="80" t="s">
        <v>273</v>
      </c>
      <c r="D47" s="28">
        <v>0.86600299999999997</v>
      </c>
      <c r="I47" s="28">
        <v>0.86600299999999997</v>
      </c>
    </row>
    <row r="48" spans="1:9" x14ac:dyDescent="0.2">
      <c r="A48" s="79"/>
      <c r="B48" s="77"/>
      <c r="C48" s="80" t="s">
        <v>275</v>
      </c>
      <c r="D48" s="28">
        <v>0.249806</v>
      </c>
      <c r="I48" s="28">
        <v>0.249806</v>
      </c>
    </row>
    <row r="49" spans="1:9" x14ac:dyDescent="0.2">
      <c r="A49" s="79"/>
      <c r="B49" s="77"/>
      <c r="C49" s="80" t="s">
        <v>277</v>
      </c>
      <c r="D49" s="28">
        <v>4.2439347000000005</v>
      </c>
      <c r="G49" s="28">
        <v>0.64495970000000002</v>
      </c>
      <c r="I49" s="28">
        <v>3.5989750000000003</v>
      </c>
    </row>
    <row r="50" spans="1:9" x14ac:dyDescent="0.2">
      <c r="A50" s="79"/>
      <c r="B50" s="184" t="s">
        <v>81</v>
      </c>
      <c r="C50" s="185"/>
      <c r="D50" s="28">
        <v>72.545022120999988</v>
      </c>
      <c r="G50" s="28">
        <v>4.3422660000000004</v>
      </c>
      <c r="I50" s="28">
        <v>68.202756120999993</v>
      </c>
    </row>
    <row r="51" spans="1:9" x14ac:dyDescent="0.2">
      <c r="A51" s="79"/>
      <c r="B51" s="77"/>
      <c r="C51" s="80" t="s">
        <v>81</v>
      </c>
      <c r="D51" s="28">
        <v>72.545022120999988</v>
      </c>
      <c r="G51" s="28">
        <v>4.3422660000000004</v>
      </c>
      <c r="I51" s="28">
        <v>68.202756120999993</v>
      </c>
    </row>
    <row r="52" spans="1:9" x14ac:dyDescent="0.2">
      <c r="A52" s="79"/>
      <c r="B52" s="184" t="s">
        <v>82</v>
      </c>
      <c r="C52" s="185"/>
      <c r="D52" s="28">
        <v>4.0889170000000004</v>
      </c>
      <c r="G52" s="28">
        <v>4.0889170000000004</v>
      </c>
    </row>
    <row r="53" spans="1:9" x14ac:dyDescent="0.2">
      <c r="A53" s="79"/>
      <c r="B53" s="77"/>
      <c r="C53" s="80" t="s">
        <v>1248</v>
      </c>
      <c r="D53" s="28">
        <v>4.0889170000000004</v>
      </c>
      <c r="G53" s="28">
        <v>4.0889170000000004</v>
      </c>
    </row>
    <row r="54" spans="1:9" x14ac:dyDescent="0.2">
      <c r="A54" s="79"/>
      <c r="B54" s="184" t="s">
        <v>84</v>
      </c>
      <c r="C54" s="185"/>
      <c r="D54" s="28">
        <v>7.4066749999999999</v>
      </c>
      <c r="G54" s="28">
        <v>7.4066749999999999</v>
      </c>
    </row>
    <row r="55" spans="1:9" x14ac:dyDescent="0.2">
      <c r="A55" s="79"/>
      <c r="B55" s="77"/>
      <c r="C55" s="80" t="s">
        <v>290</v>
      </c>
      <c r="D55" s="28">
        <v>7.4066749999999999</v>
      </c>
      <c r="G55" s="28">
        <v>7.4066749999999999</v>
      </c>
    </row>
    <row r="56" spans="1:9" x14ac:dyDescent="0.2">
      <c r="A56" s="79"/>
      <c r="B56" s="184" t="s">
        <v>85</v>
      </c>
      <c r="C56" s="185"/>
      <c r="D56" s="28">
        <v>2.0564260000000001</v>
      </c>
      <c r="G56" s="28">
        <v>0.61648599999999998</v>
      </c>
      <c r="I56" s="28">
        <v>1.43994</v>
      </c>
    </row>
    <row r="57" spans="1:9" x14ac:dyDescent="0.2">
      <c r="A57" s="79"/>
      <c r="B57" s="77"/>
      <c r="C57" s="80" t="s">
        <v>1253</v>
      </c>
      <c r="D57" s="28">
        <v>0.50714199999999998</v>
      </c>
      <c r="G57" s="28">
        <v>0.50714199999999998</v>
      </c>
    </row>
    <row r="58" spans="1:9" x14ac:dyDescent="0.2">
      <c r="A58" s="79"/>
      <c r="B58" s="77"/>
      <c r="C58" s="80" t="s">
        <v>295</v>
      </c>
      <c r="D58" s="28">
        <v>0.81618500000000005</v>
      </c>
      <c r="I58" s="28">
        <v>0.81618500000000005</v>
      </c>
    </row>
    <row r="59" spans="1:9" x14ac:dyDescent="0.2">
      <c r="A59" s="79"/>
      <c r="B59" s="77"/>
      <c r="C59" s="80" t="s">
        <v>298</v>
      </c>
      <c r="D59" s="28">
        <v>0.109344</v>
      </c>
      <c r="G59" s="28">
        <v>0.109344</v>
      </c>
    </row>
    <row r="60" spans="1:9" x14ac:dyDescent="0.2">
      <c r="A60" s="79"/>
      <c r="B60" s="77"/>
      <c r="C60" s="80" t="s">
        <v>302</v>
      </c>
      <c r="D60" s="28">
        <v>0.61383500000000002</v>
      </c>
      <c r="I60" s="28">
        <v>0.61383500000000002</v>
      </c>
    </row>
    <row r="61" spans="1:9" x14ac:dyDescent="0.2">
      <c r="A61" s="79"/>
      <c r="B61" s="77"/>
      <c r="C61" s="80" t="s">
        <v>1255</v>
      </c>
      <c r="D61" s="28">
        <v>9.92E-3</v>
      </c>
      <c r="I61" s="28">
        <v>9.92E-3</v>
      </c>
    </row>
    <row r="62" spans="1:9" x14ac:dyDescent="0.2">
      <c r="A62" s="79"/>
      <c r="B62" s="184" t="s">
        <v>86</v>
      </c>
      <c r="C62" s="185"/>
      <c r="D62" s="28">
        <v>16.368601000000002</v>
      </c>
      <c r="G62" s="28">
        <v>12.796016</v>
      </c>
      <c r="I62" s="28">
        <v>3.5725850000000001</v>
      </c>
    </row>
    <row r="63" spans="1:9" x14ac:dyDescent="0.2">
      <c r="A63" s="79"/>
      <c r="B63" s="77"/>
      <c r="C63" s="80" t="s">
        <v>306</v>
      </c>
      <c r="D63" s="28">
        <v>0.54771100000000006</v>
      </c>
      <c r="G63" s="28">
        <v>0.30860100000000001</v>
      </c>
      <c r="I63" s="28">
        <v>0.23910999999999999</v>
      </c>
    </row>
    <row r="64" spans="1:9" x14ac:dyDescent="0.2">
      <c r="A64" s="79"/>
      <c r="B64" s="77"/>
      <c r="C64" s="80" t="s">
        <v>311</v>
      </c>
      <c r="D64" s="28">
        <v>0.105214</v>
      </c>
      <c r="I64" s="28">
        <v>0.105214</v>
      </c>
    </row>
    <row r="65" spans="1:9" x14ac:dyDescent="0.2">
      <c r="A65" s="79"/>
      <c r="B65" s="77"/>
      <c r="C65" s="80" t="s">
        <v>312</v>
      </c>
      <c r="D65" s="28">
        <v>9.0702000000000005E-2</v>
      </c>
      <c r="I65" s="28">
        <v>9.0702000000000005E-2</v>
      </c>
    </row>
    <row r="66" spans="1:9" x14ac:dyDescent="0.2">
      <c r="A66" s="79"/>
      <c r="B66" s="77"/>
      <c r="C66" s="80" t="s">
        <v>315</v>
      </c>
      <c r="D66" s="28">
        <v>11.468469000000001</v>
      </c>
      <c r="G66" s="28">
        <v>10.736715</v>
      </c>
      <c r="I66" s="28">
        <v>0.73175400000000002</v>
      </c>
    </row>
    <row r="67" spans="1:9" x14ac:dyDescent="0.2">
      <c r="A67" s="79"/>
      <c r="B67" s="77"/>
      <c r="C67" s="80" t="s">
        <v>316</v>
      </c>
      <c r="D67" s="28">
        <v>1.7506999999999999</v>
      </c>
      <c r="G67" s="28">
        <v>1.7506999999999999</v>
      </c>
    </row>
    <row r="68" spans="1:9" x14ac:dyDescent="0.2">
      <c r="A68" s="79"/>
      <c r="B68" s="77"/>
      <c r="C68" s="80" t="s">
        <v>317</v>
      </c>
      <c r="D68" s="28">
        <v>0.23380000000000001</v>
      </c>
      <c r="I68" s="28">
        <v>0.23380000000000001</v>
      </c>
    </row>
    <row r="69" spans="1:9" x14ac:dyDescent="0.2">
      <c r="A69" s="79"/>
      <c r="B69" s="77"/>
      <c r="C69" s="80" t="s">
        <v>322</v>
      </c>
      <c r="D69" s="28">
        <v>1.665E-3</v>
      </c>
      <c r="I69" s="28">
        <v>1.665E-3</v>
      </c>
    </row>
    <row r="70" spans="1:9" x14ac:dyDescent="0.2">
      <c r="A70" s="79"/>
      <c r="B70" s="77"/>
      <c r="C70" s="80" t="s">
        <v>1256</v>
      </c>
      <c r="D70" s="28">
        <v>0.94352899999999995</v>
      </c>
      <c r="I70" s="28">
        <v>0.94352899999999995</v>
      </c>
    </row>
    <row r="71" spans="1:9" x14ac:dyDescent="0.2">
      <c r="A71" s="79"/>
      <c r="B71" s="77"/>
      <c r="C71" s="80" t="s">
        <v>328</v>
      </c>
      <c r="D71" s="28">
        <v>1.2268110000000001</v>
      </c>
      <c r="I71" s="28">
        <v>1.2268110000000001</v>
      </c>
    </row>
    <row r="72" spans="1:9" x14ac:dyDescent="0.2">
      <c r="A72" s="79"/>
      <c r="B72" s="184" t="s">
        <v>87</v>
      </c>
      <c r="C72" s="185"/>
      <c r="D72" s="28">
        <v>1942.27068368</v>
      </c>
      <c r="G72" s="28">
        <v>2.25547868</v>
      </c>
      <c r="I72" s="28">
        <v>1940.0152049999999</v>
      </c>
    </row>
    <row r="73" spans="1:9" x14ac:dyDescent="0.2">
      <c r="A73" s="79"/>
      <c r="B73" s="77"/>
      <c r="C73" s="80" t="s">
        <v>1257</v>
      </c>
      <c r="D73" s="28">
        <v>1.23437368</v>
      </c>
      <c r="G73" s="28">
        <v>1.23437368</v>
      </c>
    </row>
    <row r="74" spans="1:9" x14ac:dyDescent="0.2">
      <c r="A74" s="79"/>
      <c r="B74" s="77"/>
      <c r="C74" s="80" t="s">
        <v>1258</v>
      </c>
      <c r="D74" s="28">
        <v>0.41760900000000001</v>
      </c>
      <c r="G74" s="28">
        <v>0.41760900000000001</v>
      </c>
    </row>
    <row r="75" spans="1:9" x14ac:dyDescent="0.2">
      <c r="A75" s="79"/>
      <c r="B75" s="77"/>
      <c r="C75" s="80" t="s">
        <v>1259</v>
      </c>
      <c r="D75" s="28">
        <v>0.17238600000000001</v>
      </c>
      <c r="G75" s="28">
        <v>0.17238600000000001</v>
      </c>
    </row>
    <row r="76" spans="1:9" x14ac:dyDescent="0.2">
      <c r="A76" s="79"/>
      <c r="B76" s="77"/>
      <c r="C76" s="80" t="s">
        <v>87</v>
      </c>
      <c r="D76" s="28">
        <v>1940.4463149999999</v>
      </c>
      <c r="G76" s="28">
        <v>0.43110999999999999</v>
      </c>
      <c r="I76" s="28">
        <v>1940.0152049999999</v>
      </c>
    </row>
    <row r="77" spans="1:9" x14ac:dyDescent="0.2">
      <c r="A77" s="79"/>
      <c r="B77" s="184" t="s">
        <v>88</v>
      </c>
      <c r="C77" s="185"/>
      <c r="D77" s="28">
        <v>0.48864000000000002</v>
      </c>
      <c r="G77" s="28">
        <v>0.48864000000000002</v>
      </c>
    </row>
    <row r="78" spans="1:9" x14ac:dyDescent="0.2">
      <c r="A78" s="79"/>
      <c r="B78" s="77"/>
      <c r="C78" s="80" t="s">
        <v>338</v>
      </c>
      <c r="D78" s="28">
        <v>0.48864000000000002</v>
      </c>
      <c r="G78" s="28">
        <v>0.48864000000000002</v>
      </c>
    </row>
    <row r="79" spans="1:9" x14ac:dyDescent="0.2">
      <c r="A79" s="79"/>
      <c r="B79" s="77"/>
      <c r="C79" s="80"/>
      <c r="D79" s="28"/>
      <c r="G79" s="28"/>
    </row>
    <row r="80" spans="1:9" x14ac:dyDescent="0.2">
      <c r="A80" s="186" t="s">
        <v>89</v>
      </c>
      <c r="B80" s="186"/>
      <c r="C80" s="187"/>
      <c r="D80" s="29">
        <v>27.49114732</v>
      </c>
      <c r="E80" s="16"/>
      <c r="F80" s="16"/>
      <c r="G80" s="29">
        <v>19.454398999999999</v>
      </c>
      <c r="H80" s="16"/>
      <c r="I80" s="29">
        <v>8.0367483200000009</v>
      </c>
    </row>
    <row r="81" spans="1:9" x14ac:dyDescent="0.2">
      <c r="A81" s="81"/>
      <c r="B81" s="76"/>
      <c r="C81" s="78"/>
      <c r="D81" s="28"/>
      <c r="G81" s="28"/>
      <c r="I81" s="28"/>
    </row>
    <row r="82" spans="1:9" x14ac:dyDescent="0.2">
      <c r="A82" s="79"/>
      <c r="B82" s="184" t="s">
        <v>90</v>
      </c>
      <c r="C82" s="185"/>
      <c r="D82" s="28">
        <v>27.49114732</v>
      </c>
      <c r="G82" s="28">
        <v>19.454398999999999</v>
      </c>
      <c r="I82" s="28">
        <v>8.0367483200000009</v>
      </c>
    </row>
    <row r="83" spans="1:9" x14ac:dyDescent="0.2">
      <c r="A83" s="79"/>
      <c r="B83" s="77"/>
      <c r="C83" s="80" t="s">
        <v>342</v>
      </c>
      <c r="D83" s="28">
        <v>1.1270899999999999</v>
      </c>
      <c r="I83" s="28">
        <v>1.1270899999999999</v>
      </c>
    </row>
    <row r="84" spans="1:9" x14ac:dyDescent="0.2">
      <c r="A84" s="79"/>
      <c r="B84" s="77"/>
      <c r="C84" s="80" t="s">
        <v>850</v>
      </c>
      <c r="D84" s="28">
        <v>2.5593999999999999E-2</v>
      </c>
      <c r="I84" s="28">
        <v>2.5593999999999999E-2</v>
      </c>
    </row>
    <row r="85" spans="1:9" x14ac:dyDescent="0.2">
      <c r="A85" s="79"/>
      <c r="B85" s="77"/>
      <c r="C85" s="80" t="s">
        <v>343</v>
      </c>
      <c r="D85" s="28">
        <v>0.21870800000000001</v>
      </c>
      <c r="I85" s="28">
        <v>0.21870800000000001</v>
      </c>
    </row>
    <row r="86" spans="1:9" x14ac:dyDescent="0.2">
      <c r="A86" s="79"/>
      <c r="B86" s="77"/>
      <c r="C86" s="80" t="s">
        <v>1261</v>
      </c>
      <c r="D86" s="28">
        <v>2.564E-2</v>
      </c>
      <c r="I86" s="28">
        <v>2.564E-2</v>
      </c>
    </row>
    <row r="87" spans="1:9" x14ac:dyDescent="0.2">
      <c r="A87" s="79"/>
      <c r="B87" s="77"/>
      <c r="C87" s="80" t="s">
        <v>344</v>
      </c>
      <c r="D87" s="28">
        <v>0.27040599999999998</v>
      </c>
      <c r="I87" s="28">
        <v>0.27040599999999998</v>
      </c>
    </row>
    <row r="88" spans="1:9" x14ac:dyDescent="0.2">
      <c r="A88" s="79"/>
      <c r="B88" s="77"/>
      <c r="C88" s="80" t="s">
        <v>345</v>
      </c>
      <c r="D88" s="28">
        <v>4.2270000000000002E-2</v>
      </c>
      <c r="I88" s="28">
        <v>4.2270000000000002E-2</v>
      </c>
    </row>
    <row r="89" spans="1:9" x14ac:dyDescent="0.2">
      <c r="A89" s="79"/>
      <c r="B89" s="77"/>
      <c r="C89" s="80" t="s">
        <v>346</v>
      </c>
      <c r="D89" s="28">
        <v>9.6924999999999997E-2</v>
      </c>
      <c r="I89" s="28">
        <v>9.6924999999999997E-2</v>
      </c>
    </row>
    <row r="90" spans="1:9" x14ac:dyDescent="0.2">
      <c r="A90" s="79"/>
      <c r="B90" s="77"/>
      <c r="C90" s="80" t="s">
        <v>347</v>
      </c>
      <c r="D90" s="28">
        <v>0.241673</v>
      </c>
      <c r="I90" s="28">
        <v>0.241673</v>
      </c>
    </row>
    <row r="91" spans="1:9" x14ac:dyDescent="0.2">
      <c r="A91" s="79"/>
      <c r="B91" s="77"/>
      <c r="C91" s="80" t="s">
        <v>348</v>
      </c>
      <c r="D91" s="28">
        <v>1.102608</v>
      </c>
      <c r="I91" s="28">
        <v>1.102608</v>
      </c>
    </row>
    <row r="92" spans="1:9" x14ac:dyDescent="0.2">
      <c r="A92" s="79"/>
      <c r="B92" s="77"/>
      <c r="C92" s="80" t="s">
        <v>349</v>
      </c>
      <c r="D92" s="28">
        <v>3.9288080000000001</v>
      </c>
      <c r="I92" s="28">
        <v>3.9288080000000001</v>
      </c>
    </row>
    <row r="93" spans="1:9" x14ac:dyDescent="0.2">
      <c r="A93" s="79"/>
      <c r="B93" s="77"/>
      <c r="C93" s="80" t="s">
        <v>350</v>
      </c>
      <c r="D93" s="28">
        <v>0.135741</v>
      </c>
      <c r="I93" s="28">
        <v>0.135741</v>
      </c>
    </row>
    <row r="94" spans="1:9" x14ac:dyDescent="0.2">
      <c r="A94" s="79"/>
      <c r="B94" s="77"/>
      <c r="C94" s="80" t="s">
        <v>351</v>
      </c>
      <c r="D94" s="28">
        <v>0.45145099999999999</v>
      </c>
      <c r="I94" s="28">
        <v>0.45145099999999999</v>
      </c>
    </row>
    <row r="95" spans="1:9" x14ac:dyDescent="0.2">
      <c r="A95" s="79"/>
      <c r="B95" s="77"/>
      <c r="C95" s="80" t="s">
        <v>1262</v>
      </c>
      <c r="D95" s="28">
        <v>19.453125</v>
      </c>
      <c r="G95" s="28">
        <v>19.453125</v>
      </c>
    </row>
    <row r="96" spans="1:9" x14ac:dyDescent="0.2">
      <c r="A96" s="79"/>
      <c r="B96" s="77"/>
      <c r="C96" s="80" t="s">
        <v>352</v>
      </c>
      <c r="D96" s="28">
        <v>9.128E-2</v>
      </c>
      <c r="I96" s="28">
        <v>9.128E-2</v>
      </c>
    </row>
    <row r="97" spans="1:9" x14ac:dyDescent="0.2">
      <c r="A97" s="79"/>
      <c r="B97" s="77"/>
      <c r="C97" s="80" t="s">
        <v>353</v>
      </c>
      <c r="D97" s="28">
        <v>3.7519999999999998E-2</v>
      </c>
      <c r="I97" s="28">
        <v>3.7519999999999998E-2</v>
      </c>
    </row>
    <row r="98" spans="1:9" x14ac:dyDescent="0.2">
      <c r="A98" s="79"/>
      <c r="B98" s="77"/>
      <c r="C98" s="80" t="s">
        <v>355</v>
      </c>
      <c r="D98" s="28">
        <v>1.887132E-2</v>
      </c>
      <c r="G98" s="28">
        <v>1.274E-3</v>
      </c>
      <c r="I98" s="28">
        <v>1.759732E-2</v>
      </c>
    </row>
    <row r="99" spans="1:9" x14ac:dyDescent="0.2">
      <c r="A99" s="79"/>
      <c r="B99" s="77"/>
      <c r="C99" s="80" t="s">
        <v>356</v>
      </c>
      <c r="D99" s="28">
        <v>0.223437</v>
      </c>
      <c r="I99" s="28">
        <v>0.223437</v>
      </c>
    </row>
    <row r="100" spans="1:9" x14ac:dyDescent="0.2">
      <c r="A100" s="79"/>
      <c r="B100" s="77"/>
      <c r="C100" s="80"/>
      <c r="D100" s="28"/>
      <c r="I100" s="28"/>
    </row>
    <row r="101" spans="1:9" x14ac:dyDescent="0.2">
      <c r="A101" s="186" t="s">
        <v>91</v>
      </c>
      <c r="B101" s="186"/>
      <c r="C101" s="187"/>
      <c r="D101" s="29">
        <v>3588.6419914239996</v>
      </c>
      <c r="E101" s="29">
        <v>1579.7539735</v>
      </c>
      <c r="F101" s="29">
        <v>615.0836362</v>
      </c>
      <c r="G101" s="29">
        <v>141.660616834</v>
      </c>
      <c r="H101" s="29">
        <v>48.960907197999994</v>
      </c>
      <c r="I101" s="29">
        <v>1203.182857692</v>
      </c>
    </row>
    <row r="102" spans="1:9" x14ac:dyDescent="0.2">
      <c r="A102" s="81"/>
      <c r="B102" s="87"/>
      <c r="C102" s="88"/>
      <c r="D102" s="29"/>
      <c r="E102" s="29"/>
      <c r="F102" s="29"/>
      <c r="G102" s="29"/>
      <c r="H102" s="29"/>
      <c r="I102" s="29"/>
    </row>
    <row r="103" spans="1:9" x14ac:dyDescent="0.2">
      <c r="A103" s="79"/>
      <c r="B103" s="184" t="s">
        <v>92</v>
      </c>
      <c r="C103" s="185"/>
      <c r="D103" s="28">
        <v>1929.9427953170002</v>
      </c>
      <c r="E103" s="28">
        <v>1579.7539735</v>
      </c>
      <c r="F103" s="28">
        <v>321.46495390000001</v>
      </c>
      <c r="G103" s="28">
        <v>22.183174999999999</v>
      </c>
      <c r="I103" s="28">
        <v>6.5406929170000012</v>
      </c>
    </row>
    <row r="104" spans="1:9" x14ac:dyDescent="0.2">
      <c r="A104" s="79"/>
      <c r="B104" s="77"/>
      <c r="C104" s="80" t="s">
        <v>362</v>
      </c>
      <c r="D104" s="28">
        <v>1.2699009999999999</v>
      </c>
      <c r="I104" s="28">
        <v>1.2699009999999999</v>
      </c>
    </row>
    <row r="105" spans="1:9" x14ac:dyDescent="0.2">
      <c r="A105" s="79"/>
      <c r="B105" s="77"/>
      <c r="C105" s="80" t="s">
        <v>363</v>
      </c>
      <c r="D105" s="28">
        <v>0.40051900000000001</v>
      </c>
      <c r="I105" s="28">
        <v>0.40051900000000001</v>
      </c>
    </row>
    <row r="106" spans="1:9" x14ac:dyDescent="0.2">
      <c r="A106" s="79"/>
      <c r="B106" s="77"/>
      <c r="C106" s="80" t="s">
        <v>1264</v>
      </c>
      <c r="D106" s="28">
        <v>170.368201</v>
      </c>
      <c r="E106" s="28">
        <v>170.368201</v>
      </c>
    </row>
    <row r="107" spans="1:9" x14ac:dyDescent="0.2">
      <c r="A107" s="79"/>
      <c r="B107" s="77"/>
      <c r="C107" s="80" t="s">
        <v>365</v>
      </c>
      <c r="D107" s="28">
        <v>852.30685896</v>
      </c>
      <c r="E107" s="28">
        <v>851.54915000000005</v>
      </c>
      <c r="I107" s="28">
        <v>0.75770895999999999</v>
      </c>
    </row>
    <row r="108" spans="1:9" x14ac:dyDescent="0.2">
      <c r="A108" s="79"/>
      <c r="B108" s="77"/>
      <c r="C108" s="80" t="s">
        <v>1265</v>
      </c>
      <c r="D108" s="28">
        <v>61.037148800000004</v>
      </c>
      <c r="F108" s="28">
        <v>57.338808800000002</v>
      </c>
      <c r="G108" s="28">
        <v>3.69834</v>
      </c>
    </row>
    <row r="109" spans="1:9" x14ac:dyDescent="0.2">
      <c r="A109" s="79"/>
      <c r="B109" s="77"/>
      <c r="C109" s="80" t="s">
        <v>1266</v>
      </c>
      <c r="D109" s="28">
        <v>264.12614510000003</v>
      </c>
      <c r="F109" s="28">
        <v>264.12614510000003</v>
      </c>
    </row>
    <row r="110" spans="1:9" x14ac:dyDescent="0.2">
      <c r="A110" s="79"/>
      <c r="B110" s="77"/>
      <c r="C110" s="80" t="s">
        <v>366</v>
      </c>
      <c r="D110" s="28">
        <v>1.0680078</v>
      </c>
      <c r="I110" s="28">
        <v>1.0680078</v>
      </c>
    </row>
    <row r="111" spans="1:9" x14ac:dyDescent="0.2">
      <c r="A111" s="79"/>
      <c r="B111" s="77"/>
      <c r="C111" s="80" t="s">
        <v>295</v>
      </c>
      <c r="D111" s="28">
        <v>0.31184000000000001</v>
      </c>
      <c r="I111" s="28">
        <v>0.31184000000000001</v>
      </c>
    </row>
    <row r="112" spans="1:9" x14ac:dyDescent="0.2">
      <c r="A112" s="79"/>
      <c r="B112" s="77"/>
      <c r="C112" s="80" t="s">
        <v>367</v>
      </c>
      <c r="D112" s="28">
        <v>1.3457300000000001</v>
      </c>
      <c r="I112" s="28">
        <v>1.3457300000000001</v>
      </c>
    </row>
    <row r="113" spans="1:9" x14ac:dyDescent="0.2">
      <c r="A113" s="79"/>
      <c r="B113" s="77"/>
      <c r="C113" s="80" t="s">
        <v>1267</v>
      </c>
      <c r="D113" s="28">
        <v>79.142835399999996</v>
      </c>
      <c r="E113" s="28">
        <v>79.142835399999996</v>
      </c>
    </row>
    <row r="114" spans="1:9" x14ac:dyDescent="0.2">
      <c r="A114" s="79"/>
      <c r="B114" s="77"/>
      <c r="C114" s="80" t="s">
        <v>1268</v>
      </c>
      <c r="D114" s="28">
        <v>55.976941100000005</v>
      </c>
      <c r="E114" s="28">
        <v>55.533713900000002</v>
      </c>
      <c r="I114" s="28">
        <v>0.44322719999999999</v>
      </c>
    </row>
    <row r="115" spans="1:9" x14ac:dyDescent="0.2">
      <c r="A115" s="79"/>
      <c r="B115" s="77"/>
      <c r="C115" s="80" t="s">
        <v>1269</v>
      </c>
      <c r="D115" s="28">
        <v>18.484835</v>
      </c>
      <c r="G115" s="28">
        <v>18.484835</v>
      </c>
    </row>
    <row r="116" spans="1:9" x14ac:dyDescent="0.2">
      <c r="A116" s="79"/>
      <c r="B116" s="77"/>
      <c r="C116" s="80" t="s">
        <v>370</v>
      </c>
      <c r="D116" s="28">
        <v>6.6628000000000007E-2</v>
      </c>
      <c r="I116" s="28">
        <v>6.6628000000000007E-2</v>
      </c>
    </row>
    <row r="117" spans="1:9" x14ac:dyDescent="0.2">
      <c r="A117" s="79"/>
      <c r="B117" s="77"/>
      <c r="C117" s="80" t="s">
        <v>372</v>
      </c>
      <c r="D117" s="28">
        <v>0.135435</v>
      </c>
      <c r="I117" s="28">
        <v>0.135435</v>
      </c>
    </row>
    <row r="118" spans="1:9" x14ac:dyDescent="0.2">
      <c r="A118" s="79"/>
      <c r="B118" s="77"/>
      <c r="C118" s="80" t="s">
        <v>374</v>
      </c>
      <c r="D118" s="28">
        <v>0.21471999999999999</v>
      </c>
      <c r="I118" s="28">
        <v>0.21471999999999999</v>
      </c>
    </row>
    <row r="119" spans="1:9" x14ac:dyDescent="0.2">
      <c r="A119" s="79"/>
      <c r="B119" s="77"/>
      <c r="C119" s="80" t="s">
        <v>1270</v>
      </c>
      <c r="D119" s="28">
        <v>5.9454957000000003E-2</v>
      </c>
      <c r="I119" s="28">
        <v>5.9454957000000003E-2</v>
      </c>
    </row>
    <row r="120" spans="1:9" x14ac:dyDescent="0.2">
      <c r="A120" s="79"/>
      <c r="B120" s="77"/>
      <c r="C120" s="80" t="s">
        <v>377</v>
      </c>
      <c r="D120" s="28">
        <v>87.138525999999999</v>
      </c>
      <c r="E120" s="28">
        <v>86.671004999999994</v>
      </c>
      <c r="I120" s="28">
        <v>0.46752100000000002</v>
      </c>
    </row>
    <row r="121" spans="1:9" x14ac:dyDescent="0.2">
      <c r="A121" s="79"/>
      <c r="B121" s="77"/>
      <c r="C121" s="80" t="s">
        <v>378</v>
      </c>
      <c r="D121" s="28">
        <v>336.48906820000002</v>
      </c>
      <c r="E121" s="28">
        <v>336.48906820000002</v>
      </c>
    </row>
    <row r="122" spans="1:9" x14ac:dyDescent="0.2">
      <c r="A122" s="79"/>
      <c r="B122" s="184" t="s">
        <v>93</v>
      </c>
      <c r="C122" s="185"/>
      <c r="D122" s="28">
        <v>8.6131721999999993</v>
      </c>
      <c r="G122" s="28">
        <v>7.8286871999999992</v>
      </c>
      <c r="I122" s="28">
        <v>0.78448499999999999</v>
      </c>
    </row>
    <row r="123" spans="1:9" x14ac:dyDescent="0.2">
      <c r="A123" s="79"/>
      <c r="B123" s="77"/>
      <c r="C123" s="80" t="s">
        <v>379</v>
      </c>
      <c r="D123" s="28">
        <v>1.1103845999999999</v>
      </c>
      <c r="G123" s="28">
        <v>0.32589960000000001</v>
      </c>
      <c r="I123" s="28">
        <v>0.78448499999999999</v>
      </c>
    </row>
    <row r="124" spans="1:9" x14ac:dyDescent="0.2">
      <c r="A124" s="79"/>
      <c r="B124" s="77"/>
      <c r="C124" s="80" t="s">
        <v>380</v>
      </c>
      <c r="D124" s="28">
        <v>7.5027875999999996</v>
      </c>
      <c r="G124" s="28">
        <v>7.5027875999999996</v>
      </c>
    </row>
    <row r="125" spans="1:9" x14ac:dyDescent="0.2">
      <c r="A125" s="79"/>
      <c r="B125" s="184" t="s">
        <v>94</v>
      </c>
      <c r="C125" s="185"/>
      <c r="D125" s="28">
        <v>462.44554146900003</v>
      </c>
      <c r="G125" s="28">
        <v>1.5246</v>
      </c>
      <c r="I125" s="28">
        <v>460.92094146900001</v>
      </c>
    </row>
    <row r="126" spans="1:9" x14ac:dyDescent="0.2">
      <c r="A126" s="79"/>
      <c r="B126" s="77"/>
      <c r="C126" s="80" t="s">
        <v>383</v>
      </c>
      <c r="D126" s="28">
        <v>9.9527400000000004</v>
      </c>
      <c r="I126" s="28">
        <v>9.9527400000000004</v>
      </c>
    </row>
    <row r="127" spans="1:9" x14ac:dyDescent="0.2">
      <c r="A127" s="79"/>
      <c r="B127" s="77"/>
      <c r="C127" s="80" t="s">
        <v>384</v>
      </c>
      <c r="D127" s="28">
        <v>11.676367800000001</v>
      </c>
      <c r="G127" s="28">
        <v>1.5246</v>
      </c>
      <c r="I127" s="28">
        <v>10.151767800000002</v>
      </c>
    </row>
    <row r="128" spans="1:9" x14ac:dyDescent="0.2">
      <c r="A128" s="79"/>
      <c r="B128" s="77"/>
      <c r="C128" s="80" t="s">
        <v>94</v>
      </c>
      <c r="D128" s="28">
        <v>440.81643366899999</v>
      </c>
      <c r="I128" s="28">
        <v>440.81643366899999</v>
      </c>
    </row>
    <row r="129" spans="1:9" x14ac:dyDescent="0.2">
      <c r="A129" s="79"/>
      <c r="B129" s="184" t="s">
        <v>95</v>
      </c>
      <c r="C129" s="185"/>
      <c r="D129" s="28">
        <v>85.519808115000004</v>
      </c>
      <c r="F129" s="28">
        <v>0.42651099999999997</v>
      </c>
      <c r="H129" s="28">
        <v>5.3286439999999997</v>
      </c>
      <c r="I129" s="28">
        <v>79.764653115000002</v>
      </c>
    </row>
    <row r="130" spans="1:9" x14ac:dyDescent="0.2">
      <c r="A130" s="79"/>
      <c r="B130" s="77"/>
      <c r="C130" s="80" t="s">
        <v>388</v>
      </c>
      <c r="D130" s="28">
        <v>77.659288715000002</v>
      </c>
      <c r="I130" s="28">
        <v>77.659288715000002</v>
      </c>
    </row>
    <row r="131" spans="1:9" x14ac:dyDescent="0.2">
      <c r="A131" s="79"/>
      <c r="B131" s="77"/>
      <c r="C131" s="80" t="s">
        <v>1273</v>
      </c>
      <c r="D131" s="28">
        <v>7.3080000000000006E-2</v>
      </c>
      <c r="I131" s="28">
        <v>7.3080000000000006E-2</v>
      </c>
    </row>
    <row r="132" spans="1:9" x14ac:dyDescent="0.2">
      <c r="A132" s="79"/>
      <c r="B132" s="77"/>
      <c r="C132" s="80" t="s">
        <v>391</v>
      </c>
      <c r="D132" s="28">
        <v>0.81230999999999998</v>
      </c>
      <c r="I132" s="28">
        <v>0.81230999999999998</v>
      </c>
    </row>
    <row r="133" spans="1:9" x14ac:dyDescent="0.2">
      <c r="A133" s="79"/>
      <c r="B133" s="77"/>
      <c r="C133" s="80" t="s">
        <v>316</v>
      </c>
      <c r="D133" s="28">
        <v>0.22292500000000001</v>
      </c>
      <c r="I133" s="28">
        <v>0.22292500000000001</v>
      </c>
    </row>
    <row r="134" spans="1:9" x14ac:dyDescent="0.2">
      <c r="A134" s="79"/>
      <c r="B134" s="77"/>
      <c r="C134" s="80" t="s">
        <v>392</v>
      </c>
      <c r="D134" s="28">
        <v>0.54346509999999992</v>
      </c>
      <c r="F134" s="28">
        <v>0.42651099999999997</v>
      </c>
      <c r="I134" s="28">
        <v>0.11695410000000001</v>
      </c>
    </row>
    <row r="135" spans="1:9" x14ac:dyDescent="0.2">
      <c r="A135" s="79"/>
      <c r="B135" s="77"/>
      <c r="C135" s="80" t="s">
        <v>393</v>
      </c>
      <c r="D135" s="28">
        <v>5.3286439999999997</v>
      </c>
      <c r="H135" s="28">
        <v>5.3286439999999997</v>
      </c>
    </row>
    <row r="136" spans="1:9" x14ac:dyDescent="0.2">
      <c r="A136" s="79"/>
      <c r="B136" s="77"/>
      <c r="C136" s="80" t="s">
        <v>395</v>
      </c>
      <c r="D136" s="28">
        <v>0.28222049999999999</v>
      </c>
      <c r="I136" s="28">
        <v>0.28222049999999999</v>
      </c>
    </row>
    <row r="137" spans="1:9" x14ac:dyDescent="0.2">
      <c r="A137" s="79"/>
      <c r="B137" s="77"/>
      <c r="C137" s="80" t="s">
        <v>396</v>
      </c>
      <c r="D137" s="28">
        <v>0.33039000000000002</v>
      </c>
      <c r="I137" s="28">
        <v>0.33039000000000002</v>
      </c>
    </row>
    <row r="138" spans="1:9" x14ac:dyDescent="0.2">
      <c r="A138" s="79"/>
      <c r="B138" s="77"/>
      <c r="C138" s="80" t="s">
        <v>399</v>
      </c>
      <c r="D138" s="28">
        <v>0.26748480000000002</v>
      </c>
      <c r="I138" s="28">
        <v>0.26748480000000002</v>
      </c>
    </row>
    <row r="139" spans="1:9" x14ac:dyDescent="0.2">
      <c r="A139" s="79"/>
      <c r="B139" s="184" t="s">
        <v>96</v>
      </c>
      <c r="C139" s="185"/>
      <c r="D139" s="28">
        <v>619.50491410900008</v>
      </c>
      <c r="G139" s="28">
        <v>38.197156100000001</v>
      </c>
      <c r="I139" s="28">
        <v>581.30775800900005</v>
      </c>
    </row>
    <row r="140" spans="1:9" x14ac:dyDescent="0.2">
      <c r="A140" s="79"/>
      <c r="B140" s="77"/>
      <c r="C140" s="80" t="s">
        <v>96</v>
      </c>
      <c r="D140" s="28">
        <v>619.50491410900008</v>
      </c>
      <c r="G140" s="28">
        <v>38.197156100000001</v>
      </c>
      <c r="I140" s="28">
        <v>581.30775800900005</v>
      </c>
    </row>
    <row r="141" spans="1:9" x14ac:dyDescent="0.2">
      <c r="A141" s="79"/>
      <c r="B141" s="184" t="s">
        <v>97</v>
      </c>
      <c r="C141" s="185"/>
      <c r="D141" s="28">
        <v>218.83641091599998</v>
      </c>
      <c r="F141" s="28">
        <v>109.98370800000001</v>
      </c>
      <c r="G141" s="28">
        <v>71.926998533999992</v>
      </c>
      <c r="I141" s="28">
        <v>36.925704381999992</v>
      </c>
    </row>
    <row r="142" spans="1:9" x14ac:dyDescent="0.2">
      <c r="A142" s="79"/>
      <c r="B142" s="77"/>
      <c r="C142" s="80" t="s">
        <v>400</v>
      </c>
      <c r="D142" s="28">
        <v>103.99354465599998</v>
      </c>
      <c r="G142" s="28">
        <v>70.720447973999995</v>
      </c>
      <c r="I142" s="28">
        <v>33.273096681999995</v>
      </c>
    </row>
    <row r="143" spans="1:9" x14ac:dyDescent="0.2">
      <c r="A143" s="79"/>
      <c r="B143" s="77"/>
      <c r="C143" s="80" t="s">
        <v>402</v>
      </c>
      <c r="D143" s="28">
        <v>1.01922E-2</v>
      </c>
      <c r="I143" s="28">
        <v>1.01922E-2</v>
      </c>
    </row>
    <row r="144" spans="1:9" x14ac:dyDescent="0.2">
      <c r="A144" s="79"/>
      <c r="B144" s="77"/>
      <c r="C144" s="80" t="s">
        <v>403</v>
      </c>
      <c r="D144" s="28">
        <v>111.74946906000001</v>
      </c>
      <c r="F144" s="28">
        <v>109.98370800000001</v>
      </c>
      <c r="G144" s="28">
        <v>1.2065505599999999</v>
      </c>
      <c r="I144" s="28">
        <v>0.55921050000000005</v>
      </c>
    </row>
    <row r="145" spans="1:10" x14ac:dyDescent="0.2">
      <c r="A145" s="79"/>
      <c r="B145" s="77"/>
      <c r="C145" s="80" t="s">
        <v>404</v>
      </c>
      <c r="D145" s="28">
        <v>1.3511150000000001</v>
      </c>
      <c r="I145" s="28">
        <v>1.3511150000000001</v>
      </c>
    </row>
    <row r="146" spans="1:10" x14ac:dyDescent="0.2">
      <c r="A146" s="79"/>
      <c r="B146" s="77"/>
      <c r="C146" s="80" t="s">
        <v>405</v>
      </c>
      <c r="D146" s="28">
        <v>1.3939349999999999</v>
      </c>
      <c r="I146" s="28">
        <v>1.3939349999999999</v>
      </c>
    </row>
    <row r="147" spans="1:10" x14ac:dyDescent="0.2">
      <c r="A147" s="79"/>
      <c r="B147" s="77"/>
      <c r="C147" s="80" t="s">
        <v>1276</v>
      </c>
      <c r="D147" s="28">
        <v>0.10463500000000001</v>
      </c>
      <c r="I147" s="28">
        <v>0.10463500000000001</v>
      </c>
    </row>
    <row r="148" spans="1:10" x14ac:dyDescent="0.2">
      <c r="A148" s="79"/>
      <c r="B148" s="77"/>
      <c r="C148" s="80" t="s">
        <v>410</v>
      </c>
      <c r="D148" s="28">
        <v>0.23352000000000001</v>
      </c>
      <c r="I148" s="28">
        <v>0.23352000000000001</v>
      </c>
    </row>
    <row r="149" spans="1:10" x14ac:dyDescent="0.2">
      <c r="A149" s="79"/>
      <c r="B149" s="184" t="s">
        <v>98</v>
      </c>
      <c r="C149" s="185"/>
      <c r="D149" s="28">
        <v>73.136078197999993</v>
      </c>
      <c r="H149" s="28">
        <v>43.632263197999997</v>
      </c>
      <c r="I149" s="28">
        <v>29.503814999999999</v>
      </c>
    </row>
    <row r="150" spans="1:10" x14ac:dyDescent="0.2">
      <c r="A150" s="79"/>
      <c r="B150" s="77"/>
      <c r="C150" s="80" t="s">
        <v>98</v>
      </c>
      <c r="D150" s="28">
        <v>73.136078197999993</v>
      </c>
      <c r="H150" s="28">
        <v>43.632263197999997</v>
      </c>
      <c r="I150" s="28">
        <v>29.503814999999999</v>
      </c>
    </row>
    <row r="151" spans="1:10" x14ac:dyDescent="0.2">
      <c r="A151" s="79"/>
      <c r="B151" s="184" t="s">
        <v>99</v>
      </c>
      <c r="C151" s="185"/>
      <c r="D151" s="28">
        <v>190.64327109999999</v>
      </c>
      <c r="F151" s="28">
        <v>183.20846330000001</v>
      </c>
      <c r="I151" s="28">
        <v>7.4348077999999997</v>
      </c>
    </row>
    <row r="152" spans="1:10" x14ac:dyDescent="0.2">
      <c r="A152" s="79"/>
      <c r="B152" s="77"/>
      <c r="C152" s="80" t="s">
        <v>1277</v>
      </c>
      <c r="D152" s="28">
        <v>183.20846330000001</v>
      </c>
      <c r="F152" s="28">
        <v>183.20846330000001</v>
      </c>
    </row>
    <row r="153" spans="1:10" x14ac:dyDescent="0.2">
      <c r="A153" s="79"/>
      <c r="B153" s="77"/>
      <c r="C153" s="80" t="s">
        <v>413</v>
      </c>
      <c r="D153" s="28">
        <v>0.32649499999999998</v>
      </c>
      <c r="I153" s="28">
        <v>0.32649499999999998</v>
      </c>
    </row>
    <row r="154" spans="1:10" x14ac:dyDescent="0.2">
      <c r="A154" s="79"/>
      <c r="B154" s="77"/>
      <c r="C154" s="80" t="s">
        <v>1278</v>
      </c>
      <c r="D154" s="28">
        <v>0.18515799999999999</v>
      </c>
      <c r="I154" s="28">
        <v>0.18515799999999999</v>
      </c>
    </row>
    <row r="155" spans="1:10" x14ac:dyDescent="0.2">
      <c r="A155" s="79"/>
      <c r="B155" s="77"/>
      <c r="C155" s="80" t="s">
        <v>414</v>
      </c>
      <c r="D155" s="28">
        <v>0.28642000000000001</v>
      </c>
      <c r="I155" s="28">
        <v>0.28642000000000001</v>
      </c>
    </row>
    <row r="156" spans="1:10" x14ac:dyDescent="0.2">
      <c r="A156" s="79"/>
      <c r="B156" s="77"/>
      <c r="C156" s="80" t="s">
        <v>415</v>
      </c>
      <c r="D156" s="28">
        <v>4.6091988000000006</v>
      </c>
      <c r="I156" s="28">
        <v>4.6091988000000006</v>
      </c>
    </row>
    <row r="157" spans="1:10" x14ac:dyDescent="0.2">
      <c r="A157" s="79"/>
      <c r="B157" s="77"/>
      <c r="C157" s="80" t="s">
        <v>417</v>
      </c>
      <c r="D157" s="28">
        <v>2.027536</v>
      </c>
      <c r="I157" s="28">
        <v>2.027536</v>
      </c>
    </row>
    <row r="158" spans="1:10" x14ac:dyDescent="0.2">
      <c r="A158" s="79"/>
      <c r="B158" s="77"/>
      <c r="C158" s="80"/>
      <c r="D158" s="28"/>
      <c r="I158" s="28"/>
    </row>
    <row r="159" spans="1:10" x14ac:dyDescent="0.2">
      <c r="A159" s="186" t="s">
        <v>100</v>
      </c>
      <c r="B159" s="186"/>
      <c r="C159" s="187"/>
      <c r="D159" s="29">
        <v>68.170403569999976</v>
      </c>
      <c r="E159" s="16"/>
      <c r="F159" s="29">
        <v>24.274680000000004</v>
      </c>
      <c r="G159" s="29">
        <v>4.6467239999999999</v>
      </c>
      <c r="H159" s="16"/>
      <c r="I159" s="29">
        <v>39.248999569999995</v>
      </c>
      <c r="J159" s="16"/>
    </row>
    <row r="160" spans="1:10" x14ac:dyDescent="0.2">
      <c r="A160" s="81"/>
      <c r="B160" s="76"/>
      <c r="C160" s="78"/>
      <c r="D160" s="28"/>
      <c r="F160" s="28"/>
      <c r="G160" s="28"/>
      <c r="I160" s="28"/>
    </row>
    <row r="161" spans="1:9" x14ac:dyDescent="0.2">
      <c r="A161" s="79"/>
      <c r="B161" s="184" t="s">
        <v>101</v>
      </c>
      <c r="C161" s="185"/>
      <c r="D161" s="28">
        <v>25.672721380000002</v>
      </c>
      <c r="G161" s="28">
        <v>4.5329250000000005</v>
      </c>
      <c r="I161" s="28">
        <v>21.139796380000003</v>
      </c>
    </row>
    <row r="162" spans="1:9" x14ac:dyDescent="0.2">
      <c r="A162" s="79"/>
      <c r="B162" s="77"/>
      <c r="C162" s="80" t="s">
        <v>419</v>
      </c>
      <c r="D162" s="28">
        <v>1.8328000000000001E-2</v>
      </c>
      <c r="I162" s="28">
        <v>1.8328000000000001E-2</v>
      </c>
    </row>
    <row r="163" spans="1:9" x14ac:dyDescent="0.2">
      <c r="A163" s="79"/>
      <c r="B163" s="77"/>
      <c r="C163" s="80" t="s">
        <v>421</v>
      </c>
      <c r="D163" s="28">
        <v>14.157913700000002</v>
      </c>
      <c r="G163" s="28">
        <v>0.465528</v>
      </c>
      <c r="I163" s="28">
        <v>13.692385700000001</v>
      </c>
    </row>
    <row r="164" spans="1:9" x14ac:dyDescent="0.2">
      <c r="A164" s="79"/>
      <c r="B164" s="77"/>
      <c r="C164" s="80" t="s">
        <v>423</v>
      </c>
      <c r="D164" s="28">
        <v>0.31305500000000003</v>
      </c>
      <c r="I164" s="28">
        <v>0.31305500000000003</v>
      </c>
    </row>
    <row r="165" spans="1:9" x14ac:dyDescent="0.2">
      <c r="A165" s="79"/>
      <c r="B165" s="77"/>
      <c r="C165" s="80" t="s">
        <v>424</v>
      </c>
      <c r="D165" s="28">
        <v>7.9079999999999998E-2</v>
      </c>
      <c r="I165" s="28">
        <v>7.9079999999999998E-2</v>
      </c>
    </row>
    <row r="166" spans="1:9" x14ac:dyDescent="0.2">
      <c r="A166" s="79"/>
      <c r="B166" s="77"/>
      <c r="C166" s="80" t="s">
        <v>426</v>
      </c>
      <c r="D166" s="28">
        <v>5.2920000000000002E-2</v>
      </c>
      <c r="I166" s="28">
        <v>5.2920000000000002E-2</v>
      </c>
    </row>
    <row r="167" spans="1:9" x14ac:dyDescent="0.2">
      <c r="A167" s="79"/>
      <c r="B167" s="77"/>
      <c r="C167" s="80" t="s">
        <v>427</v>
      </c>
      <c r="D167" s="28">
        <v>0.27138600000000002</v>
      </c>
      <c r="I167" s="28">
        <v>0.27138600000000002</v>
      </c>
    </row>
    <row r="168" spans="1:9" x14ac:dyDescent="0.2">
      <c r="A168" s="79"/>
      <c r="B168" s="77"/>
      <c r="C168" s="80" t="s">
        <v>1279</v>
      </c>
      <c r="D168" s="28">
        <v>0.289244</v>
      </c>
      <c r="I168" s="28">
        <v>0.289244</v>
      </c>
    </row>
    <row r="169" spans="1:9" x14ac:dyDescent="0.2">
      <c r="A169" s="79"/>
      <c r="B169" s="77"/>
      <c r="C169" s="80" t="s">
        <v>430</v>
      </c>
      <c r="D169" s="28">
        <v>1.4393070000000001</v>
      </c>
      <c r="G169" s="28">
        <v>6.1046999999999997E-2</v>
      </c>
      <c r="I169" s="28">
        <v>1.37826</v>
      </c>
    </row>
    <row r="170" spans="1:9" x14ac:dyDescent="0.2">
      <c r="A170" s="79"/>
      <c r="B170" s="77"/>
      <c r="C170" s="80" t="s">
        <v>432</v>
      </c>
      <c r="D170" s="28">
        <v>2.1948926800000002</v>
      </c>
      <c r="I170" s="28">
        <v>2.1948926800000002</v>
      </c>
    </row>
    <row r="171" spans="1:9" x14ac:dyDescent="0.2">
      <c r="A171" s="79"/>
      <c r="B171" s="77"/>
      <c r="C171" s="80" t="s">
        <v>433</v>
      </c>
      <c r="D171" s="28">
        <v>0.50328499999999998</v>
      </c>
      <c r="I171" s="28">
        <v>0.50328499999999998</v>
      </c>
    </row>
    <row r="172" spans="1:9" x14ac:dyDescent="0.2">
      <c r="A172" s="79"/>
      <c r="B172" s="77"/>
      <c r="C172" s="80" t="s">
        <v>434</v>
      </c>
      <c r="D172" s="28">
        <v>2.9326000000000001E-2</v>
      </c>
      <c r="I172" s="28">
        <v>2.9326000000000001E-2</v>
      </c>
    </row>
    <row r="173" spans="1:9" x14ac:dyDescent="0.2">
      <c r="A173" s="79"/>
      <c r="B173" s="77"/>
      <c r="C173" s="80" t="s">
        <v>435</v>
      </c>
      <c r="D173" s="28">
        <v>1.2512000000000001E-2</v>
      </c>
      <c r="I173" s="28">
        <v>1.2512000000000001E-2</v>
      </c>
    </row>
    <row r="174" spans="1:9" x14ac:dyDescent="0.2">
      <c r="A174" s="79"/>
      <c r="B174" s="77"/>
      <c r="C174" s="80" t="s">
        <v>437</v>
      </c>
      <c r="D174" s="28">
        <v>0.36316999999999999</v>
      </c>
      <c r="I174" s="28">
        <v>0.36316999999999999</v>
      </c>
    </row>
    <row r="175" spans="1:9" x14ac:dyDescent="0.2">
      <c r="A175" s="79"/>
      <c r="B175" s="77"/>
      <c r="C175" s="80" t="s">
        <v>439</v>
      </c>
      <c r="D175" s="28">
        <v>0.19955600000000001</v>
      </c>
      <c r="I175" s="28">
        <v>0.19955600000000001</v>
      </c>
    </row>
    <row r="176" spans="1:9" x14ac:dyDescent="0.2">
      <c r="A176" s="79"/>
      <c r="B176" s="77"/>
      <c r="C176" s="80" t="s">
        <v>440</v>
      </c>
      <c r="D176" s="28">
        <v>0.69577999999999995</v>
      </c>
      <c r="I176" s="28">
        <v>0.69577999999999995</v>
      </c>
    </row>
    <row r="177" spans="1:9" x14ac:dyDescent="0.2">
      <c r="A177" s="79"/>
      <c r="B177" s="77"/>
      <c r="C177" s="80" t="s">
        <v>1280</v>
      </c>
      <c r="D177" s="28">
        <v>0.312722</v>
      </c>
      <c r="I177" s="28">
        <v>0.312722</v>
      </c>
    </row>
    <row r="178" spans="1:9" x14ac:dyDescent="0.2">
      <c r="A178" s="79"/>
      <c r="B178" s="77"/>
      <c r="C178" s="80" t="s">
        <v>441</v>
      </c>
      <c r="D178" s="28">
        <v>0.51632599999999995</v>
      </c>
      <c r="I178" s="28">
        <v>0.51632599999999995</v>
      </c>
    </row>
    <row r="179" spans="1:9" x14ac:dyDescent="0.2">
      <c r="A179" s="79"/>
      <c r="B179" s="77"/>
      <c r="C179" s="80" t="s">
        <v>442</v>
      </c>
      <c r="D179" s="28">
        <v>3.0006000000000001E-2</v>
      </c>
      <c r="I179" s="28">
        <v>3.0006000000000001E-2</v>
      </c>
    </row>
    <row r="180" spans="1:9" x14ac:dyDescent="0.2">
      <c r="A180" s="79"/>
      <c r="B180" s="77"/>
      <c r="C180" s="80" t="s">
        <v>444</v>
      </c>
      <c r="D180" s="28">
        <v>1.2800000000000001E-3</v>
      </c>
      <c r="I180" s="28">
        <v>1.2800000000000001E-3</v>
      </c>
    </row>
    <row r="181" spans="1:9" x14ac:dyDescent="0.2">
      <c r="A181" s="79"/>
      <c r="B181" s="77"/>
      <c r="C181" s="80" t="s">
        <v>445</v>
      </c>
      <c r="D181" s="28">
        <v>4.1926320000000006</v>
      </c>
      <c r="G181" s="28">
        <v>4.0063500000000003</v>
      </c>
      <c r="I181" s="28">
        <v>0.186282</v>
      </c>
    </row>
    <row r="182" spans="1:9" x14ac:dyDescent="0.2">
      <c r="A182" s="79"/>
      <c r="B182" s="184" t="s">
        <v>102</v>
      </c>
      <c r="C182" s="185"/>
      <c r="D182" s="28">
        <v>4.3033400000000004</v>
      </c>
      <c r="I182" s="28">
        <v>4.3033400000000004</v>
      </c>
    </row>
    <row r="183" spans="1:9" x14ac:dyDescent="0.2">
      <c r="A183" s="79"/>
      <c r="B183" s="77"/>
      <c r="C183" s="80" t="s">
        <v>446</v>
      </c>
      <c r="D183" s="28">
        <v>0.75254100000000002</v>
      </c>
      <c r="I183" s="28">
        <v>0.75254100000000002</v>
      </c>
    </row>
    <row r="184" spans="1:9" x14ac:dyDescent="0.2">
      <c r="A184" s="79"/>
      <c r="B184" s="77"/>
      <c r="C184" s="80" t="s">
        <v>448</v>
      </c>
      <c r="D184" s="28">
        <v>0.23236299999999999</v>
      </c>
      <c r="I184" s="28">
        <v>0.23236299999999999</v>
      </c>
    </row>
    <row r="185" spans="1:9" x14ac:dyDescent="0.2">
      <c r="A185" s="79"/>
      <c r="B185" s="77"/>
      <c r="C185" s="80" t="s">
        <v>450</v>
      </c>
      <c r="D185" s="28">
        <v>0.20033000000000001</v>
      </c>
      <c r="I185" s="28">
        <v>0.20033000000000001</v>
      </c>
    </row>
    <row r="186" spans="1:9" x14ac:dyDescent="0.2">
      <c r="A186" s="79"/>
      <c r="B186" s="77"/>
      <c r="C186" s="80" t="s">
        <v>451</v>
      </c>
      <c r="D186" s="28">
        <v>1.39768</v>
      </c>
      <c r="I186" s="28">
        <v>1.39768</v>
      </c>
    </row>
    <row r="187" spans="1:9" x14ac:dyDescent="0.2">
      <c r="A187" s="79"/>
      <c r="B187" s="77"/>
      <c r="C187" s="80" t="s">
        <v>453</v>
      </c>
      <c r="D187" s="28">
        <v>0.159915</v>
      </c>
      <c r="I187" s="28">
        <v>0.159915</v>
      </c>
    </row>
    <row r="188" spans="1:9" x14ac:dyDescent="0.2">
      <c r="A188" s="79"/>
      <c r="B188" s="77"/>
      <c r="C188" s="80" t="s">
        <v>454</v>
      </c>
      <c r="D188" s="28">
        <v>0.51693100000000003</v>
      </c>
      <c r="I188" s="28">
        <v>0.51693100000000003</v>
      </c>
    </row>
    <row r="189" spans="1:9" x14ac:dyDescent="0.2">
      <c r="A189" s="79"/>
      <c r="B189" s="77"/>
      <c r="C189" s="80" t="s">
        <v>1283</v>
      </c>
      <c r="D189" s="28">
        <v>1.04358</v>
      </c>
      <c r="I189" s="28">
        <v>1.04358</v>
      </c>
    </row>
    <row r="190" spans="1:9" x14ac:dyDescent="0.2">
      <c r="A190" s="79"/>
      <c r="B190" s="184" t="s">
        <v>103</v>
      </c>
      <c r="C190" s="185"/>
      <c r="D190" s="28">
        <v>38.194342190000008</v>
      </c>
      <c r="F190" s="28">
        <v>24.274680000000004</v>
      </c>
      <c r="G190" s="28">
        <v>0.113799</v>
      </c>
      <c r="I190" s="28">
        <v>13.80586319</v>
      </c>
    </row>
    <row r="191" spans="1:9" x14ac:dyDescent="0.2">
      <c r="A191" s="79"/>
      <c r="B191" s="77"/>
      <c r="C191" s="80" t="s">
        <v>458</v>
      </c>
      <c r="D191" s="28">
        <v>0.301925</v>
      </c>
      <c r="I191" s="28">
        <v>0.301925</v>
      </c>
    </row>
    <row r="192" spans="1:9" x14ac:dyDescent="0.2">
      <c r="A192" s="79"/>
      <c r="B192" s="77"/>
      <c r="C192" s="80" t="s">
        <v>1284</v>
      </c>
      <c r="D192" s="28">
        <v>2.5062000000000001E-2</v>
      </c>
      <c r="I192" s="28">
        <v>2.5062000000000001E-2</v>
      </c>
    </row>
    <row r="193" spans="1:9" x14ac:dyDescent="0.2">
      <c r="A193" s="79"/>
      <c r="B193" s="77"/>
      <c r="C193" s="80" t="s">
        <v>459</v>
      </c>
      <c r="D193" s="28">
        <v>4.1465000000000002E-2</v>
      </c>
      <c r="I193" s="28">
        <v>4.1465000000000002E-2</v>
      </c>
    </row>
    <row r="194" spans="1:9" x14ac:dyDescent="0.2">
      <c r="A194" s="79"/>
      <c r="B194" s="77"/>
      <c r="C194" s="80" t="s">
        <v>1019</v>
      </c>
      <c r="D194" s="28">
        <v>0.54324099999999997</v>
      </c>
      <c r="I194" s="28">
        <v>0.54324099999999997</v>
      </c>
    </row>
    <row r="195" spans="1:9" x14ac:dyDescent="0.2">
      <c r="A195" s="79"/>
      <c r="B195" s="77"/>
      <c r="C195" s="80" t="s">
        <v>461</v>
      </c>
      <c r="D195" s="28">
        <v>8.0059999999999992E-3</v>
      </c>
      <c r="I195" s="28">
        <v>8.0059999999999992E-3</v>
      </c>
    </row>
    <row r="196" spans="1:9" x14ac:dyDescent="0.2">
      <c r="A196" s="79"/>
      <c r="B196" s="77"/>
      <c r="C196" s="80" t="s">
        <v>463</v>
      </c>
      <c r="D196" s="28">
        <v>0.234817</v>
      </c>
      <c r="I196" s="28">
        <v>0.234817</v>
      </c>
    </row>
    <row r="197" spans="1:9" x14ac:dyDescent="0.2">
      <c r="A197" s="79"/>
      <c r="B197" s="77"/>
      <c r="C197" s="80" t="s">
        <v>465</v>
      </c>
      <c r="D197" s="28">
        <v>8.2200000000000006</v>
      </c>
      <c r="F197" s="28">
        <v>8.2200000000000006</v>
      </c>
    </row>
    <row r="198" spans="1:9" x14ac:dyDescent="0.2">
      <c r="A198" s="79"/>
      <c r="B198" s="77"/>
      <c r="C198" s="80" t="s">
        <v>1286</v>
      </c>
      <c r="D198" s="28">
        <v>1.4999999999999999E-2</v>
      </c>
      <c r="I198" s="28">
        <v>1.4999999999999999E-2</v>
      </c>
    </row>
    <row r="199" spans="1:9" x14ac:dyDescent="0.2">
      <c r="A199" s="79"/>
      <c r="B199" s="77"/>
      <c r="C199" s="80" t="s">
        <v>466</v>
      </c>
      <c r="D199" s="28">
        <v>7.5459999999999999E-2</v>
      </c>
      <c r="G199" s="28">
        <v>7.5459999999999999E-2</v>
      </c>
    </row>
    <row r="200" spans="1:9" x14ac:dyDescent="0.2">
      <c r="A200" s="79"/>
      <c r="B200" s="77"/>
      <c r="C200" s="80" t="s">
        <v>1287</v>
      </c>
      <c r="D200" s="28">
        <v>0.28727799999999998</v>
      </c>
      <c r="I200" s="28">
        <v>0.28727799999999998</v>
      </c>
    </row>
    <row r="201" spans="1:9" x14ac:dyDescent="0.2">
      <c r="A201" s="79"/>
      <c r="B201" s="77"/>
      <c r="C201" s="80" t="s">
        <v>468</v>
      </c>
      <c r="D201" s="28">
        <v>0.19467999999999999</v>
      </c>
      <c r="I201" s="28">
        <v>0.19467999999999999</v>
      </c>
    </row>
    <row r="202" spans="1:9" x14ac:dyDescent="0.2">
      <c r="A202" s="79"/>
      <c r="B202" s="77"/>
      <c r="C202" s="80" t="s">
        <v>470</v>
      </c>
      <c r="D202" s="28">
        <v>0.286248</v>
      </c>
      <c r="G202" s="28">
        <v>1.9938999999999998E-2</v>
      </c>
      <c r="I202" s="28">
        <v>0.26630900000000002</v>
      </c>
    </row>
    <row r="203" spans="1:9" x14ac:dyDescent="0.2">
      <c r="A203" s="79"/>
      <c r="B203" s="77"/>
      <c r="C203" s="80" t="s">
        <v>471</v>
      </c>
      <c r="D203" s="28">
        <v>10.412667190000001</v>
      </c>
      <c r="G203" s="28">
        <v>1.84E-2</v>
      </c>
      <c r="I203" s="28">
        <v>10.394267190000001</v>
      </c>
    </row>
    <row r="204" spans="1:9" x14ac:dyDescent="0.2">
      <c r="A204" s="79"/>
      <c r="B204" s="77"/>
      <c r="C204" s="80" t="s">
        <v>472</v>
      </c>
      <c r="D204" s="28">
        <v>4.7949000000000002</v>
      </c>
      <c r="F204" s="28">
        <v>4.7949000000000002</v>
      </c>
    </row>
    <row r="205" spans="1:9" x14ac:dyDescent="0.2">
      <c r="A205" s="79"/>
      <c r="B205" s="77"/>
      <c r="C205" s="80" t="s">
        <v>473</v>
      </c>
      <c r="D205" s="28">
        <v>11.259780000000001</v>
      </c>
      <c r="F205" s="28">
        <v>11.259780000000001</v>
      </c>
    </row>
    <row r="206" spans="1:9" x14ac:dyDescent="0.2">
      <c r="A206" s="79"/>
      <c r="B206" s="77"/>
      <c r="C206" s="80" t="s">
        <v>476</v>
      </c>
      <c r="D206" s="28">
        <v>0.95225199999999999</v>
      </c>
      <c r="I206" s="28">
        <v>0.95225199999999999</v>
      </c>
    </row>
    <row r="207" spans="1:9" x14ac:dyDescent="0.2">
      <c r="A207" s="79"/>
      <c r="B207" s="77"/>
      <c r="C207" s="80" t="s">
        <v>477</v>
      </c>
      <c r="D207" s="28">
        <v>0.21041000000000001</v>
      </c>
      <c r="I207" s="28">
        <v>0.21041000000000001</v>
      </c>
    </row>
    <row r="208" spans="1:9" x14ac:dyDescent="0.2">
      <c r="A208" s="79"/>
      <c r="B208" s="77"/>
      <c r="C208" s="80" t="s">
        <v>478</v>
      </c>
      <c r="D208" s="28">
        <v>0.33115099999999997</v>
      </c>
      <c r="I208" s="28">
        <v>0.33115099999999997</v>
      </c>
    </row>
    <row r="209" spans="1:10" x14ac:dyDescent="0.2">
      <c r="A209" s="79"/>
      <c r="B209" s="77"/>
      <c r="C209" s="80"/>
      <c r="D209" s="28"/>
      <c r="I209" s="28"/>
    </row>
    <row r="210" spans="1:10" x14ac:dyDescent="0.2">
      <c r="A210" s="186" t="s">
        <v>104</v>
      </c>
      <c r="B210" s="186"/>
      <c r="C210" s="187"/>
      <c r="D210" s="29">
        <v>66.602335860000011</v>
      </c>
      <c r="E210" s="16"/>
      <c r="F210" s="16"/>
      <c r="G210" s="29">
        <v>16.117519999999999</v>
      </c>
      <c r="H210" s="16"/>
      <c r="I210" s="29">
        <v>50.484815860000005</v>
      </c>
      <c r="J210" s="16"/>
    </row>
    <row r="211" spans="1:10" x14ac:dyDescent="0.2">
      <c r="A211" s="81"/>
      <c r="B211" s="87"/>
      <c r="C211" s="88"/>
      <c r="D211" s="29"/>
      <c r="E211" s="16"/>
      <c r="F211" s="16"/>
      <c r="G211" s="29"/>
      <c r="H211" s="16"/>
      <c r="I211" s="29"/>
      <c r="J211" s="16"/>
    </row>
    <row r="212" spans="1:10" x14ac:dyDescent="0.2">
      <c r="A212" s="79"/>
      <c r="B212" s="184" t="s">
        <v>105</v>
      </c>
      <c r="C212" s="185"/>
      <c r="D212" s="28">
        <v>16.839503539999999</v>
      </c>
      <c r="I212" s="28">
        <v>16.839503539999999</v>
      </c>
    </row>
    <row r="213" spans="1:10" x14ac:dyDescent="0.2">
      <c r="A213" s="79"/>
      <c r="B213" s="77"/>
      <c r="C213" s="80" t="s">
        <v>479</v>
      </c>
      <c r="D213" s="28">
        <v>0.41455500000000001</v>
      </c>
      <c r="I213" s="28">
        <v>0.41455500000000001</v>
      </c>
    </row>
    <row r="214" spans="1:10" x14ac:dyDescent="0.2">
      <c r="A214" s="79"/>
      <c r="B214" s="77"/>
      <c r="C214" s="80" t="s">
        <v>480</v>
      </c>
      <c r="D214" s="28">
        <v>0.46450000000000002</v>
      </c>
      <c r="I214" s="28">
        <v>0.46450000000000002</v>
      </c>
    </row>
    <row r="215" spans="1:10" x14ac:dyDescent="0.2">
      <c r="A215" s="79"/>
      <c r="B215" s="77"/>
      <c r="C215" s="80" t="s">
        <v>483</v>
      </c>
      <c r="D215" s="28">
        <v>0.59293499999999999</v>
      </c>
      <c r="I215" s="28">
        <v>0.59293499999999999</v>
      </c>
    </row>
    <row r="216" spans="1:10" x14ac:dyDescent="0.2">
      <c r="A216" s="79"/>
      <c r="B216" s="77"/>
      <c r="C216" s="80" t="s">
        <v>484</v>
      </c>
      <c r="D216" s="28">
        <v>1.2290890000000001</v>
      </c>
      <c r="I216" s="28">
        <v>1.2290890000000001</v>
      </c>
    </row>
    <row r="217" spans="1:10" x14ac:dyDescent="0.2">
      <c r="A217" s="79"/>
      <c r="B217" s="77"/>
      <c r="C217" s="80" t="s">
        <v>486</v>
      </c>
      <c r="D217" s="28">
        <v>9.8257345399999991</v>
      </c>
      <c r="I217" s="28">
        <v>9.8257345399999991</v>
      </c>
    </row>
    <row r="218" spans="1:10" x14ac:dyDescent="0.2">
      <c r="A218" s="79"/>
      <c r="B218" s="77"/>
      <c r="C218" s="80" t="s">
        <v>488</v>
      </c>
      <c r="D218" s="28">
        <v>0.122049</v>
      </c>
      <c r="I218" s="28">
        <v>0.122049</v>
      </c>
    </row>
    <row r="219" spans="1:10" x14ac:dyDescent="0.2">
      <c r="A219" s="79"/>
      <c r="B219" s="77"/>
      <c r="C219" s="80" t="s">
        <v>489</v>
      </c>
      <c r="D219" s="28">
        <v>3.3438150000000002</v>
      </c>
      <c r="I219" s="28">
        <v>3.3438150000000002</v>
      </c>
    </row>
    <row r="220" spans="1:10" x14ac:dyDescent="0.2">
      <c r="A220" s="79"/>
      <c r="B220" s="77"/>
      <c r="C220" s="80" t="s">
        <v>490</v>
      </c>
      <c r="D220" s="28">
        <v>0.20610200000000001</v>
      </c>
      <c r="I220" s="28">
        <v>0.20610200000000001</v>
      </c>
    </row>
    <row r="221" spans="1:10" x14ac:dyDescent="0.2">
      <c r="A221" s="79"/>
      <c r="B221" s="77"/>
      <c r="C221" s="80" t="s">
        <v>493</v>
      </c>
      <c r="D221" s="28">
        <v>0.11</v>
      </c>
      <c r="I221" s="28">
        <v>0.11</v>
      </c>
    </row>
    <row r="222" spans="1:10" x14ac:dyDescent="0.2">
      <c r="A222" s="79"/>
      <c r="B222" s="77"/>
      <c r="C222" s="80" t="s">
        <v>494</v>
      </c>
      <c r="D222" s="28">
        <v>0.14682499999999998</v>
      </c>
      <c r="I222" s="28">
        <v>0.14682499999999998</v>
      </c>
    </row>
    <row r="223" spans="1:10" x14ac:dyDescent="0.2">
      <c r="A223" s="79"/>
      <c r="B223" s="77"/>
      <c r="C223" s="80" t="s">
        <v>499</v>
      </c>
      <c r="D223" s="28">
        <v>8.6878999999999998E-2</v>
      </c>
      <c r="I223" s="28">
        <v>8.6878999999999998E-2</v>
      </c>
    </row>
    <row r="224" spans="1:10" x14ac:dyDescent="0.2">
      <c r="A224" s="79"/>
      <c r="B224" s="77"/>
      <c r="C224" s="80" t="s">
        <v>500</v>
      </c>
      <c r="D224" s="28">
        <v>0.29702000000000001</v>
      </c>
      <c r="I224" s="28">
        <v>0.29702000000000001</v>
      </c>
    </row>
    <row r="225" spans="1:9" x14ac:dyDescent="0.2">
      <c r="A225" s="79"/>
      <c r="B225" s="184" t="s">
        <v>106</v>
      </c>
      <c r="C225" s="185"/>
      <c r="D225" s="28">
        <v>32.730965319999996</v>
      </c>
      <c r="G225" s="28">
        <v>16.090879999999999</v>
      </c>
      <c r="I225" s="28">
        <v>16.640085320000001</v>
      </c>
    </row>
    <row r="226" spans="1:9" x14ac:dyDescent="0.2">
      <c r="A226" s="79"/>
      <c r="B226" s="77"/>
      <c r="C226" s="80" t="s">
        <v>504</v>
      </c>
      <c r="D226" s="28">
        <v>7.6024999999999995E-2</v>
      </c>
      <c r="I226" s="28">
        <v>7.6024999999999995E-2</v>
      </c>
    </row>
    <row r="227" spans="1:9" x14ac:dyDescent="0.2">
      <c r="A227" s="79"/>
      <c r="B227" s="77"/>
      <c r="C227" s="80" t="s">
        <v>507</v>
      </c>
      <c r="D227" s="28">
        <v>17.134869999999999</v>
      </c>
      <c r="G227" s="28">
        <v>16.090879999999999</v>
      </c>
      <c r="I227" s="28">
        <v>1.04399</v>
      </c>
    </row>
    <row r="228" spans="1:9" x14ac:dyDescent="0.2">
      <c r="A228" s="79"/>
      <c r="B228" s="77"/>
      <c r="C228" s="80" t="s">
        <v>106</v>
      </c>
      <c r="D228" s="28">
        <v>14.878599120000001</v>
      </c>
      <c r="I228" s="28">
        <v>14.878599120000001</v>
      </c>
    </row>
    <row r="229" spans="1:9" x14ac:dyDescent="0.2">
      <c r="A229" s="79"/>
      <c r="B229" s="77"/>
      <c r="C229" s="80" t="s">
        <v>509</v>
      </c>
      <c r="D229" s="28">
        <v>0.34970299999999999</v>
      </c>
      <c r="I229" s="28">
        <v>0.34970299999999999</v>
      </c>
    </row>
    <row r="230" spans="1:9" x14ac:dyDescent="0.2">
      <c r="A230" s="79"/>
      <c r="B230" s="77"/>
      <c r="C230" s="80" t="s">
        <v>510</v>
      </c>
      <c r="D230" s="28">
        <v>0.136988</v>
      </c>
      <c r="I230" s="28">
        <v>0.136988</v>
      </c>
    </row>
    <row r="231" spans="1:9" x14ac:dyDescent="0.2">
      <c r="A231" s="79"/>
      <c r="B231" s="77"/>
      <c r="C231" s="80" t="s">
        <v>515</v>
      </c>
      <c r="D231" s="28">
        <v>0.15478019999999998</v>
      </c>
      <c r="I231" s="28">
        <v>0.15478019999999998</v>
      </c>
    </row>
    <row r="232" spans="1:9" x14ac:dyDescent="0.2">
      <c r="A232" s="79"/>
      <c r="B232" s="184" t="s">
        <v>107</v>
      </c>
      <c r="C232" s="185"/>
      <c r="D232" s="28">
        <v>17.031866999999998</v>
      </c>
      <c r="G232" s="28">
        <v>2.664E-2</v>
      </c>
      <c r="I232" s="28">
        <v>17.005227000000001</v>
      </c>
    </row>
    <row r="233" spans="1:9" x14ac:dyDescent="0.2">
      <c r="A233" s="79"/>
      <c r="B233" s="77"/>
      <c r="C233" s="80" t="s">
        <v>516</v>
      </c>
      <c r="D233" s="28">
        <v>0.196824</v>
      </c>
      <c r="I233" s="28">
        <v>0.196824</v>
      </c>
    </row>
    <row r="234" spans="1:9" x14ac:dyDescent="0.2">
      <c r="A234" s="79"/>
      <c r="B234" s="77"/>
      <c r="C234" s="80" t="s">
        <v>517</v>
      </c>
      <c r="D234" s="28">
        <v>0.12273299999999999</v>
      </c>
      <c r="I234" s="28">
        <v>0.12273299999999999</v>
      </c>
    </row>
    <row r="235" spans="1:9" x14ac:dyDescent="0.2">
      <c r="A235" s="79"/>
      <c r="B235" s="77"/>
      <c r="C235" s="80" t="s">
        <v>518</v>
      </c>
      <c r="D235" s="28">
        <v>4.4603999999999998E-2</v>
      </c>
      <c r="I235" s="28">
        <v>4.4603999999999998E-2</v>
      </c>
    </row>
    <row r="236" spans="1:9" x14ac:dyDescent="0.2">
      <c r="A236" s="79"/>
      <c r="B236" s="77"/>
      <c r="C236" s="80" t="s">
        <v>519</v>
      </c>
      <c r="D236" s="28">
        <v>0.15059600000000001</v>
      </c>
      <c r="I236" s="28">
        <v>0.15059600000000001</v>
      </c>
    </row>
    <row r="237" spans="1:9" x14ac:dyDescent="0.2">
      <c r="A237" s="79"/>
      <c r="B237" s="77"/>
      <c r="C237" s="80" t="s">
        <v>520</v>
      </c>
      <c r="D237" s="28">
        <v>0.384216</v>
      </c>
      <c r="I237" s="28">
        <v>0.384216</v>
      </c>
    </row>
    <row r="238" spans="1:9" x14ac:dyDescent="0.2">
      <c r="A238" s="79"/>
      <c r="B238" s="77"/>
      <c r="C238" s="80" t="s">
        <v>521</v>
      </c>
      <c r="D238" s="28">
        <v>5.1365000000000001E-2</v>
      </c>
      <c r="I238" s="28">
        <v>5.1365000000000001E-2</v>
      </c>
    </row>
    <row r="239" spans="1:9" x14ac:dyDescent="0.2">
      <c r="A239" s="79"/>
      <c r="B239" s="77"/>
      <c r="C239" s="80" t="s">
        <v>523</v>
      </c>
      <c r="D239" s="28">
        <v>0.108914</v>
      </c>
      <c r="I239" s="28">
        <v>0.108914</v>
      </c>
    </row>
    <row r="240" spans="1:9" x14ac:dyDescent="0.2">
      <c r="A240" s="79"/>
      <c r="B240" s="77"/>
      <c r="C240" s="80" t="s">
        <v>524</v>
      </c>
      <c r="D240" s="28">
        <v>0.51054500000000003</v>
      </c>
      <c r="I240" s="28">
        <v>0.51054500000000003</v>
      </c>
    </row>
    <row r="241" spans="1:10" x14ac:dyDescent="0.2">
      <c r="A241" s="79"/>
      <c r="B241" s="77"/>
      <c r="C241" s="80" t="s">
        <v>525</v>
      </c>
      <c r="D241" s="28">
        <v>0.13073000000000001</v>
      </c>
      <c r="I241" s="28">
        <v>0.13073000000000001</v>
      </c>
    </row>
    <row r="242" spans="1:10" x14ac:dyDescent="0.2">
      <c r="A242" s="79"/>
      <c r="B242" s="77"/>
      <c r="C242" s="80" t="s">
        <v>526</v>
      </c>
      <c r="D242" s="28">
        <v>0.102144</v>
      </c>
      <c r="I242" s="28">
        <v>0.102144</v>
      </c>
    </row>
    <row r="243" spans="1:10" x14ac:dyDescent="0.2">
      <c r="A243" s="79"/>
      <c r="B243" s="77"/>
      <c r="C243" s="80" t="s">
        <v>528</v>
      </c>
      <c r="D243" s="28">
        <v>2.664E-2</v>
      </c>
      <c r="G243" s="28">
        <v>2.664E-2</v>
      </c>
    </row>
    <row r="244" spans="1:10" x14ac:dyDescent="0.2">
      <c r="A244" s="79"/>
      <c r="B244" s="77"/>
      <c r="C244" s="80" t="s">
        <v>529</v>
      </c>
      <c r="D244" s="28">
        <v>0.15761800000000001</v>
      </c>
      <c r="I244" s="28">
        <v>0.15761800000000001</v>
      </c>
    </row>
    <row r="245" spans="1:10" x14ac:dyDescent="0.2">
      <c r="A245" s="79"/>
      <c r="B245" s="77"/>
      <c r="C245" s="80" t="s">
        <v>530</v>
      </c>
      <c r="D245" s="28">
        <v>13.906639</v>
      </c>
      <c r="I245" s="28">
        <v>13.906639</v>
      </c>
    </row>
    <row r="246" spans="1:10" x14ac:dyDescent="0.2">
      <c r="A246" s="79"/>
      <c r="B246" s="77"/>
      <c r="C246" s="80" t="s">
        <v>534</v>
      </c>
      <c r="D246" s="28">
        <v>1.1382989999999999</v>
      </c>
      <c r="I246" s="28">
        <v>1.1382989999999999</v>
      </c>
    </row>
    <row r="247" spans="1:10" x14ac:dyDescent="0.2">
      <c r="A247" s="79"/>
      <c r="B247" s="77"/>
      <c r="C247" s="80"/>
      <c r="D247" s="28"/>
      <c r="I247" s="28"/>
    </row>
    <row r="248" spans="1:10" x14ac:dyDescent="0.2">
      <c r="A248" s="186" t="s">
        <v>108</v>
      </c>
      <c r="B248" s="186"/>
      <c r="C248" s="187"/>
      <c r="D248" s="29">
        <v>38.228931052199997</v>
      </c>
      <c r="E248" s="16"/>
      <c r="F248" s="29">
        <v>7.8177512000000005E-2</v>
      </c>
      <c r="G248" s="29">
        <v>4.3348790799999994</v>
      </c>
      <c r="H248" s="16"/>
      <c r="I248" s="29">
        <v>33.8158744602</v>
      </c>
      <c r="J248" s="16"/>
    </row>
    <row r="249" spans="1:10" x14ac:dyDescent="0.2">
      <c r="A249" s="81"/>
      <c r="B249" s="87"/>
      <c r="C249" s="88"/>
      <c r="D249" s="29"/>
      <c r="E249" s="16"/>
      <c r="F249" s="29"/>
      <c r="G249" s="29"/>
      <c r="H249" s="16"/>
      <c r="I249" s="29"/>
      <c r="J249" s="16"/>
    </row>
    <row r="250" spans="1:10" x14ac:dyDescent="0.2">
      <c r="A250" s="79"/>
      <c r="B250" s="91" t="s">
        <v>109</v>
      </c>
      <c r="C250" s="80" t="s">
        <v>1416</v>
      </c>
      <c r="D250" s="28">
        <v>24.1431870342</v>
      </c>
      <c r="G250" s="28">
        <v>0.28421800000000003</v>
      </c>
      <c r="I250" s="28">
        <v>23.858969034200001</v>
      </c>
    </row>
    <row r="251" spans="1:10" x14ac:dyDescent="0.2">
      <c r="A251" s="79"/>
      <c r="B251" s="77"/>
      <c r="C251" s="80" t="s">
        <v>109</v>
      </c>
      <c r="D251" s="28">
        <v>22.924679524199998</v>
      </c>
      <c r="I251" s="28">
        <v>22.924679524199998</v>
      </c>
    </row>
    <row r="252" spans="1:10" x14ac:dyDescent="0.2">
      <c r="A252" s="79"/>
      <c r="B252" s="77"/>
      <c r="C252" s="80" t="s">
        <v>537</v>
      </c>
      <c r="D252" s="28">
        <v>0.27932011000000001</v>
      </c>
      <c r="I252" s="28">
        <v>0.27932011000000001</v>
      </c>
    </row>
    <row r="253" spans="1:10" x14ac:dyDescent="0.2">
      <c r="A253" s="79"/>
      <c r="B253" s="77"/>
      <c r="C253" s="80" t="s">
        <v>538</v>
      </c>
      <c r="D253" s="28">
        <v>0.3641934</v>
      </c>
      <c r="I253" s="28">
        <v>0.3641934</v>
      </c>
    </row>
    <row r="254" spans="1:10" x14ac:dyDescent="0.2">
      <c r="A254" s="79"/>
      <c r="B254" s="77"/>
      <c r="C254" s="80" t="s">
        <v>539</v>
      </c>
      <c r="D254" s="28">
        <v>0.290377</v>
      </c>
      <c r="I254" s="28">
        <v>0.290377</v>
      </c>
    </row>
    <row r="255" spans="1:10" x14ac:dyDescent="0.2">
      <c r="A255" s="79"/>
      <c r="B255" s="77"/>
      <c r="C255" s="80" t="s">
        <v>1293</v>
      </c>
      <c r="D255" s="28">
        <v>3.9899999999999999E-4</v>
      </c>
      <c r="I255" s="28">
        <v>3.9899999999999999E-4</v>
      </c>
    </row>
    <row r="256" spans="1:10" x14ac:dyDescent="0.2">
      <c r="A256" s="79"/>
      <c r="B256" s="77"/>
      <c r="C256" s="80" t="s">
        <v>1294</v>
      </c>
      <c r="D256" s="28">
        <v>0.28421800000000003</v>
      </c>
      <c r="G256" s="28">
        <v>0.28421800000000003</v>
      </c>
    </row>
    <row r="257" spans="1:9" x14ac:dyDescent="0.2">
      <c r="A257" s="79"/>
      <c r="B257" s="184" t="s">
        <v>110</v>
      </c>
      <c r="C257" s="185"/>
      <c r="D257" s="28">
        <v>13.882028737999999</v>
      </c>
      <c r="F257" s="28">
        <v>7.8177512000000005E-2</v>
      </c>
      <c r="G257" s="28">
        <v>3.9927170799999998</v>
      </c>
      <c r="I257" s="28">
        <v>9.8111341460000006</v>
      </c>
    </row>
    <row r="258" spans="1:9" x14ac:dyDescent="0.2">
      <c r="A258" s="79"/>
      <c r="B258" s="77"/>
      <c r="C258" s="80" t="s">
        <v>1295</v>
      </c>
      <c r="D258" s="28">
        <v>1.010441344</v>
      </c>
      <c r="F258" s="28">
        <v>7.8177512000000005E-2</v>
      </c>
      <c r="I258" s="28">
        <v>0.93226383199999996</v>
      </c>
    </row>
    <row r="259" spans="1:9" x14ac:dyDescent="0.2">
      <c r="A259" s="79"/>
      <c r="B259" s="77"/>
      <c r="C259" s="80" t="s">
        <v>543</v>
      </c>
      <c r="D259" s="28">
        <v>3.1692299999999998</v>
      </c>
      <c r="I259" s="28">
        <v>3.1692299999999998</v>
      </c>
    </row>
    <row r="260" spans="1:9" x14ac:dyDescent="0.2">
      <c r="A260" s="79"/>
      <c r="B260" s="77"/>
      <c r="C260" s="80" t="s">
        <v>544</v>
      </c>
      <c r="D260" s="28">
        <v>0.21310799999999999</v>
      </c>
      <c r="I260" s="28">
        <v>0.21310799999999999</v>
      </c>
    </row>
    <row r="261" spans="1:9" x14ac:dyDescent="0.2">
      <c r="A261" s="79"/>
      <c r="B261" s="77"/>
      <c r="C261" s="80" t="s">
        <v>545</v>
      </c>
      <c r="D261" s="28">
        <v>0.35516199999999998</v>
      </c>
      <c r="I261" s="28">
        <v>0.35516199999999998</v>
      </c>
    </row>
    <row r="262" spans="1:9" x14ac:dyDescent="0.2">
      <c r="A262" s="79"/>
      <c r="B262" s="77"/>
      <c r="C262" s="80" t="s">
        <v>546</v>
      </c>
      <c r="D262" s="28">
        <v>8.3759E-2</v>
      </c>
      <c r="I262" s="28">
        <v>8.3759E-2</v>
      </c>
    </row>
    <row r="263" spans="1:9" x14ac:dyDescent="0.2">
      <c r="A263" s="79"/>
      <c r="B263" s="77"/>
      <c r="C263" s="80" t="s">
        <v>547</v>
      </c>
      <c r="D263" s="28">
        <v>0.78751838799999996</v>
      </c>
      <c r="I263" s="28">
        <v>0.78751838799999996</v>
      </c>
    </row>
    <row r="264" spans="1:9" x14ac:dyDescent="0.2">
      <c r="A264" s="79"/>
      <c r="B264" s="77"/>
      <c r="C264" s="80" t="s">
        <v>548</v>
      </c>
      <c r="D264" s="28">
        <v>0.23246600000000001</v>
      </c>
      <c r="I264" s="28">
        <v>0.23246600000000001</v>
      </c>
    </row>
    <row r="265" spans="1:9" x14ac:dyDescent="0.2">
      <c r="A265" s="79"/>
      <c r="B265" s="77"/>
      <c r="C265" s="80" t="s">
        <v>1296</v>
      </c>
      <c r="D265" s="28">
        <v>3.9927170799999998</v>
      </c>
      <c r="G265" s="28">
        <v>3.9927170799999998</v>
      </c>
    </row>
    <row r="266" spans="1:9" x14ac:dyDescent="0.2">
      <c r="A266" s="79"/>
      <c r="B266" s="77"/>
      <c r="C266" s="80" t="s">
        <v>549</v>
      </c>
      <c r="D266" s="28">
        <v>0.87282400000000004</v>
      </c>
      <c r="I266" s="28">
        <v>0.87282400000000004</v>
      </c>
    </row>
    <row r="267" spans="1:9" x14ac:dyDescent="0.2">
      <c r="A267" s="79"/>
      <c r="B267" s="77"/>
      <c r="C267" s="80" t="s">
        <v>550</v>
      </c>
      <c r="D267" s="28">
        <v>0.20788799999999999</v>
      </c>
      <c r="I267" s="28">
        <v>0.20788799999999999</v>
      </c>
    </row>
    <row r="268" spans="1:9" x14ac:dyDescent="0.2">
      <c r="A268" s="79"/>
      <c r="B268" s="77"/>
      <c r="C268" s="80" t="s">
        <v>551</v>
      </c>
      <c r="D268" s="28">
        <v>3.0540642E-2</v>
      </c>
      <c r="I268" s="28">
        <v>3.0540642E-2</v>
      </c>
    </row>
    <row r="269" spans="1:9" x14ac:dyDescent="0.2">
      <c r="A269" s="79"/>
      <c r="B269" s="77"/>
      <c r="C269" s="80" t="s">
        <v>552</v>
      </c>
      <c r="D269" s="28">
        <v>0.34444962800000001</v>
      </c>
      <c r="I269" s="28">
        <v>0.34444962800000001</v>
      </c>
    </row>
    <row r="270" spans="1:9" x14ac:dyDescent="0.2">
      <c r="A270" s="79"/>
      <c r="B270" s="77"/>
      <c r="C270" s="80" t="s">
        <v>1297</v>
      </c>
      <c r="D270" s="28">
        <v>6.0164000000000002E-2</v>
      </c>
      <c r="I270" s="28">
        <v>6.0164000000000002E-2</v>
      </c>
    </row>
    <row r="271" spans="1:9" x14ac:dyDescent="0.2">
      <c r="A271" s="79"/>
      <c r="B271" s="77"/>
      <c r="C271" s="80" t="s">
        <v>553</v>
      </c>
      <c r="D271" s="28">
        <v>0.738842263</v>
      </c>
      <c r="I271" s="28">
        <v>0.738842263</v>
      </c>
    </row>
    <row r="272" spans="1:9" x14ac:dyDescent="0.2">
      <c r="A272" s="79"/>
      <c r="B272" s="77"/>
      <c r="C272" s="80" t="s">
        <v>1298</v>
      </c>
      <c r="D272" s="28">
        <v>4.7849999999999997E-2</v>
      </c>
      <c r="I272" s="28">
        <v>4.7849999999999997E-2</v>
      </c>
    </row>
    <row r="273" spans="1:10" x14ac:dyDescent="0.2">
      <c r="A273" s="79"/>
      <c r="B273" s="77"/>
      <c r="C273" s="80" t="s">
        <v>554</v>
      </c>
      <c r="D273" s="28">
        <v>9.9324654999999998E-2</v>
      </c>
      <c r="I273" s="28">
        <v>9.9324654999999998E-2</v>
      </c>
    </row>
    <row r="274" spans="1:10" x14ac:dyDescent="0.2">
      <c r="A274" s="79"/>
      <c r="B274" s="77"/>
      <c r="C274" s="80" t="s">
        <v>555</v>
      </c>
      <c r="D274" s="28">
        <v>0.644783738</v>
      </c>
      <c r="I274" s="28">
        <v>0.644783738</v>
      </c>
    </row>
    <row r="275" spans="1:10" x14ac:dyDescent="0.2">
      <c r="A275" s="79"/>
      <c r="B275" s="77"/>
      <c r="C275" s="80" t="s">
        <v>556</v>
      </c>
      <c r="D275" s="28">
        <v>0.95376300000000003</v>
      </c>
      <c r="I275" s="28">
        <v>0.95376300000000003</v>
      </c>
    </row>
    <row r="276" spans="1:10" x14ac:dyDescent="0.2">
      <c r="A276" s="79"/>
      <c r="B276" s="77"/>
      <c r="C276" s="80" t="s">
        <v>1299</v>
      </c>
      <c r="D276" s="28">
        <v>1.0064E-2</v>
      </c>
      <c r="I276" s="28">
        <v>1.0064E-2</v>
      </c>
    </row>
    <row r="277" spans="1:10" x14ac:dyDescent="0.2">
      <c r="A277" s="79"/>
      <c r="B277" s="77"/>
      <c r="C277" s="80" t="s">
        <v>558</v>
      </c>
      <c r="D277" s="28">
        <v>4.6569999999999997E-3</v>
      </c>
      <c r="I277" s="28">
        <v>4.6569999999999997E-3</v>
      </c>
    </row>
    <row r="278" spans="1:10" x14ac:dyDescent="0.2">
      <c r="A278" s="79"/>
      <c r="B278" s="77"/>
      <c r="C278" s="80" t="s">
        <v>559</v>
      </c>
      <c r="D278" s="28">
        <v>2.2475999999999999E-2</v>
      </c>
      <c r="I278" s="28">
        <v>2.2475999999999999E-2</v>
      </c>
    </row>
    <row r="279" spans="1:10" x14ac:dyDescent="0.2">
      <c r="A279" s="79"/>
      <c r="B279" s="184" t="s">
        <v>111</v>
      </c>
      <c r="C279" s="185"/>
      <c r="D279" s="28">
        <v>0.20371528</v>
      </c>
      <c r="G279" s="28">
        <v>5.7944000000000002E-2</v>
      </c>
      <c r="I279" s="28">
        <v>0.14577128</v>
      </c>
    </row>
    <row r="280" spans="1:10" x14ac:dyDescent="0.2">
      <c r="A280" s="79"/>
      <c r="B280" s="77"/>
      <c r="C280" s="80" t="s">
        <v>560</v>
      </c>
      <c r="D280" s="28">
        <v>0.13280428</v>
      </c>
      <c r="I280" s="28">
        <v>0.13280428</v>
      </c>
    </row>
    <row r="281" spans="1:10" x14ac:dyDescent="0.2">
      <c r="A281" s="79"/>
      <c r="B281" s="77"/>
      <c r="C281" s="80" t="s">
        <v>1300</v>
      </c>
      <c r="D281" s="28">
        <v>7.0911000000000002E-2</v>
      </c>
      <c r="G281" s="28">
        <v>5.7944000000000002E-2</v>
      </c>
      <c r="I281" s="28">
        <v>1.2966999999999999E-2</v>
      </c>
    </row>
    <row r="282" spans="1:10" x14ac:dyDescent="0.2">
      <c r="A282" s="79"/>
      <c r="B282" s="77"/>
      <c r="C282" s="80"/>
      <c r="D282" s="28"/>
      <c r="G282" s="28"/>
      <c r="I282" s="28"/>
    </row>
    <row r="283" spans="1:10" x14ac:dyDescent="0.2">
      <c r="A283" s="186" t="s">
        <v>112</v>
      </c>
      <c r="B283" s="186"/>
      <c r="C283" s="187"/>
      <c r="D283" s="29">
        <v>1987.7164047019994</v>
      </c>
      <c r="E283" s="16"/>
      <c r="F283" s="29">
        <v>76.450294999999997</v>
      </c>
      <c r="G283" s="29">
        <v>19.297728800000002</v>
      </c>
      <c r="H283" s="29">
        <v>3.9076900000000006</v>
      </c>
      <c r="I283" s="29">
        <v>1888.0606909019994</v>
      </c>
      <c r="J283" s="16"/>
    </row>
    <row r="284" spans="1:10" x14ac:dyDescent="0.2">
      <c r="A284" s="81"/>
      <c r="B284" s="87"/>
      <c r="C284" s="88"/>
      <c r="D284" s="29"/>
      <c r="E284" s="16"/>
      <c r="F284" s="29"/>
      <c r="G284" s="29"/>
      <c r="H284" s="29"/>
      <c r="I284" s="29"/>
      <c r="J284" s="16"/>
    </row>
    <row r="285" spans="1:10" x14ac:dyDescent="0.2">
      <c r="A285" s="79"/>
      <c r="B285" s="184" t="s">
        <v>113</v>
      </c>
      <c r="C285" s="185"/>
      <c r="D285" s="28">
        <v>7.0257749999999994</v>
      </c>
      <c r="G285" s="28">
        <v>1.2577499999999999</v>
      </c>
      <c r="I285" s="28">
        <v>5.7680249999999997</v>
      </c>
    </row>
    <row r="286" spans="1:10" x14ac:dyDescent="0.2">
      <c r="A286" s="79"/>
      <c r="B286" s="77"/>
      <c r="C286" s="80" t="s">
        <v>561</v>
      </c>
      <c r="D286" s="28">
        <v>7.077E-2</v>
      </c>
      <c r="I286" s="28">
        <v>7.077E-2</v>
      </c>
    </row>
    <row r="287" spans="1:10" x14ac:dyDescent="0.2">
      <c r="A287" s="79"/>
      <c r="B287" s="77"/>
      <c r="C287" s="80" t="s">
        <v>562</v>
      </c>
      <c r="D287" s="28">
        <v>0.299815</v>
      </c>
      <c r="I287" s="28">
        <v>0.299815</v>
      </c>
    </row>
    <row r="288" spans="1:10" x14ac:dyDescent="0.2">
      <c r="A288" s="79"/>
      <c r="B288" s="77"/>
      <c r="C288" s="80" t="s">
        <v>563</v>
      </c>
      <c r="D288" s="28">
        <v>4.5926650000000002</v>
      </c>
      <c r="G288" s="28">
        <v>1.2577499999999999</v>
      </c>
      <c r="I288" s="28">
        <v>3.3349150000000001</v>
      </c>
    </row>
    <row r="289" spans="1:9" x14ac:dyDescent="0.2">
      <c r="A289" s="79"/>
      <c r="B289" s="77"/>
      <c r="C289" s="80" t="s">
        <v>566</v>
      </c>
      <c r="D289" s="28">
        <v>1.0125E-2</v>
      </c>
      <c r="I289" s="28">
        <v>1.0125E-2</v>
      </c>
    </row>
    <row r="290" spans="1:9" x14ac:dyDescent="0.2">
      <c r="A290" s="79"/>
      <c r="B290" s="77"/>
      <c r="C290" s="80" t="s">
        <v>567</v>
      </c>
      <c r="D290" s="28">
        <v>7.0499999999999993E-2</v>
      </c>
      <c r="I290" s="28">
        <v>7.0499999999999993E-2</v>
      </c>
    </row>
    <row r="291" spans="1:9" x14ac:dyDescent="0.2">
      <c r="A291" s="79"/>
      <c r="B291" s="77"/>
      <c r="C291" s="80" t="s">
        <v>568</v>
      </c>
      <c r="D291" s="28">
        <v>0.254135</v>
      </c>
      <c r="I291" s="28">
        <v>0.254135</v>
      </c>
    </row>
    <row r="292" spans="1:9" x14ac:dyDescent="0.2">
      <c r="A292" s="79"/>
      <c r="B292" s="77"/>
      <c r="C292" s="80" t="s">
        <v>570</v>
      </c>
      <c r="D292" s="28">
        <v>0.17623</v>
      </c>
      <c r="I292" s="28">
        <v>0.17623</v>
      </c>
    </row>
    <row r="293" spans="1:9" x14ac:dyDescent="0.2">
      <c r="A293" s="79"/>
      <c r="B293" s="77"/>
      <c r="C293" s="80" t="s">
        <v>571</v>
      </c>
      <c r="D293" s="28">
        <v>0.51044999999999996</v>
      </c>
      <c r="I293" s="28">
        <v>0.51044999999999996</v>
      </c>
    </row>
    <row r="294" spans="1:9" x14ac:dyDescent="0.2">
      <c r="A294" s="79"/>
      <c r="B294" s="77"/>
      <c r="C294" s="80" t="s">
        <v>572</v>
      </c>
      <c r="D294" s="28">
        <v>1.041085</v>
      </c>
      <c r="I294" s="28">
        <v>1.041085</v>
      </c>
    </row>
    <row r="295" spans="1:9" x14ac:dyDescent="0.2">
      <c r="A295" s="79"/>
      <c r="B295" s="184" t="s">
        <v>114</v>
      </c>
      <c r="C295" s="185"/>
      <c r="D295" s="28">
        <v>6.9816377999999988</v>
      </c>
      <c r="I295" s="28">
        <v>6.9816377999999988</v>
      </c>
    </row>
    <row r="296" spans="1:9" x14ac:dyDescent="0.2">
      <c r="A296" s="79"/>
      <c r="B296" s="77"/>
      <c r="C296" s="80" t="s">
        <v>574</v>
      </c>
      <c r="D296" s="28">
        <v>1.0908549999999999</v>
      </c>
      <c r="I296" s="28">
        <v>1.0908549999999999</v>
      </c>
    </row>
    <row r="297" spans="1:9" x14ac:dyDescent="0.2">
      <c r="A297" s="79"/>
      <c r="B297" s="77"/>
      <c r="C297" s="80" t="s">
        <v>575</v>
      </c>
      <c r="D297" s="28">
        <v>4.6619368000000003</v>
      </c>
      <c r="I297" s="28">
        <v>4.6619368000000003</v>
      </c>
    </row>
    <row r="298" spans="1:9" x14ac:dyDescent="0.2">
      <c r="A298" s="79"/>
      <c r="B298" s="77"/>
      <c r="C298" s="80" t="s">
        <v>576</v>
      </c>
      <c r="D298" s="28">
        <v>0.18015999999999999</v>
      </c>
      <c r="I298" s="28">
        <v>0.18015999999999999</v>
      </c>
    </row>
    <row r="299" spans="1:9" x14ac:dyDescent="0.2">
      <c r="A299" s="79"/>
      <c r="B299" s="77"/>
      <c r="C299" s="80" t="s">
        <v>578</v>
      </c>
      <c r="D299" s="28">
        <v>0.10456500000000001</v>
      </c>
      <c r="I299" s="28">
        <v>0.10456500000000001</v>
      </c>
    </row>
    <row r="300" spans="1:9" x14ac:dyDescent="0.2">
      <c r="A300" s="79"/>
      <c r="B300" s="77"/>
      <c r="C300" s="80" t="s">
        <v>579</v>
      </c>
      <c r="D300" s="28">
        <v>0.11032</v>
      </c>
      <c r="I300" s="28">
        <v>0.11032</v>
      </c>
    </row>
    <row r="301" spans="1:9" x14ac:dyDescent="0.2">
      <c r="A301" s="79"/>
      <c r="B301" s="77"/>
      <c r="C301" s="80" t="s">
        <v>580</v>
      </c>
      <c r="D301" s="28">
        <v>0.40433000000000002</v>
      </c>
      <c r="I301" s="28">
        <v>0.40433000000000002</v>
      </c>
    </row>
    <row r="302" spans="1:9" x14ac:dyDescent="0.2">
      <c r="A302" s="79"/>
      <c r="B302" s="77"/>
      <c r="C302" s="80" t="s">
        <v>581</v>
      </c>
      <c r="D302" s="28">
        <v>0.207896</v>
      </c>
      <c r="I302" s="28">
        <v>0.207896</v>
      </c>
    </row>
    <row r="303" spans="1:9" x14ac:dyDescent="0.2">
      <c r="A303" s="79"/>
      <c r="B303" s="77"/>
      <c r="C303" s="80" t="s">
        <v>582</v>
      </c>
      <c r="D303" s="28">
        <v>0.22157499999999999</v>
      </c>
      <c r="I303" s="28">
        <v>0.22157499999999999</v>
      </c>
    </row>
    <row r="304" spans="1:9" x14ac:dyDescent="0.2">
      <c r="A304" s="79"/>
      <c r="B304" s="184" t="s">
        <v>115</v>
      </c>
      <c r="C304" s="185"/>
      <c r="D304" s="28">
        <v>96.461884529999992</v>
      </c>
      <c r="G304" s="28">
        <v>0.76638099999999998</v>
      </c>
      <c r="H304" s="28">
        <v>1.4680850000000001</v>
      </c>
      <c r="I304" s="28">
        <v>94.227418529999994</v>
      </c>
    </row>
    <row r="305" spans="1:9" x14ac:dyDescent="0.2">
      <c r="A305" s="79"/>
      <c r="B305" s="77"/>
      <c r="C305" s="80" t="s">
        <v>115</v>
      </c>
      <c r="D305" s="28">
        <v>96.461884529999992</v>
      </c>
      <c r="G305" s="28">
        <v>0.76638099999999998</v>
      </c>
      <c r="H305" s="28">
        <v>1.4680850000000001</v>
      </c>
      <c r="I305" s="28">
        <v>94.227418529999994</v>
      </c>
    </row>
    <row r="306" spans="1:9" x14ac:dyDescent="0.2">
      <c r="A306" s="79"/>
      <c r="B306" s="184" t="s">
        <v>116</v>
      </c>
      <c r="C306" s="185"/>
      <c r="D306" s="28">
        <v>88.4525553</v>
      </c>
      <c r="F306" s="28">
        <v>76.013994999999994</v>
      </c>
      <c r="G306" s="28">
        <v>8.1065783000000007</v>
      </c>
      <c r="H306" s="28">
        <v>0.23960500000000001</v>
      </c>
      <c r="I306" s="28">
        <v>4.0923769999999999</v>
      </c>
    </row>
    <row r="307" spans="1:9" x14ac:dyDescent="0.2">
      <c r="A307" s="79"/>
      <c r="B307" s="77"/>
      <c r="C307" s="80" t="s">
        <v>584</v>
      </c>
      <c r="D307" s="28">
        <v>0.44011</v>
      </c>
      <c r="I307" s="28">
        <v>0.44011</v>
      </c>
    </row>
    <row r="308" spans="1:9" x14ac:dyDescent="0.2">
      <c r="A308" s="79"/>
      <c r="B308" s="77"/>
      <c r="C308" s="80" t="s">
        <v>585</v>
      </c>
      <c r="D308" s="28">
        <v>0.248334</v>
      </c>
      <c r="I308" s="28">
        <v>0.248334</v>
      </c>
    </row>
    <row r="309" spans="1:9" x14ac:dyDescent="0.2">
      <c r="A309" s="79"/>
      <c r="B309" s="77"/>
      <c r="C309" s="80" t="s">
        <v>588</v>
      </c>
      <c r="D309" s="28">
        <v>0.33468999999999999</v>
      </c>
      <c r="I309" s="28">
        <v>0.33468999999999999</v>
      </c>
    </row>
    <row r="310" spans="1:9" x14ac:dyDescent="0.2">
      <c r="A310" s="79"/>
      <c r="B310" s="77"/>
      <c r="C310" s="80" t="s">
        <v>589</v>
      </c>
      <c r="D310" s="28">
        <v>0.373583</v>
      </c>
      <c r="I310" s="28">
        <v>0.373583</v>
      </c>
    </row>
    <row r="311" spans="1:9" x14ac:dyDescent="0.2">
      <c r="A311" s="79"/>
      <c r="B311" s="77"/>
      <c r="C311" s="80" t="s">
        <v>1301</v>
      </c>
      <c r="D311" s="28">
        <v>76.013994999999994</v>
      </c>
      <c r="F311" s="28">
        <v>76.013994999999994</v>
      </c>
    </row>
    <row r="312" spans="1:9" x14ac:dyDescent="0.2">
      <c r="A312" s="79"/>
      <c r="B312" s="77"/>
      <c r="C312" s="80" t="s">
        <v>592</v>
      </c>
      <c r="D312" s="28">
        <v>0.60888880000000001</v>
      </c>
      <c r="G312" s="28">
        <v>0.60888880000000001</v>
      </c>
    </row>
    <row r="313" spans="1:9" x14ac:dyDescent="0.2">
      <c r="A313" s="79"/>
      <c r="B313" s="77"/>
      <c r="C313" s="80" t="s">
        <v>593</v>
      </c>
      <c r="D313" s="28">
        <v>0.4397895</v>
      </c>
      <c r="G313" s="28">
        <v>0.4397895</v>
      </c>
    </row>
    <row r="314" spans="1:9" x14ac:dyDescent="0.2">
      <c r="A314" s="79"/>
      <c r="B314" s="77"/>
      <c r="C314" s="80" t="s">
        <v>594</v>
      </c>
      <c r="D314" s="28">
        <v>7.0579000000000001</v>
      </c>
      <c r="G314" s="28">
        <v>7.0579000000000001</v>
      </c>
    </row>
    <row r="315" spans="1:9" x14ac:dyDescent="0.2">
      <c r="A315" s="79"/>
      <c r="B315" s="77"/>
      <c r="C315" s="80" t="s">
        <v>595</v>
      </c>
      <c r="D315" s="28">
        <v>0.23960500000000001</v>
      </c>
      <c r="H315" s="28">
        <v>0.23960500000000001</v>
      </c>
    </row>
    <row r="316" spans="1:9" x14ac:dyDescent="0.2">
      <c r="A316" s="79"/>
      <c r="B316" s="77"/>
      <c r="C316" s="80" t="s">
        <v>596</v>
      </c>
      <c r="D316" s="28">
        <v>1.1594199999999999</v>
      </c>
      <c r="I316" s="28">
        <v>1.1594199999999999</v>
      </c>
    </row>
    <row r="317" spans="1:9" x14ac:dyDescent="0.2">
      <c r="A317" s="79"/>
      <c r="B317" s="77"/>
      <c r="C317" s="80" t="s">
        <v>597</v>
      </c>
      <c r="D317" s="28">
        <v>0.40078000000000003</v>
      </c>
      <c r="I317" s="28">
        <v>0.40078000000000003</v>
      </c>
    </row>
    <row r="318" spans="1:9" x14ac:dyDescent="0.2">
      <c r="A318" s="79"/>
      <c r="B318" s="77"/>
      <c r="C318" s="80" t="s">
        <v>598</v>
      </c>
      <c r="D318" s="28">
        <v>0.58928999999999998</v>
      </c>
      <c r="I318" s="28">
        <v>0.58928999999999998</v>
      </c>
    </row>
    <row r="319" spans="1:9" x14ac:dyDescent="0.2">
      <c r="A319" s="79"/>
      <c r="B319" s="77"/>
      <c r="C319" s="80" t="s">
        <v>599</v>
      </c>
      <c r="D319" s="28">
        <v>0.19306999999999999</v>
      </c>
      <c r="I319" s="28">
        <v>0.19306999999999999</v>
      </c>
    </row>
    <row r="320" spans="1:9" x14ac:dyDescent="0.2">
      <c r="A320" s="79"/>
      <c r="B320" s="77"/>
      <c r="C320" s="80" t="s">
        <v>600</v>
      </c>
      <c r="D320" s="28">
        <v>0.35310000000000002</v>
      </c>
      <c r="I320" s="28">
        <v>0.35310000000000002</v>
      </c>
    </row>
    <row r="321" spans="1:9" x14ac:dyDescent="0.2">
      <c r="A321" s="79"/>
      <c r="B321" s="184" t="s">
        <v>117</v>
      </c>
      <c r="C321" s="185"/>
      <c r="D321" s="28">
        <v>26.48797819</v>
      </c>
      <c r="G321" s="28">
        <v>3.7696869999999998</v>
      </c>
      <c r="I321" s="28">
        <v>22.718291189999999</v>
      </c>
    </row>
    <row r="322" spans="1:9" x14ac:dyDescent="0.2">
      <c r="A322" s="79"/>
      <c r="B322" s="77"/>
      <c r="C322" s="80" t="s">
        <v>601</v>
      </c>
      <c r="D322" s="28">
        <v>0.14405000000000001</v>
      </c>
      <c r="I322" s="28">
        <v>0.14405000000000001</v>
      </c>
    </row>
    <row r="323" spans="1:9" x14ac:dyDescent="0.2">
      <c r="A323" s="79"/>
      <c r="B323" s="77"/>
      <c r="C323" s="80" t="s">
        <v>602</v>
      </c>
      <c r="D323" s="28">
        <v>0.21901599999999999</v>
      </c>
      <c r="I323" s="28">
        <v>0.21901599999999999</v>
      </c>
    </row>
    <row r="324" spans="1:9" x14ac:dyDescent="0.2">
      <c r="A324" s="79"/>
      <c r="B324" s="77"/>
      <c r="C324" s="80" t="s">
        <v>604</v>
      </c>
      <c r="D324" s="28">
        <v>0.77895000000000003</v>
      </c>
      <c r="I324" s="28">
        <v>0.77895000000000003</v>
      </c>
    </row>
    <row r="325" spans="1:9" x14ac:dyDescent="0.2">
      <c r="A325" s="79"/>
      <c r="B325" s="77"/>
      <c r="C325" s="80" t="s">
        <v>287</v>
      </c>
      <c r="D325" s="28">
        <v>0.21241299999999999</v>
      </c>
      <c r="I325" s="28">
        <v>0.21241299999999999</v>
      </c>
    </row>
    <row r="326" spans="1:9" x14ac:dyDescent="0.2">
      <c r="A326" s="79"/>
      <c r="B326" s="77"/>
      <c r="C326" s="80" t="s">
        <v>610</v>
      </c>
      <c r="D326" s="28">
        <v>0.60614000000000001</v>
      </c>
      <c r="I326" s="28">
        <v>0.60614000000000001</v>
      </c>
    </row>
    <row r="327" spans="1:9" x14ac:dyDescent="0.2">
      <c r="A327" s="79"/>
      <c r="B327" s="77"/>
      <c r="C327" s="80" t="s">
        <v>1304</v>
      </c>
      <c r="D327" s="28">
        <v>0.355545</v>
      </c>
      <c r="I327" s="28">
        <v>0.355545</v>
      </c>
    </row>
    <row r="328" spans="1:9" x14ac:dyDescent="0.2">
      <c r="A328" s="79"/>
      <c r="B328" s="77"/>
      <c r="C328" s="80" t="s">
        <v>612</v>
      </c>
      <c r="D328" s="28">
        <v>5.801736</v>
      </c>
      <c r="I328" s="28">
        <v>5.801736</v>
      </c>
    </row>
    <row r="329" spans="1:9" x14ac:dyDescent="0.2">
      <c r="A329" s="79"/>
      <c r="B329" s="77"/>
      <c r="C329" s="80" t="s">
        <v>613</v>
      </c>
      <c r="D329" s="28">
        <v>17.833718189999999</v>
      </c>
      <c r="G329" s="28">
        <v>3.7696869999999998</v>
      </c>
      <c r="I329" s="28">
        <v>14.06403119</v>
      </c>
    </row>
    <row r="330" spans="1:9" x14ac:dyDescent="0.2">
      <c r="A330" s="79"/>
      <c r="B330" s="77"/>
      <c r="C330" s="80" t="s">
        <v>615</v>
      </c>
      <c r="D330" s="28">
        <v>0.53641000000000005</v>
      </c>
      <c r="I330" s="28">
        <v>0.53641000000000005</v>
      </c>
    </row>
    <row r="331" spans="1:9" x14ac:dyDescent="0.2">
      <c r="A331" s="79"/>
      <c r="B331" s="184" t="s">
        <v>118</v>
      </c>
      <c r="C331" s="185"/>
      <c r="D331" s="28">
        <v>3.4728620000000001</v>
      </c>
      <c r="I331" s="28">
        <v>3.4728620000000001</v>
      </c>
    </row>
    <row r="332" spans="1:9" x14ac:dyDescent="0.2">
      <c r="A332" s="79"/>
      <c r="B332" s="77"/>
      <c r="C332" s="80" t="s">
        <v>619</v>
      </c>
      <c r="D332" s="28">
        <v>0.53929400000000005</v>
      </c>
      <c r="I332" s="28">
        <v>0.53929400000000005</v>
      </c>
    </row>
    <row r="333" spans="1:9" x14ac:dyDescent="0.2">
      <c r="A333" s="79"/>
      <c r="B333" s="77"/>
      <c r="C333" s="80" t="s">
        <v>338</v>
      </c>
      <c r="D333" s="28">
        <v>0.20808499999999999</v>
      </c>
      <c r="I333" s="28">
        <v>0.20808499999999999</v>
      </c>
    </row>
    <row r="334" spans="1:9" x14ac:dyDescent="0.2">
      <c r="A334" s="79"/>
      <c r="B334" s="77"/>
      <c r="C334" s="80" t="s">
        <v>621</v>
      </c>
      <c r="D334" s="28">
        <v>0.13011</v>
      </c>
      <c r="I334" s="28">
        <v>0.13011</v>
      </c>
    </row>
    <row r="335" spans="1:9" x14ac:dyDescent="0.2">
      <c r="A335" s="79"/>
      <c r="B335" s="77"/>
      <c r="C335" s="80" t="s">
        <v>625</v>
      </c>
      <c r="D335" s="28">
        <v>0.50690000000000002</v>
      </c>
      <c r="I335" s="28">
        <v>0.50690000000000002</v>
      </c>
    </row>
    <row r="336" spans="1:9" x14ac:dyDescent="0.2">
      <c r="A336" s="79"/>
      <c r="B336" s="77"/>
      <c r="C336" s="80" t="s">
        <v>628</v>
      </c>
      <c r="D336" s="28">
        <v>9.1550000000000006E-2</v>
      </c>
      <c r="I336" s="28">
        <v>9.1550000000000006E-2</v>
      </c>
    </row>
    <row r="337" spans="1:9" x14ac:dyDescent="0.2">
      <c r="A337" s="79"/>
      <c r="B337" s="77"/>
      <c r="C337" s="80" t="s">
        <v>453</v>
      </c>
      <c r="D337" s="28">
        <v>0.48796</v>
      </c>
      <c r="I337" s="28">
        <v>0.48796</v>
      </c>
    </row>
    <row r="338" spans="1:9" x14ac:dyDescent="0.2">
      <c r="A338" s="79"/>
      <c r="B338" s="77"/>
      <c r="C338" s="80" t="s">
        <v>630</v>
      </c>
      <c r="D338" s="28">
        <v>2.0424000000000001E-2</v>
      </c>
      <c r="I338" s="28">
        <v>2.0424000000000001E-2</v>
      </c>
    </row>
    <row r="339" spans="1:9" x14ac:dyDescent="0.2">
      <c r="A339" s="79"/>
      <c r="B339" s="77"/>
      <c r="C339" s="80" t="s">
        <v>631</v>
      </c>
      <c r="D339" s="28">
        <v>1.344584</v>
      </c>
      <c r="I339" s="28">
        <v>1.344584</v>
      </c>
    </row>
    <row r="340" spans="1:9" x14ac:dyDescent="0.2">
      <c r="A340" s="79"/>
      <c r="B340" s="77"/>
      <c r="C340" s="80" t="s">
        <v>633</v>
      </c>
      <c r="D340" s="28">
        <v>0.143955</v>
      </c>
      <c r="I340" s="28">
        <v>0.143955</v>
      </c>
    </row>
    <row r="341" spans="1:9" x14ac:dyDescent="0.2">
      <c r="A341" s="79"/>
      <c r="B341" s="184" t="s">
        <v>119</v>
      </c>
      <c r="C341" s="185"/>
      <c r="D341" s="28">
        <v>1752.2625742819998</v>
      </c>
      <c r="F341" s="28">
        <v>0.43630000000000002</v>
      </c>
      <c r="G341" s="28">
        <v>5.1795450000000001</v>
      </c>
      <c r="H341" s="28">
        <v>2.2000000000000002</v>
      </c>
      <c r="I341" s="28">
        <v>1744.446729282</v>
      </c>
    </row>
    <row r="342" spans="1:9" x14ac:dyDescent="0.2">
      <c r="A342" s="79"/>
      <c r="B342" s="77"/>
      <c r="C342" s="80" t="s">
        <v>634</v>
      </c>
      <c r="D342" s="28">
        <v>5.8324970920000005</v>
      </c>
      <c r="F342" s="28">
        <v>0.43630000000000002</v>
      </c>
      <c r="I342" s="28">
        <v>5.3961970920000004</v>
      </c>
    </row>
    <row r="343" spans="1:9" x14ac:dyDescent="0.2">
      <c r="A343" s="79"/>
      <c r="B343" s="77"/>
      <c r="C343" s="80" t="s">
        <v>635</v>
      </c>
      <c r="D343" s="28">
        <v>0.30934499999999998</v>
      </c>
      <c r="I343" s="28">
        <v>0.30934499999999998</v>
      </c>
    </row>
    <row r="344" spans="1:9" x14ac:dyDescent="0.2">
      <c r="A344" s="79"/>
      <c r="B344" s="77"/>
      <c r="C344" s="80" t="s">
        <v>637</v>
      </c>
      <c r="D344" s="28">
        <v>1743.72240719</v>
      </c>
      <c r="G344" s="28">
        <v>3.8956550000000001</v>
      </c>
      <c r="H344" s="28">
        <v>2.2000000000000002</v>
      </c>
      <c r="I344" s="28">
        <v>1737.6267521899999</v>
      </c>
    </row>
    <row r="345" spans="1:9" x14ac:dyDescent="0.2">
      <c r="A345" s="79"/>
      <c r="B345" s="77"/>
      <c r="C345" s="80" t="s">
        <v>638</v>
      </c>
      <c r="D345" s="28">
        <v>1.28389</v>
      </c>
      <c r="G345" s="28">
        <v>1.28389</v>
      </c>
    </row>
    <row r="346" spans="1:9" x14ac:dyDescent="0.2">
      <c r="A346" s="79"/>
      <c r="B346" s="77"/>
      <c r="C346" s="80" t="s">
        <v>641</v>
      </c>
      <c r="D346" s="28">
        <v>1.1144350000000001</v>
      </c>
      <c r="I346" s="28">
        <v>1.1144350000000001</v>
      </c>
    </row>
    <row r="347" spans="1:9" x14ac:dyDescent="0.2">
      <c r="A347" s="79"/>
      <c r="B347" s="184" t="s">
        <v>120</v>
      </c>
      <c r="C347" s="185"/>
      <c r="D347" s="28">
        <v>6.5711375999999992</v>
      </c>
      <c r="G347" s="28">
        <v>0.21778750000000002</v>
      </c>
      <c r="I347" s="28">
        <v>6.3533500999999992</v>
      </c>
    </row>
    <row r="348" spans="1:9" x14ac:dyDescent="0.2">
      <c r="A348" s="79"/>
      <c r="B348" s="77"/>
      <c r="C348" s="80" t="s">
        <v>643</v>
      </c>
      <c r="D348" s="28">
        <v>8.1775E-2</v>
      </c>
      <c r="G348" s="28">
        <v>8.1775E-2</v>
      </c>
    </row>
    <row r="349" spans="1:9" x14ac:dyDescent="0.2">
      <c r="A349" s="79"/>
      <c r="B349" s="77"/>
      <c r="C349" s="80" t="s">
        <v>648</v>
      </c>
      <c r="D349" s="28">
        <v>1.23444</v>
      </c>
      <c r="I349" s="28">
        <v>1.23444</v>
      </c>
    </row>
    <row r="350" spans="1:9" x14ac:dyDescent="0.2">
      <c r="A350" s="79"/>
      <c r="B350" s="77"/>
      <c r="C350" s="80" t="s">
        <v>649</v>
      </c>
      <c r="D350" s="28">
        <v>0.127775</v>
      </c>
      <c r="I350" s="28">
        <v>0.127775</v>
      </c>
    </row>
    <row r="351" spans="1:9" x14ac:dyDescent="0.2">
      <c r="A351" s="79"/>
      <c r="B351" s="77"/>
      <c r="C351" s="80" t="s">
        <v>650</v>
      </c>
      <c r="D351" s="28">
        <v>0.365035</v>
      </c>
      <c r="I351" s="28">
        <v>0.365035</v>
      </c>
    </row>
    <row r="352" spans="1:9" x14ac:dyDescent="0.2">
      <c r="A352" s="79"/>
      <c r="B352" s="77"/>
      <c r="C352" s="80" t="s">
        <v>500</v>
      </c>
      <c r="D352" s="28">
        <v>0.48977999999999999</v>
      </c>
      <c r="I352" s="28">
        <v>0.48977999999999999</v>
      </c>
    </row>
    <row r="353" spans="1:9" x14ac:dyDescent="0.2">
      <c r="A353" s="79"/>
      <c r="B353" s="77"/>
      <c r="C353" s="80" t="s">
        <v>651</v>
      </c>
      <c r="D353" s="28">
        <v>4.2723325999999995</v>
      </c>
      <c r="G353" s="28">
        <v>0.13601250000000001</v>
      </c>
      <c r="I353" s="28">
        <v>4.1363200999999998</v>
      </c>
    </row>
    <row r="354" spans="1:9" x14ac:dyDescent="0.2">
      <c r="A354" s="79"/>
      <c r="B354" s="77"/>
      <c r="C354" s="80"/>
      <c r="D354" s="28"/>
      <c r="G354" s="28"/>
      <c r="I354" s="28"/>
    </row>
    <row r="355" spans="1:9" x14ac:dyDescent="0.2">
      <c r="A355" s="186" t="s">
        <v>121</v>
      </c>
      <c r="B355" s="186"/>
      <c r="C355" s="187"/>
      <c r="D355" s="29">
        <v>27.171278389999998</v>
      </c>
      <c r="E355" s="16"/>
      <c r="F355" s="16"/>
      <c r="G355" s="29">
        <v>0.71013500000000007</v>
      </c>
      <c r="H355" s="16"/>
      <c r="I355" s="29">
        <v>26.461143389999997</v>
      </c>
    </row>
    <row r="356" spans="1:9" x14ac:dyDescent="0.2">
      <c r="A356" s="81"/>
      <c r="B356" s="87"/>
      <c r="C356" s="88"/>
      <c r="D356" s="29"/>
      <c r="E356" s="16"/>
      <c r="F356" s="16"/>
      <c r="G356" s="29"/>
      <c r="H356" s="16"/>
      <c r="I356" s="29"/>
    </row>
    <row r="357" spans="1:9" x14ac:dyDescent="0.2">
      <c r="A357" s="79"/>
      <c r="B357" s="184" t="s">
        <v>122</v>
      </c>
      <c r="C357" s="185"/>
      <c r="D357" s="28">
        <v>7.6796014000000001</v>
      </c>
      <c r="I357" s="28">
        <v>7.6796014000000001</v>
      </c>
    </row>
    <row r="358" spans="1:9" x14ac:dyDescent="0.2">
      <c r="A358" s="79"/>
      <c r="B358" s="77"/>
      <c r="C358" s="80" t="s">
        <v>653</v>
      </c>
      <c r="D358" s="28">
        <v>0.63456999999999997</v>
      </c>
      <c r="I358" s="28">
        <v>0.63456999999999997</v>
      </c>
    </row>
    <row r="359" spans="1:9" x14ac:dyDescent="0.2">
      <c r="A359" s="79"/>
      <c r="B359" s="77"/>
      <c r="C359" s="80" t="s">
        <v>656</v>
      </c>
      <c r="D359" s="28">
        <v>0.40316299999999999</v>
      </c>
      <c r="I359" s="28">
        <v>0.40316299999999999</v>
      </c>
    </row>
    <row r="360" spans="1:9" x14ac:dyDescent="0.2">
      <c r="A360" s="79"/>
      <c r="B360" s="77"/>
      <c r="C360" s="80" t="s">
        <v>658</v>
      </c>
      <c r="D360" s="28">
        <v>0.819025</v>
      </c>
      <c r="I360" s="28">
        <v>0.819025</v>
      </c>
    </row>
    <row r="361" spans="1:9" x14ac:dyDescent="0.2">
      <c r="A361" s="79"/>
      <c r="B361" s="77"/>
      <c r="C361" s="80" t="s">
        <v>659</v>
      </c>
      <c r="D361" s="28">
        <v>0.2059511</v>
      </c>
      <c r="I361" s="28">
        <v>0.2059511</v>
      </c>
    </row>
    <row r="362" spans="1:9" x14ac:dyDescent="0.2">
      <c r="A362" s="79"/>
      <c r="B362" s="77"/>
      <c r="C362" s="80" t="s">
        <v>1305</v>
      </c>
      <c r="D362" s="28">
        <v>0.102157</v>
      </c>
      <c r="I362" s="28">
        <v>0.102157</v>
      </c>
    </row>
    <row r="363" spans="1:9" x14ac:dyDescent="0.2">
      <c r="A363" s="79"/>
      <c r="B363" s="77"/>
      <c r="C363" s="80" t="s">
        <v>661</v>
      </c>
      <c r="D363" s="28">
        <v>4.8197139999999994</v>
      </c>
      <c r="I363" s="28">
        <v>4.8197139999999994</v>
      </c>
    </row>
    <row r="364" spans="1:9" x14ac:dyDescent="0.2">
      <c r="A364" s="79"/>
      <c r="B364" s="77"/>
      <c r="C364" s="80" t="s">
        <v>662</v>
      </c>
      <c r="D364" s="28">
        <v>0.2658179</v>
      </c>
      <c r="I364" s="28">
        <v>0.2658179</v>
      </c>
    </row>
    <row r="365" spans="1:9" x14ac:dyDescent="0.2">
      <c r="A365" s="79"/>
      <c r="B365" s="77"/>
      <c r="C365" s="80" t="s">
        <v>663</v>
      </c>
      <c r="D365" s="28">
        <v>3.3073999999999999E-2</v>
      </c>
      <c r="I365" s="28">
        <v>3.3073999999999999E-2</v>
      </c>
    </row>
    <row r="366" spans="1:9" x14ac:dyDescent="0.2">
      <c r="A366" s="79"/>
      <c r="B366" s="77"/>
      <c r="C366" s="80" t="s">
        <v>665</v>
      </c>
      <c r="D366" s="28">
        <v>0.39612940000000002</v>
      </c>
      <c r="I366" s="28">
        <v>0.39612940000000002</v>
      </c>
    </row>
    <row r="367" spans="1:9" x14ac:dyDescent="0.2">
      <c r="A367" s="79"/>
      <c r="B367" s="184" t="s">
        <v>123</v>
      </c>
      <c r="C367" s="185"/>
      <c r="D367" s="28">
        <v>12.685195390000001</v>
      </c>
      <c r="G367" s="28">
        <v>0.67064500000000005</v>
      </c>
      <c r="I367" s="28">
        <v>12.014550389999998</v>
      </c>
    </row>
    <row r="368" spans="1:9" x14ac:dyDescent="0.2">
      <c r="A368" s="79"/>
      <c r="B368" s="77"/>
      <c r="C368" s="80" t="s">
        <v>667</v>
      </c>
      <c r="D368" s="28">
        <v>0.56239400000000006</v>
      </c>
      <c r="I368" s="28">
        <v>0.56239400000000006</v>
      </c>
    </row>
    <row r="369" spans="1:9" x14ac:dyDescent="0.2">
      <c r="A369" s="79"/>
      <c r="B369" s="77"/>
      <c r="C369" s="80" t="s">
        <v>670</v>
      </c>
      <c r="D369" s="28">
        <v>0.32333000000000001</v>
      </c>
      <c r="I369" s="28">
        <v>0.32333000000000001</v>
      </c>
    </row>
    <row r="370" spans="1:9" x14ac:dyDescent="0.2">
      <c r="A370" s="79"/>
      <c r="B370" s="77"/>
      <c r="C370" s="80" t="s">
        <v>671</v>
      </c>
      <c r="D370" s="28">
        <v>0.45284999999999997</v>
      </c>
      <c r="I370" s="28">
        <v>0.45284999999999997</v>
      </c>
    </row>
    <row r="371" spans="1:9" x14ac:dyDescent="0.2">
      <c r="A371" s="79"/>
      <c r="B371" s="77"/>
      <c r="C371" s="80" t="s">
        <v>673</v>
      </c>
      <c r="D371" s="28">
        <v>0.22275</v>
      </c>
      <c r="I371" s="28">
        <v>0.22275</v>
      </c>
    </row>
    <row r="372" spans="1:9" x14ac:dyDescent="0.2">
      <c r="A372" s="79"/>
      <c r="B372" s="77"/>
      <c r="C372" s="80" t="s">
        <v>678</v>
      </c>
      <c r="D372" s="28">
        <v>1.0702499999999999</v>
      </c>
      <c r="I372" s="28">
        <v>1.0702499999999999</v>
      </c>
    </row>
    <row r="373" spans="1:9" x14ac:dyDescent="0.2">
      <c r="A373" s="79"/>
      <c r="B373" s="77"/>
      <c r="C373" s="80" t="s">
        <v>680</v>
      </c>
      <c r="D373" s="28">
        <v>8.5141273900000005</v>
      </c>
      <c r="G373" s="28">
        <v>0.67064500000000005</v>
      </c>
      <c r="I373" s="28">
        <v>7.8434823900000001</v>
      </c>
    </row>
    <row r="374" spans="1:9" x14ac:dyDescent="0.2">
      <c r="A374" s="79"/>
      <c r="B374" s="77"/>
      <c r="C374" s="80" t="s">
        <v>683</v>
      </c>
      <c r="D374" s="28">
        <v>3.9759999999999997E-2</v>
      </c>
      <c r="I374" s="28">
        <v>3.9759999999999997E-2</v>
      </c>
    </row>
    <row r="375" spans="1:9" x14ac:dyDescent="0.2">
      <c r="A375" s="79"/>
      <c r="B375" s="77"/>
      <c r="C375" s="80" t="s">
        <v>1306</v>
      </c>
      <c r="D375" s="28">
        <v>4.4134E-2</v>
      </c>
      <c r="I375" s="28">
        <v>4.4134E-2</v>
      </c>
    </row>
    <row r="376" spans="1:9" x14ac:dyDescent="0.2">
      <c r="A376" s="79"/>
      <c r="B376" s="77"/>
      <c r="C376" s="80" t="s">
        <v>687</v>
      </c>
      <c r="D376" s="28">
        <v>1.4556</v>
      </c>
      <c r="I376" s="28">
        <v>1.4556</v>
      </c>
    </row>
    <row r="377" spans="1:9" x14ac:dyDescent="0.2">
      <c r="A377" s="79"/>
      <c r="B377" s="184" t="s">
        <v>124</v>
      </c>
      <c r="C377" s="185"/>
      <c r="D377" s="28">
        <v>6.8064815999999997</v>
      </c>
      <c r="G377" s="28">
        <v>3.9489999999999997E-2</v>
      </c>
      <c r="I377" s="28">
        <v>6.7669915999999999</v>
      </c>
    </row>
    <row r="378" spans="1:9" x14ac:dyDescent="0.2">
      <c r="A378" s="79"/>
      <c r="B378" s="77"/>
      <c r="C378" s="80" t="s">
        <v>688</v>
      </c>
      <c r="D378" s="28">
        <v>3.6575000000000003E-2</v>
      </c>
      <c r="I378" s="28">
        <v>3.6575000000000003E-2</v>
      </c>
    </row>
    <row r="379" spans="1:9" x14ac:dyDescent="0.2">
      <c r="A379" s="79"/>
      <c r="B379" s="77"/>
      <c r="C379" s="80" t="s">
        <v>690</v>
      </c>
      <c r="D379" s="28">
        <v>3.3862000000000003E-2</v>
      </c>
      <c r="I379" s="28">
        <v>3.3862000000000003E-2</v>
      </c>
    </row>
    <row r="380" spans="1:9" x14ac:dyDescent="0.2">
      <c r="A380" s="79"/>
      <c r="B380" s="77"/>
      <c r="C380" s="80" t="s">
        <v>691</v>
      </c>
      <c r="D380" s="28">
        <v>0.21521999999999999</v>
      </c>
      <c r="I380" s="28">
        <v>0.21521999999999999</v>
      </c>
    </row>
    <row r="381" spans="1:9" x14ac:dyDescent="0.2">
      <c r="A381" s="79"/>
      <c r="B381" s="77"/>
      <c r="C381" s="80" t="s">
        <v>692</v>
      </c>
      <c r="D381" s="28">
        <v>0.14468700000000001</v>
      </c>
      <c r="I381" s="28">
        <v>0.14468700000000001</v>
      </c>
    </row>
    <row r="382" spans="1:9" x14ac:dyDescent="0.2">
      <c r="A382" s="79"/>
      <c r="B382" s="77"/>
      <c r="C382" s="80" t="s">
        <v>693</v>
      </c>
      <c r="D382" s="28">
        <v>2.5392000000000001E-2</v>
      </c>
      <c r="I382" s="28">
        <v>2.5392000000000001E-2</v>
      </c>
    </row>
    <row r="383" spans="1:9" x14ac:dyDescent="0.2">
      <c r="A383" s="79"/>
      <c r="B383" s="77"/>
      <c r="C383" s="80" t="s">
        <v>694</v>
      </c>
      <c r="D383" s="28">
        <v>0.34928100000000001</v>
      </c>
      <c r="I383" s="28">
        <v>0.34928100000000001</v>
      </c>
    </row>
    <row r="384" spans="1:9" x14ac:dyDescent="0.2">
      <c r="A384" s="79"/>
      <c r="B384" s="77"/>
      <c r="C384" s="80" t="s">
        <v>695</v>
      </c>
      <c r="D384" s="28">
        <v>5.5395044000000002</v>
      </c>
      <c r="G384" s="28">
        <v>3.9489999999999997E-2</v>
      </c>
      <c r="I384" s="28">
        <v>5.5000144000000004</v>
      </c>
    </row>
    <row r="385" spans="1:9" x14ac:dyDescent="0.2">
      <c r="A385" s="79"/>
      <c r="B385" s="77"/>
      <c r="C385" s="80" t="s">
        <v>696</v>
      </c>
      <c r="D385" s="28">
        <v>0.35655520000000002</v>
      </c>
      <c r="I385" s="28">
        <v>0.35655520000000002</v>
      </c>
    </row>
    <row r="386" spans="1:9" x14ac:dyDescent="0.2">
      <c r="A386" s="79"/>
      <c r="B386" s="77"/>
      <c r="C386" s="80" t="s">
        <v>697</v>
      </c>
      <c r="D386" s="28">
        <v>0.105405</v>
      </c>
      <c r="I386" s="28">
        <v>0.105405</v>
      </c>
    </row>
    <row r="387" spans="1:9" x14ac:dyDescent="0.2">
      <c r="A387" s="79"/>
      <c r="B387" s="77"/>
      <c r="C387" s="80"/>
      <c r="D387" s="28"/>
      <c r="I387" s="28"/>
    </row>
    <row r="388" spans="1:9" x14ac:dyDescent="0.2">
      <c r="A388" s="186" t="s">
        <v>125</v>
      </c>
      <c r="B388" s="186"/>
      <c r="C388" s="187"/>
      <c r="D388" s="29">
        <v>437.12907557999978</v>
      </c>
      <c r="E388" s="16"/>
      <c r="F388" s="29">
        <v>1.1597999999999999</v>
      </c>
      <c r="G388" s="29">
        <v>93.212210979999966</v>
      </c>
      <c r="H388" s="16"/>
      <c r="I388" s="29">
        <v>342.75706459999981</v>
      </c>
    </row>
    <row r="389" spans="1:9" x14ac:dyDescent="0.2">
      <c r="A389" s="81"/>
      <c r="B389" s="76"/>
      <c r="C389" s="78"/>
      <c r="D389" s="28"/>
      <c r="F389" s="28"/>
      <c r="G389" s="28"/>
      <c r="I389" s="28"/>
    </row>
    <row r="390" spans="1:9" x14ac:dyDescent="0.2">
      <c r="A390" s="79"/>
      <c r="B390" s="184" t="s">
        <v>126</v>
      </c>
      <c r="C390" s="185"/>
      <c r="D390" s="28">
        <v>2.7510451000000002</v>
      </c>
      <c r="G390" s="28">
        <v>0.11086310000000001</v>
      </c>
      <c r="I390" s="28">
        <v>2.6401820000000003</v>
      </c>
    </row>
    <row r="391" spans="1:9" x14ac:dyDescent="0.2">
      <c r="A391" s="79"/>
      <c r="B391" s="77"/>
      <c r="C391" s="80" t="s">
        <v>698</v>
      </c>
      <c r="D391" s="28">
        <v>0.2397611</v>
      </c>
      <c r="G391" s="28">
        <v>8.8729100000000005E-2</v>
      </c>
      <c r="I391" s="28">
        <v>0.151032</v>
      </c>
    </row>
    <row r="392" spans="1:9" x14ac:dyDescent="0.2">
      <c r="A392" s="79"/>
      <c r="B392" s="77"/>
      <c r="C392" s="80" t="s">
        <v>699</v>
      </c>
      <c r="D392" s="28">
        <v>0.45659939999999999</v>
      </c>
      <c r="I392" s="28">
        <v>0.45659939999999999</v>
      </c>
    </row>
    <row r="393" spans="1:9" x14ac:dyDescent="0.2">
      <c r="A393" s="79"/>
      <c r="B393" s="77"/>
      <c r="C393" s="80" t="s">
        <v>700</v>
      </c>
      <c r="D393" s="28">
        <v>0.36082199999999998</v>
      </c>
      <c r="I393" s="28">
        <v>0.36082199999999998</v>
      </c>
    </row>
    <row r="394" spans="1:9" x14ac:dyDescent="0.2">
      <c r="A394" s="79"/>
      <c r="B394" s="77"/>
      <c r="C394" s="80" t="s">
        <v>701</v>
      </c>
      <c r="D394" s="28">
        <v>0.48529549999999999</v>
      </c>
      <c r="I394" s="28">
        <v>0.48529549999999999</v>
      </c>
    </row>
    <row r="395" spans="1:9" x14ac:dyDescent="0.2">
      <c r="A395" s="79"/>
      <c r="B395" s="77"/>
      <c r="C395" s="80" t="s">
        <v>702</v>
      </c>
      <c r="D395" s="28">
        <v>0.107442</v>
      </c>
      <c r="I395" s="28">
        <v>0.107442</v>
      </c>
    </row>
    <row r="396" spans="1:9" x14ac:dyDescent="0.2">
      <c r="A396" s="79"/>
      <c r="B396" s="77"/>
      <c r="C396" s="80" t="s">
        <v>703</v>
      </c>
      <c r="D396" s="28">
        <v>0.100878</v>
      </c>
      <c r="I396" s="28">
        <v>0.100878</v>
      </c>
    </row>
    <row r="397" spans="1:9" x14ac:dyDescent="0.2">
      <c r="A397" s="79"/>
      <c r="B397" s="77"/>
      <c r="C397" s="80" t="s">
        <v>704</v>
      </c>
      <c r="D397" s="28">
        <v>1.99475E-2</v>
      </c>
      <c r="I397" s="28">
        <v>1.99475E-2</v>
      </c>
    </row>
    <row r="398" spans="1:9" x14ac:dyDescent="0.2">
      <c r="A398" s="79"/>
      <c r="B398" s="77"/>
      <c r="C398" s="80" t="s">
        <v>706</v>
      </c>
      <c r="D398" s="28">
        <v>8.6877999999999997E-2</v>
      </c>
      <c r="G398" s="28">
        <v>2.2134000000000001E-2</v>
      </c>
      <c r="I398" s="28">
        <v>6.4743999999999996E-2</v>
      </c>
    </row>
    <row r="399" spans="1:9" x14ac:dyDescent="0.2">
      <c r="A399" s="79"/>
      <c r="B399" s="77"/>
      <c r="C399" s="80" t="s">
        <v>708</v>
      </c>
      <c r="D399" s="28">
        <v>6.0219599999999998E-2</v>
      </c>
      <c r="I399" s="28">
        <v>6.0219599999999998E-2</v>
      </c>
    </row>
    <row r="400" spans="1:9" x14ac:dyDescent="0.2">
      <c r="A400" s="79"/>
      <c r="B400" s="77"/>
      <c r="C400" s="80" t="s">
        <v>709</v>
      </c>
      <c r="D400" s="28">
        <v>0.691303</v>
      </c>
      <c r="I400" s="28">
        <v>0.691303</v>
      </c>
    </row>
    <row r="401" spans="1:9" x14ac:dyDescent="0.2">
      <c r="A401" s="79"/>
      <c r="B401" s="77"/>
      <c r="C401" s="80" t="s">
        <v>710</v>
      </c>
      <c r="D401" s="28">
        <v>0.141899</v>
      </c>
      <c r="I401" s="28">
        <v>0.141899</v>
      </c>
    </row>
    <row r="402" spans="1:9" x14ac:dyDescent="0.2">
      <c r="A402" s="79"/>
      <c r="B402" s="184" t="s">
        <v>127</v>
      </c>
      <c r="C402" s="185"/>
      <c r="D402" s="28">
        <v>0.111568</v>
      </c>
      <c r="I402" s="28">
        <v>0.111568</v>
      </c>
    </row>
    <row r="403" spans="1:9" x14ac:dyDescent="0.2">
      <c r="A403" s="79"/>
      <c r="B403" s="77"/>
      <c r="C403" s="80" t="s">
        <v>1307</v>
      </c>
      <c r="D403" s="28">
        <v>0.111568</v>
      </c>
      <c r="I403" s="28">
        <v>0.111568</v>
      </c>
    </row>
    <row r="404" spans="1:9" x14ac:dyDescent="0.2">
      <c r="A404" s="79"/>
      <c r="B404" s="184" t="s">
        <v>128</v>
      </c>
      <c r="C404" s="185"/>
      <c r="D404" s="28">
        <v>6.1687460000000005</v>
      </c>
      <c r="I404" s="28">
        <v>6.1687460000000005</v>
      </c>
    </row>
    <row r="405" spans="1:9" x14ac:dyDescent="0.2">
      <c r="A405" s="79"/>
      <c r="B405" s="77"/>
      <c r="C405" s="80" t="s">
        <v>715</v>
      </c>
      <c r="D405" s="28">
        <v>0.167966</v>
      </c>
      <c r="I405" s="28">
        <v>0.167966</v>
      </c>
    </row>
    <row r="406" spans="1:9" x14ac:dyDescent="0.2">
      <c r="A406" s="79"/>
      <c r="B406" s="77"/>
      <c r="C406" s="80" t="s">
        <v>716</v>
      </c>
      <c r="D406" s="28">
        <v>0.37451499999999999</v>
      </c>
      <c r="I406" s="28">
        <v>0.37451499999999999</v>
      </c>
    </row>
    <row r="407" spans="1:9" x14ac:dyDescent="0.2">
      <c r="A407" s="79"/>
      <c r="B407" s="77"/>
      <c r="C407" s="80" t="s">
        <v>717</v>
      </c>
      <c r="D407" s="28">
        <v>0.284053</v>
      </c>
      <c r="I407" s="28">
        <v>0.284053</v>
      </c>
    </row>
    <row r="408" spans="1:9" x14ac:dyDescent="0.2">
      <c r="A408" s="79"/>
      <c r="B408" s="77"/>
      <c r="C408" s="80" t="s">
        <v>718</v>
      </c>
      <c r="D408" s="28">
        <v>2.9558279999999999</v>
      </c>
      <c r="I408" s="28">
        <v>2.9558279999999999</v>
      </c>
    </row>
    <row r="409" spans="1:9" x14ac:dyDescent="0.2">
      <c r="A409" s="79"/>
      <c r="B409" s="77"/>
      <c r="C409" s="80" t="s">
        <v>719</v>
      </c>
      <c r="D409" s="28">
        <v>0.23228799999999999</v>
      </c>
      <c r="I409" s="28">
        <v>0.23228799999999999</v>
      </c>
    </row>
    <row r="410" spans="1:9" x14ac:dyDescent="0.2">
      <c r="A410" s="79"/>
      <c r="B410" s="77"/>
      <c r="C410" s="80" t="s">
        <v>722</v>
      </c>
      <c r="D410" s="28">
        <v>0.113135</v>
      </c>
      <c r="I410" s="28">
        <v>0.113135</v>
      </c>
    </row>
    <row r="411" spans="1:9" x14ac:dyDescent="0.2">
      <c r="A411" s="79"/>
      <c r="B411" s="77"/>
      <c r="C411" s="80" t="s">
        <v>1310</v>
      </c>
      <c r="D411" s="28">
        <v>2.7030000000000001E-3</v>
      </c>
      <c r="I411" s="28">
        <v>2.7030000000000001E-3</v>
      </c>
    </row>
    <row r="412" spans="1:9" x14ac:dyDescent="0.2">
      <c r="A412" s="79"/>
      <c r="B412" s="77"/>
      <c r="C412" s="80" t="s">
        <v>726</v>
      </c>
      <c r="D412" s="28">
        <v>0.22734399999999999</v>
      </c>
      <c r="I412" s="28">
        <v>0.22734399999999999</v>
      </c>
    </row>
    <row r="413" spans="1:9" x14ac:dyDescent="0.2">
      <c r="A413" s="79"/>
      <c r="B413" s="77"/>
      <c r="C413" s="80" t="s">
        <v>1311</v>
      </c>
      <c r="D413" s="28">
        <v>8.8496000000000005E-2</v>
      </c>
      <c r="I413" s="28">
        <v>8.8496000000000005E-2</v>
      </c>
    </row>
    <row r="414" spans="1:9" x14ac:dyDescent="0.2">
      <c r="A414" s="79"/>
      <c r="B414" s="77"/>
      <c r="C414" s="80" t="s">
        <v>727</v>
      </c>
      <c r="D414" s="28">
        <v>0.189556</v>
      </c>
      <c r="I414" s="28">
        <v>0.189556</v>
      </c>
    </row>
    <row r="415" spans="1:9" x14ac:dyDescent="0.2">
      <c r="A415" s="79"/>
      <c r="B415" s="77"/>
      <c r="C415" s="80" t="s">
        <v>728</v>
      </c>
      <c r="D415" s="28">
        <v>0.28881600000000002</v>
      </c>
      <c r="I415" s="28">
        <v>0.28881600000000002</v>
      </c>
    </row>
    <row r="416" spans="1:9" x14ac:dyDescent="0.2">
      <c r="A416" s="79"/>
      <c r="B416" s="77"/>
      <c r="C416" s="80" t="s">
        <v>729</v>
      </c>
      <c r="D416" s="28">
        <v>1.244046</v>
      </c>
      <c r="I416" s="28">
        <v>1.244046</v>
      </c>
    </row>
    <row r="417" spans="1:9" x14ac:dyDescent="0.2">
      <c r="A417" s="79"/>
      <c r="B417" s="184" t="s">
        <v>129</v>
      </c>
      <c r="C417" s="185"/>
      <c r="D417" s="28">
        <v>93.827439679999969</v>
      </c>
      <c r="F417" s="28">
        <v>1.1597999999999999</v>
      </c>
      <c r="G417" s="28">
        <v>79.382945079999985</v>
      </c>
      <c r="I417" s="28">
        <v>13.2846946</v>
      </c>
    </row>
    <row r="418" spans="1:9" x14ac:dyDescent="0.2">
      <c r="A418" s="79"/>
      <c r="B418" s="77"/>
      <c r="C418" s="80" t="s">
        <v>731</v>
      </c>
      <c r="D418" s="28">
        <v>1.1597999999999999</v>
      </c>
      <c r="F418" s="28">
        <v>1.1597999999999999</v>
      </c>
    </row>
    <row r="419" spans="1:9" x14ac:dyDescent="0.2">
      <c r="A419" s="79"/>
      <c r="B419" s="77"/>
      <c r="C419" s="80" t="s">
        <v>733</v>
      </c>
      <c r="D419" s="28">
        <v>8.8176000000000001E-3</v>
      </c>
      <c r="I419" s="28">
        <v>8.8176000000000001E-3</v>
      </c>
    </row>
    <row r="420" spans="1:9" x14ac:dyDescent="0.2">
      <c r="A420" s="79"/>
      <c r="B420" s="77"/>
      <c r="C420" s="80" t="s">
        <v>735</v>
      </c>
      <c r="D420" s="28">
        <v>0.105612</v>
      </c>
      <c r="I420" s="28">
        <v>0.105612</v>
      </c>
    </row>
    <row r="421" spans="1:9" x14ac:dyDescent="0.2">
      <c r="A421" s="79"/>
      <c r="B421" s="77"/>
      <c r="C421" s="80" t="s">
        <v>736</v>
      </c>
      <c r="D421" s="28">
        <v>0.155</v>
      </c>
      <c r="I421" s="28">
        <v>0.155</v>
      </c>
    </row>
    <row r="422" spans="1:9" x14ac:dyDescent="0.2">
      <c r="A422" s="79"/>
      <c r="B422" s="77"/>
      <c r="C422" s="80" t="s">
        <v>740</v>
      </c>
      <c r="D422" s="28">
        <v>0.1074</v>
      </c>
      <c r="I422" s="28">
        <v>0.1074</v>
      </c>
    </row>
    <row r="423" spans="1:9" x14ac:dyDescent="0.2">
      <c r="A423" s="79"/>
      <c r="B423" s="77"/>
      <c r="C423" s="80" t="s">
        <v>741</v>
      </c>
      <c r="D423" s="28">
        <v>7.9149999999999998E-2</v>
      </c>
      <c r="I423" s="28">
        <v>7.9149999999999998E-2</v>
      </c>
    </row>
    <row r="424" spans="1:9" x14ac:dyDescent="0.2">
      <c r="A424" s="79"/>
      <c r="B424" s="77"/>
      <c r="C424" s="80" t="s">
        <v>743</v>
      </c>
      <c r="D424" s="28">
        <v>0.62624999999999997</v>
      </c>
      <c r="I424" s="28">
        <v>0.62624999999999997</v>
      </c>
    </row>
    <row r="425" spans="1:9" x14ac:dyDescent="0.2">
      <c r="A425" s="79"/>
      <c r="B425" s="77"/>
      <c r="C425" s="80" t="s">
        <v>744</v>
      </c>
      <c r="D425" s="28">
        <v>0.1158</v>
      </c>
      <c r="I425" s="28">
        <v>0.1158</v>
      </c>
    </row>
    <row r="426" spans="1:9" x14ac:dyDescent="0.2">
      <c r="A426" s="79"/>
      <c r="B426" s="77"/>
      <c r="C426" s="80" t="s">
        <v>1312</v>
      </c>
      <c r="D426" s="28">
        <v>3.0554040000000001E-2</v>
      </c>
      <c r="G426" s="28">
        <v>3.0554040000000001E-2</v>
      </c>
    </row>
    <row r="427" spans="1:9" x14ac:dyDescent="0.2">
      <c r="A427" s="79"/>
      <c r="B427" s="77"/>
      <c r="C427" s="80" t="s">
        <v>465</v>
      </c>
      <c r="D427" s="28">
        <v>1.6320000000000001E-2</v>
      </c>
      <c r="I427" s="28">
        <v>1.6320000000000001E-2</v>
      </c>
    </row>
    <row r="428" spans="1:9" x14ac:dyDescent="0.2">
      <c r="A428" s="79"/>
      <c r="B428" s="77"/>
      <c r="C428" s="80" t="s">
        <v>1313</v>
      </c>
      <c r="D428" s="28">
        <v>79.296058239999979</v>
      </c>
      <c r="G428" s="28">
        <v>79.296058239999979</v>
      </c>
    </row>
    <row r="429" spans="1:9" x14ac:dyDescent="0.2">
      <c r="A429" s="79"/>
      <c r="B429" s="77"/>
      <c r="C429" s="80" t="s">
        <v>745</v>
      </c>
      <c r="D429" s="28">
        <v>0.29420000000000002</v>
      </c>
      <c r="I429" s="28">
        <v>0.29420000000000002</v>
      </c>
    </row>
    <row r="430" spans="1:9" x14ac:dyDescent="0.2">
      <c r="A430" s="79"/>
      <c r="B430" s="77"/>
      <c r="C430" s="80" t="s">
        <v>746</v>
      </c>
      <c r="D430" s="28">
        <v>1.3704419999999999</v>
      </c>
      <c r="I430" s="28">
        <v>1.3704419999999999</v>
      </c>
    </row>
    <row r="431" spans="1:9" x14ac:dyDescent="0.2">
      <c r="A431" s="79"/>
      <c r="B431" s="77"/>
      <c r="C431" s="80" t="s">
        <v>748</v>
      </c>
      <c r="D431" s="28">
        <v>0.33539999999999998</v>
      </c>
      <c r="I431" s="28">
        <v>0.33539999999999998</v>
      </c>
    </row>
    <row r="432" spans="1:9" x14ac:dyDescent="0.2">
      <c r="A432" s="79"/>
      <c r="B432" s="77"/>
      <c r="C432" s="80" t="s">
        <v>749</v>
      </c>
      <c r="D432" s="28">
        <v>1.2388330000000001</v>
      </c>
      <c r="I432" s="28">
        <v>1.2388330000000001</v>
      </c>
    </row>
    <row r="433" spans="1:9" x14ac:dyDescent="0.2">
      <c r="A433" s="79"/>
      <c r="B433" s="77"/>
      <c r="C433" s="80" t="s">
        <v>750</v>
      </c>
      <c r="D433" s="28">
        <v>5.9450000000000003E-2</v>
      </c>
      <c r="I433" s="28">
        <v>5.9450000000000003E-2</v>
      </c>
    </row>
    <row r="434" spans="1:9" x14ac:dyDescent="0.2">
      <c r="A434" s="79"/>
      <c r="B434" s="77"/>
      <c r="C434" s="80" t="s">
        <v>751</v>
      </c>
      <c r="D434" s="28">
        <v>0.40565000000000001</v>
      </c>
      <c r="I434" s="28">
        <v>0.40565000000000001</v>
      </c>
    </row>
    <row r="435" spans="1:9" x14ac:dyDescent="0.2">
      <c r="A435" s="79"/>
      <c r="B435" s="77"/>
      <c r="C435" s="80" t="s">
        <v>753</v>
      </c>
      <c r="D435" s="28">
        <v>0.35549999999999998</v>
      </c>
      <c r="I435" s="28">
        <v>0.35549999999999998</v>
      </c>
    </row>
    <row r="436" spans="1:9" x14ac:dyDescent="0.2">
      <c r="A436" s="79"/>
      <c r="B436" s="77"/>
      <c r="C436" s="80" t="s">
        <v>756</v>
      </c>
      <c r="D436" s="28">
        <v>8.0672028000000005</v>
      </c>
      <c r="G436" s="28">
        <v>5.6332800000000002E-2</v>
      </c>
      <c r="I436" s="28">
        <v>8.0108700000000006</v>
      </c>
    </row>
    <row r="437" spans="1:9" x14ac:dyDescent="0.2">
      <c r="A437" s="79"/>
      <c r="B437" s="184" t="s">
        <v>130</v>
      </c>
      <c r="C437" s="185"/>
      <c r="D437" s="28">
        <v>325.85084779999988</v>
      </c>
      <c r="G437" s="28">
        <v>13.7184028</v>
      </c>
      <c r="I437" s="28">
        <v>312.1324449999999</v>
      </c>
    </row>
    <row r="438" spans="1:9" x14ac:dyDescent="0.2">
      <c r="A438" s="79"/>
      <c r="B438" s="77"/>
      <c r="C438" s="80" t="s">
        <v>757</v>
      </c>
      <c r="D438" s="28">
        <v>0.24443400000000001</v>
      </c>
      <c r="I438" s="28">
        <v>0.24443400000000001</v>
      </c>
    </row>
    <row r="439" spans="1:9" x14ac:dyDescent="0.2">
      <c r="A439" s="79"/>
      <c r="B439" s="77"/>
      <c r="C439" s="80" t="s">
        <v>1315</v>
      </c>
      <c r="D439" s="28">
        <v>0.39963099999999996</v>
      </c>
      <c r="I439" s="28">
        <v>0.39963099999999996</v>
      </c>
    </row>
    <row r="440" spans="1:9" x14ac:dyDescent="0.2">
      <c r="A440" s="79"/>
      <c r="B440" s="77"/>
      <c r="C440" s="80" t="s">
        <v>758</v>
      </c>
      <c r="D440" s="28">
        <v>0.43291000000000002</v>
      </c>
      <c r="I440" s="28">
        <v>0.43291000000000002</v>
      </c>
    </row>
    <row r="441" spans="1:9" x14ac:dyDescent="0.2">
      <c r="A441" s="79"/>
      <c r="B441" s="77"/>
      <c r="C441" s="80" t="s">
        <v>759</v>
      </c>
      <c r="D441" s="28">
        <v>5.9137000000000002E-2</v>
      </c>
      <c r="I441" s="28">
        <v>5.9137000000000002E-2</v>
      </c>
    </row>
    <row r="442" spans="1:9" x14ac:dyDescent="0.2">
      <c r="A442" s="79"/>
      <c r="B442" s="77"/>
      <c r="C442" s="80" t="s">
        <v>760</v>
      </c>
      <c r="D442" s="28">
        <v>0.10707</v>
      </c>
      <c r="I442" s="28">
        <v>0.10707</v>
      </c>
    </row>
    <row r="443" spans="1:9" x14ac:dyDescent="0.2">
      <c r="A443" s="79"/>
      <c r="B443" s="77"/>
      <c r="C443" s="80" t="s">
        <v>761</v>
      </c>
      <c r="D443" s="28">
        <v>1.3522639999999999</v>
      </c>
      <c r="I443" s="28">
        <v>1.3522639999999999</v>
      </c>
    </row>
    <row r="444" spans="1:9" x14ac:dyDescent="0.2">
      <c r="A444" s="79"/>
      <c r="B444" s="77"/>
      <c r="C444" s="80" t="s">
        <v>762</v>
      </c>
      <c r="D444" s="28">
        <v>11.9016</v>
      </c>
      <c r="G444" s="28">
        <v>11.9016</v>
      </c>
    </row>
    <row r="445" spans="1:9" x14ac:dyDescent="0.2">
      <c r="A445" s="79"/>
      <c r="B445" s="77"/>
      <c r="C445" s="80" t="s">
        <v>763</v>
      </c>
      <c r="D445" s="28">
        <v>7.6694999999999999E-2</v>
      </c>
      <c r="I445" s="28">
        <v>7.6694999999999999E-2</v>
      </c>
    </row>
    <row r="446" spans="1:9" x14ac:dyDescent="0.2">
      <c r="A446" s="79"/>
      <c r="B446" s="77"/>
      <c r="C446" s="80" t="s">
        <v>764</v>
      </c>
      <c r="D446" s="28">
        <v>0.221861</v>
      </c>
      <c r="I446" s="28">
        <v>0.221861</v>
      </c>
    </row>
    <row r="447" spans="1:9" x14ac:dyDescent="0.2">
      <c r="A447" s="79"/>
      <c r="B447" s="77"/>
      <c r="C447" s="80" t="s">
        <v>765</v>
      </c>
      <c r="D447" s="28">
        <v>0.40060000000000001</v>
      </c>
      <c r="G447" s="28">
        <v>0.40060000000000001</v>
      </c>
    </row>
    <row r="448" spans="1:9" x14ac:dyDescent="0.2">
      <c r="A448" s="79"/>
      <c r="B448" s="77"/>
      <c r="C448" s="80" t="s">
        <v>1317</v>
      </c>
      <c r="D448" s="28">
        <v>0.27012700000000001</v>
      </c>
      <c r="I448" s="28">
        <v>0.27012700000000001</v>
      </c>
    </row>
    <row r="449" spans="1:9" x14ac:dyDescent="0.2">
      <c r="A449" s="79"/>
      <c r="B449" s="77"/>
      <c r="C449" s="80" t="s">
        <v>130</v>
      </c>
      <c r="D449" s="28">
        <v>306.56847699999997</v>
      </c>
      <c r="G449" s="28">
        <v>1.0920000000000001</v>
      </c>
      <c r="I449" s="28">
        <v>305.47647699999999</v>
      </c>
    </row>
    <row r="450" spans="1:9" x14ac:dyDescent="0.2">
      <c r="A450" s="79"/>
      <c r="B450" s="77"/>
      <c r="C450" s="80" t="s">
        <v>768</v>
      </c>
      <c r="D450" s="28">
        <v>0.32420280000000001</v>
      </c>
      <c r="G450" s="28">
        <v>0.32420280000000001</v>
      </c>
    </row>
    <row r="451" spans="1:9" x14ac:dyDescent="0.2">
      <c r="A451" s="79"/>
      <c r="B451" s="77"/>
      <c r="C451" s="80" t="s">
        <v>1318</v>
      </c>
      <c r="D451" s="28">
        <v>0.39818900000000002</v>
      </c>
      <c r="I451" s="28">
        <v>0.39818900000000002</v>
      </c>
    </row>
    <row r="452" spans="1:9" x14ac:dyDescent="0.2">
      <c r="A452" s="79"/>
      <c r="B452" s="77"/>
      <c r="C452" s="80" t="s">
        <v>770</v>
      </c>
      <c r="D452" s="28">
        <v>0.17745</v>
      </c>
      <c r="I452" s="28">
        <v>0.17745</v>
      </c>
    </row>
    <row r="453" spans="1:9" x14ac:dyDescent="0.2">
      <c r="A453" s="79"/>
      <c r="B453" s="77"/>
      <c r="C453" s="80" t="s">
        <v>771</v>
      </c>
      <c r="D453" s="28">
        <v>2.8279999999999998</v>
      </c>
      <c r="I453" s="28">
        <v>2.8279999999999998</v>
      </c>
    </row>
    <row r="454" spans="1:9" x14ac:dyDescent="0.2">
      <c r="A454" s="79"/>
      <c r="B454" s="77"/>
      <c r="C454" s="80" t="s">
        <v>772</v>
      </c>
      <c r="D454" s="28">
        <v>8.8200000000000001E-2</v>
      </c>
      <c r="I454" s="28">
        <v>8.8200000000000001E-2</v>
      </c>
    </row>
    <row r="455" spans="1:9" x14ac:dyDescent="0.2">
      <c r="A455" s="79"/>
      <c r="B455" s="184" t="s">
        <v>131</v>
      </c>
      <c r="C455" s="185"/>
      <c r="D455" s="28">
        <v>3.4202588</v>
      </c>
      <c r="I455" s="28">
        <v>3.4202588</v>
      </c>
    </row>
    <row r="456" spans="1:9" x14ac:dyDescent="0.2">
      <c r="A456" s="79"/>
      <c r="B456" s="77"/>
      <c r="C456" s="80" t="s">
        <v>775</v>
      </c>
      <c r="D456" s="28">
        <v>2.3778028</v>
      </c>
      <c r="I456" s="28">
        <v>2.3778028</v>
      </c>
    </row>
    <row r="457" spans="1:9" x14ac:dyDescent="0.2">
      <c r="A457" s="79"/>
      <c r="B457" s="77"/>
      <c r="C457" s="80" t="s">
        <v>777</v>
      </c>
      <c r="D457" s="28">
        <v>0.13042200000000001</v>
      </c>
      <c r="I457" s="28">
        <v>0.13042200000000001</v>
      </c>
    </row>
    <row r="458" spans="1:9" x14ac:dyDescent="0.2">
      <c r="A458" s="79"/>
      <c r="B458" s="77"/>
      <c r="C458" s="80" t="s">
        <v>778</v>
      </c>
      <c r="D458" s="28">
        <v>0.121104</v>
      </c>
      <c r="I458" s="28">
        <v>0.121104</v>
      </c>
    </row>
    <row r="459" spans="1:9" x14ac:dyDescent="0.2">
      <c r="A459" s="79"/>
      <c r="B459" s="77"/>
      <c r="C459" s="80" t="s">
        <v>779</v>
      </c>
      <c r="D459" s="28">
        <v>0.179586</v>
      </c>
      <c r="I459" s="28">
        <v>0.179586</v>
      </c>
    </row>
    <row r="460" spans="1:9" x14ac:dyDescent="0.2">
      <c r="A460" s="79"/>
      <c r="B460" s="77"/>
      <c r="C460" s="80" t="s">
        <v>780</v>
      </c>
      <c r="D460" s="28">
        <v>0.104932</v>
      </c>
      <c r="I460" s="28">
        <v>0.104932</v>
      </c>
    </row>
    <row r="461" spans="1:9" x14ac:dyDescent="0.2">
      <c r="A461" s="79"/>
      <c r="B461" s="77"/>
      <c r="C461" s="80" t="s">
        <v>781</v>
      </c>
      <c r="D461" s="28">
        <v>0.47314800000000001</v>
      </c>
      <c r="I461" s="28">
        <v>0.47314800000000001</v>
      </c>
    </row>
    <row r="462" spans="1:9" x14ac:dyDescent="0.2">
      <c r="A462" s="79"/>
      <c r="B462" s="77"/>
      <c r="C462" s="80" t="s">
        <v>782</v>
      </c>
      <c r="D462" s="28">
        <v>1.8593999999999999E-2</v>
      </c>
      <c r="I462" s="28">
        <v>1.8593999999999999E-2</v>
      </c>
    </row>
    <row r="463" spans="1:9" x14ac:dyDescent="0.2">
      <c r="A463" s="79"/>
      <c r="B463" s="77"/>
      <c r="C463" s="80" t="s">
        <v>783</v>
      </c>
      <c r="D463" s="28">
        <v>1.4670000000000001E-2</v>
      </c>
      <c r="I463" s="28">
        <v>1.4670000000000001E-2</v>
      </c>
    </row>
    <row r="464" spans="1:9" x14ac:dyDescent="0.2">
      <c r="A464" s="79"/>
      <c r="B464" s="184" t="s">
        <v>132</v>
      </c>
      <c r="C464" s="185"/>
      <c r="D464" s="28">
        <v>4.9991702</v>
      </c>
      <c r="I464" s="28">
        <v>4.9991702</v>
      </c>
    </row>
    <row r="465" spans="1:10" x14ac:dyDescent="0.2">
      <c r="A465" s="79"/>
      <c r="B465" s="77"/>
      <c r="C465" s="80" t="s">
        <v>785</v>
      </c>
      <c r="D465" s="28">
        <v>0.99938799999999994</v>
      </c>
      <c r="I465" s="28">
        <v>0.99938799999999994</v>
      </c>
    </row>
    <row r="466" spans="1:10" x14ac:dyDescent="0.2">
      <c r="A466" s="79"/>
      <c r="B466" s="77"/>
      <c r="C466" s="80" t="s">
        <v>786</v>
      </c>
      <c r="D466" s="28">
        <v>0.42829</v>
      </c>
      <c r="I466" s="28">
        <v>0.42829</v>
      </c>
    </row>
    <row r="467" spans="1:10" x14ac:dyDescent="0.2">
      <c r="A467" s="79"/>
      <c r="B467" s="77"/>
      <c r="C467" s="80" t="s">
        <v>787</v>
      </c>
      <c r="D467" s="28">
        <v>0.69803800000000005</v>
      </c>
      <c r="I467" s="28">
        <v>0.69803800000000005</v>
      </c>
    </row>
    <row r="468" spans="1:10" x14ac:dyDescent="0.2">
      <c r="A468" s="79"/>
      <c r="B468" s="77"/>
      <c r="C468" s="80" t="s">
        <v>788</v>
      </c>
      <c r="D468" s="28">
        <v>1.38812E-2</v>
      </c>
      <c r="I468" s="28">
        <v>1.38812E-2</v>
      </c>
    </row>
    <row r="469" spans="1:10" x14ac:dyDescent="0.2">
      <c r="A469" s="79"/>
      <c r="B469" s="77"/>
      <c r="C469" s="80" t="s">
        <v>1301</v>
      </c>
      <c r="D469" s="28">
        <v>4.2535999999999997E-2</v>
      </c>
      <c r="I469" s="28">
        <v>4.2535999999999997E-2</v>
      </c>
    </row>
    <row r="470" spans="1:10" x14ac:dyDescent="0.2">
      <c r="A470" s="79"/>
      <c r="B470" s="77"/>
      <c r="C470" s="80" t="s">
        <v>792</v>
      </c>
      <c r="D470" s="28">
        <v>3.4410000000000003E-2</v>
      </c>
      <c r="I470" s="28">
        <v>3.4410000000000003E-2</v>
      </c>
    </row>
    <row r="471" spans="1:10" x14ac:dyDescent="0.2">
      <c r="A471" s="79"/>
      <c r="B471" s="77"/>
      <c r="C471" s="80" t="s">
        <v>1320</v>
      </c>
      <c r="D471" s="28">
        <v>0.67362299999999997</v>
      </c>
      <c r="I471" s="28">
        <v>0.67362299999999997</v>
      </c>
    </row>
    <row r="472" spans="1:10" x14ac:dyDescent="0.2">
      <c r="A472" s="79"/>
      <c r="B472" s="77"/>
      <c r="C472" s="80" t="s">
        <v>1321</v>
      </c>
      <c r="D472" s="28">
        <v>3.228E-3</v>
      </c>
      <c r="I472" s="28">
        <v>3.228E-3</v>
      </c>
    </row>
    <row r="473" spans="1:10" x14ac:dyDescent="0.2">
      <c r="A473" s="79"/>
      <c r="B473" s="77"/>
      <c r="C473" s="80" t="s">
        <v>794</v>
      </c>
      <c r="D473" s="28">
        <v>0.766262</v>
      </c>
      <c r="I473" s="28">
        <v>0.766262</v>
      </c>
    </row>
    <row r="474" spans="1:10" x14ac:dyDescent="0.2">
      <c r="A474" s="79"/>
      <c r="B474" s="77"/>
      <c r="C474" s="80" t="s">
        <v>796</v>
      </c>
      <c r="D474" s="28">
        <v>0.750444</v>
      </c>
      <c r="I474" s="28">
        <v>0.750444</v>
      </c>
    </row>
    <row r="475" spans="1:10" x14ac:dyDescent="0.2">
      <c r="A475" s="79"/>
      <c r="B475" s="77"/>
      <c r="C475" s="80" t="s">
        <v>797</v>
      </c>
      <c r="D475" s="28">
        <v>0.148149</v>
      </c>
      <c r="I475" s="28">
        <v>0.148149</v>
      </c>
    </row>
    <row r="476" spans="1:10" x14ac:dyDescent="0.2">
      <c r="A476" s="79"/>
      <c r="B476" s="77"/>
      <c r="C476" s="80" t="s">
        <v>799</v>
      </c>
      <c r="D476" s="28">
        <v>0.19839100000000001</v>
      </c>
      <c r="I476" s="28">
        <v>0.19839100000000001</v>
      </c>
    </row>
    <row r="477" spans="1:10" x14ac:dyDescent="0.2">
      <c r="A477" s="79"/>
      <c r="B477" s="77"/>
      <c r="C477" s="80" t="s">
        <v>1322</v>
      </c>
      <c r="D477" s="28">
        <v>2.9950000000000001E-2</v>
      </c>
      <c r="I477" s="28">
        <v>2.9950000000000001E-2</v>
      </c>
    </row>
    <row r="478" spans="1:10" x14ac:dyDescent="0.2">
      <c r="A478" s="79"/>
      <c r="B478" s="77"/>
      <c r="C478" s="80" t="s">
        <v>801</v>
      </c>
      <c r="D478" s="28">
        <v>0.21257999999999999</v>
      </c>
      <c r="I478" s="28">
        <v>0.21257999999999999</v>
      </c>
    </row>
    <row r="479" spans="1:10" x14ac:dyDescent="0.2">
      <c r="A479" s="79"/>
      <c r="B479" s="77"/>
      <c r="C479" s="80"/>
      <c r="D479" s="28"/>
      <c r="I479" s="28"/>
    </row>
    <row r="480" spans="1:10" x14ac:dyDescent="0.2">
      <c r="A480" s="186" t="s">
        <v>133</v>
      </c>
      <c r="B480" s="186"/>
      <c r="C480" s="187"/>
      <c r="D480" s="29">
        <v>105.10825486099999</v>
      </c>
      <c r="E480" s="16"/>
      <c r="F480" s="29">
        <v>2.8986800000000001</v>
      </c>
      <c r="G480" s="29">
        <v>9.441642439999999</v>
      </c>
      <c r="H480" s="29">
        <v>0.31126582000000003</v>
      </c>
      <c r="I480" s="29">
        <v>92.456666600999995</v>
      </c>
      <c r="J480" s="16"/>
    </row>
    <row r="481" spans="1:10" x14ac:dyDescent="0.2">
      <c r="A481" s="81"/>
      <c r="B481" s="87"/>
      <c r="C481" s="88"/>
      <c r="D481" s="29"/>
      <c r="E481" s="16"/>
      <c r="F481" s="29"/>
      <c r="G481" s="29"/>
      <c r="H481" s="29"/>
      <c r="I481" s="29"/>
      <c r="J481" s="16"/>
    </row>
    <row r="482" spans="1:10" x14ac:dyDescent="0.2">
      <c r="A482" s="79"/>
      <c r="B482" s="184" t="s">
        <v>134</v>
      </c>
      <c r="C482" s="185"/>
      <c r="D482" s="28">
        <v>7.1248225999999999</v>
      </c>
      <c r="I482" s="28">
        <v>7.1248225999999999</v>
      </c>
    </row>
    <row r="483" spans="1:10" x14ac:dyDescent="0.2">
      <c r="A483" s="79"/>
      <c r="B483" s="77"/>
      <c r="C483" s="80" t="s">
        <v>802</v>
      </c>
      <c r="D483" s="28">
        <v>7.5917999999999999E-2</v>
      </c>
      <c r="I483" s="28">
        <v>7.5917999999999999E-2</v>
      </c>
    </row>
    <row r="484" spans="1:10" x14ac:dyDescent="0.2">
      <c r="A484" s="79"/>
      <c r="B484" s="77"/>
      <c r="C484" s="80" t="s">
        <v>803</v>
      </c>
      <c r="D484" s="28">
        <v>5.5513E-2</v>
      </c>
      <c r="I484" s="28">
        <v>5.5513E-2</v>
      </c>
    </row>
    <row r="485" spans="1:10" x14ac:dyDescent="0.2">
      <c r="A485" s="79"/>
      <c r="B485" s="77"/>
      <c r="C485" s="80" t="s">
        <v>805</v>
      </c>
      <c r="D485" s="28">
        <v>3.6721976000000001</v>
      </c>
      <c r="I485" s="28">
        <v>3.6721976000000001</v>
      </c>
    </row>
    <row r="486" spans="1:10" x14ac:dyDescent="0.2">
      <c r="A486" s="79"/>
      <c r="B486" s="77"/>
      <c r="C486" s="80" t="s">
        <v>808</v>
      </c>
      <c r="D486" s="28">
        <v>0.32570199999999999</v>
      </c>
      <c r="I486" s="28">
        <v>0.32570199999999999</v>
      </c>
    </row>
    <row r="487" spans="1:10" x14ac:dyDescent="0.2">
      <c r="A487" s="79"/>
      <c r="B487" s="77"/>
      <c r="C487" s="80" t="s">
        <v>809</v>
      </c>
      <c r="D487" s="28">
        <v>1.7999229999999999</v>
      </c>
      <c r="I487" s="28">
        <v>1.7999229999999999</v>
      </c>
    </row>
    <row r="488" spans="1:10" x14ac:dyDescent="0.2">
      <c r="A488" s="79"/>
      <c r="B488" s="77"/>
      <c r="C488" s="80" t="s">
        <v>811</v>
      </c>
      <c r="D488" s="28">
        <v>0.138157</v>
      </c>
      <c r="I488" s="28">
        <v>0.138157</v>
      </c>
    </row>
    <row r="489" spans="1:10" x14ac:dyDescent="0.2">
      <c r="A489" s="79"/>
      <c r="B489" s="77"/>
      <c r="C489" s="80" t="s">
        <v>522</v>
      </c>
      <c r="D489" s="28">
        <v>0.122603</v>
      </c>
      <c r="I489" s="28">
        <v>0.122603</v>
      </c>
    </row>
    <row r="490" spans="1:10" x14ac:dyDescent="0.2">
      <c r="A490" s="79"/>
      <c r="B490" s="77"/>
      <c r="C490" s="80" t="s">
        <v>1324</v>
      </c>
      <c r="D490" s="28">
        <v>9.4806000000000001E-2</v>
      </c>
      <c r="I490" s="28">
        <v>9.4806000000000001E-2</v>
      </c>
    </row>
    <row r="491" spans="1:10" x14ac:dyDescent="0.2">
      <c r="A491" s="79"/>
      <c r="B491" s="77"/>
      <c r="C491" s="80" t="s">
        <v>1325</v>
      </c>
      <c r="D491" s="28">
        <v>0.84000300000000006</v>
      </c>
      <c r="I491" s="28">
        <v>0.84000300000000006</v>
      </c>
    </row>
    <row r="492" spans="1:10" x14ac:dyDescent="0.2">
      <c r="A492" s="79"/>
      <c r="B492" s="184" t="s">
        <v>135</v>
      </c>
      <c r="C492" s="185"/>
      <c r="D492" s="28">
        <v>73.983005120000001</v>
      </c>
      <c r="G492" s="28">
        <v>9.3870049999999985</v>
      </c>
      <c r="H492" s="28">
        <v>0.31126582000000003</v>
      </c>
      <c r="I492" s="28">
        <v>64.284734299999997</v>
      </c>
    </row>
    <row r="493" spans="1:10" x14ac:dyDescent="0.2">
      <c r="A493" s="79"/>
      <c r="B493" s="77"/>
      <c r="C493" s="80" t="s">
        <v>1326</v>
      </c>
      <c r="D493" s="28">
        <v>0.152064</v>
      </c>
      <c r="I493" s="28">
        <v>0.152064</v>
      </c>
    </row>
    <row r="494" spans="1:10" x14ac:dyDescent="0.2">
      <c r="A494" s="79"/>
      <c r="B494" s="77"/>
      <c r="C494" s="80" t="s">
        <v>815</v>
      </c>
      <c r="D494" s="28">
        <v>1.4977640000000001</v>
      </c>
      <c r="G494" s="28">
        <v>1.4977640000000001</v>
      </c>
    </row>
    <row r="495" spans="1:10" x14ac:dyDescent="0.2">
      <c r="A495" s="79"/>
      <c r="B495" s="77"/>
      <c r="C495" s="80" t="s">
        <v>626</v>
      </c>
      <c r="D495" s="28">
        <v>59.37220172</v>
      </c>
      <c r="H495" s="28">
        <v>0.31126582000000003</v>
      </c>
      <c r="I495" s="28">
        <v>59.060935899999997</v>
      </c>
    </row>
    <row r="496" spans="1:10" x14ac:dyDescent="0.2">
      <c r="A496" s="79"/>
      <c r="B496" s="77"/>
      <c r="C496" s="80" t="s">
        <v>817</v>
      </c>
      <c r="D496" s="28">
        <v>0.111154</v>
      </c>
      <c r="I496" s="28">
        <v>0.111154</v>
      </c>
    </row>
    <row r="497" spans="1:9" x14ac:dyDescent="0.2">
      <c r="A497" s="79"/>
      <c r="B497" s="77"/>
      <c r="C497" s="80" t="s">
        <v>1327</v>
      </c>
      <c r="D497" s="28">
        <v>12.8498214</v>
      </c>
      <c r="G497" s="28">
        <v>7.8892409999999993</v>
      </c>
      <c r="I497" s="28">
        <v>4.9605803999999996</v>
      </c>
    </row>
    <row r="498" spans="1:9" x14ac:dyDescent="0.2">
      <c r="A498" s="79"/>
      <c r="B498" s="184" t="s">
        <v>136</v>
      </c>
      <c r="C498" s="185"/>
      <c r="D498" s="28">
        <v>6.5776530000000006</v>
      </c>
      <c r="I498" s="28">
        <v>6.5776530000000006</v>
      </c>
    </row>
    <row r="499" spans="1:9" x14ac:dyDescent="0.2">
      <c r="A499" s="79"/>
      <c r="B499" s="77"/>
      <c r="C499" s="80" t="s">
        <v>819</v>
      </c>
      <c r="D499" s="28">
        <v>9.4274999999999998E-2</v>
      </c>
      <c r="I499" s="28">
        <v>9.4274999999999998E-2</v>
      </c>
    </row>
    <row r="500" spans="1:9" x14ac:dyDescent="0.2">
      <c r="A500" s="79"/>
      <c r="B500" s="77"/>
      <c r="C500" s="80" t="s">
        <v>820</v>
      </c>
      <c r="D500" s="28">
        <v>0.23714499999999999</v>
      </c>
      <c r="I500" s="28">
        <v>0.23714499999999999</v>
      </c>
    </row>
    <row r="501" spans="1:9" x14ac:dyDescent="0.2">
      <c r="A501" s="79"/>
      <c r="B501" s="77"/>
      <c r="C501" s="80" t="s">
        <v>821</v>
      </c>
      <c r="D501" s="28">
        <v>0.32489000000000001</v>
      </c>
      <c r="I501" s="28">
        <v>0.32489000000000001</v>
      </c>
    </row>
    <row r="502" spans="1:9" x14ac:dyDescent="0.2">
      <c r="A502" s="79"/>
      <c r="B502" s="77"/>
      <c r="C502" s="80" t="s">
        <v>822</v>
      </c>
      <c r="D502" s="28">
        <v>0.113676</v>
      </c>
      <c r="I502" s="28">
        <v>0.113676</v>
      </c>
    </row>
    <row r="503" spans="1:9" x14ac:dyDescent="0.2">
      <c r="A503" s="79"/>
      <c r="B503" s="77"/>
      <c r="C503" s="80" t="s">
        <v>823</v>
      </c>
      <c r="D503" s="28">
        <v>4.2821170000000004</v>
      </c>
      <c r="I503" s="28">
        <v>4.2821170000000004</v>
      </c>
    </row>
    <row r="504" spans="1:9" x14ac:dyDescent="0.2">
      <c r="A504" s="79"/>
      <c r="B504" s="77"/>
      <c r="C504" s="80" t="s">
        <v>1329</v>
      </c>
      <c r="D504" s="28">
        <v>2.1000000000000001E-2</v>
      </c>
      <c r="I504" s="28">
        <v>2.1000000000000001E-2</v>
      </c>
    </row>
    <row r="505" spans="1:9" x14ac:dyDescent="0.2">
      <c r="A505" s="79"/>
      <c r="B505" s="77"/>
      <c r="C505" s="80" t="s">
        <v>825</v>
      </c>
      <c r="D505" s="28">
        <v>0.25795699999999999</v>
      </c>
      <c r="I505" s="28">
        <v>0.25795699999999999</v>
      </c>
    </row>
    <row r="506" spans="1:9" x14ac:dyDescent="0.2">
      <c r="A506" s="79"/>
      <c r="B506" s="77"/>
      <c r="C506" s="80" t="s">
        <v>826</v>
      </c>
      <c r="D506" s="28">
        <v>8.0703999999999998E-2</v>
      </c>
      <c r="I506" s="28">
        <v>8.0703999999999998E-2</v>
      </c>
    </row>
    <row r="507" spans="1:9" x14ac:dyDescent="0.2">
      <c r="A507" s="79"/>
      <c r="B507" s="77"/>
      <c r="C507" s="80" t="s">
        <v>827</v>
      </c>
      <c r="D507" s="28">
        <v>0.51489099999999999</v>
      </c>
      <c r="I507" s="28">
        <v>0.51489099999999999</v>
      </c>
    </row>
    <row r="508" spans="1:9" x14ac:dyDescent="0.2">
      <c r="A508" s="79"/>
      <c r="B508" s="77"/>
      <c r="C508" s="80" t="s">
        <v>829</v>
      </c>
      <c r="D508" s="28">
        <v>0.48072300000000001</v>
      </c>
      <c r="I508" s="28">
        <v>0.48072300000000001</v>
      </c>
    </row>
    <row r="509" spans="1:9" x14ac:dyDescent="0.2">
      <c r="A509" s="79"/>
      <c r="B509" s="77"/>
      <c r="C509" s="80" t="s">
        <v>830</v>
      </c>
      <c r="D509" s="28">
        <v>0.17027500000000001</v>
      </c>
      <c r="I509" s="28">
        <v>0.17027500000000001</v>
      </c>
    </row>
    <row r="510" spans="1:9" x14ac:dyDescent="0.2">
      <c r="A510" s="79"/>
      <c r="B510" s="184" t="s">
        <v>137</v>
      </c>
      <c r="C510" s="185"/>
      <c r="D510" s="28">
        <v>17.422774141000001</v>
      </c>
      <c r="F510" s="28">
        <v>2.8986800000000001</v>
      </c>
      <c r="G510" s="28">
        <v>5.4637440000000002E-2</v>
      </c>
      <c r="I510" s="28">
        <v>14.469456700999999</v>
      </c>
    </row>
    <row r="511" spans="1:9" x14ac:dyDescent="0.2">
      <c r="A511" s="79"/>
      <c r="B511" s="77"/>
      <c r="C511" s="80" t="s">
        <v>832</v>
      </c>
      <c r="D511" s="28">
        <v>0.36706100000000003</v>
      </c>
      <c r="I511" s="28">
        <v>0.36706100000000003</v>
      </c>
    </row>
    <row r="512" spans="1:9" x14ac:dyDescent="0.2">
      <c r="A512" s="79"/>
      <c r="B512" s="77"/>
      <c r="C512" s="80" t="s">
        <v>834</v>
      </c>
      <c r="D512" s="28">
        <v>0.104072</v>
      </c>
      <c r="I512" s="28">
        <v>0.104072</v>
      </c>
    </row>
    <row r="513" spans="1:9" x14ac:dyDescent="0.2">
      <c r="A513" s="79"/>
      <c r="B513" s="77"/>
      <c r="C513" s="80" t="s">
        <v>835</v>
      </c>
      <c r="D513" s="28">
        <v>0.74927699999999997</v>
      </c>
      <c r="I513" s="28">
        <v>0.74927699999999997</v>
      </c>
    </row>
    <row r="514" spans="1:9" x14ac:dyDescent="0.2">
      <c r="A514" s="79"/>
      <c r="B514" s="77"/>
      <c r="C514" s="80" t="s">
        <v>836</v>
      </c>
      <c r="D514" s="28">
        <v>0.21329300000000001</v>
      </c>
      <c r="I514" s="28">
        <v>0.21329300000000001</v>
      </c>
    </row>
    <row r="515" spans="1:9" x14ac:dyDescent="0.2">
      <c r="A515" s="79"/>
      <c r="B515" s="77"/>
      <c r="C515" s="80" t="s">
        <v>516</v>
      </c>
      <c r="D515" s="28">
        <v>0.378191</v>
      </c>
      <c r="I515" s="28">
        <v>0.378191</v>
      </c>
    </row>
    <row r="516" spans="1:9" x14ac:dyDescent="0.2">
      <c r="A516" s="79"/>
      <c r="B516" s="77"/>
      <c r="C516" s="80" t="s">
        <v>837</v>
      </c>
      <c r="D516" s="28">
        <v>1.10972</v>
      </c>
      <c r="I516" s="28">
        <v>1.10972</v>
      </c>
    </row>
    <row r="517" spans="1:9" x14ac:dyDescent="0.2">
      <c r="A517" s="79"/>
      <c r="B517" s="77"/>
      <c r="C517" s="80" t="s">
        <v>838</v>
      </c>
      <c r="D517" s="28">
        <v>0.29214699999999999</v>
      </c>
      <c r="I517" s="28">
        <v>0.29214699999999999</v>
      </c>
    </row>
    <row r="518" spans="1:9" x14ac:dyDescent="0.2">
      <c r="A518" s="79"/>
      <c r="B518" s="77"/>
      <c r="C518" s="80" t="s">
        <v>839</v>
      </c>
      <c r="D518" s="28">
        <v>0.43502200000000002</v>
      </c>
      <c r="I518" s="28">
        <v>0.43502200000000002</v>
      </c>
    </row>
    <row r="519" spans="1:9" x14ac:dyDescent="0.2">
      <c r="A519" s="79"/>
      <c r="B519" s="77"/>
      <c r="C519" s="80" t="s">
        <v>840</v>
      </c>
      <c r="D519" s="28">
        <v>0.15285000000000001</v>
      </c>
      <c r="I519" s="28">
        <v>0.15285000000000001</v>
      </c>
    </row>
    <row r="520" spans="1:9" x14ac:dyDescent="0.2">
      <c r="A520" s="79"/>
      <c r="B520" s="77"/>
      <c r="C520" s="80" t="s">
        <v>841</v>
      </c>
      <c r="D520" s="28">
        <v>2.8986800000000001</v>
      </c>
      <c r="F520" s="28">
        <v>2.8986800000000001</v>
      </c>
    </row>
    <row r="521" spans="1:9" x14ac:dyDescent="0.2">
      <c r="A521" s="79"/>
      <c r="B521" s="77"/>
      <c r="C521" s="80" t="s">
        <v>316</v>
      </c>
      <c r="D521" s="28">
        <v>7.2091000000000002E-2</v>
      </c>
      <c r="I521" s="28">
        <v>7.2091000000000002E-2</v>
      </c>
    </row>
    <row r="522" spans="1:9" x14ac:dyDescent="0.2">
      <c r="A522" s="79"/>
      <c r="B522" s="77"/>
      <c r="C522" s="80" t="s">
        <v>843</v>
      </c>
      <c r="D522" s="28">
        <v>0.10731</v>
      </c>
      <c r="I522" s="28">
        <v>0.10731</v>
      </c>
    </row>
    <row r="523" spans="1:9" x14ac:dyDescent="0.2">
      <c r="A523" s="79"/>
      <c r="B523" s="77"/>
      <c r="C523" s="80" t="s">
        <v>845</v>
      </c>
      <c r="D523" s="28">
        <v>0.25470599999999999</v>
      </c>
      <c r="I523" s="28">
        <v>0.25470599999999999</v>
      </c>
    </row>
    <row r="524" spans="1:9" x14ac:dyDescent="0.2">
      <c r="A524" s="79"/>
      <c r="B524" s="77"/>
      <c r="C524" s="80" t="s">
        <v>846</v>
      </c>
      <c r="D524" s="28">
        <v>9.4850598799999997</v>
      </c>
      <c r="G524" s="28">
        <v>5.4637440000000002E-2</v>
      </c>
      <c r="I524" s="28">
        <v>9.4304224399999992</v>
      </c>
    </row>
    <row r="525" spans="1:9" x14ac:dyDescent="0.2">
      <c r="A525" s="79"/>
      <c r="B525" s="77"/>
      <c r="C525" s="80" t="s">
        <v>847</v>
      </c>
      <c r="D525" s="28">
        <v>0.373199</v>
      </c>
      <c r="I525" s="28">
        <v>0.373199</v>
      </c>
    </row>
    <row r="526" spans="1:9" x14ac:dyDescent="0.2">
      <c r="A526" s="79"/>
      <c r="B526" s="77"/>
      <c r="C526" s="80" t="s">
        <v>848</v>
      </c>
      <c r="D526" s="28">
        <v>6.4227000000000006E-2</v>
      </c>
      <c r="I526" s="28">
        <v>6.4227000000000006E-2</v>
      </c>
    </row>
    <row r="527" spans="1:9" x14ac:dyDescent="0.2">
      <c r="A527" s="79"/>
      <c r="B527" s="77"/>
      <c r="C527" s="80" t="s">
        <v>849</v>
      </c>
      <c r="D527" s="28">
        <v>0.36586826099999997</v>
      </c>
      <c r="I527" s="28">
        <v>0.36586826099999997</v>
      </c>
    </row>
    <row r="528" spans="1:9" x14ac:dyDescent="0.2">
      <c r="A528" s="79"/>
      <c r="B528" s="77"/>
      <c r="C528" s="80"/>
      <c r="D528" s="28"/>
      <c r="I528" s="28"/>
    </row>
    <row r="529" spans="1:10" x14ac:dyDescent="0.2">
      <c r="A529" s="186" t="s">
        <v>138</v>
      </c>
      <c r="B529" s="186"/>
      <c r="C529" s="187"/>
      <c r="D529" s="29">
        <v>182.32005782000005</v>
      </c>
      <c r="E529" s="16"/>
      <c r="F529" s="16"/>
      <c r="G529" s="29">
        <v>105.73589652</v>
      </c>
      <c r="H529" s="16"/>
      <c r="I529" s="29">
        <v>76.584161300000005</v>
      </c>
      <c r="J529" s="16"/>
    </row>
    <row r="530" spans="1:10" x14ac:dyDescent="0.2">
      <c r="A530" s="81"/>
      <c r="B530" s="87"/>
      <c r="C530" s="88"/>
      <c r="D530" s="29"/>
      <c r="E530" s="16"/>
      <c r="F530" s="16"/>
      <c r="G530" s="29"/>
      <c r="H530" s="16"/>
      <c r="I530" s="29"/>
      <c r="J530" s="16"/>
    </row>
    <row r="531" spans="1:10" x14ac:dyDescent="0.2">
      <c r="A531" s="79"/>
      <c r="B531" s="184" t="s">
        <v>139</v>
      </c>
      <c r="C531" s="185"/>
      <c r="D531" s="28">
        <v>1.2624200000000001</v>
      </c>
      <c r="G531" s="28">
        <v>0.23316300000000004</v>
      </c>
      <c r="I531" s="28">
        <v>1.0292570000000001</v>
      </c>
    </row>
    <row r="532" spans="1:10" x14ac:dyDescent="0.2">
      <c r="A532" s="79"/>
      <c r="B532" s="77"/>
      <c r="C532" s="80" t="s">
        <v>850</v>
      </c>
      <c r="D532" s="28">
        <v>8.4251999999999994E-2</v>
      </c>
      <c r="I532" s="28">
        <v>8.4251999999999994E-2</v>
      </c>
    </row>
    <row r="533" spans="1:10" x14ac:dyDescent="0.2">
      <c r="A533" s="79"/>
      <c r="B533" s="77"/>
      <c r="C533" s="80" t="s">
        <v>851</v>
      </c>
      <c r="D533" s="28">
        <v>0.29412000000000005</v>
      </c>
      <c r="G533" s="28">
        <v>0.23316300000000004</v>
      </c>
      <c r="I533" s="28">
        <v>6.0956999999999997E-2</v>
      </c>
    </row>
    <row r="534" spans="1:10" x14ac:dyDescent="0.2">
      <c r="A534" s="79"/>
      <c r="B534" s="77"/>
      <c r="C534" s="80" t="s">
        <v>1333</v>
      </c>
      <c r="D534" s="28">
        <v>0.46776600000000002</v>
      </c>
      <c r="I534" s="28">
        <v>0.46776600000000002</v>
      </c>
    </row>
    <row r="535" spans="1:10" x14ac:dyDescent="0.2">
      <c r="A535" s="79"/>
      <c r="B535" s="77"/>
      <c r="C535" s="80" t="s">
        <v>853</v>
      </c>
      <c r="D535" s="28">
        <v>0.41628199999999999</v>
      </c>
      <c r="I535" s="28">
        <v>0.41628199999999999</v>
      </c>
    </row>
    <row r="536" spans="1:10" x14ac:dyDescent="0.2">
      <c r="A536" s="79"/>
      <c r="B536" s="184" t="s">
        <v>140</v>
      </c>
      <c r="C536" s="185"/>
      <c r="D536" s="28">
        <v>0.34517500000000001</v>
      </c>
      <c r="I536" s="28">
        <v>0.34517500000000001</v>
      </c>
    </row>
    <row r="537" spans="1:10" x14ac:dyDescent="0.2">
      <c r="A537" s="79"/>
      <c r="B537" s="77"/>
      <c r="C537" s="80" t="s">
        <v>854</v>
      </c>
      <c r="D537" s="28">
        <v>0.34517500000000001</v>
      </c>
      <c r="I537" s="28">
        <v>0.34517500000000001</v>
      </c>
    </row>
    <row r="538" spans="1:10" x14ac:dyDescent="0.2">
      <c r="A538" s="79"/>
      <c r="B538" s="184" t="s">
        <v>141</v>
      </c>
      <c r="C538" s="185"/>
      <c r="D538" s="28">
        <v>180.71246282000004</v>
      </c>
      <c r="G538" s="28">
        <v>105.50273352000001</v>
      </c>
      <c r="I538" s="28">
        <v>75.209729300000006</v>
      </c>
    </row>
    <row r="539" spans="1:10" x14ac:dyDescent="0.2">
      <c r="A539" s="79"/>
      <c r="B539" s="77"/>
      <c r="C539" s="80" t="s">
        <v>856</v>
      </c>
      <c r="D539" s="28">
        <v>1.1349419999999999</v>
      </c>
      <c r="I539" s="28">
        <v>1.1349419999999999</v>
      </c>
    </row>
    <row r="540" spans="1:10" x14ac:dyDescent="0.2">
      <c r="A540" s="79"/>
      <c r="B540" s="77"/>
      <c r="C540" s="80" t="s">
        <v>1334</v>
      </c>
      <c r="D540" s="28">
        <v>0.37959199999999998</v>
      </c>
      <c r="I540" s="28">
        <v>0.37959199999999998</v>
      </c>
    </row>
    <row r="541" spans="1:10" x14ac:dyDescent="0.2">
      <c r="A541" s="79"/>
      <c r="B541" s="77"/>
      <c r="C541" s="80" t="s">
        <v>536</v>
      </c>
      <c r="D541" s="28">
        <v>75.946562720000003</v>
      </c>
      <c r="G541" s="28">
        <v>75.946562720000003</v>
      </c>
    </row>
    <row r="542" spans="1:10" x14ac:dyDescent="0.2">
      <c r="A542" s="79"/>
      <c r="B542" s="77"/>
      <c r="C542" s="80" t="s">
        <v>860</v>
      </c>
      <c r="D542" s="28">
        <v>0.37329000000000001</v>
      </c>
      <c r="I542" s="28">
        <v>0.37329000000000001</v>
      </c>
    </row>
    <row r="543" spans="1:10" x14ac:dyDescent="0.2">
      <c r="A543" s="79"/>
      <c r="B543" s="77"/>
      <c r="C543" s="80" t="s">
        <v>1335</v>
      </c>
      <c r="D543" s="28">
        <v>1.6965000000000001E-2</v>
      </c>
      <c r="I543" s="28">
        <v>1.6965000000000001E-2</v>
      </c>
    </row>
    <row r="544" spans="1:10" x14ac:dyDescent="0.2">
      <c r="A544" s="79"/>
      <c r="B544" s="77"/>
      <c r="C544" s="80" t="s">
        <v>863</v>
      </c>
      <c r="D544" s="28">
        <v>0.44861400000000001</v>
      </c>
      <c r="I544" s="28">
        <v>0.44861400000000001</v>
      </c>
    </row>
    <row r="545" spans="1:9" x14ac:dyDescent="0.2">
      <c r="A545" s="79"/>
      <c r="B545" s="77"/>
      <c r="C545" s="80" t="s">
        <v>864</v>
      </c>
      <c r="D545" s="28">
        <v>0.288157</v>
      </c>
      <c r="I545" s="28">
        <v>0.288157</v>
      </c>
    </row>
    <row r="546" spans="1:9" x14ac:dyDescent="0.2">
      <c r="A546" s="79"/>
      <c r="B546" s="77"/>
      <c r="C546" s="80" t="s">
        <v>1137</v>
      </c>
      <c r="D546" s="28">
        <v>0.43734000000000001</v>
      </c>
      <c r="I546" s="28">
        <v>0.43734000000000001</v>
      </c>
    </row>
    <row r="547" spans="1:9" x14ac:dyDescent="0.2">
      <c r="A547" s="79"/>
      <c r="B547" s="77"/>
      <c r="C547" s="80" t="s">
        <v>490</v>
      </c>
      <c r="D547" s="28">
        <v>16.051324600000001</v>
      </c>
      <c r="G547" s="28">
        <v>16.051324600000001</v>
      </c>
    </row>
    <row r="548" spans="1:9" x14ac:dyDescent="0.2">
      <c r="A548" s="79"/>
      <c r="B548" s="77"/>
      <c r="C548" s="80" t="s">
        <v>1336</v>
      </c>
      <c r="D548" s="28">
        <v>1.3692150000000001</v>
      </c>
      <c r="G548" s="28">
        <v>1.3692150000000001</v>
      </c>
    </row>
    <row r="549" spans="1:9" x14ac:dyDescent="0.2">
      <c r="A549" s="79"/>
      <c r="B549" s="77"/>
      <c r="C549" s="80" t="s">
        <v>869</v>
      </c>
      <c r="D549" s="28">
        <v>63.066268100000002</v>
      </c>
      <c r="G549" s="28">
        <v>5.1858851999999986</v>
      </c>
      <c r="I549" s="28">
        <v>57.880382900000001</v>
      </c>
    </row>
    <row r="550" spans="1:9" x14ac:dyDescent="0.2">
      <c r="A550" s="79"/>
      <c r="B550" s="77"/>
      <c r="C550" s="80" t="s">
        <v>1337</v>
      </c>
      <c r="D550" s="28">
        <v>0.60983500000000002</v>
      </c>
      <c r="I550" s="28">
        <v>0.60983500000000002</v>
      </c>
    </row>
    <row r="551" spans="1:9" x14ac:dyDescent="0.2">
      <c r="A551" s="79"/>
      <c r="B551" s="77"/>
      <c r="C551" s="80" t="s">
        <v>872</v>
      </c>
      <c r="D551" s="28">
        <v>1.9127933999999998</v>
      </c>
      <c r="G551" s="28">
        <v>7.7499999999999999E-3</v>
      </c>
      <c r="I551" s="28">
        <v>1.9050433999999998</v>
      </c>
    </row>
    <row r="552" spans="1:9" x14ac:dyDescent="0.2">
      <c r="A552" s="79"/>
      <c r="B552" s="77"/>
      <c r="C552" s="80" t="s">
        <v>875</v>
      </c>
      <c r="D552" s="28">
        <v>0.167604</v>
      </c>
      <c r="I552" s="28">
        <v>0.167604</v>
      </c>
    </row>
    <row r="553" spans="1:9" x14ac:dyDescent="0.2">
      <c r="A553" s="79"/>
      <c r="B553" s="77"/>
      <c r="C553" s="80" t="s">
        <v>877</v>
      </c>
      <c r="D553" s="28">
        <v>0.17316699999999999</v>
      </c>
      <c r="I553" s="28">
        <v>0.17316699999999999</v>
      </c>
    </row>
    <row r="554" spans="1:9" x14ac:dyDescent="0.2">
      <c r="A554" s="79"/>
      <c r="B554" s="77"/>
      <c r="C554" s="80" t="s">
        <v>878</v>
      </c>
      <c r="D554" s="28">
        <v>0.29010999999999998</v>
      </c>
      <c r="I554" s="28">
        <v>0.29010999999999998</v>
      </c>
    </row>
    <row r="555" spans="1:9" x14ac:dyDescent="0.2">
      <c r="A555" s="79"/>
      <c r="B555" s="77"/>
      <c r="C555" s="80" t="s">
        <v>879</v>
      </c>
      <c r="D555" s="28">
        <v>2.9461369999999998</v>
      </c>
      <c r="G555" s="28">
        <v>0.100122</v>
      </c>
      <c r="I555" s="28">
        <v>2.846015</v>
      </c>
    </row>
    <row r="556" spans="1:9" x14ac:dyDescent="0.2">
      <c r="A556" s="79"/>
      <c r="B556" s="77"/>
      <c r="C556" s="80" t="s">
        <v>880</v>
      </c>
      <c r="D556" s="28">
        <v>0.20815600000000001</v>
      </c>
      <c r="I556" s="28">
        <v>0.20815600000000001</v>
      </c>
    </row>
    <row r="557" spans="1:9" x14ac:dyDescent="0.2">
      <c r="A557" s="79"/>
      <c r="B557" s="77"/>
      <c r="C557" s="80" t="s">
        <v>882</v>
      </c>
      <c r="D557" s="28">
        <v>0.38744699999999999</v>
      </c>
      <c r="I557" s="28">
        <v>0.38744699999999999</v>
      </c>
    </row>
    <row r="558" spans="1:9" x14ac:dyDescent="0.2">
      <c r="A558" s="79"/>
      <c r="B558" s="77"/>
      <c r="C558" s="80" t="s">
        <v>883</v>
      </c>
      <c r="D558" s="28">
        <v>0.36474099999999998</v>
      </c>
      <c r="I558" s="28">
        <v>0.36474099999999998</v>
      </c>
    </row>
    <row r="559" spans="1:9" x14ac:dyDescent="0.2">
      <c r="A559" s="79"/>
      <c r="B559" s="77"/>
      <c r="C559" s="80" t="s">
        <v>1339</v>
      </c>
      <c r="D559" s="28">
        <v>2.0027710000000001</v>
      </c>
      <c r="I559" s="28">
        <v>2.0027710000000001</v>
      </c>
    </row>
    <row r="560" spans="1:9" x14ac:dyDescent="0.2">
      <c r="A560" s="79"/>
      <c r="B560" s="77"/>
      <c r="C560" s="80" t="s">
        <v>884</v>
      </c>
      <c r="D560" s="28">
        <v>1.685E-2</v>
      </c>
      <c r="I560" s="28">
        <v>1.685E-2</v>
      </c>
    </row>
    <row r="561" spans="1:10" x14ac:dyDescent="0.2">
      <c r="A561" s="79"/>
      <c r="B561" s="77"/>
      <c r="C561" s="80" t="s">
        <v>885</v>
      </c>
      <c r="D561" s="28">
        <v>4.7750000000000001E-2</v>
      </c>
      <c r="I561" s="28">
        <v>4.7750000000000001E-2</v>
      </c>
    </row>
    <row r="562" spans="1:10" x14ac:dyDescent="0.2">
      <c r="A562" s="79"/>
      <c r="B562" s="77"/>
      <c r="C562" s="80" t="s">
        <v>1340</v>
      </c>
      <c r="D562" s="28">
        <v>6.8418739999999998</v>
      </c>
      <c r="G562" s="28">
        <v>6.8418739999999998</v>
      </c>
    </row>
    <row r="563" spans="1:10" x14ac:dyDescent="0.2">
      <c r="A563" s="79"/>
      <c r="B563" s="77"/>
      <c r="C563" s="80" t="s">
        <v>888</v>
      </c>
      <c r="D563" s="28">
        <v>1.0654429999999999</v>
      </c>
      <c r="I563" s="28">
        <v>1.0654429999999999</v>
      </c>
    </row>
    <row r="564" spans="1:10" x14ac:dyDescent="0.2">
      <c r="A564" s="79"/>
      <c r="B564" s="77"/>
      <c r="C564" s="80" t="s">
        <v>892</v>
      </c>
      <c r="D564" s="28">
        <v>0.33317200000000002</v>
      </c>
      <c r="I564" s="28">
        <v>0.33317200000000002</v>
      </c>
    </row>
    <row r="565" spans="1:10" x14ac:dyDescent="0.2">
      <c r="A565" s="79"/>
      <c r="B565" s="77"/>
      <c r="C565" s="80" t="s">
        <v>897</v>
      </c>
      <c r="D565" s="28">
        <v>0.17641499999999999</v>
      </c>
      <c r="I565" s="28">
        <v>0.17641499999999999</v>
      </c>
    </row>
    <row r="566" spans="1:10" x14ac:dyDescent="0.2">
      <c r="A566" s="79"/>
      <c r="B566" s="77"/>
      <c r="C566" s="80" t="s">
        <v>1341</v>
      </c>
      <c r="D566" s="28">
        <v>1.2470000000000001E-3</v>
      </c>
      <c r="I566" s="28">
        <v>1.2470000000000001E-3</v>
      </c>
    </row>
    <row r="567" spans="1:10" x14ac:dyDescent="0.2">
      <c r="A567" s="79"/>
      <c r="B567" s="77"/>
      <c r="C567" s="80" t="s">
        <v>899</v>
      </c>
      <c r="D567" s="28">
        <v>2.4842439999999999</v>
      </c>
      <c r="I567" s="28">
        <v>2.4842439999999999</v>
      </c>
    </row>
    <row r="568" spans="1:10" x14ac:dyDescent="0.2">
      <c r="A568" s="79"/>
      <c r="B568" s="77"/>
      <c r="C568" s="80" t="s">
        <v>901</v>
      </c>
      <c r="D568" s="28">
        <v>5.3409999999999999E-2</v>
      </c>
      <c r="I568" s="28">
        <v>5.3409999999999999E-2</v>
      </c>
    </row>
    <row r="569" spans="1:10" x14ac:dyDescent="0.2">
      <c r="A569" s="79"/>
      <c r="B569" s="77"/>
      <c r="C569" s="80" t="s">
        <v>902</v>
      </c>
      <c r="D569" s="28">
        <v>9.9293999999999993E-2</v>
      </c>
      <c r="I569" s="28">
        <v>9.9293999999999993E-2</v>
      </c>
    </row>
    <row r="570" spans="1:10" x14ac:dyDescent="0.2">
      <c r="A570" s="79"/>
      <c r="B570" s="77"/>
      <c r="C570" s="80" t="s">
        <v>1342</v>
      </c>
      <c r="D570" s="28">
        <v>0.19336800000000001</v>
      </c>
      <c r="I570" s="28">
        <v>0.19336800000000001</v>
      </c>
    </row>
    <row r="571" spans="1:10" x14ac:dyDescent="0.2">
      <c r="A571" s="79"/>
      <c r="B571" s="77"/>
      <c r="C571" s="80" t="s">
        <v>905</v>
      </c>
      <c r="D571" s="28">
        <v>0.79599600000000004</v>
      </c>
      <c r="I571" s="28">
        <v>0.79599600000000004</v>
      </c>
    </row>
    <row r="572" spans="1:10" x14ac:dyDescent="0.2">
      <c r="A572" s="79"/>
      <c r="B572" s="77"/>
      <c r="C572" s="80" t="s">
        <v>907</v>
      </c>
      <c r="D572" s="28">
        <v>2.8368000000000001E-2</v>
      </c>
      <c r="I572" s="28">
        <v>2.8368000000000001E-2</v>
      </c>
    </row>
    <row r="573" spans="1:10" x14ac:dyDescent="0.2">
      <c r="A573" s="79"/>
      <c r="B573" s="77"/>
      <c r="C573" s="80"/>
      <c r="D573" s="28"/>
      <c r="I573" s="28"/>
    </row>
    <row r="574" spans="1:10" x14ac:dyDescent="0.2">
      <c r="A574" s="186" t="s">
        <v>142</v>
      </c>
      <c r="B574" s="186"/>
      <c r="C574" s="187"/>
      <c r="D574" s="29">
        <v>404.8993909699999</v>
      </c>
      <c r="E574" s="16"/>
      <c r="F574" s="16"/>
      <c r="G574" s="29">
        <v>102.11870834000001</v>
      </c>
      <c r="H574" s="29">
        <v>30.570588000000001</v>
      </c>
      <c r="I574" s="29">
        <v>272.21009462999996</v>
      </c>
      <c r="J574" s="16"/>
    </row>
    <row r="575" spans="1:10" x14ac:dyDescent="0.2">
      <c r="A575" s="81"/>
      <c r="B575" s="76"/>
      <c r="C575" s="78"/>
      <c r="D575" s="28"/>
      <c r="G575" s="28"/>
      <c r="H575" s="28"/>
      <c r="I575" s="28"/>
    </row>
    <row r="576" spans="1:10" x14ac:dyDescent="0.2">
      <c r="A576" s="79"/>
      <c r="B576" s="184" t="s">
        <v>143</v>
      </c>
      <c r="C576" s="185"/>
      <c r="D576" s="28">
        <v>25.092790870000005</v>
      </c>
      <c r="G576" s="28">
        <v>8.5011670000000006</v>
      </c>
      <c r="I576" s="28">
        <v>16.591623869999999</v>
      </c>
    </row>
    <row r="577" spans="1:9" x14ac:dyDescent="0.2">
      <c r="A577" s="79"/>
      <c r="B577" s="77"/>
      <c r="C577" s="80" t="s">
        <v>911</v>
      </c>
      <c r="D577" s="28">
        <v>0.20380499999999999</v>
      </c>
      <c r="I577" s="28">
        <v>0.20380499999999999</v>
      </c>
    </row>
    <row r="578" spans="1:9" x14ac:dyDescent="0.2">
      <c r="A578" s="79"/>
      <c r="B578" s="77"/>
      <c r="C578" s="80" t="s">
        <v>912</v>
      </c>
      <c r="D578" s="28">
        <v>0.30025200000000002</v>
      </c>
      <c r="I578" s="28">
        <v>0.30025200000000002</v>
      </c>
    </row>
    <row r="579" spans="1:9" x14ac:dyDescent="0.2">
      <c r="A579" s="79"/>
      <c r="B579" s="77"/>
      <c r="C579" s="80" t="s">
        <v>913</v>
      </c>
      <c r="D579" s="28">
        <v>7.0904693999999999</v>
      </c>
      <c r="I579" s="28">
        <v>7.0904693999999999</v>
      </c>
    </row>
    <row r="580" spans="1:9" x14ac:dyDescent="0.2">
      <c r="A580" s="79"/>
      <c r="B580" s="77"/>
      <c r="C580" s="80" t="s">
        <v>914</v>
      </c>
      <c r="D580" s="28">
        <v>0.18856800000000001</v>
      </c>
      <c r="I580" s="28">
        <v>0.18856800000000001</v>
      </c>
    </row>
    <row r="581" spans="1:9" x14ac:dyDescent="0.2">
      <c r="A581" s="79"/>
      <c r="B581" s="77"/>
      <c r="C581" s="80" t="s">
        <v>1343</v>
      </c>
      <c r="D581" s="28">
        <v>1.151705</v>
      </c>
      <c r="G581" s="28">
        <v>0.69831900000000002</v>
      </c>
      <c r="I581" s="28">
        <v>0.45338600000000001</v>
      </c>
    </row>
    <row r="582" spans="1:9" x14ac:dyDescent="0.2">
      <c r="A582" s="79"/>
      <c r="B582" s="77"/>
      <c r="C582" s="80" t="s">
        <v>916</v>
      </c>
      <c r="D582" s="28">
        <v>5.76328247</v>
      </c>
      <c r="G582" s="28">
        <v>7.7247999999999997E-2</v>
      </c>
      <c r="I582" s="28">
        <v>5.6860344700000001</v>
      </c>
    </row>
    <row r="583" spans="1:9" x14ac:dyDescent="0.2">
      <c r="A583" s="79"/>
      <c r="B583" s="77"/>
      <c r="C583" s="80" t="s">
        <v>917</v>
      </c>
      <c r="D583" s="28">
        <v>9.1925000000000007E-2</v>
      </c>
      <c r="I583" s="28">
        <v>9.1925000000000007E-2</v>
      </c>
    </row>
    <row r="584" spans="1:9" x14ac:dyDescent="0.2">
      <c r="A584" s="79"/>
      <c r="B584" s="77"/>
      <c r="C584" s="80" t="s">
        <v>918</v>
      </c>
      <c r="D584" s="28">
        <v>7.1990999999999999E-2</v>
      </c>
      <c r="I584" s="28">
        <v>7.1990999999999999E-2</v>
      </c>
    </row>
    <row r="585" spans="1:9" x14ac:dyDescent="0.2">
      <c r="A585" s="79"/>
      <c r="B585" s="77"/>
      <c r="C585" s="80" t="s">
        <v>1344</v>
      </c>
      <c r="D585" s="28">
        <v>0.34735500000000002</v>
      </c>
      <c r="I585" s="28">
        <v>0.34735500000000002</v>
      </c>
    </row>
    <row r="586" spans="1:9" x14ac:dyDescent="0.2">
      <c r="A586" s="79"/>
      <c r="B586" s="77"/>
      <c r="C586" s="80" t="s">
        <v>920</v>
      </c>
      <c r="D586" s="28">
        <v>5.1441000000000001E-2</v>
      </c>
      <c r="I586" s="28">
        <v>5.1441000000000001E-2</v>
      </c>
    </row>
    <row r="587" spans="1:9" x14ac:dyDescent="0.2">
      <c r="A587" s="79"/>
      <c r="B587" s="77"/>
      <c r="C587" s="80" t="s">
        <v>921</v>
      </c>
      <c r="D587" s="28">
        <v>0.139264</v>
      </c>
      <c r="I587" s="28">
        <v>0.139264</v>
      </c>
    </row>
    <row r="588" spans="1:9" x14ac:dyDescent="0.2">
      <c r="A588" s="79"/>
      <c r="B588" s="77"/>
      <c r="C588" s="80" t="s">
        <v>922</v>
      </c>
      <c r="D588" s="28">
        <v>0.40335199999999999</v>
      </c>
      <c r="I588" s="28">
        <v>0.40335199999999999</v>
      </c>
    </row>
    <row r="589" spans="1:9" x14ac:dyDescent="0.2">
      <c r="A589" s="79"/>
      <c r="B589" s="77"/>
      <c r="C589" s="80" t="s">
        <v>923</v>
      </c>
      <c r="D589" s="28">
        <v>0.77587099999999998</v>
      </c>
      <c r="I589" s="28">
        <v>0.77587099999999998</v>
      </c>
    </row>
    <row r="590" spans="1:9" x14ac:dyDescent="0.2">
      <c r="A590" s="79"/>
      <c r="B590" s="77"/>
      <c r="C590" s="80" t="s">
        <v>924</v>
      </c>
      <c r="D590" s="28">
        <v>0.20108599999999999</v>
      </c>
      <c r="I590" s="28">
        <v>0.20108599999999999</v>
      </c>
    </row>
    <row r="591" spans="1:9" x14ac:dyDescent="0.2">
      <c r="A591" s="79"/>
      <c r="B591" s="77"/>
      <c r="C591" s="80" t="s">
        <v>925</v>
      </c>
      <c r="D591" s="28">
        <v>0.13100400000000001</v>
      </c>
      <c r="I591" s="28">
        <v>0.13100400000000001</v>
      </c>
    </row>
    <row r="592" spans="1:9" x14ac:dyDescent="0.2">
      <c r="A592" s="79"/>
      <c r="B592" s="77"/>
      <c r="C592" s="80" t="s">
        <v>1346</v>
      </c>
      <c r="D592" s="28">
        <v>7.7256</v>
      </c>
      <c r="G592" s="28">
        <v>7.7256</v>
      </c>
    </row>
    <row r="593" spans="1:9" x14ac:dyDescent="0.2">
      <c r="A593" s="79"/>
      <c r="B593" s="77"/>
      <c r="C593" s="80" t="s">
        <v>927</v>
      </c>
      <c r="D593" s="28">
        <v>3.5347999999999997E-2</v>
      </c>
      <c r="I593" s="28">
        <v>3.5347999999999997E-2</v>
      </c>
    </row>
    <row r="594" spans="1:9" x14ac:dyDescent="0.2">
      <c r="A594" s="79"/>
      <c r="B594" s="77"/>
      <c r="C594" s="80" t="s">
        <v>928</v>
      </c>
      <c r="D594" s="28">
        <v>0.31726700000000002</v>
      </c>
      <c r="I594" s="28">
        <v>0.31726700000000002</v>
      </c>
    </row>
    <row r="595" spans="1:9" x14ac:dyDescent="0.2">
      <c r="A595" s="79"/>
      <c r="B595" s="77"/>
      <c r="C595" s="80" t="s">
        <v>930</v>
      </c>
      <c r="D595" s="28">
        <v>0.10320500000000001</v>
      </c>
      <c r="I595" s="28">
        <v>0.10320500000000001</v>
      </c>
    </row>
    <row r="596" spans="1:9" x14ac:dyDescent="0.2">
      <c r="A596" s="79"/>
      <c r="B596" s="184" t="s">
        <v>144</v>
      </c>
      <c r="C596" s="185"/>
      <c r="D596" s="28">
        <v>3.4451086600000003</v>
      </c>
      <c r="I596" s="28">
        <v>3.4451086600000003</v>
      </c>
    </row>
    <row r="597" spans="1:9" x14ac:dyDescent="0.2">
      <c r="A597" s="79"/>
      <c r="B597" s="77"/>
      <c r="C597" s="80" t="s">
        <v>932</v>
      </c>
      <c r="D597" s="28">
        <v>0.20838100000000001</v>
      </c>
      <c r="I597" s="28">
        <v>0.20838100000000001</v>
      </c>
    </row>
    <row r="598" spans="1:9" x14ac:dyDescent="0.2">
      <c r="A598" s="79"/>
      <c r="B598" s="77"/>
      <c r="C598" s="80" t="s">
        <v>1350</v>
      </c>
      <c r="D598" s="28">
        <v>1.3171870999999999</v>
      </c>
      <c r="I598" s="28">
        <v>1.3171870999999999</v>
      </c>
    </row>
    <row r="599" spans="1:9" x14ac:dyDescent="0.2">
      <c r="A599" s="79"/>
      <c r="B599" s="77"/>
      <c r="C599" s="80" t="s">
        <v>933</v>
      </c>
      <c r="D599" s="28">
        <v>7.8403E-2</v>
      </c>
      <c r="I599" s="28">
        <v>7.8403E-2</v>
      </c>
    </row>
    <row r="600" spans="1:9" x14ac:dyDescent="0.2">
      <c r="A600" s="79"/>
      <c r="B600" s="77"/>
      <c r="C600" s="80" t="s">
        <v>1351</v>
      </c>
      <c r="D600" s="28">
        <v>0.1804</v>
      </c>
      <c r="I600" s="28">
        <v>0.1804</v>
      </c>
    </row>
    <row r="601" spans="1:9" x14ac:dyDescent="0.2">
      <c r="A601" s="79"/>
      <c r="B601" s="77"/>
      <c r="C601" s="80" t="s">
        <v>1352</v>
      </c>
      <c r="D601" s="28">
        <v>0.75602400000000003</v>
      </c>
      <c r="I601" s="28">
        <v>0.75602400000000003</v>
      </c>
    </row>
    <row r="602" spans="1:9" x14ac:dyDescent="0.2">
      <c r="A602" s="79"/>
      <c r="B602" s="77"/>
      <c r="C602" s="80" t="s">
        <v>937</v>
      </c>
      <c r="D602" s="28">
        <v>0.20936360000000001</v>
      </c>
      <c r="I602" s="28">
        <v>0.20936360000000001</v>
      </c>
    </row>
    <row r="603" spans="1:9" x14ac:dyDescent="0.2">
      <c r="A603" s="79"/>
      <c r="B603" s="77"/>
      <c r="C603" s="80" t="s">
        <v>1353</v>
      </c>
      <c r="D603" s="28">
        <v>3.83206E-3</v>
      </c>
      <c r="I603" s="28">
        <v>3.83206E-3</v>
      </c>
    </row>
    <row r="604" spans="1:9" x14ac:dyDescent="0.2">
      <c r="A604" s="79"/>
      <c r="B604" s="77"/>
      <c r="C604" s="80" t="s">
        <v>938</v>
      </c>
      <c r="D604" s="28">
        <v>0.59560180000000007</v>
      </c>
      <c r="I604" s="28">
        <v>0.59560180000000007</v>
      </c>
    </row>
    <row r="605" spans="1:9" x14ac:dyDescent="0.2">
      <c r="A605" s="79"/>
      <c r="B605" s="77"/>
      <c r="C605" s="80" t="s">
        <v>939</v>
      </c>
      <c r="D605" s="28">
        <v>9.5916100000000004E-2</v>
      </c>
      <c r="I605" s="28">
        <v>9.5916100000000004E-2</v>
      </c>
    </row>
    <row r="606" spans="1:9" x14ac:dyDescent="0.2">
      <c r="A606" s="79"/>
      <c r="B606" s="184" t="s">
        <v>145</v>
      </c>
      <c r="C606" s="185"/>
      <c r="D606" s="28">
        <v>3.3651169999999997</v>
      </c>
      <c r="I606" s="28">
        <v>3.3651169999999997</v>
      </c>
    </row>
    <row r="607" spans="1:9" x14ac:dyDescent="0.2">
      <c r="A607" s="79"/>
      <c r="B607" s="77"/>
      <c r="C607" s="80" t="s">
        <v>942</v>
      </c>
      <c r="D607" s="28">
        <v>0.357987</v>
      </c>
      <c r="I607" s="28">
        <v>0.357987</v>
      </c>
    </row>
    <row r="608" spans="1:9" x14ac:dyDescent="0.2">
      <c r="A608" s="79"/>
      <c r="B608" s="77"/>
      <c r="C608" s="80" t="s">
        <v>1354</v>
      </c>
      <c r="D608" s="28">
        <v>4.3930999999999998E-2</v>
      </c>
      <c r="I608" s="28">
        <v>4.3930999999999998E-2</v>
      </c>
    </row>
    <row r="609" spans="1:9" x14ac:dyDescent="0.2">
      <c r="A609" s="79"/>
      <c r="B609" s="77"/>
      <c r="C609" s="80" t="s">
        <v>943</v>
      </c>
      <c r="D609" s="28">
        <v>0.18149699999999999</v>
      </c>
      <c r="I609" s="28">
        <v>0.18149699999999999</v>
      </c>
    </row>
    <row r="610" spans="1:9" x14ac:dyDescent="0.2">
      <c r="A610" s="79"/>
      <c r="B610" s="77"/>
      <c r="C610" s="80" t="s">
        <v>944</v>
      </c>
      <c r="D610" s="28">
        <v>0.15282899999999999</v>
      </c>
      <c r="I610" s="28">
        <v>0.15282899999999999</v>
      </c>
    </row>
    <row r="611" spans="1:9" x14ac:dyDescent="0.2">
      <c r="A611" s="79"/>
      <c r="B611" s="77"/>
      <c r="C611" s="80" t="s">
        <v>945</v>
      </c>
      <c r="D611" s="28">
        <v>0.37842999999999999</v>
      </c>
      <c r="I611" s="28">
        <v>0.37842999999999999</v>
      </c>
    </row>
    <row r="612" spans="1:9" x14ac:dyDescent="0.2">
      <c r="A612" s="79"/>
      <c r="B612" s="77"/>
      <c r="C612" s="80" t="s">
        <v>946</v>
      </c>
      <c r="D612" s="28">
        <v>0.33788099999999999</v>
      </c>
      <c r="I612" s="28">
        <v>0.33788099999999999</v>
      </c>
    </row>
    <row r="613" spans="1:9" x14ac:dyDescent="0.2">
      <c r="A613" s="79"/>
      <c r="B613" s="77"/>
      <c r="C613" s="80" t="s">
        <v>949</v>
      </c>
      <c r="D613" s="28">
        <v>5.8549999999999998E-2</v>
      </c>
      <c r="I613" s="28">
        <v>5.8549999999999998E-2</v>
      </c>
    </row>
    <row r="614" spans="1:9" x14ac:dyDescent="0.2">
      <c r="A614" s="79"/>
      <c r="B614" s="77"/>
      <c r="C614" s="80" t="s">
        <v>951</v>
      </c>
      <c r="D614" s="28">
        <v>5.0085999999999999E-2</v>
      </c>
      <c r="I614" s="28">
        <v>5.0085999999999999E-2</v>
      </c>
    </row>
    <row r="615" spans="1:9" x14ac:dyDescent="0.2">
      <c r="A615" s="79"/>
      <c r="B615" s="77"/>
      <c r="C615" s="80" t="s">
        <v>952</v>
      </c>
      <c r="D615" s="28">
        <v>0.77383800000000003</v>
      </c>
      <c r="I615" s="28">
        <v>0.77383800000000003</v>
      </c>
    </row>
    <row r="616" spans="1:9" x14ac:dyDescent="0.2">
      <c r="A616" s="79"/>
      <c r="B616" s="77"/>
      <c r="C616" s="80" t="s">
        <v>1355</v>
      </c>
      <c r="D616" s="28">
        <v>0.58403499999999997</v>
      </c>
      <c r="I616" s="28">
        <v>0.58403499999999997</v>
      </c>
    </row>
    <row r="617" spans="1:9" x14ac:dyDescent="0.2">
      <c r="A617" s="79"/>
      <c r="B617" s="77"/>
      <c r="C617" s="80" t="s">
        <v>954</v>
      </c>
      <c r="D617" s="28">
        <v>0.44605299999999998</v>
      </c>
      <c r="I617" s="28">
        <v>0.44605299999999998</v>
      </c>
    </row>
    <row r="618" spans="1:9" x14ac:dyDescent="0.2">
      <c r="A618" s="79"/>
      <c r="B618" s="184" t="s">
        <v>146</v>
      </c>
      <c r="C618" s="185"/>
      <c r="D618" s="28">
        <v>17.103619400000003</v>
      </c>
      <c r="G618" s="28">
        <v>15.735700000000001</v>
      </c>
      <c r="I618" s="28">
        <v>1.3679194000000001</v>
      </c>
    </row>
    <row r="619" spans="1:9" x14ac:dyDescent="0.2">
      <c r="A619" s="79"/>
      <c r="B619" s="77"/>
      <c r="C619" s="80" t="s">
        <v>956</v>
      </c>
      <c r="D619" s="28">
        <v>0.23023199999999999</v>
      </c>
      <c r="I619" s="28">
        <v>0.23023199999999999</v>
      </c>
    </row>
    <row r="620" spans="1:9" x14ac:dyDescent="0.2">
      <c r="A620" s="79"/>
      <c r="B620" s="77"/>
      <c r="C620" s="80" t="s">
        <v>957</v>
      </c>
      <c r="D620" s="28">
        <v>0.32083240000000002</v>
      </c>
      <c r="I620" s="28">
        <v>0.32083240000000002</v>
      </c>
    </row>
    <row r="621" spans="1:9" x14ac:dyDescent="0.2">
      <c r="A621" s="79"/>
      <c r="B621" s="77"/>
      <c r="C621" s="80" t="s">
        <v>959</v>
      </c>
      <c r="D621" s="28">
        <v>8.6165000000000005E-2</v>
      </c>
      <c r="I621" s="28">
        <v>8.6165000000000005E-2</v>
      </c>
    </row>
    <row r="622" spans="1:9" x14ac:dyDescent="0.2">
      <c r="A622" s="79"/>
      <c r="B622" s="77"/>
      <c r="C622" s="80" t="s">
        <v>960</v>
      </c>
      <c r="D622" s="28">
        <v>0.69846900000000001</v>
      </c>
      <c r="I622" s="28">
        <v>0.69846900000000001</v>
      </c>
    </row>
    <row r="623" spans="1:9" x14ac:dyDescent="0.2">
      <c r="A623" s="79"/>
      <c r="B623" s="77"/>
      <c r="C623" s="80" t="s">
        <v>961</v>
      </c>
      <c r="D623" s="28">
        <v>3.2221E-2</v>
      </c>
      <c r="I623" s="28">
        <v>3.2221E-2</v>
      </c>
    </row>
    <row r="624" spans="1:9" x14ac:dyDescent="0.2">
      <c r="A624" s="79"/>
      <c r="B624" s="77"/>
      <c r="C624" s="80" t="s">
        <v>1356</v>
      </c>
      <c r="D624" s="28">
        <v>15.735700000000001</v>
      </c>
      <c r="G624" s="28">
        <v>15.735700000000001</v>
      </c>
    </row>
    <row r="625" spans="1:9" x14ac:dyDescent="0.2">
      <c r="A625" s="79"/>
      <c r="B625" s="184" t="s">
        <v>147</v>
      </c>
      <c r="C625" s="185"/>
      <c r="D625" s="28">
        <v>5.5673329999999996</v>
      </c>
      <c r="I625" s="28">
        <v>5.5673329999999996</v>
      </c>
    </row>
    <row r="626" spans="1:9" x14ac:dyDescent="0.2">
      <c r="A626" s="79"/>
      <c r="B626" s="77"/>
      <c r="C626" s="80" t="s">
        <v>962</v>
      </c>
      <c r="D626" s="28">
        <v>6.5722000000000003E-2</v>
      </c>
      <c r="I626" s="28">
        <v>6.5722000000000003E-2</v>
      </c>
    </row>
    <row r="627" spans="1:9" x14ac:dyDescent="0.2">
      <c r="A627" s="79"/>
      <c r="B627" s="77"/>
      <c r="C627" s="80" t="s">
        <v>963</v>
      </c>
      <c r="D627" s="28">
        <v>0.31589200000000001</v>
      </c>
      <c r="I627" s="28">
        <v>0.31589200000000001</v>
      </c>
    </row>
    <row r="628" spans="1:9" x14ac:dyDescent="0.2">
      <c r="A628" s="79"/>
      <c r="B628" s="77"/>
      <c r="C628" s="80" t="s">
        <v>964</v>
      </c>
      <c r="D628" s="28">
        <v>5.1352000000000002E-2</v>
      </c>
      <c r="I628" s="28">
        <v>5.1352000000000002E-2</v>
      </c>
    </row>
    <row r="629" spans="1:9" x14ac:dyDescent="0.2">
      <c r="A629" s="79"/>
      <c r="B629" s="77"/>
      <c r="C629" s="80" t="s">
        <v>965</v>
      </c>
      <c r="D629" s="28">
        <v>0.12506100000000001</v>
      </c>
      <c r="I629" s="28">
        <v>0.12506100000000001</v>
      </c>
    </row>
    <row r="630" spans="1:9" x14ac:dyDescent="0.2">
      <c r="A630" s="79"/>
      <c r="B630" s="77"/>
      <c r="C630" s="80" t="s">
        <v>966</v>
      </c>
      <c r="D630" s="28">
        <v>4.4404050000000002</v>
      </c>
      <c r="I630" s="28">
        <v>4.4404050000000002</v>
      </c>
    </row>
    <row r="631" spans="1:9" x14ac:dyDescent="0.2">
      <c r="A631" s="79"/>
      <c r="B631" s="77"/>
      <c r="C631" s="80" t="s">
        <v>967</v>
      </c>
      <c r="D631" s="28">
        <v>6.0741000000000003E-2</v>
      </c>
      <c r="I631" s="28">
        <v>6.0741000000000003E-2</v>
      </c>
    </row>
    <row r="632" spans="1:9" x14ac:dyDescent="0.2">
      <c r="A632" s="79"/>
      <c r="B632" s="77"/>
      <c r="C632" s="80" t="s">
        <v>968</v>
      </c>
      <c r="D632" s="28">
        <v>0.50815999999999995</v>
      </c>
      <c r="I632" s="28">
        <v>0.50815999999999995</v>
      </c>
    </row>
    <row r="633" spans="1:9" x14ac:dyDescent="0.2">
      <c r="A633" s="79"/>
      <c r="B633" s="184" t="s">
        <v>148</v>
      </c>
      <c r="C633" s="185"/>
      <c r="D633" s="28">
        <v>6.6476727999999996</v>
      </c>
      <c r="G633" s="28">
        <v>3.88002</v>
      </c>
      <c r="I633" s="28">
        <v>2.7676527999999996</v>
      </c>
    </row>
    <row r="634" spans="1:9" x14ac:dyDescent="0.2">
      <c r="A634" s="79"/>
      <c r="B634" s="77"/>
      <c r="C634" s="80" t="s">
        <v>969</v>
      </c>
      <c r="D634" s="28">
        <v>0.342422</v>
      </c>
      <c r="I634" s="28">
        <v>0.342422</v>
      </c>
    </row>
    <row r="635" spans="1:9" x14ac:dyDescent="0.2">
      <c r="A635" s="79"/>
      <c r="B635" s="77"/>
      <c r="C635" s="80" t="s">
        <v>970</v>
      </c>
      <c r="D635" s="28">
        <v>0.68638699999999997</v>
      </c>
      <c r="I635" s="28">
        <v>0.68638699999999997</v>
      </c>
    </row>
    <row r="636" spans="1:9" x14ac:dyDescent="0.2">
      <c r="A636" s="79"/>
      <c r="B636" s="77"/>
      <c r="C636" s="80" t="s">
        <v>971</v>
      </c>
      <c r="D636" s="28">
        <v>0.4507796</v>
      </c>
      <c r="I636" s="28">
        <v>0.4507796</v>
      </c>
    </row>
    <row r="637" spans="1:9" x14ac:dyDescent="0.2">
      <c r="A637" s="79"/>
      <c r="B637" s="77"/>
      <c r="C637" s="80" t="s">
        <v>972</v>
      </c>
      <c r="D637" s="28">
        <v>0.46968900000000002</v>
      </c>
      <c r="I637" s="28">
        <v>0.46968900000000002</v>
      </c>
    </row>
    <row r="638" spans="1:9" x14ac:dyDescent="0.2">
      <c r="A638" s="79"/>
      <c r="B638" s="77"/>
      <c r="C638" s="80" t="s">
        <v>973</v>
      </c>
      <c r="D638" s="28">
        <v>0.49897599999999998</v>
      </c>
      <c r="I638" s="28">
        <v>0.49897599999999998</v>
      </c>
    </row>
    <row r="639" spans="1:9" x14ac:dyDescent="0.2">
      <c r="A639" s="79"/>
      <c r="B639" s="77"/>
      <c r="C639" s="80" t="s">
        <v>976</v>
      </c>
      <c r="D639" s="28">
        <v>4.7086200000000002E-2</v>
      </c>
      <c r="I639" s="28">
        <v>4.7086200000000002E-2</v>
      </c>
    </row>
    <row r="640" spans="1:9" x14ac:dyDescent="0.2">
      <c r="A640" s="79"/>
      <c r="B640" s="77"/>
      <c r="C640" s="80" t="s">
        <v>1358</v>
      </c>
      <c r="D640" s="28">
        <v>3.88002</v>
      </c>
      <c r="G640" s="28">
        <v>3.88002</v>
      </c>
    </row>
    <row r="641" spans="1:9" x14ac:dyDescent="0.2">
      <c r="A641" s="79"/>
      <c r="B641" s="77"/>
      <c r="C641" s="80" t="s">
        <v>978</v>
      </c>
      <c r="D641" s="28">
        <v>0.27231300000000003</v>
      </c>
      <c r="I641" s="28">
        <v>0.27231300000000003</v>
      </c>
    </row>
    <row r="642" spans="1:9" x14ac:dyDescent="0.2">
      <c r="A642" s="79"/>
      <c r="B642" s="184" t="s">
        <v>149</v>
      </c>
      <c r="C642" s="185"/>
      <c r="D642" s="28">
        <v>299.07854134000002</v>
      </c>
      <c r="G642" s="28">
        <v>42.337876340000008</v>
      </c>
      <c r="H642" s="28">
        <v>30.570588000000001</v>
      </c>
      <c r="I642" s="28">
        <v>226.17007699999999</v>
      </c>
    </row>
    <row r="643" spans="1:9" x14ac:dyDescent="0.2">
      <c r="A643" s="79"/>
      <c r="B643" s="77"/>
      <c r="C643" s="80" t="s">
        <v>979</v>
      </c>
      <c r="D643" s="28">
        <v>2.4028019999999999</v>
      </c>
      <c r="I643" s="28">
        <v>2.4028019999999999</v>
      </c>
    </row>
    <row r="644" spans="1:9" x14ac:dyDescent="0.2">
      <c r="A644" s="79"/>
      <c r="B644" s="77"/>
      <c r="C644" s="80" t="s">
        <v>980</v>
      </c>
      <c r="D644" s="28">
        <v>0.71191000000000004</v>
      </c>
      <c r="I644" s="28">
        <v>0.71191000000000004</v>
      </c>
    </row>
    <row r="645" spans="1:9" x14ac:dyDescent="0.2">
      <c r="A645" s="79"/>
      <c r="B645" s="77"/>
      <c r="C645" s="80" t="s">
        <v>981</v>
      </c>
      <c r="D645" s="28">
        <v>0.35012769999999999</v>
      </c>
      <c r="G645" s="28">
        <v>0.35012769999999999</v>
      </c>
    </row>
    <row r="646" spans="1:9" x14ac:dyDescent="0.2">
      <c r="A646" s="79"/>
      <c r="B646" s="77"/>
      <c r="C646" s="80" t="s">
        <v>982</v>
      </c>
      <c r="D646" s="28">
        <v>8.9291999999999996E-2</v>
      </c>
      <c r="I646" s="28">
        <v>8.9291999999999996E-2</v>
      </c>
    </row>
    <row r="647" spans="1:9" x14ac:dyDescent="0.2">
      <c r="A647" s="79"/>
      <c r="B647" s="77"/>
      <c r="C647" s="80" t="s">
        <v>149</v>
      </c>
      <c r="D647" s="28">
        <v>295.21712664</v>
      </c>
      <c r="G647" s="28">
        <v>41.870845640000006</v>
      </c>
      <c r="H647" s="28">
        <v>30.570588000000001</v>
      </c>
      <c r="I647" s="28">
        <v>222.77569299999999</v>
      </c>
    </row>
    <row r="648" spans="1:9" x14ac:dyDescent="0.2">
      <c r="A648" s="79"/>
      <c r="B648" s="77"/>
      <c r="C648" s="80" t="s">
        <v>983</v>
      </c>
      <c r="D648" s="28">
        <v>0.11690300000000001</v>
      </c>
      <c r="G648" s="28">
        <v>0.11690300000000001</v>
      </c>
    </row>
    <row r="649" spans="1:9" x14ac:dyDescent="0.2">
      <c r="A649" s="79"/>
      <c r="B649" s="77"/>
      <c r="C649" s="80" t="s">
        <v>984</v>
      </c>
      <c r="D649" s="28">
        <v>0.19037999999999999</v>
      </c>
      <c r="I649" s="28">
        <v>0.19037999999999999</v>
      </c>
    </row>
    <row r="650" spans="1:9" x14ac:dyDescent="0.2">
      <c r="A650" s="79"/>
      <c r="B650" s="184" t="s">
        <v>150</v>
      </c>
      <c r="C650" s="185"/>
      <c r="D650" s="28">
        <v>44.599207900000003</v>
      </c>
      <c r="G650" s="28">
        <v>31.663945000000002</v>
      </c>
      <c r="I650" s="28">
        <v>12.9352629</v>
      </c>
    </row>
    <row r="651" spans="1:9" x14ac:dyDescent="0.2">
      <c r="A651" s="79"/>
      <c r="B651" s="77"/>
      <c r="C651" s="80" t="s">
        <v>985</v>
      </c>
      <c r="D651" s="28">
        <v>1.0714649999999999</v>
      </c>
      <c r="I651" s="28">
        <v>1.0714649999999999</v>
      </c>
    </row>
    <row r="652" spans="1:9" x14ac:dyDescent="0.2">
      <c r="A652" s="79"/>
      <c r="B652" s="77"/>
      <c r="C652" s="80" t="s">
        <v>986</v>
      </c>
      <c r="D652" s="28">
        <v>0.10376299999999999</v>
      </c>
      <c r="I652" s="28">
        <v>0.10376299999999999</v>
      </c>
    </row>
    <row r="653" spans="1:9" x14ac:dyDescent="0.2">
      <c r="A653" s="79"/>
      <c r="B653" s="77"/>
      <c r="C653" s="80" t="s">
        <v>988</v>
      </c>
      <c r="D653" s="28">
        <v>0.23391500000000001</v>
      </c>
      <c r="G653" s="28">
        <v>0.23391500000000001</v>
      </c>
    </row>
    <row r="654" spans="1:9" x14ac:dyDescent="0.2">
      <c r="A654" s="79"/>
      <c r="B654" s="77"/>
      <c r="C654" s="80" t="s">
        <v>989</v>
      </c>
      <c r="D654" s="28">
        <v>0.43958399999999997</v>
      </c>
      <c r="I654" s="28">
        <v>0.43958399999999997</v>
      </c>
    </row>
    <row r="655" spans="1:9" x14ac:dyDescent="0.2">
      <c r="A655" s="79"/>
      <c r="B655" s="77"/>
      <c r="C655" s="80" t="s">
        <v>991</v>
      </c>
      <c r="D655" s="28">
        <v>0.23951800000000001</v>
      </c>
      <c r="I655" s="28">
        <v>0.23951800000000001</v>
      </c>
    </row>
    <row r="656" spans="1:9" x14ac:dyDescent="0.2">
      <c r="A656" s="79"/>
      <c r="B656" s="77"/>
      <c r="C656" s="80" t="s">
        <v>1359</v>
      </c>
      <c r="D656" s="28">
        <v>31.430030000000002</v>
      </c>
      <c r="G656" s="28">
        <v>31.430030000000002</v>
      </c>
    </row>
    <row r="657" spans="1:10" x14ac:dyDescent="0.2">
      <c r="A657" s="79"/>
      <c r="B657" s="77"/>
      <c r="C657" s="80" t="s">
        <v>993</v>
      </c>
      <c r="D657" s="28">
        <v>7.0454000000000003E-2</v>
      </c>
      <c r="I657" s="28">
        <v>7.0454000000000003E-2</v>
      </c>
    </row>
    <row r="658" spans="1:10" x14ac:dyDescent="0.2">
      <c r="A658" s="79"/>
      <c r="B658" s="77"/>
      <c r="C658" s="80" t="s">
        <v>994</v>
      </c>
      <c r="D658" s="28">
        <v>1.2182139999999999</v>
      </c>
      <c r="I658" s="28">
        <v>1.2182139999999999</v>
      </c>
    </row>
    <row r="659" spans="1:10" x14ac:dyDescent="0.2">
      <c r="A659" s="79"/>
      <c r="B659" s="77"/>
      <c r="C659" s="80" t="s">
        <v>995</v>
      </c>
      <c r="D659" s="28">
        <v>0.20400099999999999</v>
      </c>
      <c r="I659" s="28">
        <v>0.20400099999999999</v>
      </c>
    </row>
    <row r="660" spans="1:10" x14ac:dyDescent="0.2">
      <c r="A660" s="79"/>
      <c r="B660" s="77"/>
      <c r="C660" s="80" t="s">
        <v>997</v>
      </c>
      <c r="D660" s="28">
        <v>8.3135972000000002</v>
      </c>
      <c r="I660" s="28">
        <v>8.3135972000000002</v>
      </c>
    </row>
    <row r="661" spans="1:10" x14ac:dyDescent="0.2">
      <c r="A661" s="79"/>
      <c r="B661" s="77"/>
      <c r="C661" s="80" t="s">
        <v>998</v>
      </c>
      <c r="D661" s="28">
        <v>0.40062969999999998</v>
      </c>
      <c r="I661" s="28">
        <v>0.40062969999999998</v>
      </c>
    </row>
    <row r="662" spans="1:10" x14ac:dyDescent="0.2">
      <c r="A662" s="79"/>
      <c r="B662" s="77"/>
      <c r="C662" s="80" t="s">
        <v>999</v>
      </c>
      <c r="D662" s="28">
        <v>0.23782200000000001</v>
      </c>
      <c r="I662" s="28">
        <v>0.23782200000000001</v>
      </c>
    </row>
    <row r="663" spans="1:10" x14ac:dyDescent="0.2">
      <c r="A663" s="79"/>
      <c r="B663" s="77"/>
      <c r="C663" s="80" t="s">
        <v>1000</v>
      </c>
      <c r="D663" s="28">
        <v>0.10127700000000001</v>
      </c>
      <c r="I663" s="28">
        <v>0.10127700000000001</v>
      </c>
    </row>
    <row r="664" spans="1:10" x14ac:dyDescent="0.2">
      <c r="A664" s="79"/>
      <c r="B664" s="77"/>
      <c r="C664" s="80" t="s">
        <v>1001</v>
      </c>
      <c r="D664" s="28">
        <v>0.53493800000000002</v>
      </c>
      <c r="I664" s="28">
        <v>0.53493800000000002</v>
      </c>
    </row>
    <row r="665" spans="1:10" x14ac:dyDescent="0.2">
      <c r="A665" s="79"/>
      <c r="B665" s="77"/>
      <c r="C665" s="80"/>
      <c r="D665" s="28"/>
      <c r="I665" s="28"/>
    </row>
    <row r="666" spans="1:10" x14ac:dyDescent="0.2">
      <c r="A666" s="186" t="s">
        <v>151</v>
      </c>
      <c r="B666" s="186"/>
      <c r="C666" s="187"/>
      <c r="D666" s="29">
        <v>38.783629560000001</v>
      </c>
      <c r="E666" s="16"/>
      <c r="F666" s="16"/>
      <c r="G666" s="29">
        <v>8.4800000000000014E-3</v>
      </c>
      <c r="H666" s="16"/>
      <c r="I666" s="29">
        <v>38.775149560000003</v>
      </c>
      <c r="J666" s="16"/>
    </row>
    <row r="667" spans="1:10" x14ac:dyDescent="0.2">
      <c r="A667" s="81"/>
      <c r="B667" s="87"/>
      <c r="C667" s="88"/>
      <c r="D667" s="29"/>
      <c r="E667" s="16"/>
      <c r="F667" s="16"/>
      <c r="G667" s="29"/>
      <c r="H667" s="16"/>
      <c r="I667" s="29"/>
      <c r="J667" s="16"/>
    </row>
    <row r="668" spans="1:10" x14ac:dyDescent="0.2">
      <c r="A668" s="79"/>
      <c r="B668" s="184" t="s">
        <v>152</v>
      </c>
      <c r="C668" s="185"/>
      <c r="D668" s="28">
        <v>8.5926539999999996</v>
      </c>
      <c r="I668" s="28">
        <v>8.5926539999999996</v>
      </c>
    </row>
    <row r="669" spans="1:10" x14ac:dyDescent="0.2">
      <c r="A669" s="79"/>
      <c r="B669" s="77"/>
      <c r="C669" s="80" t="s">
        <v>1002</v>
      </c>
      <c r="D669" s="28">
        <v>0.10363</v>
      </c>
      <c r="I669" s="28">
        <v>0.10363</v>
      </c>
    </row>
    <row r="670" spans="1:10" x14ac:dyDescent="0.2">
      <c r="A670" s="79"/>
      <c r="B670" s="77"/>
      <c r="C670" s="80" t="s">
        <v>1003</v>
      </c>
      <c r="D670" s="28">
        <v>0.52142999999999995</v>
      </c>
      <c r="I670" s="28">
        <v>0.52142999999999995</v>
      </c>
    </row>
    <row r="671" spans="1:10" x14ac:dyDescent="0.2">
      <c r="A671" s="79"/>
      <c r="B671" s="77"/>
      <c r="C671" s="80" t="s">
        <v>1004</v>
      </c>
      <c r="D671" s="28">
        <v>0.36740099999999998</v>
      </c>
      <c r="I671" s="28">
        <v>0.36740099999999998</v>
      </c>
    </row>
    <row r="672" spans="1:10" x14ac:dyDescent="0.2">
      <c r="A672" s="79"/>
      <c r="B672" s="77"/>
      <c r="C672" s="80" t="s">
        <v>1005</v>
      </c>
      <c r="D672" s="28">
        <v>0.21743799999999999</v>
      </c>
      <c r="I672" s="28">
        <v>0.21743799999999999</v>
      </c>
    </row>
    <row r="673" spans="1:9" x14ac:dyDescent="0.2">
      <c r="A673" s="79"/>
      <c r="B673" s="77"/>
      <c r="C673" s="80" t="s">
        <v>1007</v>
      </c>
      <c r="D673" s="28">
        <v>5.7041000000000001E-2</v>
      </c>
      <c r="I673" s="28">
        <v>5.7041000000000001E-2</v>
      </c>
    </row>
    <row r="674" spans="1:9" x14ac:dyDescent="0.2">
      <c r="A674" s="79"/>
      <c r="B674" s="77"/>
      <c r="C674" s="80" t="s">
        <v>1008</v>
      </c>
      <c r="D674" s="28">
        <v>0.16681499999999999</v>
      </c>
      <c r="I674" s="28">
        <v>0.16681499999999999</v>
      </c>
    </row>
    <row r="675" spans="1:9" x14ac:dyDescent="0.2">
      <c r="A675" s="79"/>
      <c r="B675" s="77"/>
      <c r="C675" s="80" t="s">
        <v>1360</v>
      </c>
      <c r="D675" s="28">
        <v>0.17855200000000002</v>
      </c>
      <c r="I675" s="28">
        <v>0.17855200000000002</v>
      </c>
    </row>
    <row r="676" spans="1:9" x14ac:dyDescent="0.2">
      <c r="A676" s="79"/>
      <c r="B676" s="77"/>
      <c r="C676" s="80" t="s">
        <v>1010</v>
      </c>
      <c r="D676" s="28">
        <v>4.8018680000000007</v>
      </c>
      <c r="I676" s="28">
        <v>4.8018680000000007</v>
      </c>
    </row>
    <row r="677" spans="1:9" x14ac:dyDescent="0.2">
      <c r="A677" s="79"/>
      <c r="B677" s="77"/>
      <c r="C677" s="80" t="s">
        <v>1011</v>
      </c>
      <c r="D677" s="28">
        <v>1.0347599999999999</v>
      </c>
      <c r="I677" s="28">
        <v>1.0347599999999999</v>
      </c>
    </row>
    <row r="678" spans="1:9" x14ac:dyDescent="0.2">
      <c r="A678" s="79"/>
      <c r="B678" s="77"/>
      <c r="C678" s="80" t="s">
        <v>1012</v>
      </c>
      <c r="D678" s="28">
        <v>0.18837999999999999</v>
      </c>
      <c r="I678" s="28">
        <v>0.18837999999999999</v>
      </c>
    </row>
    <row r="679" spans="1:9" x14ac:dyDescent="0.2">
      <c r="A679" s="79"/>
      <c r="B679" s="77"/>
      <c r="C679" s="80" t="s">
        <v>1013</v>
      </c>
      <c r="D679" s="28">
        <v>0.61576399999999998</v>
      </c>
      <c r="I679" s="28">
        <v>0.61576399999999998</v>
      </c>
    </row>
    <row r="680" spans="1:9" x14ac:dyDescent="0.2">
      <c r="A680" s="79"/>
      <c r="B680" s="77"/>
      <c r="C680" s="80" t="s">
        <v>1014</v>
      </c>
      <c r="D680" s="28">
        <v>0.18920799999999999</v>
      </c>
      <c r="I680" s="28">
        <v>0.18920799999999999</v>
      </c>
    </row>
    <row r="681" spans="1:9" x14ac:dyDescent="0.2">
      <c r="A681" s="79"/>
      <c r="B681" s="77"/>
      <c r="C681" s="80" t="s">
        <v>1016</v>
      </c>
      <c r="D681" s="28">
        <v>0.150367</v>
      </c>
      <c r="I681" s="28">
        <v>0.150367</v>
      </c>
    </row>
    <row r="682" spans="1:9" x14ac:dyDescent="0.2">
      <c r="A682" s="79"/>
      <c r="B682" s="184" t="s">
        <v>153</v>
      </c>
      <c r="C682" s="185"/>
      <c r="D682" s="28">
        <v>8.1334216399999999</v>
      </c>
      <c r="G682" s="28">
        <v>7.8200000000000006E-3</v>
      </c>
      <c r="I682" s="28">
        <v>8.1256016400000011</v>
      </c>
    </row>
    <row r="683" spans="1:9" x14ac:dyDescent="0.2">
      <c r="A683" s="79"/>
      <c r="B683" s="77"/>
      <c r="C683" s="80" t="s">
        <v>341</v>
      </c>
      <c r="D683" s="28">
        <v>0.248394</v>
      </c>
      <c r="I683" s="28">
        <v>0.248394</v>
      </c>
    </row>
    <row r="684" spans="1:9" x14ac:dyDescent="0.2">
      <c r="A684" s="79"/>
      <c r="B684" s="77"/>
      <c r="C684" s="80" t="s">
        <v>1017</v>
      </c>
      <c r="D684" s="28">
        <v>0.298846</v>
      </c>
      <c r="I684" s="28">
        <v>0.298846</v>
      </c>
    </row>
    <row r="685" spans="1:9" x14ac:dyDescent="0.2">
      <c r="A685" s="79"/>
      <c r="B685" s="77"/>
      <c r="C685" s="80" t="s">
        <v>1018</v>
      </c>
      <c r="D685" s="28">
        <v>0.40203100000000003</v>
      </c>
      <c r="I685" s="28">
        <v>0.40203100000000003</v>
      </c>
    </row>
    <row r="686" spans="1:9" x14ac:dyDescent="0.2">
      <c r="A686" s="79"/>
      <c r="B686" s="77"/>
      <c r="C686" s="80" t="s">
        <v>1019</v>
      </c>
      <c r="D686" s="28">
        <v>0.13894000000000001</v>
      </c>
      <c r="I686" s="28">
        <v>0.13894000000000001</v>
      </c>
    </row>
    <row r="687" spans="1:9" x14ac:dyDescent="0.2">
      <c r="A687" s="79"/>
      <c r="B687" s="77"/>
      <c r="C687" s="80" t="s">
        <v>1020</v>
      </c>
      <c r="D687" s="28">
        <v>0.28537499999999999</v>
      </c>
      <c r="I687" s="28">
        <v>0.28537499999999999</v>
      </c>
    </row>
    <row r="688" spans="1:9" x14ac:dyDescent="0.2">
      <c r="A688" s="79"/>
      <c r="B688" s="77"/>
      <c r="C688" s="80" t="s">
        <v>1021</v>
      </c>
      <c r="D688" s="28">
        <v>0.14091699999999999</v>
      </c>
      <c r="I688" s="28">
        <v>0.14091699999999999</v>
      </c>
    </row>
    <row r="689" spans="1:9" x14ac:dyDescent="0.2">
      <c r="A689" s="79"/>
      <c r="B689" s="77"/>
      <c r="C689" s="80" t="s">
        <v>1023</v>
      </c>
      <c r="D689" s="28">
        <v>4.8311E-2</v>
      </c>
      <c r="I689" s="28">
        <v>4.8311E-2</v>
      </c>
    </row>
    <row r="690" spans="1:9" x14ac:dyDescent="0.2">
      <c r="A690" s="79"/>
      <c r="B690" s="77"/>
      <c r="C690" s="80" t="s">
        <v>1024</v>
      </c>
      <c r="D690" s="28">
        <v>0.24796099999999999</v>
      </c>
      <c r="I690" s="28">
        <v>0.24796099999999999</v>
      </c>
    </row>
    <row r="691" spans="1:9" x14ac:dyDescent="0.2">
      <c r="A691" s="79"/>
      <c r="B691" s="77"/>
      <c r="C691" s="80" t="s">
        <v>1025</v>
      </c>
      <c r="D691" s="28">
        <v>1.873367</v>
      </c>
      <c r="I691" s="28">
        <v>1.873367</v>
      </c>
    </row>
    <row r="692" spans="1:9" x14ac:dyDescent="0.2">
      <c r="A692" s="79"/>
      <c r="B692" s="77"/>
      <c r="C692" s="80" t="s">
        <v>1027</v>
      </c>
      <c r="D692" s="28">
        <v>0.15404499999999999</v>
      </c>
      <c r="I692" s="28">
        <v>0.15404499999999999</v>
      </c>
    </row>
    <row r="693" spans="1:9" x14ac:dyDescent="0.2">
      <c r="A693" s="79"/>
      <c r="B693" s="77"/>
      <c r="C693" s="80" t="s">
        <v>1028</v>
      </c>
      <c r="D693" s="28">
        <v>0.138264</v>
      </c>
      <c r="I693" s="28">
        <v>0.138264</v>
      </c>
    </row>
    <row r="694" spans="1:9" x14ac:dyDescent="0.2">
      <c r="A694" s="79"/>
      <c r="B694" s="77"/>
      <c r="C694" s="80" t="s">
        <v>1029</v>
      </c>
      <c r="D694" s="28">
        <v>4.1569706399999999</v>
      </c>
      <c r="G694" s="28">
        <v>7.8200000000000006E-3</v>
      </c>
      <c r="I694" s="28">
        <v>4.1491506400000002</v>
      </c>
    </row>
    <row r="695" spans="1:9" x14ac:dyDescent="0.2">
      <c r="A695" s="79"/>
      <c r="B695" s="184" t="s">
        <v>154</v>
      </c>
      <c r="C695" s="185"/>
      <c r="D695" s="28">
        <v>22.057553919999997</v>
      </c>
      <c r="G695" s="28">
        <v>6.6E-4</v>
      </c>
      <c r="I695" s="28">
        <v>22.056893919999997</v>
      </c>
    </row>
    <row r="696" spans="1:9" x14ac:dyDescent="0.2">
      <c r="A696" s="79"/>
      <c r="B696" s="77"/>
      <c r="C696" s="80" t="s">
        <v>1030</v>
      </c>
      <c r="D696" s="28">
        <v>4.3816000000000001E-2</v>
      </c>
      <c r="I696" s="28">
        <v>4.3816000000000001E-2</v>
      </c>
    </row>
    <row r="697" spans="1:9" x14ac:dyDescent="0.2">
      <c r="A697" s="79"/>
      <c r="B697" s="77"/>
      <c r="C697" s="80" t="s">
        <v>1031</v>
      </c>
      <c r="D697" s="28">
        <v>0.10495</v>
      </c>
      <c r="I697" s="28">
        <v>0.10495</v>
      </c>
    </row>
    <row r="698" spans="1:9" x14ac:dyDescent="0.2">
      <c r="A698" s="79"/>
      <c r="B698" s="77"/>
      <c r="C698" s="80" t="s">
        <v>1032</v>
      </c>
      <c r="D698" s="28">
        <v>4.5370000000000001E-2</v>
      </c>
      <c r="I698" s="28">
        <v>4.5370000000000001E-2</v>
      </c>
    </row>
    <row r="699" spans="1:9" x14ac:dyDescent="0.2">
      <c r="A699" s="79"/>
      <c r="B699" s="77"/>
      <c r="C699" s="80" t="s">
        <v>1033</v>
      </c>
      <c r="D699" s="28">
        <v>0.318604</v>
      </c>
      <c r="I699" s="28">
        <v>0.318604</v>
      </c>
    </row>
    <row r="700" spans="1:9" x14ac:dyDescent="0.2">
      <c r="A700" s="79"/>
      <c r="B700" s="77"/>
      <c r="C700" s="80" t="s">
        <v>1034</v>
      </c>
      <c r="D700" s="28">
        <v>0.23749700000000001</v>
      </c>
      <c r="I700" s="28">
        <v>0.23749700000000001</v>
      </c>
    </row>
    <row r="701" spans="1:9" x14ac:dyDescent="0.2">
      <c r="A701" s="79"/>
      <c r="B701" s="77"/>
      <c r="C701" s="80" t="s">
        <v>1035</v>
      </c>
      <c r="D701" s="28">
        <v>0.52946000000000004</v>
      </c>
      <c r="I701" s="28">
        <v>0.52946000000000004</v>
      </c>
    </row>
    <row r="702" spans="1:9" x14ac:dyDescent="0.2">
      <c r="A702" s="79"/>
      <c r="B702" s="77"/>
      <c r="C702" s="80" t="s">
        <v>1036</v>
      </c>
      <c r="D702" s="28">
        <v>0.43331599999999998</v>
      </c>
      <c r="I702" s="28">
        <v>0.43331599999999998</v>
      </c>
    </row>
    <row r="703" spans="1:9" x14ac:dyDescent="0.2">
      <c r="A703" s="79"/>
      <c r="B703" s="77"/>
      <c r="C703" s="80" t="s">
        <v>1037</v>
      </c>
      <c r="D703" s="28">
        <v>4.0625000000000001E-2</v>
      </c>
      <c r="I703" s="28">
        <v>4.0625000000000001E-2</v>
      </c>
    </row>
    <row r="704" spans="1:9" x14ac:dyDescent="0.2">
      <c r="A704" s="79"/>
      <c r="B704" s="77"/>
      <c r="C704" s="80" t="s">
        <v>1038</v>
      </c>
      <c r="D704" s="28">
        <v>0.48307499999999998</v>
      </c>
      <c r="I704" s="28">
        <v>0.48307499999999998</v>
      </c>
    </row>
    <row r="705" spans="1:10" x14ac:dyDescent="0.2">
      <c r="A705" s="79"/>
      <c r="B705" s="77"/>
      <c r="C705" s="80" t="s">
        <v>1039</v>
      </c>
      <c r="D705" s="28">
        <v>0.29374</v>
      </c>
      <c r="I705" s="28">
        <v>0.29374</v>
      </c>
    </row>
    <row r="706" spans="1:10" x14ac:dyDescent="0.2">
      <c r="A706" s="79"/>
      <c r="B706" s="77"/>
      <c r="C706" s="80" t="s">
        <v>1040</v>
      </c>
      <c r="D706" s="28">
        <v>1.32E-3</v>
      </c>
      <c r="G706" s="28">
        <v>6.6E-4</v>
      </c>
      <c r="I706" s="28">
        <v>6.6E-4</v>
      </c>
    </row>
    <row r="707" spans="1:10" x14ac:dyDescent="0.2">
      <c r="A707" s="79"/>
      <c r="B707" s="77"/>
      <c r="C707" s="80" t="s">
        <v>1041</v>
      </c>
      <c r="D707" s="28">
        <v>19.16061092</v>
      </c>
      <c r="I707" s="28">
        <v>19.16061092</v>
      </c>
    </row>
    <row r="708" spans="1:10" x14ac:dyDescent="0.2">
      <c r="A708" s="79"/>
      <c r="B708" s="77"/>
      <c r="C708" s="80" t="s">
        <v>1042</v>
      </c>
      <c r="D708" s="28">
        <v>0.36516999999999999</v>
      </c>
      <c r="I708" s="28">
        <v>0.36516999999999999</v>
      </c>
    </row>
    <row r="709" spans="1:10" x14ac:dyDescent="0.2">
      <c r="A709" s="79"/>
      <c r="B709" s="77"/>
      <c r="C709" s="80"/>
      <c r="D709" s="28"/>
      <c r="I709" s="28"/>
    </row>
    <row r="710" spans="1:10" x14ac:dyDescent="0.2">
      <c r="A710" s="186" t="s">
        <v>155</v>
      </c>
      <c r="B710" s="186"/>
      <c r="C710" s="187"/>
      <c r="D710" s="29">
        <v>1023.53501131</v>
      </c>
      <c r="E710" s="16"/>
      <c r="F710" s="16"/>
      <c r="G710" s="16"/>
      <c r="H710" s="16"/>
      <c r="I710" s="29">
        <v>1023.53501131</v>
      </c>
      <c r="J710" s="16"/>
    </row>
    <row r="711" spans="1:10" x14ac:dyDescent="0.2">
      <c r="A711" s="81"/>
      <c r="B711" s="76"/>
      <c r="C711" s="78"/>
      <c r="D711" s="28"/>
      <c r="I711" s="28"/>
    </row>
    <row r="712" spans="1:10" x14ac:dyDescent="0.2">
      <c r="A712" s="79"/>
      <c r="B712" s="184" t="s">
        <v>156</v>
      </c>
      <c r="C712" s="185"/>
      <c r="D712" s="28">
        <v>5.4289759999999987</v>
      </c>
      <c r="I712" s="28">
        <v>5.4289759999999987</v>
      </c>
    </row>
    <row r="713" spans="1:10" x14ac:dyDescent="0.2">
      <c r="A713" s="79"/>
      <c r="B713" s="77"/>
      <c r="C713" s="80" t="s">
        <v>1043</v>
      </c>
      <c r="D713" s="28">
        <v>1.486564</v>
      </c>
      <c r="I713" s="28">
        <v>1.486564</v>
      </c>
    </row>
    <row r="714" spans="1:10" x14ac:dyDescent="0.2">
      <c r="A714" s="79"/>
      <c r="B714" s="77"/>
      <c r="C714" s="80" t="s">
        <v>1044</v>
      </c>
      <c r="D714" s="28">
        <v>0.14002999999999999</v>
      </c>
      <c r="I714" s="28">
        <v>0.14002999999999999</v>
      </c>
    </row>
    <row r="715" spans="1:10" x14ac:dyDescent="0.2">
      <c r="A715" s="79"/>
      <c r="B715" s="77"/>
      <c r="C715" s="80" t="s">
        <v>1046</v>
      </c>
      <c r="D715" s="28">
        <v>0.45292399999999999</v>
      </c>
      <c r="I715" s="28">
        <v>0.45292399999999999</v>
      </c>
    </row>
    <row r="716" spans="1:10" x14ac:dyDescent="0.2">
      <c r="A716" s="79"/>
      <c r="B716" s="77"/>
      <c r="C716" s="80" t="s">
        <v>1362</v>
      </c>
      <c r="D716" s="28">
        <v>0.34717599999999998</v>
      </c>
      <c r="I716" s="28">
        <v>0.34717599999999998</v>
      </c>
    </row>
    <row r="717" spans="1:10" x14ac:dyDescent="0.2">
      <c r="A717" s="79"/>
      <c r="B717" s="77"/>
      <c r="C717" s="80" t="s">
        <v>1047</v>
      </c>
      <c r="D717" s="28">
        <v>0.30974099999999999</v>
      </c>
      <c r="I717" s="28">
        <v>0.30974099999999999</v>
      </c>
    </row>
    <row r="718" spans="1:10" x14ac:dyDescent="0.2">
      <c r="A718" s="79"/>
      <c r="B718" s="77"/>
      <c r="C718" s="80" t="s">
        <v>1048</v>
      </c>
      <c r="D718" s="28">
        <v>0.48530000000000001</v>
      </c>
      <c r="I718" s="28">
        <v>0.48530000000000001</v>
      </c>
    </row>
    <row r="719" spans="1:10" x14ac:dyDescent="0.2">
      <c r="A719" s="79"/>
      <c r="B719" s="77"/>
      <c r="C719" s="80" t="s">
        <v>1049</v>
      </c>
      <c r="D719" s="28">
        <v>1.29342</v>
      </c>
      <c r="I719" s="28">
        <v>1.29342</v>
      </c>
    </row>
    <row r="720" spans="1:10" x14ac:dyDescent="0.2">
      <c r="A720" s="79"/>
      <c r="B720" s="77"/>
      <c r="C720" s="80" t="s">
        <v>1050</v>
      </c>
      <c r="D720" s="28">
        <v>0.682639</v>
      </c>
      <c r="I720" s="28">
        <v>0.682639</v>
      </c>
    </row>
    <row r="721" spans="1:9" x14ac:dyDescent="0.2">
      <c r="A721" s="79"/>
      <c r="B721" s="77"/>
      <c r="C721" s="80" t="s">
        <v>1051</v>
      </c>
      <c r="D721" s="28">
        <v>0.164462</v>
      </c>
      <c r="I721" s="28">
        <v>0.164462</v>
      </c>
    </row>
    <row r="722" spans="1:9" x14ac:dyDescent="0.2">
      <c r="A722" s="79"/>
      <c r="B722" s="77"/>
      <c r="C722" s="80" t="s">
        <v>1052</v>
      </c>
      <c r="D722" s="28">
        <v>1.7166000000000001E-2</v>
      </c>
      <c r="I722" s="28">
        <v>1.7166000000000001E-2</v>
      </c>
    </row>
    <row r="723" spans="1:9" x14ac:dyDescent="0.2">
      <c r="A723" s="79"/>
      <c r="B723" s="77"/>
      <c r="C723" s="80" t="s">
        <v>1364</v>
      </c>
      <c r="D723" s="28">
        <v>1.3500000000000001E-3</v>
      </c>
      <c r="I723" s="28">
        <v>1.3500000000000001E-3</v>
      </c>
    </row>
    <row r="724" spans="1:9" x14ac:dyDescent="0.2">
      <c r="A724" s="79"/>
      <c r="B724" s="77"/>
      <c r="C724" s="80" t="s">
        <v>1365</v>
      </c>
      <c r="D724" s="28">
        <v>3.6546000000000002E-2</v>
      </c>
      <c r="I724" s="28">
        <v>3.6546000000000002E-2</v>
      </c>
    </row>
    <row r="725" spans="1:9" x14ac:dyDescent="0.2">
      <c r="A725" s="79"/>
      <c r="B725" s="77"/>
      <c r="C725" s="80" t="s">
        <v>1053</v>
      </c>
      <c r="D725" s="28">
        <v>1.1658E-2</v>
      </c>
      <c r="I725" s="28">
        <v>1.1658E-2</v>
      </c>
    </row>
    <row r="726" spans="1:9" x14ac:dyDescent="0.2">
      <c r="A726" s="79"/>
      <c r="B726" s="184" t="s">
        <v>157</v>
      </c>
      <c r="C726" s="185"/>
      <c r="D726" s="28">
        <v>999.19129699999996</v>
      </c>
      <c r="I726" s="28">
        <v>999.19129699999996</v>
      </c>
    </row>
    <row r="727" spans="1:9" x14ac:dyDescent="0.2">
      <c r="A727" s="79"/>
      <c r="B727" s="77"/>
      <c r="C727" s="80" t="s">
        <v>1056</v>
      </c>
      <c r="D727" s="28">
        <v>5.9560000000000004E-3</v>
      </c>
      <c r="I727" s="28">
        <v>5.9560000000000004E-3</v>
      </c>
    </row>
    <row r="728" spans="1:9" x14ac:dyDescent="0.2">
      <c r="A728" s="79"/>
      <c r="B728" s="77"/>
      <c r="C728" s="80" t="s">
        <v>1368</v>
      </c>
      <c r="D728" s="28">
        <v>8.3100000000000007E-2</v>
      </c>
      <c r="I728" s="28">
        <v>8.3100000000000007E-2</v>
      </c>
    </row>
    <row r="729" spans="1:9" x14ac:dyDescent="0.2">
      <c r="A729" s="79"/>
      <c r="B729" s="77"/>
      <c r="C729" s="80" t="s">
        <v>1057</v>
      </c>
      <c r="D729" s="28">
        <v>5.8161999999999998E-2</v>
      </c>
      <c r="I729" s="28">
        <v>5.8161999999999998E-2</v>
      </c>
    </row>
    <row r="730" spans="1:9" x14ac:dyDescent="0.2">
      <c r="A730" s="79"/>
      <c r="B730" s="77"/>
      <c r="C730" s="80" t="s">
        <v>1058</v>
      </c>
      <c r="D730" s="28">
        <v>0.48703999999999997</v>
      </c>
      <c r="I730" s="28">
        <v>0.48703999999999997</v>
      </c>
    </row>
    <row r="731" spans="1:9" x14ac:dyDescent="0.2">
      <c r="A731" s="79"/>
      <c r="B731" s="77"/>
      <c r="C731" s="80" t="s">
        <v>1059</v>
      </c>
      <c r="D731" s="28">
        <v>0.27392899999999998</v>
      </c>
      <c r="I731" s="28">
        <v>0.27392899999999998</v>
      </c>
    </row>
    <row r="732" spans="1:9" x14ac:dyDescent="0.2">
      <c r="A732" s="79"/>
      <c r="B732" s="77"/>
      <c r="C732" s="80" t="s">
        <v>1060</v>
      </c>
      <c r="D732" s="28">
        <v>0.33219100000000001</v>
      </c>
      <c r="I732" s="28">
        <v>0.33219100000000001</v>
      </c>
    </row>
    <row r="733" spans="1:9" x14ac:dyDescent="0.2">
      <c r="A733" s="79"/>
      <c r="B733" s="77"/>
      <c r="C733" s="80" t="s">
        <v>1063</v>
      </c>
      <c r="D733" s="28">
        <v>0.16787099999999999</v>
      </c>
      <c r="I733" s="28">
        <v>0.16787099999999999</v>
      </c>
    </row>
    <row r="734" spans="1:9" x14ac:dyDescent="0.2">
      <c r="A734" s="79"/>
      <c r="B734" s="77"/>
      <c r="C734" s="80" t="s">
        <v>1064</v>
      </c>
      <c r="D734" s="28">
        <v>2.835E-2</v>
      </c>
      <c r="I734" s="28">
        <v>2.835E-2</v>
      </c>
    </row>
    <row r="735" spans="1:9" x14ac:dyDescent="0.2">
      <c r="A735" s="79"/>
      <c r="B735" s="77"/>
      <c r="C735" s="80" t="s">
        <v>1065</v>
      </c>
      <c r="D735" s="28">
        <v>1.63747</v>
      </c>
      <c r="I735" s="28">
        <v>1.63747</v>
      </c>
    </row>
    <row r="736" spans="1:9" x14ac:dyDescent="0.2">
      <c r="A736" s="79"/>
      <c r="B736" s="77"/>
      <c r="C736" s="80" t="s">
        <v>1066</v>
      </c>
      <c r="D736" s="28">
        <v>0.38355099999999998</v>
      </c>
      <c r="I736" s="28">
        <v>0.38355099999999998</v>
      </c>
    </row>
    <row r="737" spans="1:9" x14ac:dyDescent="0.2">
      <c r="A737" s="79"/>
      <c r="B737" s="77"/>
      <c r="C737" s="80" t="s">
        <v>1067</v>
      </c>
      <c r="D737" s="28">
        <v>991.86036999999999</v>
      </c>
      <c r="I737" s="28">
        <v>991.86036999999999</v>
      </c>
    </row>
    <row r="738" spans="1:9" x14ac:dyDescent="0.2">
      <c r="A738" s="79"/>
      <c r="B738" s="77"/>
      <c r="C738" s="80" t="s">
        <v>1068</v>
      </c>
      <c r="D738" s="28">
        <v>1.0388580000000001</v>
      </c>
      <c r="I738" s="28">
        <v>1.0388580000000001</v>
      </c>
    </row>
    <row r="739" spans="1:9" x14ac:dyDescent="0.2">
      <c r="A739" s="79"/>
      <c r="B739" s="77"/>
      <c r="C739" s="80" t="s">
        <v>1069</v>
      </c>
      <c r="D739" s="28">
        <v>0.27933599999999997</v>
      </c>
      <c r="I739" s="28">
        <v>0.27933599999999997</v>
      </c>
    </row>
    <row r="740" spans="1:9" x14ac:dyDescent="0.2">
      <c r="A740" s="79"/>
      <c r="B740" s="77"/>
      <c r="C740" s="80" t="s">
        <v>1070</v>
      </c>
      <c r="D740" s="28">
        <v>1.77257</v>
      </c>
      <c r="I740" s="28">
        <v>1.77257</v>
      </c>
    </row>
    <row r="741" spans="1:9" x14ac:dyDescent="0.2">
      <c r="A741" s="79"/>
      <c r="B741" s="77"/>
      <c r="C741" s="80" t="s">
        <v>1071</v>
      </c>
      <c r="D741" s="28">
        <v>0.78254299999999999</v>
      </c>
      <c r="I741" s="28">
        <v>0.78254299999999999</v>
      </c>
    </row>
    <row r="742" spans="1:9" x14ac:dyDescent="0.2">
      <c r="A742" s="79"/>
      <c r="B742" s="184" t="s">
        <v>158</v>
      </c>
      <c r="C742" s="185"/>
      <c r="D742" s="28">
        <v>13.98452511</v>
      </c>
      <c r="I742" s="28">
        <v>13.98452511</v>
      </c>
    </row>
    <row r="743" spans="1:9" x14ac:dyDescent="0.2">
      <c r="A743" s="79"/>
      <c r="B743" s="77"/>
      <c r="C743" s="80" t="s">
        <v>158</v>
      </c>
      <c r="D743" s="28">
        <v>13.98452511</v>
      </c>
      <c r="I743" s="28">
        <v>13.98452511</v>
      </c>
    </row>
    <row r="744" spans="1:9" x14ac:dyDescent="0.2">
      <c r="A744" s="79"/>
      <c r="B744" s="184" t="s">
        <v>159</v>
      </c>
      <c r="C744" s="185"/>
      <c r="D744" s="28">
        <v>4.9302132000000007</v>
      </c>
      <c r="I744" s="28">
        <v>4.9302132000000007</v>
      </c>
    </row>
    <row r="745" spans="1:9" x14ac:dyDescent="0.2">
      <c r="A745" s="79"/>
      <c r="B745" s="77"/>
      <c r="C745" s="80" t="s">
        <v>1073</v>
      </c>
      <c r="D745" s="28">
        <v>1.70312E-2</v>
      </c>
      <c r="I745" s="28">
        <v>1.70312E-2</v>
      </c>
    </row>
    <row r="746" spans="1:9" x14ac:dyDescent="0.2">
      <c r="A746" s="79"/>
      <c r="B746" s="77"/>
      <c r="C746" s="80" t="s">
        <v>1074</v>
      </c>
      <c r="D746" s="28">
        <v>3.4780000000000002E-3</v>
      </c>
      <c r="I746" s="28">
        <v>3.4780000000000002E-3</v>
      </c>
    </row>
    <row r="747" spans="1:9" x14ac:dyDescent="0.2">
      <c r="A747" s="79"/>
      <c r="B747" s="77"/>
      <c r="C747" s="80" t="s">
        <v>1076</v>
      </c>
      <c r="D747" s="28">
        <v>0.14369999999999999</v>
      </c>
      <c r="I747" s="28">
        <v>0.14369999999999999</v>
      </c>
    </row>
    <row r="748" spans="1:9" x14ac:dyDescent="0.2">
      <c r="A748" s="79"/>
      <c r="B748" s="77"/>
      <c r="C748" s="80" t="s">
        <v>1077</v>
      </c>
      <c r="D748" s="28">
        <v>0.10680000000000001</v>
      </c>
      <c r="I748" s="28">
        <v>0.10680000000000001</v>
      </c>
    </row>
    <row r="749" spans="1:9" x14ac:dyDescent="0.2">
      <c r="A749" s="79"/>
      <c r="B749" s="77"/>
      <c r="C749" s="80" t="s">
        <v>1078</v>
      </c>
      <c r="D749" s="28">
        <v>6.4079999999999998E-2</v>
      </c>
      <c r="I749" s="28">
        <v>6.4079999999999998E-2</v>
      </c>
    </row>
    <row r="750" spans="1:9" x14ac:dyDescent="0.2">
      <c r="A750" s="79"/>
      <c r="B750" s="77"/>
      <c r="C750" s="80" t="s">
        <v>1081</v>
      </c>
      <c r="D750" s="28">
        <v>0.1032</v>
      </c>
      <c r="I750" s="28">
        <v>0.1032</v>
      </c>
    </row>
    <row r="751" spans="1:9" x14ac:dyDescent="0.2">
      <c r="A751" s="79"/>
      <c r="B751" s="77"/>
      <c r="C751" s="80" t="s">
        <v>1082</v>
      </c>
      <c r="D751" s="28">
        <v>0.30307099999999998</v>
      </c>
      <c r="I751" s="28">
        <v>0.30307099999999998</v>
      </c>
    </row>
    <row r="752" spans="1:9" x14ac:dyDescent="0.2">
      <c r="A752" s="79"/>
      <c r="B752" s="77"/>
      <c r="C752" s="80" t="s">
        <v>1084</v>
      </c>
      <c r="D752" s="28">
        <v>0.13589999999999999</v>
      </c>
      <c r="I752" s="28">
        <v>0.13589999999999999</v>
      </c>
    </row>
    <row r="753" spans="1:9" x14ac:dyDescent="0.2">
      <c r="A753" s="79"/>
      <c r="B753" s="77"/>
      <c r="C753" s="80" t="s">
        <v>1085</v>
      </c>
      <c r="D753" s="28">
        <v>0.21870100000000001</v>
      </c>
      <c r="I753" s="28">
        <v>0.21870100000000001</v>
      </c>
    </row>
    <row r="754" spans="1:9" x14ac:dyDescent="0.2">
      <c r="A754" s="79"/>
      <c r="B754" s="77"/>
      <c r="C754" s="80" t="s">
        <v>1086</v>
      </c>
      <c r="D754" s="28">
        <v>4.0800000000000003E-2</v>
      </c>
      <c r="I754" s="28">
        <v>4.0800000000000003E-2</v>
      </c>
    </row>
    <row r="755" spans="1:9" x14ac:dyDescent="0.2">
      <c r="A755" s="79"/>
      <c r="B755" s="77"/>
      <c r="C755" s="80" t="s">
        <v>1087</v>
      </c>
      <c r="D755" s="28">
        <v>4.3200000000000002E-2</v>
      </c>
      <c r="I755" s="28">
        <v>4.3200000000000002E-2</v>
      </c>
    </row>
    <row r="756" spans="1:9" x14ac:dyDescent="0.2">
      <c r="A756" s="79"/>
      <c r="B756" s="77"/>
      <c r="C756" s="80" t="s">
        <v>1088</v>
      </c>
      <c r="D756" s="28">
        <v>0.62331000000000003</v>
      </c>
      <c r="I756" s="28">
        <v>0.62331000000000003</v>
      </c>
    </row>
    <row r="757" spans="1:9" x14ac:dyDescent="0.2">
      <c r="A757" s="79"/>
      <c r="B757" s="77"/>
      <c r="C757" s="80" t="s">
        <v>1090</v>
      </c>
      <c r="D757" s="28">
        <v>0.26951000000000003</v>
      </c>
      <c r="I757" s="28">
        <v>0.26951000000000003</v>
      </c>
    </row>
    <row r="758" spans="1:9" x14ac:dyDescent="0.2">
      <c r="A758" s="79"/>
      <c r="B758" s="77"/>
      <c r="C758" s="80" t="s">
        <v>469</v>
      </c>
      <c r="D758" s="28">
        <v>3.4799999999999998E-2</v>
      </c>
      <c r="I758" s="28">
        <v>3.4799999999999998E-2</v>
      </c>
    </row>
    <row r="759" spans="1:9" x14ac:dyDescent="0.2">
      <c r="A759" s="79"/>
      <c r="B759" s="77"/>
      <c r="C759" s="80" t="s">
        <v>1092</v>
      </c>
      <c r="D759" s="28">
        <v>0.29070000000000001</v>
      </c>
      <c r="I759" s="28">
        <v>0.29070000000000001</v>
      </c>
    </row>
    <row r="760" spans="1:9" x14ac:dyDescent="0.2">
      <c r="A760" s="79"/>
      <c r="B760" s="77"/>
      <c r="C760" s="80" t="s">
        <v>1093</v>
      </c>
      <c r="D760" s="28">
        <v>1.2E-2</v>
      </c>
      <c r="I760" s="28">
        <v>1.2E-2</v>
      </c>
    </row>
    <row r="761" spans="1:9" x14ac:dyDescent="0.2">
      <c r="A761" s="79"/>
      <c r="B761" s="77"/>
      <c r="C761" s="80" t="s">
        <v>1094</v>
      </c>
      <c r="D761" s="28">
        <v>0.56991000000000003</v>
      </c>
      <c r="I761" s="28">
        <v>0.56991000000000003</v>
      </c>
    </row>
    <row r="762" spans="1:9" x14ac:dyDescent="0.2">
      <c r="A762" s="79"/>
      <c r="B762" s="77"/>
      <c r="C762" s="80" t="s">
        <v>1095</v>
      </c>
      <c r="D762" s="28">
        <v>3.3399999999999999E-2</v>
      </c>
      <c r="I762" s="28">
        <v>3.3399999999999999E-2</v>
      </c>
    </row>
    <row r="763" spans="1:9" x14ac:dyDescent="0.2">
      <c r="A763" s="79"/>
      <c r="B763" s="77"/>
      <c r="C763" s="80" t="s">
        <v>1096</v>
      </c>
      <c r="D763" s="28">
        <v>0.67908000000000002</v>
      </c>
      <c r="I763" s="28">
        <v>0.67908000000000002</v>
      </c>
    </row>
    <row r="764" spans="1:9" x14ac:dyDescent="0.2">
      <c r="A764" s="79"/>
      <c r="B764" s="77"/>
      <c r="C764" s="80" t="s">
        <v>1097</v>
      </c>
      <c r="D764" s="28">
        <v>7.4700000000000003E-2</v>
      </c>
      <c r="I764" s="28">
        <v>7.4700000000000003E-2</v>
      </c>
    </row>
    <row r="765" spans="1:9" x14ac:dyDescent="0.2">
      <c r="A765" s="79"/>
      <c r="B765" s="77"/>
      <c r="C765" s="80" t="s">
        <v>1099</v>
      </c>
      <c r="D765" s="28">
        <v>0.28410999999999997</v>
      </c>
      <c r="I765" s="28">
        <v>0.28410999999999997</v>
      </c>
    </row>
    <row r="766" spans="1:9" x14ac:dyDescent="0.2">
      <c r="A766" s="79"/>
      <c r="B766" s="77"/>
      <c r="C766" s="80" t="s">
        <v>1100</v>
      </c>
      <c r="D766" s="28">
        <v>0.18093000000000001</v>
      </c>
      <c r="I766" s="28">
        <v>0.18093000000000001</v>
      </c>
    </row>
    <row r="767" spans="1:9" x14ac:dyDescent="0.2">
      <c r="A767" s="79"/>
      <c r="B767" s="77"/>
      <c r="C767" s="80" t="s">
        <v>1101</v>
      </c>
      <c r="D767" s="28">
        <v>0.188</v>
      </c>
      <c r="I767" s="28">
        <v>0.188</v>
      </c>
    </row>
    <row r="768" spans="1:9" x14ac:dyDescent="0.2">
      <c r="A768" s="79"/>
      <c r="B768" s="77"/>
      <c r="C768" s="80" t="s">
        <v>1102</v>
      </c>
      <c r="D768" s="28">
        <v>2.58E-2</v>
      </c>
      <c r="I768" s="28">
        <v>2.58E-2</v>
      </c>
    </row>
    <row r="769" spans="1:10" x14ac:dyDescent="0.2">
      <c r="A769" s="79"/>
      <c r="B769" s="77"/>
      <c r="C769" s="80" t="s">
        <v>1103</v>
      </c>
      <c r="D769" s="28">
        <v>0.25435200000000002</v>
      </c>
      <c r="I769" s="28">
        <v>0.25435200000000002</v>
      </c>
    </row>
    <row r="770" spans="1:10" x14ac:dyDescent="0.2">
      <c r="A770" s="79"/>
      <c r="B770" s="77"/>
      <c r="C770" s="80" t="s">
        <v>1104</v>
      </c>
      <c r="D770" s="28">
        <v>1.9720000000000001E-2</v>
      </c>
      <c r="I770" s="28">
        <v>1.9720000000000001E-2</v>
      </c>
    </row>
    <row r="771" spans="1:10" x14ac:dyDescent="0.2">
      <c r="A771" s="79"/>
      <c r="B771" s="77"/>
      <c r="C771" s="80" t="s">
        <v>1107</v>
      </c>
      <c r="D771" s="28">
        <v>1.3559999999999999E-2</v>
      </c>
      <c r="I771" s="28">
        <v>1.3559999999999999E-2</v>
      </c>
    </row>
    <row r="772" spans="1:10" x14ac:dyDescent="0.2">
      <c r="A772" s="79"/>
      <c r="B772" s="77"/>
      <c r="C772" s="80" t="s">
        <v>1108</v>
      </c>
      <c r="D772" s="28">
        <v>0.19177</v>
      </c>
      <c r="I772" s="28">
        <v>0.19177</v>
      </c>
    </row>
    <row r="773" spans="1:10" x14ac:dyDescent="0.2">
      <c r="A773" s="79"/>
      <c r="B773" s="77"/>
      <c r="C773" s="80" t="s">
        <v>1111</v>
      </c>
      <c r="D773" s="28">
        <v>4.5999999999999999E-3</v>
      </c>
      <c r="I773" s="28">
        <v>4.5999999999999999E-3</v>
      </c>
    </row>
    <row r="774" spans="1:10" x14ac:dyDescent="0.2">
      <c r="A774" s="79"/>
      <c r="B774" s="77"/>
      <c r="C774" s="80"/>
      <c r="D774" s="28"/>
      <c r="I774" s="28"/>
    </row>
    <row r="775" spans="1:10" x14ac:dyDescent="0.2">
      <c r="A775" s="186" t="s">
        <v>160</v>
      </c>
      <c r="B775" s="186"/>
      <c r="C775" s="187"/>
      <c r="D775" s="29">
        <v>64.539572139999976</v>
      </c>
      <c r="E775" s="16"/>
      <c r="F775" s="16"/>
      <c r="G775" s="29">
        <v>0.15840000000000001</v>
      </c>
      <c r="H775" s="16"/>
      <c r="I775" s="29">
        <v>64.381172139999975</v>
      </c>
      <c r="J775" s="16"/>
    </row>
    <row r="776" spans="1:10" x14ac:dyDescent="0.2">
      <c r="A776" s="81"/>
      <c r="B776" s="87"/>
      <c r="C776" s="88"/>
      <c r="D776" s="29"/>
      <c r="E776" s="16"/>
      <c r="F776" s="16"/>
      <c r="G776" s="29"/>
      <c r="H776" s="16"/>
      <c r="I776" s="29"/>
      <c r="J776" s="16"/>
    </row>
    <row r="777" spans="1:10" x14ac:dyDescent="0.2">
      <c r="A777" s="79"/>
      <c r="B777" s="184" t="s">
        <v>161</v>
      </c>
      <c r="C777" s="185"/>
      <c r="D777" s="28">
        <v>3.9174630000000001</v>
      </c>
      <c r="I777" s="28">
        <v>3.9174630000000001</v>
      </c>
    </row>
    <row r="778" spans="1:10" x14ac:dyDescent="0.2">
      <c r="A778" s="79"/>
      <c r="B778" s="77"/>
      <c r="C778" s="80" t="s">
        <v>1113</v>
      </c>
      <c r="D778" s="28">
        <v>2.6330559999999998</v>
      </c>
      <c r="I778" s="28">
        <v>2.6330559999999998</v>
      </c>
    </row>
    <row r="779" spans="1:10" x14ac:dyDescent="0.2">
      <c r="A779" s="79"/>
      <c r="B779" s="77"/>
      <c r="C779" s="80" t="s">
        <v>1114</v>
      </c>
      <c r="D779" s="28">
        <v>0.18259500000000001</v>
      </c>
      <c r="I779" s="28">
        <v>0.18259500000000001</v>
      </c>
    </row>
    <row r="780" spans="1:10" x14ac:dyDescent="0.2">
      <c r="A780" s="79"/>
      <c r="B780" s="77"/>
      <c r="C780" s="80" t="s">
        <v>1115</v>
      </c>
      <c r="D780" s="28">
        <v>0.684276</v>
      </c>
      <c r="I780" s="28">
        <v>0.684276</v>
      </c>
    </row>
    <row r="781" spans="1:10" x14ac:dyDescent="0.2">
      <c r="A781" s="79"/>
      <c r="B781" s="77"/>
      <c r="C781" s="80" t="s">
        <v>1116</v>
      </c>
      <c r="D781" s="28">
        <v>6.3341999999999996E-2</v>
      </c>
      <c r="I781" s="28">
        <v>6.3341999999999996E-2</v>
      </c>
    </row>
    <row r="782" spans="1:10" x14ac:dyDescent="0.2">
      <c r="A782" s="79"/>
      <c r="B782" s="77"/>
      <c r="C782" s="80" t="s">
        <v>1117</v>
      </c>
      <c r="D782" s="28">
        <v>0.123143</v>
      </c>
      <c r="I782" s="28">
        <v>0.123143</v>
      </c>
    </row>
    <row r="783" spans="1:10" x14ac:dyDescent="0.2">
      <c r="A783" s="79"/>
      <c r="B783" s="77"/>
      <c r="C783" s="80" t="s">
        <v>1119</v>
      </c>
      <c r="D783" s="28">
        <v>2.9134E-2</v>
      </c>
      <c r="I783" s="28">
        <v>2.9134E-2</v>
      </c>
    </row>
    <row r="784" spans="1:10" x14ac:dyDescent="0.2">
      <c r="A784" s="79"/>
      <c r="B784" s="77"/>
      <c r="C784" s="80" t="s">
        <v>1120</v>
      </c>
      <c r="D784" s="28">
        <v>5.0474999999999999E-2</v>
      </c>
      <c r="I784" s="28">
        <v>5.0474999999999999E-2</v>
      </c>
    </row>
    <row r="785" spans="1:9" x14ac:dyDescent="0.2">
      <c r="A785" s="79"/>
      <c r="B785" s="77"/>
      <c r="C785" s="80" t="s">
        <v>1121</v>
      </c>
      <c r="D785" s="28">
        <v>6.1610999999999999E-2</v>
      </c>
      <c r="I785" s="28">
        <v>6.1610999999999999E-2</v>
      </c>
    </row>
    <row r="786" spans="1:9" x14ac:dyDescent="0.2">
      <c r="A786" s="79"/>
      <c r="B786" s="77"/>
      <c r="C786" s="80" t="s">
        <v>1122</v>
      </c>
      <c r="D786" s="28">
        <v>8.9830999999999994E-2</v>
      </c>
      <c r="I786" s="28">
        <v>8.9830999999999994E-2</v>
      </c>
    </row>
    <row r="787" spans="1:9" x14ac:dyDescent="0.2">
      <c r="A787" s="79"/>
      <c r="B787" s="184" t="s">
        <v>162</v>
      </c>
      <c r="C787" s="185"/>
      <c r="D787" s="28">
        <v>1.5129330000000001</v>
      </c>
      <c r="I787" s="28">
        <v>1.5129330000000001</v>
      </c>
    </row>
    <row r="788" spans="1:9" x14ac:dyDescent="0.2">
      <c r="A788" s="79"/>
      <c r="B788" s="77"/>
      <c r="C788" s="80" t="s">
        <v>1123</v>
      </c>
      <c r="D788" s="28">
        <v>0.21673300000000001</v>
      </c>
      <c r="I788" s="28">
        <v>0.21673300000000001</v>
      </c>
    </row>
    <row r="789" spans="1:9" x14ac:dyDescent="0.2">
      <c r="A789" s="79"/>
      <c r="B789" s="77"/>
      <c r="C789" s="80" t="s">
        <v>1373</v>
      </c>
      <c r="D789" s="28">
        <v>0.39958900000000003</v>
      </c>
      <c r="I789" s="28">
        <v>0.39958900000000003</v>
      </c>
    </row>
    <row r="790" spans="1:9" x14ac:dyDescent="0.2">
      <c r="A790" s="79"/>
      <c r="B790" s="77"/>
      <c r="C790" s="80" t="s">
        <v>1124</v>
      </c>
      <c r="D790" s="28">
        <v>1.7639999999999999E-2</v>
      </c>
      <c r="I790" s="28">
        <v>1.7639999999999999E-2</v>
      </c>
    </row>
    <row r="791" spans="1:9" x14ac:dyDescent="0.2">
      <c r="A791" s="79"/>
      <c r="B791" s="77"/>
      <c r="C791" s="80" t="s">
        <v>1125</v>
      </c>
      <c r="D791" s="28">
        <v>9.0427999999999994E-2</v>
      </c>
      <c r="I791" s="28">
        <v>9.0427999999999994E-2</v>
      </c>
    </row>
    <row r="792" spans="1:9" x14ac:dyDescent="0.2">
      <c r="A792" s="79"/>
      <c r="B792" s="77"/>
      <c r="C792" s="80" t="s">
        <v>1129</v>
      </c>
      <c r="D792" s="28">
        <v>0.21174599999999999</v>
      </c>
      <c r="I792" s="28">
        <v>0.21174599999999999</v>
      </c>
    </row>
    <row r="793" spans="1:9" x14ac:dyDescent="0.2">
      <c r="A793" s="79"/>
      <c r="B793" s="77"/>
      <c r="C793" s="80" t="s">
        <v>1130</v>
      </c>
      <c r="D793" s="28">
        <v>5.3099999999999996E-3</v>
      </c>
      <c r="I793" s="28">
        <v>5.3099999999999996E-3</v>
      </c>
    </row>
    <row r="794" spans="1:9" x14ac:dyDescent="0.2">
      <c r="A794" s="79"/>
      <c r="B794" s="77"/>
      <c r="C794" s="80" t="s">
        <v>1131</v>
      </c>
      <c r="D794" s="28">
        <v>7.6660000000000006E-2</v>
      </c>
      <c r="I794" s="28">
        <v>7.6660000000000006E-2</v>
      </c>
    </row>
    <row r="795" spans="1:9" x14ac:dyDescent="0.2">
      <c r="A795" s="79"/>
      <c r="B795" s="77"/>
      <c r="C795" s="80" t="s">
        <v>1132</v>
      </c>
      <c r="D795" s="28">
        <v>0.32344000000000001</v>
      </c>
      <c r="I795" s="28">
        <v>0.32344000000000001</v>
      </c>
    </row>
    <row r="796" spans="1:9" x14ac:dyDescent="0.2">
      <c r="A796" s="79"/>
      <c r="B796" s="77"/>
      <c r="C796" s="80" t="s">
        <v>1133</v>
      </c>
      <c r="D796" s="28">
        <v>3.4666000000000002E-2</v>
      </c>
      <c r="I796" s="28">
        <v>3.4666000000000002E-2</v>
      </c>
    </row>
    <row r="797" spans="1:9" x14ac:dyDescent="0.2">
      <c r="A797" s="79"/>
      <c r="B797" s="77"/>
      <c r="C797" s="80" t="s">
        <v>1134</v>
      </c>
      <c r="D797" s="28">
        <v>6.9512000000000004E-2</v>
      </c>
      <c r="I797" s="28">
        <v>6.9512000000000004E-2</v>
      </c>
    </row>
    <row r="798" spans="1:9" x14ac:dyDescent="0.2">
      <c r="A798" s="79"/>
      <c r="B798" s="77"/>
      <c r="C798" s="80" t="s">
        <v>1135</v>
      </c>
      <c r="D798" s="28">
        <v>4.1308999999999998E-2</v>
      </c>
      <c r="I798" s="28">
        <v>4.1308999999999998E-2</v>
      </c>
    </row>
    <row r="799" spans="1:9" x14ac:dyDescent="0.2">
      <c r="A799" s="79"/>
      <c r="B799" s="77"/>
      <c r="C799" s="80" t="s">
        <v>1136</v>
      </c>
      <c r="D799" s="28">
        <v>2.5899999999999999E-2</v>
      </c>
      <c r="I799" s="28">
        <v>2.5899999999999999E-2</v>
      </c>
    </row>
    <row r="800" spans="1:9" x14ac:dyDescent="0.2">
      <c r="A800" s="79"/>
      <c r="B800" s="184" t="s">
        <v>163</v>
      </c>
      <c r="C800" s="185"/>
      <c r="D800" s="28">
        <v>4.7700197999999991</v>
      </c>
      <c r="I800" s="28">
        <v>4.7700197999999991</v>
      </c>
    </row>
    <row r="801" spans="1:9" x14ac:dyDescent="0.2">
      <c r="A801" s="79"/>
      <c r="B801" s="77"/>
      <c r="C801" s="80" t="s">
        <v>1137</v>
      </c>
      <c r="D801" s="28">
        <v>0.25301600000000002</v>
      </c>
      <c r="I801" s="28">
        <v>0.25301600000000002</v>
      </c>
    </row>
    <row r="802" spans="1:9" x14ac:dyDescent="0.2">
      <c r="A802" s="79"/>
      <c r="B802" s="77"/>
      <c r="C802" s="80" t="s">
        <v>1374</v>
      </c>
      <c r="D802" s="28">
        <v>3.2008350000000001</v>
      </c>
      <c r="I802" s="28">
        <v>3.2008350000000001</v>
      </c>
    </row>
    <row r="803" spans="1:9" x14ac:dyDescent="0.2">
      <c r="A803" s="79"/>
      <c r="B803" s="77"/>
      <c r="C803" s="80" t="s">
        <v>1138</v>
      </c>
      <c r="D803" s="28">
        <v>3.6645499999999998E-2</v>
      </c>
      <c r="I803" s="28">
        <v>3.6645499999999998E-2</v>
      </c>
    </row>
    <row r="804" spans="1:9" x14ac:dyDescent="0.2">
      <c r="A804" s="79"/>
      <c r="B804" s="77"/>
      <c r="C804" s="80" t="s">
        <v>1139</v>
      </c>
      <c r="D804" s="28">
        <v>0.20506199999999999</v>
      </c>
      <c r="I804" s="28">
        <v>0.20506199999999999</v>
      </c>
    </row>
    <row r="805" spans="1:9" x14ac:dyDescent="0.2">
      <c r="A805" s="79"/>
      <c r="B805" s="77"/>
      <c r="C805" s="80" t="s">
        <v>1140</v>
      </c>
      <c r="D805" s="28">
        <v>0.25190620000000002</v>
      </c>
      <c r="I805" s="28">
        <v>0.25190620000000002</v>
      </c>
    </row>
    <row r="806" spans="1:9" x14ac:dyDescent="0.2">
      <c r="A806" s="79"/>
      <c r="B806" s="77"/>
      <c r="C806" s="80" t="s">
        <v>1141</v>
      </c>
      <c r="D806" s="28">
        <v>0.30671599999999999</v>
      </c>
      <c r="I806" s="28">
        <v>0.30671599999999999</v>
      </c>
    </row>
    <row r="807" spans="1:9" x14ac:dyDescent="0.2">
      <c r="A807" s="79"/>
      <c r="B807" s="77"/>
      <c r="C807" s="80" t="s">
        <v>1142</v>
      </c>
      <c r="D807" s="28">
        <v>0.25317000000000001</v>
      </c>
      <c r="I807" s="28">
        <v>0.25317000000000001</v>
      </c>
    </row>
    <row r="808" spans="1:9" x14ac:dyDescent="0.2">
      <c r="A808" s="79"/>
      <c r="B808" s="77"/>
      <c r="C808" s="80" t="s">
        <v>1143</v>
      </c>
      <c r="D808" s="28">
        <v>6.2809000000000004E-2</v>
      </c>
      <c r="I808" s="28">
        <v>6.2809000000000004E-2</v>
      </c>
    </row>
    <row r="809" spans="1:9" x14ac:dyDescent="0.2">
      <c r="A809" s="79"/>
      <c r="B809" s="77"/>
      <c r="C809" s="80" t="s">
        <v>1144</v>
      </c>
      <c r="D809" s="28">
        <v>0.105765</v>
      </c>
      <c r="I809" s="28">
        <v>0.105765</v>
      </c>
    </row>
    <row r="810" spans="1:9" x14ac:dyDescent="0.2">
      <c r="A810" s="79"/>
      <c r="B810" s="77"/>
      <c r="C810" s="80" t="s">
        <v>1145</v>
      </c>
      <c r="D810" s="28">
        <v>9.4095100000000001E-2</v>
      </c>
      <c r="I810" s="28">
        <v>9.4095100000000001E-2</v>
      </c>
    </row>
    <row r="811" spans="1:9" x14ac:dyDescent="0.2">
      <c r="A811" s="79"/>
      <c r="B811" s="184" t="s">
        <v>164</v>
      </c>
      <c r="C811" s="185"/>
      <c r="D811" s="28">
        <v>49.715404409999998</v>
      </c>
      <c r="G811" s="28">
        <v>0.15840000000000001</v>
      </c>
      <c r="I811" s="28">
        <v>49.557004409999998</v>
      </c>
    </row>
    <row r="812" spans="1:9" x14ac:dyDescent="0.2">
      <c r="A812" s="79"/>
      <c r="B812" s="77"/>
      <c r="C812" s="80" t="s">
        <v>164</v>
      </c>
      <c r="D812" s="28">
        <v>49.715404409999998</v>
      </c>
      <c r="G812" s="28">
        <v>0.15840000000000001</v>
      </c>
      <c r="I812" s="28">
        <v>49.557004409999998</v>
      </c>
    </row>
    <row r="813" spans="1:9" x14ac:dyDescent="0.2">
      <c r="A813" s="79"/>
      <c r="B813" s="184" t="s">
        <v>165</v>
      </c>
      <c r="C813" s="185"/>
      <c r="D813" s="28">
        <v>4.6237519299999992</v>
      </c>
      <c r="I813" s="28">
        <v>4.6237519299999992</v>
      </c>
    </row>
    <row r="814" spans="1:9" x14ac:dyDescent="0.2">
      <c r="A814" s="79"/>
      <c r="B814" s="77"/>
      <c r="C814" s="80" t="s">
        <v>1148</v>
      </c>
      <c r="D814" s="28">
        <v>0.47114900000000004</v>
      </c>
      <c r="I814" s="28">
        <v>0.47114900000000004</v>
      </c>
    </row>
    <row r="815" spans="1:9" x14ac:dyDescent="0.2">
      <c r="A815" s="79"/>
      <c r="B815" s="77"/>
      <c r="C815" s="80" t="s">
        <v>448</v>
      </c>
      <c r="D815" s="28">
        <v>0.16895199999999999</v>
      </c>
      <c r="I815" s="28">
        <v>0.16895199999999999</v>
      </c>
    </row>
    <row r="816" spans="1:9" x14ac:dyDescent="0.2">
      <c r="A816" s="79"/>
      <c r="B816" s="77"/>
      <c r="C816" s="80" t="s">
        <v>1375</v>
      </c>
      <c r="D816" s="28">
        <v>0.63202400000000003</v>
      </c>
      <c r="I816" s="28">
        <v>0.63202400000000003</v>
      </c>
    </row>
    <row r="817" spans="1:9" x14ac:dyDescent="0.2">
      <c r="A817" s="79"/>
      <c r="B817" s="77"/>
      <c r="C817" s="80" t="s">
        <v>1151</v>
      </c>
      <c r="D817" s="28">
        <v>0.10032000000000001</v>
      </c>
      <c r="I817" s="28">
        <v>0.10032000000000001</v>
      </c>
    </row>
    <row r="818" spans="1:9" x14ac:dyDescent="0.2">
      <c r="A818" s="79"/>
      <c r="B818" s="77"/>
      <c r="C818" s="80" t="s">
        <v>1152</v>
      </c>
      <c r="D818" s="28">
        <v>0.20938200000000001</v>
      </c>
      <c r="I818" s="28">
        <v>0.20938200000000001</v>
      </c>
    </row>
    <row r="819" spans="1:9" x14ac:dyDescent="0.2">
      <c r="A819" s="79"/>
      <c r="B819" s="77"/>
      <c r="C819" s="80" t="s">
        <v>1153</v>
      </c>
      <c r="D819" s="28">
        <v>4.0875000000000002E-2</v>
      </c>
      <c r="I819" s="28">
        <v>4.0875000000000002E-2</v>
      </c>
    </row>
    <row r="820" spans="1:9" x14ac:dyDescent="0.2">
      <c r="A820" s="79"/>
      <c r="B820" s="77"/>
      <c r="C820" s="80" t="s">
        <v>1155</v>
      </c>
      <c r="D820" s="28">
        <v>0.33524999999999999</v>
      </c>
      <c r="I820" s="28">
        <v>0.33524999999999999</v>
      </c>
    </row>
    <row r="821" spans="1:9" x14ac:dyDescent="0.2">
      <c r="A821" s="79"/>
      <c r="B821" s="77"/>
      <c r="C821" s="80" t="s">
        <v>1156</v>
      </c>
      <c r="D821" s="28">
        <v>0.24789</v>
      </c>
      <c r="I821" s="28">
        <v>0.24789</v>
      </c>
    </row>
    <row r="822" spans="1:9" x14ac:dyDescent="0.2">
      <c r="A822" s="79"/>
      <c r="B822" s="77"/>
      <c r="C822" s="80" t="s">
        <v>1157</v>
      </c>
      <c r="D822" s="28">
        <v>0.12368700000000001</v>
      </c>
      <c r="I822" s="28">
        <v>0.12368700000000001</v>
      </c>
    </row>
    <row r="823" spans="1:9" x14ac:dyDescent="0.2">
      <c r="A823" s="79"/>
      <c r="B823" s="77"/>
      <c r="C823" s="80" t="s">
        <v>1159</v>
      </c>
      <c r="D823" s="28">
        <v>4.8494000000000002E-2</v>
      </c>
      <c r="I823" s="28">
        <v>4.8494000000000002E-2</v>
      </c>
    </row>
    <row r="824" spans="1:9" x14ac:dyDescent="0.2">
      <c r="A824" s="79"/>
      <c r="B824" s="77"/>
      <c r="C824" s="80" t="s">
        <v>1160</v>
      </c>
      <c r="D824" s="28">
        <v>0.86540393000000004</v>
      </c>
      <c r="I824" s="28">
        <v>0.86540393000000004</v>
      </c>
    </row>
    <row r="825" spans="1:9" x14ac:dyDescent="0.2">
      <c r="A825" s="79"/>
      <c r="B825" s="77"/>
      <c r="C825" s="80" t="s">
        <v>1161</v>
      </c>
      <c r="D825" s="28">
        <v>0.48505900000000002</v>
      </c>
      <c r="I825" s="28">
        <v>0.48505900000000002</v>
      </c>
    </row>
    <row r="826" spans="1:9" x14ac:dyDescent="0.2">
      <c r="A826" s="79"/>
      <c r="B826" s="77"/>
      <c r="C826" s="80" t="s">
        <v>1163</v>
      </c>
      <c r="D826" s="28">
        <v>0.89526600000000001</v>
      </c>
      <c r="I826" s="28">
        <v>0.89526600000000001</v>
      </c>
    </row>
  </sheetData>
  <mergeCells count="93">
    <mergeCell ref="B52:C52"/>
    <mergeCell ref="A1:J1"/>
    <mergeCell ref="A5:C5"/>
    <mergeCell ref="A7:C7"/>
    <mergeCell ref="A9:C9"/>
    <mergeCell ref="B11:C11"/>
    <mergeCell ref="B17:C17"/>
    <mergeCell ref="B22:C22"/>
    <mergeCell ref="B35:C35"/>
    <mergeCell ref="B37:C37"/>
    <mergeCell ref="B39:C39"/>
    <mergeCell ref="B50:C50"/>
    <mergeCell ref="B129:C129"/>
    <mergeCell ref="B54:C54"/>
    <mergeCell ref="B56:C56"/>
    <mergeCell ref="B62:C62"/>
    <mergeCell ref="B72:C72"/>
    <mergeCell ref="B77:C77"/>
    <mergeCell ref="A80:C80"/>
    <mergeCell ref="B82:C82"/>
    <mergeCell ref="A101:C101"/>
    <mergeCell ref="B103:C103"/>
    <mergeCell ref="B122:C122"/>
    <mergeCell ref="B125:C125"/>
    <mergeCell ref="B232:C232"/>
    <mergeCell ref="B139:C139"/>
    <mergeCell ref="B141:C141"/>
    <mergeCell ref="B149:C149"/>
    <mergeCell ref="B151:C151"/>
    <mergeCell ref="A159:C159"/>
    <mergeCell ref="B161:C161"/>
    <mergeCell ref="B182:C182"/>
    <mergeCell ref="B190:C190"/>
    <mergeCell ref="A210:C210"/>
    <mergeCell ref="B212:C212"/>
    <mergeCell ref="B225:C225"/>
    <mergeCell ref="B347:C347"/>
    <mergeCell ref="A248:C248"/>
    <mergeCell ref="B257:C257"/>
    <mergeCell ref="B279:C279"/>
    <mergeCell ref="A283:C283"/>
    <mergeCell ref="B285:C285"/>
    <mergeCell ref="B295:C295"/>
    <mergeCell ref="B304:C304"/>
    <mergeCell ref="B306:C306"/>
    <mergeCell ref="B321:C321"/>
    <mergeCell ref="B331:C331"/>
    <mergeCell ref="B341:C341"/>
    <mergeCell ref="B464:C464"/>
    <mergeCell ref="A355:C355"/>
    <mergeCell ref="B357:C357"/>
    <mergeCell ref="B367:C367"/>
    <mergeCell ref="B377:C377"/>
    <mergeCell ref="A388:C388"/>
    <mergeCell ref="B390:C390"/>
    <mergeCell ref="B402:C402"/>
    <mergeCell ref="B404:C404"/>
    <mergeCell ref="B417:C417"/>
    <mergeCell ref="B437:C437"/>
    <mergeCell ref="B455:C455"/>
    <mergeCell ref="B596:C596"/>
    <mergeCell ref="A480:C480"/>
    <mergeCell ref="B482:C482"/>
    <mergeCell ref="B492:C492"/>
    <mergeCell ref="B498:C498"/>
    <mergeCell ref="B510:C510"/>
    <mergeCell ref="A529:C529"/>
    <mergeCell ref="B531:C531"/>
    <mergeCell ref="B536:C536"/>
    <mergeCell ref="B538:C538"/>
    <mergeCell ref="A574:C574"/>
    <mergeCell ref="B576:C576"/>
    <mergeCell ref="B712:C712"/>
    <mergeCell ref="B606:C606"/>
    <mergeCell ref="B618:C618"/>
    <mergeCell ref="B625:C625"/>
    <mergeCell ref="B633:C633"/>
    <mergeCell ref="B642:C642"/>
    <mergeCell ref="B650:C650"/>
    <mergeCell ref="A666:C666"/>
    <mergeCell ref="B668:C668"/>
    <mergeCell ref="B682:C682"/>
    <mergeCell ref="B695:C695"/>
    <mergeCell ref="A710:C710"/>
    <mergeCell ref="B800:C800"/>
    <mergeCell ref="B811:C811"/>
    <mergeCell ref="B813:C813"/>
    <mergeCell ref="B726:C726"/>
    <mergeCell ref="B742:C742"/>
    <mergeCell ref="B744:C744"/>
    <mergeCell ref="A775:C775"/>
    <mergeCell ref="B777:C777"/>
    <mergeCell ref="B787:C78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2"/>
  <sheetViews>
    <sheetView workbookViewId="0">
      <pane ySplit="5" topLeftCell="A6" activePane="bottomLeft" state="frozen"/>
      <selection pane="bottomLeft" activeCell="C2" sqref="C1:C1048576"/>
    </sheetView>
  </sheetViews>
  <sheetFormatPr defaultRowHeight="15" x14ac:dyDescent="0.25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customWidth="1"/>
    <col min="7" max="7" width="11" style="22" customWidth="1"/>
    <col min="8" max="8" width="10.5703125" style="22" customWidth="1"/>
    <col min="9" max="9" width="9" style="22" customWidth="1"/>
    <col min="10" max="10" width="9.140625" style="22" customWidth="1"/>
    <col min="11" max="11" width="9.140625" style="94"/>
    <col min="12" max="16384" width="9.140625" style="22"/>
  </cols>
  <sheetData>
    <row r="1" spans="1:10" s="22" customFormat="1" ht="12.75" x14ac:dyDescent="0.2">
      <c r="A1" s="158" t="s">
        <v>1451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2" customFormat="1" ht="12.75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22" customFormat="1" ht="12.75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1452</v>
      </c>
    </row>
    <row r="4" spans="1:10" s="22" customFormat="1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22" customFormat="1" ht="26.25" customHeight="1" thickBot="1" x14ac:dyDescent="0.25">
      <c r="A5" s="181" t="s">
        <v>168</v>
      </c>
      <c r="B5" s="188"/>
      <c r="C5" s="182"/>
      <c r="D5" s="24" t="s">
        <v>1447</v>
      </c>
      <c r="E5" s="24" t="s">
        <v>1230</v>
      </c>
      <c r="F5" s="24" t="s">
        <v>175</v>
      </c>
      <c r="G5" s="24" t="s">
        <v>173</v>
      </c>
      <c r="H5" s="24" t="s">
        <v>1228</v>
      </c>
      <c r="I5" s="24" t="s">
        <v>1231</v>
      </c>
      <c r="J5" s="25" t="s">
        <v>1232</v>
      </c>
    </row>
    <row r="6" spans="1:10" s="22" customFormat="1" ht="12.75" customHeight="1" x14ac:dyDescent="0.2">
      <c r="A6" s="85"/>
      <c r="B6" s="85"/>
      <c r="C6" s="86"/>
      <c r="D6" s="93"/>
      <c r="E6" s="93"/>
      <c r="F6" s="93"/>
      <c r="G6" s="93"/>
      <c r="H6" s="93"/>
      <c r="I6" s="93"/>
      <c r="J6" s="93"/>
    </row>
    <row r="7" spans="1:10" s="22" customFormat="1" ht="12.75" customHeight="1" x14ac:dyDescent="0.2">
      <c r="A7" s="177" t="s">
        <v>69</v>
      </c>
      <c r="B7" s="177"/>
      <c r="C7" s="179"/>
      <c r="D7" s="29">
        <v>2320.9662207886013</v>
      </c>
      <c r="E7" s="29">
        <v>529.16148480000004</v>
      </c>
      <c r="F7" s="29">
        <v>319.56018855439993</v>
      </c>
      <c r="G7" s="29">
        <v>465.52317431439991</v>
      </c>
      <c r="H7" s="29">
        <v>49.527023178000007</v>
      </c>
      <c r="I7" s="29">
        <v>899.82764694179991</v>
      </c>
      <c r="J7" s="29">
        <v>57.366703000000001</v>
      </c>
    </row>
    <row r="8" spans="1:10" s="22" customFormat="1" ht="12.75" customHeight="1" x14ac:dyDescent="0.2">
      <c r="A8" s="114"/>
      <c r="B8" s="114"/>
      <c r="C8" s="115"/>
      <c r="D8" s="28"/>
      <c r="E8" s="28"/>
      <c r="F8" s="28"/>
      <c r="G8" s="28"/>
      <c r="H8" s="28"/>
      <c r="I8" s="28"/>
      <c r="J8" s="28"/>
    </row>
    <row r="9" spans="1:10" s="22" customFormat="1" ht="12.75" x14ac:dyDescent="0.2">
      <c r="A9" s="186" t="s">
        <v>70</v>
      </c>
      <c r="B9" s="186"/>
      <c r="C9" s="187"/>
      <c r="D9" s="29">
        <v>630.52062486479974</v>
      </c>
      <c r="E9" s="16"/>
      <c r="F9" s="29">
        <v>6.6147999999999998</v>
      </c>
      <c r="G9" s="29">
        <v>197.09141403940001</v>
      </c>
      <c r="H9" s="16"/>
      <c r="I9" s="29">
        <v>369.4477078253999</v>
      </c>
      <c r="J9" s="29">
        <v>57.366703000000001</v>
      </c>
    </row>
    <row r="10" spans="1:10" s="22" customFormat="1" ht="12.75" x14ac:dyDescent="0.2">
      <c r="A10" s="111"/>
      <c r="B10" s="107"/>
      <c r="C10" s="108"/>
      <c r="D10" s="29"/>
      <c r="E10" s="16"/>
      <c r="F10" s="29"/>
      <c r="G10" s="29"/>
      <c r="H10" s="16"/>
      <c r="I10" s="29"/>
      <c r="J10" s="29"/>
    </row>
    <row r="11" spans="1:10" s="22" customFormat="1" ht="12.75" x14ac:dyDescent="0.2">
      <c r="A11" s="113"/>
      <c r="B11" s="184" t="s">
        <v>71</v>
      </c>
      <c r="C11" s="185"/>
      <c r="D11" s="28">
        <v>52.816143599999997</v>
      </c>
      <c r="G11" s="28">
        <v>1.0869378000000001</v>
      </c>
      <c r="I11" s="28">
        <v>51.729205799999995</v>
      </c>
    </row>
    <row r="12" spans="1:10" s="22" customFormat="1" ht="12.75" x14ac:dyDescent="0.2">
      <c r="A12" s="113"/>
      <c r="B12" s="77"/>
      <c r="C12" s="115" t="s">
        <v>178</v>
      </c>
      <c r="D12" s="28">
        <v>0.15129100000000001</v>
      </c>
      <c r="I12" s="28">
        <v>0.15129100000000001</v>
      </c>
    </row>
    <row r="13" spans="1:10" s="22" customFormat="1" ht="12.75" x14ac:dyDescent="0.2">
      <c r="A13" s="113"/>
      <c r="B13" s="77"/>
      <c r="C13" s="115" t="s">
        <v>179</v>
      </c>
      <c r="D13" s="28">
        <v>0.32673750000000001</v>
      </c>
      <c r="I13" s="28">
        <v>0.32673750000000001</v>
      </c>
    </row>
    <row r="14" spans="1:10" s="22" customFormat="1" ht="12.75" x14ac:dyDescent="0.2">
      <c r="A14" s="113"/>
      <c r="B14" s="77"/>
      <c r="C14" s="115" t="s">
        <v>180</v>
      </c>
      <c r="D14" s="28">
        <v>3.3399999999999999E-2</v>
      </c>
      <c r="I14" s="28">
        <v>3.3399999999999999E-2</v>
      </c>
    </row>
    <row r="15" spans="1:10" s="22" customFormat="1" ht="12.75" x14ac:dyDescent="0.2">
      <c r="A15" s="113"/>
      <c r="B15" s="77"/>
      <c r="C15" s="115" t="s">
        <v>182</v>
      </c>
      <c r="D15" s="28">
        <v>52.290825099999999</v>
      </c>
      <c r="G15" s="28">
        <v>1.0869378000000001</v>
      </c>
      <c r="I15" s="28">
        <v>51.203887299999998</v>
      </c>
    </row>
    <row r="16" spans="1:10" s="22" customFormat="1" ht="12.75" x14ac:dyDescent="0.2">
      <c r="A16" s="113"/>
      <c r="B16" s="77"/>
      <c r="C16" s="115" t="s">
        <v>183</v>
      </c>
      <c r="D16" s="28">
        <v>1.389E-2</v>
      </c>
      <c r="I16" s="28">
        <v>1.389E-2</v>
      </c>
    </row>
    <row r="17" spans="1:9" s="22" customFormat="1" ht="12.75" x14ac:dyDescent="0.2">
      <c r="A17" s="113"/>
      <c r="B17" s="184" t="s">
        <v>73</v>
      </c>
      <c r="C17" s="185"/>
      <c r="D17" s="28">
        <v>7.6635184484000005</v>
      </c>
      <c r="F17" s="28">
        <v>1.155E-2</v>
      </c>
      <c r="G17" s="28">
        <v>5.9460234484000001</v>
      </c>
      <c r="I17" s="28">
        <v>1.7059449999999998</v>
      </c>
    </row>
    <row r="18" spans="1:9" s="22" customFormat="1" ht="12.75" x14ac:dyDescent="0.2">
      <c r="A18" s="113"/>
      <c r="B18" s="77"/>
      <c r="C18" s="115" t="s">
        <v>187</v>
      </c>
      <c r="D18" s="28">
        <v>6.8232000000000001E-2</v>
      </c>
      <c r="I18" s="28">
        <v>6.8232000000000001E-2</v>
      </c>
    </row>
    <row r="19" spans="1:9" s="22" customFormat="1" ht="12.75" x14ac:dyDescent="0.2">
      <c r="A19" s="113"/>
      <c r="B19" s="77"/>
      <c r="C19" s="115" t="s">
        <v>188</v>
      </c>
      <c r="D19" s="28">
        <v>2.4298E-2</v>
      </c>
      <c r="I19" s="28">
        <v>2.4298E-2</v>
      </c>
    </row>
    <row r="20" spans="1:9" s="22" customFormat="1" ht="12.75" x14ac:dyDescent="0.2">
      <c r="A20" s="113"/>
      <c r="B20" s="77"/>
      <c r="C20" s="115" t="s">
        <v>189</v>
      </c>
      <c r="D20" s="28">
        <v>5.5998209999999993E-2</v>
      </c>
      <c r="G20" s="28">
        <v>5.5998209999999993E-2</v>
      </c>
    </row>
    <row r="21" spans="1:9" s="22" customFormat="1" ht="12.75" x14ac:dyDescent="0.2">
      <c r="A21" s="113"/>
      <c r="B21" s="77"/>
      <c r="C21" s="115" t="s">
        <v>191</v>
      </c>
      <c r="D21" s="28">
        <v>0.31339980000000001</v>
      </c>
      <c r="I21" s="28">
        <v>0.31339980000000001</v>
      </c>
    </row>
    <row r="22" spans="1:9" s="22" customFormat="1" ht="12.75" x14ac:dyDescent="0.2">
      <c r="A22" s="113"/>
      <c r="B22" s="77"/>
      <c r="C22" s="115" t="s">
        <v>194</v>
      </c>
      <c r="D22" s="28">
        <v>1.1205411999999999</v>
      </c>
      <c r="I22" s="28">
        <v>1.1205411999999999</v>
      </c>
    </row>
    <row r="23" spans="1:9" s="22" customFormat="1" ht="12.75" x14ac:dyDescent="0.2">
      <c r="A23" s="113"/>
      <c r="B23" s="77"/>
      <c r="C23" s="115" t="s">
        <v>195</v>
      </c>
      <c r="D23" s="28">
        <v>0.10686523839999999</v>
      </c>
      <c r="G23" s="28">
        <v>0.10686523839999999</v>
      </c>
    </row>
    <row r="24" spans="1:9" s="22" customFormat="1" ht="12.75" x14ac:dyDescent="0.2">
      <c r="A24" s="113"/>
      <c r="B24" s="77"/>
      <c r="C24" s="115" t="s">
        <v>1233</v>
      </c>
      <c r="D24" s="28">
        <v>1.155E-2</v>
      </c>
      <c r="F24" s="28">
        <v>1.155E-2</v>
      </c>
    </row>
    <row r="25" spans="1:9" s="22" customFormat="1" ht="12.75" x14ac:dyDescent="0.2">
      <c r="A25" s="113"/>
      <c r="B25" s="77"/>
      <c r="C25" s="115" t="s">
        <v>196</v>
      </c>
      <c r="D25" s="28">
        <v>0.14661399999999999</v>
      </c>
      <c r="I25" s="28">
        <v>0.14661399999999999</v>
      </c>
    </row>
    <row r="26" spans="1:9" s="22" customFormat="1" ht="12.75" x14ac:dyDescent="0.2">
      <c r="A26" s="113"/>
      <c r="B26" s="77"/>
      <c r="C26" s="115" t="s">
        <v>199</v>
      </c>
      <c r="D26" s="28">
        <v>5.8160200000000009</v>
      </c>
      <c r="G26" s="28">
        <v>5.7831600000000005</v>
      </c>
      <c r="I26" s="28">
        <v>3.286E-2</v>
      </c>
    </row>
    <row r="27" spans="1:9" s="22" customFormat="1" ht="12.75" x14ac:dyDescent="0.2">
      <c r="A27" s="113"/>
      <c r="B27" s="184" t="s">
        <v>74</v>
      </c>
      <c r="C27" s="185"/>
      <c r="D27" s="28">
        <v>3.1099278000000004</v>
      </c>
      <c r="G27" s="28">
        <v>2.3438486000000003</v>
      </c>
      <c r="I27" s="28">
        <v>0.76607919999999996</v>
      </c>
    </row>
    <row r="28" spans="1:9" s="22" customFormat="1" ht="12.75" x14ac:dyDescent="0.2">
      <c r="A28" s="113"/>
      <c r="B28" s="77"/>
      <c r="C28" s="115" t="s">
        <v>203</v>
      </c>
      <c r="D28" s="28">
        <v>2.2490300000000001E-2</v>
      </c>
      <c r="I28" s="28">
        <v>2.2490300000000001E-2</v>
      </c>
    </row>
    <row r="29" spans="1:9" s="22" customFormat="1" ht="12.75" x14ac:dyDescent="0.2">
      <c r="A29" s="113"/>
      <c r="B29" s="77"/>
      <c r="C29" s="115" t="s">
        <v>204</v>
      </c>
      <c r="D29" s="28">
        <v>2.366E-3</v>
      </c>
      <c r="G29" s="28">
        <v>2.366E-3</v>
      </c>
    </row>
    <row r="30" spans="1:9" s="22" customFormat="1" ht="12.75" x14ac:dyDescent="0.2">
      <c r="A30" s="113"/>
      <c r="B30" s="77"/>
      <c r="C30" s="115" t="s">
        <v>1234</v>
      </c>
      <c r="D30" s="28">
        <v>1.2485316</v>
      </c>
      <c r="G30" s="28">
        <v>1.2485316</v>
      </c>
    </row>
    <row r="31" spans="1:9" s="22" customFormat="1" ht="12.75" x14ac:dyDescent="0.2">
      <c r="A31" s="113"/>
      <c r="B31" s="77"/>
      <c r="C31" s="115" t="s">
        <v>1235</v>
      </c>
      <c r="D31" s="28">
        <v>0.115055</v>
      </c>
      <c r="I31" s="28">
        <v>0.115055</v>
      </c>
    </row>
    <row r="32" spans="1:9" s="22" customFormat="1" ht="12.75" x14ac:dyDescent="0.2">
      <c r="A32" s="113"/>
      <c r="B32" s="77"/>
      <c r="C32" s="115" t="s">
        <v>208</v>
      </c>
      <c r="D32" s="28">
        <v>0.28326099999999999</v>
      </c>
      <c r="I32" s="28">
        <v>0.28326099999999999</v>
      </c>
    </row>
    <row r="33" spans="1:9" s="22" customFormat="1" ht="12.75" x14ac:dyDescent="0.2">
      <c r="A33" s="113"/>
      <c r="B33" s="77"/>
      <c r="C33" s="115" t="s">
        <v>209</v>
      </c>
      <c r="D33" s="28">
        <v>1.1110084</v>
      </c>
      <c r="G33" s="28">
        <v>1.0120739999999999</v>
      </c>
      <c r="I33" s="28">
        <v>9.8934400000000006E-2</v>
      </c>
    </row>
    <row r="34" spans="1:9" s="22" customFormat="1" ht="12.75" x14ac:dyDescent="0.2">
      <c r="A34" s="113"/>
      <c r="B34" s="77"/>
      <c r="C34" s="115" t="s">
        <v>1236</v>
      </c>
      <c r="D34" s="28">
        <v>5.3640000000000003E-4</v>
      </c>
      <c r="I34" s="28">
        <v>5.3640000000000003E-4</v>
      </c>
    </row>
    <row r="35" spans="1:9" s="22" customFormat="1" ht="12.75" x14ac:dyDescent="0.2">
      <c r="A35" s="113"/>
      <c r="B35" s="77"/>
      <c r="C35" s="115" t="s">
        <v>210</v>
      </c>
      <c r="D35" s="28">
        <v>3.59721E-2</v>
      </c>
      <c r="I35" s="28">
        <v>3.59721E-2</v>
      </c>
    </row>
    <row r="36" spans="1:9" s="22" customFormat="1" ht="12.75" x14ac:dyDescent="0.2">
      <c r="A36" s="113"/>
      <c r="B36" s="77"/>
      <c r="C36" s="115" t="s">
        <v>211</v>
      </c>
      <c r="D36" s="28">
        <v>1.6219999999999998E-2</v>
      </c>
      <c r="I36" s="28">
        <v>1.6219999999999998E-2</v>
      </c>
    </row>
    <row r="37" spans="1:9" s="22" customFormat="1" ht="12.75" x14ac:dyDescent="0.2">
      <c r="A37" s="113"/>
      <c r="B37" s="77"/>
      <c r="C37" s="115" t="s">
        <v>212</v>
      </c>
      <c r="D37" s="28">
        <v>0.11365400000000001</v>
      </c>
      <c r="I37" s="28">
        <v>0.11365400000000001</v>
      </c>
    </row>
    <row r="38" spans="1:9" s="22" customFormat="1" ht="12.75" x14ac:dyDescent="0.2">
      <c r="A38" s="113"/>
      <c r="B38" s="77"/>
      <c r="C38" s="115" t="s">
        <v>215</v>
      </c>
      <c r="D38" s="28">
        <v>5.8100000000000001E-3</v>
      </c>
      <c r="I38" s="28">
        <v>5.8100000000000001E-3</v>
      </c>
    </row>
    <row r="39" spans="1:9" s="22" customFormat="1" ht="12.75" x14ac:dyDescent="0.2">
      <c r="A39" s="113"/>
      <c r="B39" s="77"/>
      <c r="C39" s="115" t="s">
        <v>216</v>
      </c>
      <c r="D39" s="28">
        <v>0.15502300000000002</v>
      </c>
      <c r="G39" s="28">
        <v>8.0877000000000004E-2</v>
      </c>
      <c r="I39" s="28">
        <v>7.4146000000000004E-2</v>
      </c>
    </row>
    <row r="40" spans="1:9" s="22" customFormat="1" ht="12.75" x14ac:dyDescent="0.2">
      <c r="A40" s="113"/>
      <c r="B40" s="184" t="s">
        <v>75</v>
      </c>
      <c r="C40" s="185"/>
      <c r="D40" s="28">
        <v>2.6168979999999999</v>
      </c>
      <c r="G40" s="28">
        <v>2.7E-2</v>
      </c>
      <c r="I40" s="28">
        <v>2.5898979999999998</v>
      </c>
    </row>
    <row r="41" spans="1:9" s="22" customFormat="1" ht="12.75" x14ac:dyDescent="0.2">
      <c r="A41" s="113"/>
      <c r="B41" s="77"/>
      <c r="C41" s="115" t="s">
        <v>75</v>
      </c>
      <c r="D41" s="28">
        <v>2.6168979999999999</v>
      </c>
      <c r="G41" s="28">
        <v>2.7E-2</v>
      </c>
      <c r="I41" s="28">
        <v>2.5898979999999998</v>
      </c>
    </row>
    <row r="42" spans="1:9" s="22" customFormat="1" ht="12.75" x14ac:dyDescent="0.2">
      <c r="A42" s="113"/>
      <c r="B42" s="184" t="s">
        <v>76</v>
      </c>
      <c r="C42" s="185"/>
      <c r="D42" s="28">
        <v>12.376525999999998</v>
      </c>
      <c r="G42" s="28">
        <v>12.356126</v>
      </c>
      <c r="I42" s="28">
        <v>2.0400000000000001E-2</v>
      </c>
    </row>
    <row r="43" spans="1:9" s="22" customFormat="1" ht="12.75" x14ac:dyDescent="0.2">
      <c r="A43" s="113"/>
      <c r="B43" s="77"/>
      <c r="C43" s="115" t="s">
        <v>222</v>
      </c>
      <c r="D43" s="28">
        <v>3.33575</v>
      </c>
      <c r="G43" s="28">
        <v>3.33575</v>
      </c>
    </row>
    <row r="44" spans="1:9" s="22" customFormat="1" ht="12.75" x14ac:dyDescent="0.2">
      <c r="A44" s="113"/>
      <c r="B44" s="77"/>
      <c r="C44" s="115" t="s">
        <v>224</v>
      </c>
      <c r="D44" s="28">
        <v>2.0400000000000001E-2</v>
      </c>
      <c r="I44" s="28">
        <v>2.0400000000000001E-2</v>
      </c>
    </row>
    <row r="45" spans="1:9" s="22" customFormat="1" ht="12.75" x14ac:dyDescent="0.2">
      <c r="A45" s="113"/>
      <c r="B45" s="77"/>
      <c r="C45" s="115" t="s">
        <v>225</v>
      </c>
      <c r="D45" s="28">
        <v>0.21291199999999999</v>
      </c>
      <c r="G45" s="28">
        <v>0.21291199999999999</v>
      </c>
    </row>
    <row r="46" spans="1:9" s="22" customFormat="1" ht="12.75" x14ac:dyDescent="0.2">
      <c r="A46" s="113"/>
      <c r="B46" s="77"/>
      <c r="C46" s="115" t="s">
        <v>1237</v>
      </c>
      <c r="D46" s="28">
        <v>8.8074639999999995</v>
      </c>
      <c r="G46" s="28">
        <v>8.8074639999999995</v>
      </c>
    </row>
    <row r="47" spans="1:9" s="22" customFormat="1" ht="12.75" x14ac:dyDescent="0.2">
      <c r="A47" s="113"/>
      <c r="B47" s="184" t="s">
        <v>77</v>
      </c>
      <c r="C47" s="185"/>
      <c r="D47" s="28">
        <v>1.2824985900000001</v>
      </c>
      <c r="G47" s="28">
        <v>8.6558999999999996E-4</v>
      </c>
      <c r="I47" s="28">
        <v>1.281633</v>
      </c>
    </row>
    <row r="48" spans="1:9" s="22" customFormat="1" ht="12.75" x14ac:dyDescent="0.2">
      <c r="A48" s="113"/>
      <c r="B48" s="77"/>
      <c r="C48" s="115" t="s">
        <v>226</v>
      </c>
      <c r="D48" s="28">
        <v>0.23625299999999999</v>
      </c>
      <c r="I48" s="28">
        <v>0.23625299999999999</v>
      </c>
    </row>
    <row r="49" spans="1:9" s="22" customFormat="1" ht="12.75" x14ac:dyDescent="0.2">
      <c r="A49" s="113"/>
      <c r="B49" s="77"/>
      <c r="C49" s="115" t="s">
        <v>227</v>
      </c>
      <c r="D49" s="28">
        <v>8.1116999999999995E-2</v>
      </c>
      <c r="I49" s="28">
        <v>8.1116999999999995E-2</v>
      </c>
    </row>
    <row r="50" spans="1:9" s="22" customFormat="1" ht="12.75" x14ac:dyDescent="0.2">
      <c r="A50" s="113"/>
      <c r="B50" s="77"/>
      <c r="C50" s="115" t="s">
        <v>228</v>
      </c>
      <c r="D50" s="28">
        <v>1.7936000000000001E-2</v>
      </c>
      <c r="I50" s="28">
        <v>1.7936000000000001E-2</v>
      </c>
    </row>
    <row r="51" spans="1:9" s="22" customFormat="1" ht="12.75" x14ac:dyDescent="0.2">
      <c r="A51" s="113"/>
      <c r="B51" s="77"/>
      <c r="C51" s="115" t="s">
        <v>1239</v>
      </c>
      <c r="D51" s="28">
        <v>8.6558999999999996E-4</v>
      </c>
      <c r="G51" s="28">
        <v>8.6558999999999996E-4</v>
      </c>
    </row>
    <row r="52" spans="1:9" s="22" customFormat="1" ht="12.75" x14ac:dyDescent="0.2">
      <c r="A52" s="113"/>
      <c r="B52" s="77"/>
      <c r="C52" s="115" t="s">
        <v>229</v>
      </c>
      <c r="D52" s="28">
        <v>1.6684999999999998E-2</v>
      </c>
      <c r="I52" s="28">
        <v>1.6684999999999998E-2</v>
      </c>
    </row>
    <row r="53" spans="1:9" s="22" customFormat="1" ht="12.75" x14ac:dyDescent="0.2">
      <c r="A53" s="113"/>
      <c r="B53" s="77"/>
      <c r="C53" s="115" t="s">
        <v>230</v>
      </c>
      <c r="D53" s="28">
        <v>0.54156400000000005</v>
      </c>
      <c r="I53" s="28">
        <v>0.54156400000000005</v>
      </c>
    </row>
    <row r="54" spans="1:9" s="22" customFormat="1" ht="12.75" x14ac:dyDescent="0.2">
      <c r="A54" s="113"/>
      <c r="B54" s="77"/>
      <c r="C54" s="115" t="s">
        <v>232</v>
      </c>
      <c r="D54" s="28">
        <v>2.0634E-2</v>
      </c>
      <c r="I54" s="28">
        <v>2.0634E-2</v>
      </c>
    </row>
    <row r="55" spans="1:9" s="22" customFormat="1" ht="12.75" x14ac:dyDescent="0.2">
      <c r="A55" s="113"/>
      <c r="B55" s="77"/>
      <c r="C55" s="115" t="s">
        <v>233</v>
      </c>
      <c r="D55" s="28">
        <v>0.12979199999999999</v>
      </c>
      <c r="I55" s="28">
        <v>0.12979199999999999</v>
      </c>
    </row>
    <row r="56" spans="1:9" s="22" customFormat="1" ht="12.75" x14ac:dyDescent="0.2">
      <c r="A56" s="113"/>
      <c r="B56" s="77"/>
      <c r="C56" s="115" t="s">
        <v>234</v>
      </c>
      <c r="D56" s="28">
        <v>1.7378000000000001E-2</v>
      </c>
      <c r="I56" s="28">
        <v>1.7378000000000001E-2</v>
      </c>
    </row>
    <row r="57" spans="1:9" s="22" customFormat="1" ht="12.75" x14ac:dyDescent="0.2">
      <c r="A57" s="113"/>
      <c r="B57" s="77"/>
      <c r="C57" s="115" t="s">
        <v>1240</v>
      </c>
      <c r="D57" s="28">
        <v>4.6420000000000003E-2</v>
      </c>
      <c r="I57" s="28">
        <v>4.6420000000000003E-2</v>
      </c>
    </row>
    <row r="58" spans="1:9" s="22" customFormat="1" ht="12.75" x14ac:dyDescent="0.2">
      <c r="A58" s="113"/>
      <c r="B58" s="77"/>
      <c r="C58" s="115" t="s">
        <v>236</v>
      </c>
      <c r="D58" s="28">
        <v>8.1812999999999997E-2</v>
      </c>
      <c r="I58" s="28">
        <v>8.1812999999999997E-2</v>
      </c>
    </row>
    <row r="59" spans="1:9" s="22" customFormat="1" ht="12.75" x14ac:dyDescent="0.2">
      <c r="A59" s="113"/>
      <c r="B59" s="77"/>
      <c r="C59" s="115" t="s">
        <v>237</v>
      </c>
      <c r="D59" s="28">
        <v>0.03</v>
      </c>
      <c r="I59" s="28">
        <v>0.03</v>
      </c>
    </row>
    <row r="60" spans="1:9" s="22" customFormat="1" ht="12.75" x14ac:dyDescent="0.2">
      <c r="A60" s="113"/>
      <c r="B60" s="77"/>
      <c r="C60" s="115" t="s">
        <v>238</v>
      </c>
      <c r="D60" s="28">
        <v>1.4527E-2</v>
      </c>
      <c r="I60" s="28">
        <v>1.4527E-2</v>
      </c>
    </row>
    <row r="61" spans="1:9" s="22" customFormat="1" ht="12.75" x14ac:dyDescent="0.2">
      <c r="A61" s="113"/>
      <c r="B61" s="77"/>
      <c r="C61" s="115" t="s">
        <v>239</v>
      </c>
      <c r="D61" s="28">
        <v>4.7514000000000001E-2</v>
      </c>
      <c r="I61" s="28">
        <v>4.7514000000000001E-2</v>
      </c>
    </row>
    <row r="62" spans="1:9" s="22" customFormat="1" ht="12.75" x14ac:dyDescent="0.2">
      <c r="A62" s="113"/>
      <c r="B62" s="184" t="s">
        <v>78</v>
      </c>
      <c r="C62" s="185"/>
      <c r="D62" s="28">
        <v>1.3043780000000003</v>
      </c>
      <c r="G62" s="28">
        <v>0.112318</v>
      </c>
      <c r="I62" s="28">
        <v>1.1920600000000001</v>
      </c>
    </row>
    <row r="63" spans="1:9" s="22" customFormat="1" ht="12.75" x14ac:dyDescent="0.2">
      <c r="A63" s="113"/>
      <c r="B63" s="77"/>
      <c r="C63" s="115" t="s">
        <v>241</v>
      </c>
      <c r="D63" s="28">
        <v>6.45E-3</v>
      </c>
      <c r="G63" s="28">
        <v>6.45E-3</v>
      </c>
    </row>
    <row r="64" spans="1:9" s="22" customFormat="1" ht="12.75" x14ac:dyDescent="0.2">
      <c r="A64" s="113"/>
      <c r="B64" s="77"/>
      <c r="C64" s="115" t="s">
        <v>242</v>
      </c>
      <c r="D64" s="28">
        <v>8.5585999999999995E-2</v>
      </c>
      <c r="I64" s="28">
        <v>8.5585999999999995E-2</v>
      </c>
    </row>
    <row r="65" spans="1:9" s="22" customFormat="1" ht="12.75" x14ac:dyDescent="0.2">
      <c r="A65" s="113"/>
      <c r="B65" s="77"/>
      <c r="C65" s="115" t="s">
        <v>245</v>
      </c>
      <c r="D65" s="28">
        <v>0.76788800000000001</v>
      </c>
      <c r="I65" s="28">
        <v>0.76788800000000001</v>
      </c>
    </row>
    <row r="66" spans="1:9" s="22" customFormat="1" ht="12.75" x14ac:dyDescent="0.2">
      <c r="A66" s="113"/>
      <c r="B66" s="77"/>
      <c r="C66" s="115" t="s">
        <v>252</v>
      </c>
      <c r="D66" s="28">
        <v>0.20321600000000001</v>
      </c>
      <c r="G66" s="28">
        <v>0.105868</v>
      </c>
      <c r="I66" s="28">
        <v>9.7348000000000004E-2</v>
      </c>
    </row>
    <row r="67" spans="1:9" s="22" customFormat="1" ht="12.75" x14ac:dyDescent="0.2">
      <c r="A67" s="113"/>
      <c r="B67" s="77"/>
      <c r="C67" s="115" t="s">
        <v>253</v>
      </c>
      <c r="D67" s="28">
        <v>1.8759999999999999E-2</v>
      </c>
      <c r="I67" s="28">
        <v>1.8759999999999999E-2</v>
      </c>
    </row>
    <row r="68" spans="1:9" s="22" customFormat="1" ht="12.75" x14ac:dyDescent="0.2">
      <c r="A68" s="113"/>
      <c r="B68" s="77"/>
      <c r="C68" s="115" t="s">
        <v>254</v>
      </c>
      <c r="D68" s="28">
        <v>0.116824</v>
      </c>
      <c r="I68" s="28">
        <v>0.116824</v>
      </c>
    </row>
    <row r="69" spans="1:9" s="22" customFormat="1" ht="12.75" x14ac:dyDescent="0.2">
      <c r="A69" s="113"/>
      <c r="B69" s="77"/>
      <c r="C69" s="115" t="s">
        <v>255</v>
      </c>
      <c r="D69" s="28">
        <v>0.105654</v>
      </c>
      <c r="I69" s="28">
        <v>0.105654</v>
      </c>
    </row>
    <row r="70" spans="1:9" s="22" customFormat="1" ht="12.75" x14ac:dyDescent="0.2">
      <c r="A70" s="113"/>
      <c r="B70" s="184" t="s">
        <v>79</v>
      </c>
      <c r="C70" s="185"/>
      <c r="D70" s="28">
        <v>1.4404197924</v>
      </c>
      <c r="G70" s="28">
        <v>1.2147999999999999E-2</v>
      </c>
      <c r="I70" s="28">
        <v>1.4282717923999999</v>
      </c>
    </row>
    <row r="71" spans="1:9" s="22" customFormat="1" ht="12.75" x14ac:dyDescent="0.2">
      <c r="A71" s="113"/>
      <c r="B71" s="77"/>
      <c r="C71" s="115" t="s">
        <v>79</v>
      </c>
      <c r="D71" s="28">
        <v>1.4404197924</v>
      </c>
      <c r="G71" s="28">
        <v>1.2147999999999999E-2</v>
      </c>
      <c r="I71" s="28">
        <v>1.4282717923999999</v>
      </c>
    </row>
    <row r="72" spans="1:9" s="22" customFormat="1" ht="12.75" x14ac:dyDescent="0.2">
      <c r="A72" s="113"/>
      <c r="B72" s="184" t="s">
        <v>80</v>
      </c>
      <c r="C72" s="185"/>
      <c r="D72" s="28">
        <v>32.124977320000006</v>
      </c>
      <c r="F72" s="28">
        <v>2.640101</v>
      </c>
      <c r="G72" s="28">
        <v>23.688151320000003</v>
      </c>
      <c r="I72" s="28">
        <v>5.7967250000000012</v>
      </c>
    </row>
    <row r="73" spans="1:9" s="22" customFormat="1" ht="12.75" x14ac:dyDescent="0.2">
      <c r="A73" s="113"/>
      <c r="B73" s="77"/>
      <c r="C73" s="115" t="s">
        <v>258</v>
      </c>
      <c r="D73" s="28">
        <v>0.31441999999999998</v>
      </c>
      <c r="I73" s="28">
        <v>0.31441999999999998</v>
      </c>
    </row>
    <row r="74" spans="1:9" s="22" customFormat="1" ht="12.75" x14ac:dyDescent="0.2">
      <c r="A74" s="113"/>
      <c r="B74" s="77"/>
      <c r="C74" s="115" t="s">
        <v>259</v>
      </c>
      <c r="D74" s="28">
        <v>7.3622000000000007E-2</v>
      </c>
      <c r="I74" s="28">
        <v>7.3622000000000007E-2</v>
      </c>
    </row>
    <row r="75" spans="1:9" s="22" customFormat="1" ht="12.75" x14ac:dyDescent="0.2">
      <c r="A75" s="113"/>
      <c r="B75" s="77"/>
      <c r="C75" s="115" t="s">
        <v>260</v>
      </c>
      <c r="D75" s="28">
        <v>0.30014600000000002</v>
      </c>
      <c r="I75" s="28">
        <v>0.30014600000000002</v>
      </c>
    </row>
    <row r="76" spans="1:9" s="22" customFormat="1" ht="12.75" x14ac:dyDescent="0.2">
      <c r="A76" s="113"/>
      <c r="B76" s="77"/>
      <c r="C76" s="115" t="s">
        <v>262</v>
      </c>
      <c r="D76" s="28">
        <v>0.24805099999999999</v>
      </c>
      <c r="I76" s="28">
        <v>0.24805099999999999</v>
      </c>
    </row>
    <row r="77" spans="1:9" s="22" customFormat="1" ht="12.75" x14ac:dyDescent="0.2">
      <c r="A77" s="113"/>
      <c r="B77" s="77"/>
      <c r="C77" s="115" t="s">
        <v>263</v>
      </c>
      <c r="D77" s="28">
        <v>1.3429E-2</v>
      </c>
      <c r="I77" s="28">
        <v>1.3429E-2</v>
      </c>
    </row>
    <row r="78" spans="1:9" s="22" customFormat="1" ht="12.75" x14ac:dyDescent="0.2">
      <c r="A78" s="113"/>
      <c r="B78" s="77"/>
      <c r="C78" s="115" t="s">
        <v>1242</v>
      </c>
      <c r="D78" s="28">
        <v>0.294153</v>
      </c>
      <c r="I78" s="28">
        <v>0.294153</v>
      </c>
    </row>
    <row r="79" spans="1:9" s="22" customFormat="1" ht="12.75" x14ac:dyDescent="0.2">
      <c r="A79" s="113"/>
      <c r="B79" s="77"/>
      <c r="C79" s="115" t="s">
        <v>265</v>
      </c>
      <c r="D79" s="28">
        <v>0.45283699999999999</v>
      </c>
      <c r="I79" s="28">
        <v>0.45283699999999999</v>
      </c>
    </row>
    <row r="80" spans="1:9" s="22" customFormat="1" ht="12.75" x14ac:dyDescent="0.2">
      <c r="A80" s="113"/>
      <c r="B80" s="77"/>
      <c r="C80" s="115" t="s">
        <v>266</v>
      </c>
      <c r="D80" s="28">
        <v>0.103119</v>
      </c>
      <c r="G80" s="28">
        <v>1.17E-3</v>
      </c>
      <c r="I80" s="28">
        <v>0.101949</v>
      </c>
    </row>
    <row r="81" spans="1:9" s="22" customFormat="1" ht="12.75" x14ac:dyDescent="0.2">
      <c r="A81" s="113"/>
      <c r="B81" s="77"/>
      <c r="C81" s="115" t="s">
        <v>267</v>
      </c>
      <c r="D81" s="28">
        <v>2.640101</v>
      </c>
      <c r="F81" s="28">
        <v>2.640101</v>
      </c>
    </row>
    <row r="82" spans="1:9" s="22" customFormat="1" ht="12.75" x14ac:dyDescent="0.2">
      <c r="A82" s="113"/>
      <c r="B82" s="77"/>
      <c r="C82" s="115" t="s">
        <v>269</v>
      </c>
      <c r="D82" s="28">
        <v>0.12556200000000001</v>
      </c>
      <c r="I82" s="28">
        <v>0.12556200000000001</v>
      </c>
    </row>
    <row r="83" spans="1:9" s="22" customFormat="1" ht="12.75" x14ac:dyDescent="0.2">
      <c r="A83" s="113"/>
      <c r="B83" s="77"/>
      <c r="C83" s="115" t="s">
        <v>1244</v>
      </c>
      <c r="D83" s="28">
        <v>12.6</v>
      </c>
      <c r="G83" s="28">
        <v>12.6</v>
      </c>
    </row>
    <row r="84" spans="1:9" s="22" customFormat="1" ht="12.75" x14ac:dyDescent="0.2">
      <c r="A84" s="113"/>
      <c r="B84" s="77"/>
      <c r="C84" s="115" t="s">
        <v>271</v>
      </c>
      <c r="D84" s="28">
        <v>0.35636400000000001</v>
      </c>
      <c r="I84" s="28">
        <v>0.35636400000000001</v>
      </c>
    </row>
    <row r="85" spans="1:9" s="22" customFormat="1" ht="12.75" x14ac:dyDescent="0.2">
      <c r="A85" s="113"/>
      <c r="B85" s="77"/>
      <c r="C85" s="115" t="s">
        <v>272</v>
      </c>
      <c r="D85" s="28">
        <v>3.3773879999999998</v>
      </c>
      <c r="G85" s="28">
        <v>1.801563</v>
      </c>
      <c r="I85" s="28">
        <v>1.5758249999999998</v>
      </c>
    </row>
    <row r="86" spans="1:9" s="22" customFormat="1" ht="12.75" x14ac:dyDescent="0.2">
      <c r="A86" s="113"/>
      <c r="B86" s="77"/>
      <c r="C86" s="115" t="s">
        <v>273</v>
      </c>
      <c r="D86" s="28">
        <v>0.31519232000000003</v>
      </c>
      <c r="G86" s="28">
        <v>1.8498319999999999E-2</v>
      </c>
      <c r="I86" s="28">
        <v>0.29669400000000001</v>
      </c>
    </row>
    <row r="87" spans="1:9" s="22" customFormat="1" ht="12.75" x14ac:dyDescent="0.2">
      <c r="A87" s="113"/>
      <c r="B87" s="77"/>
      <c r="C87" s="115" t="s">
        <v>1246</v>
      </c>
      <c r="D87" s="28">
        <v>0.97597500000000004</v>
      </c>
      <c r="G87" s="28">
        <v>0.97597500000000004</v>
      </c>
    </row>
    <row r="88" spans="1:9" s="22" customFormat="1" ht="12.75" x14ac:dyDescent="0.2">
      <c r="A88" s="113"/>
      <c r="B88" s="77"/>
      <c r="C88" s="115" t="s">
        <v>275</v>
      </c>
      <c r="D88" s="28">
        <v>3.5586E-2</v>
      </c>
      <c r="I88" s="28">
        <v>3.5586E-2</v>
      </c>
    </row>
    <row r="89" spans="1:9" s="22" customFormat="1" ht="12.75" x14ac:dyDescent="0.2">
      <c r="A89" s="113"/>
      <c r="B89" s="77"/>
      <c r="C89" s="115" t="s">
        <v>1247</v>
      </c>
      <c r="D89" s="28">
        <v>1.4599999999999999E-3</v>
      </c>
      <c r="I89" s="28">
        <v>1.4599999999999999E-3</v>
      </c>
    </row>
    <row r="90" spans="1:9" s="22" customFormat="1" ht="12.75" x14ac:dyDescent="0.2">
      <c r="A90" s="113"/>
      <c r="B90" s="77"/>
      <c r="C90" s="115" t="s">
        <v>276</v>
      </c>
      <c r="D90" s="28">
        <v>1.9658999999999999E-2</v>
      </c>
      <c r="I90" s="28">
        <v>1.9658999999999999E-2</v>
      </c>
    </row>
    <row r="91" spans="1:9" s="22" customFormat="1" ht="12.75" x14ac:dyDescent="0.2">
      <c r="A91" s="113"/>
      <c r="B91" s="77"/>
      <c r="C91" s="115" t="s">
        <v>277</v>
      </c>
      <c r="D91" s="28">
        <v>9.8779130000000013</v>
      </c>
      <c r="G91" s="28">
        <v>8.2909450000000007</v>
      </c>
      <c r="I91" s="28">
        <v>1.5869680000000002</v>
      </c>
    </row>
    <row r="92" spans="1:9" s="22" customFormat="1" ht="12.75" x14ac:dyDescent="0.2">
      <c r="A92" s="113"/>
      <c r="B92" s="184" t="s">
        <v>81</v>
      </c>
      <c r="C92" s="185"/>
      <c r="D92" s="28">
        <v>14.629921081999999</v>
      </c>
      <c r="G92" s="28">
        <v>5.0655456289999998</v>
      </c>
      <c r="I92" s="28">
        <v>9.5643754530000002</v>
      </c>
    </row>
    <row r="93" spans="1:9" s="22" customFormat="1" ht="12.75" x14ac:dyDescent="0.2">
      <c r="A93" s="113"/>
      <c r="B93" s="77"/>
      <c r="C93" s="115" t="s">
        <v>81</v>
      </c>
      <c r="D93" s="28">
        <v>14.629921081999999</v>
      </c>
      <c r="G93" s="28">
        <v>5.0655456289999998</v>
      </c>
      <c r="I93" s="28">
        <v>9.5643754530000002</v>
      </c>
    </row>
    <row r="94" spans="1:9" s="22" customFormat="1" ht="12.75" x14ac:dyDescent="0.2">
      <c r="A94" s="113"/>
      <c r="B94" s="184" t="s">
        <v>82</v>
      </c>
      <c r="C94" s="185"/>
      <c r="D94" s="28">
        <v>1.4927508420000002</v>
      </c>
      <c r="G94" s="28">
        <v>0.86033282199999994</v>
      </c>
      <c r="I94" s="28">
        <v>0.63241802000000003</v>
      </c>
    </row>
    <row r="95" spans="1:9" s="22" customFormat="1" ht="12.75" x14ac:dyDescent="0.2">
      <c r="A95" s="113"/>
      <c r="B95" s="77"/>
      <c r="C95" s="115" t="s">
        <v>278</v>
      </c>
      <c r="D95" s="28">
        <v>0.21810302000000001</v>
      </c>
      <c r="I95" s="28">
        <v>0.21810302000000001</v>
      </c>
    </row>
    <row r="96" spans="1:9" s="22" customFormat="1" ht="12.75" x14ac:dyDescent="0.2">
      <c r="A96" s="113"/>
      <c r="B96" s="77"/>
      <c r="C96" s="115" t="s">
        <v>1248</v>
      </c>
      <c r="D96" s="28">
        <v>0.55625599999999997</v>
      </c>
      <c r="G96" s="28">
        <v>0.55625599999999997</v>
      </c>
    </row>
    <row r="97" spans="1:9" s="22" customFormat="1" ht="12.75" x14ac:dyDescent="0.2">
      <c r="A97" s="113"/>
      <c r="B97" s="77"/>
      <c r="C97" s="115" t="s">
        <v>281</v>
      </c>
      <c r="D97" s="28">
        <v>4.0163999999999998E-2</v>
      </c>
      <c r="I97" s="28">
        <v>4.0163999999999998E-2</v>
      </c>
    </row>
    <row r="98" spans="1:9" s="22" customFormat="1" ht="12.75" x14ac:dyDescent="0.2">
      <c r="A98" s="113"/>
      <c r="B98" s="77"/>
      <c r="C98" s="115" t="s">
        <v>1249</v>
      </c>
      <c r="D98" s="28">
        <v>1.881E-2</v>
      </c>
      <c r="I98" s="28">
        <v>1.881E-2</v>
      </c>
    </row>
    <row r="99" spans="1:9" s="22" customFormat="1" ht="12.75" x14ac:dyDescent="0.2">
      <c r="A99" s="113"/>
      <c r="B99" s="77"/>
      <c r="C99" s="115" t="s">
        <v>283</v>
      </c>
      <c r="D99" s="28">
        <v>0.65941782199999999</v>
      </c>
      <c r="G99" s="28">
        <v>0.30407682200000002</v>
      </c>
      <c r="I99" s="28">
        <v>0.35534100000000002</v>
      </c>
    </row>
    <row r="100" spans="1:9" s="22" customFormat="1" ht="12.75" x14ac:dyDescent="0.2">
      <c r="A100" s="113"/>
      <c r="B100" s="184" t="s">
        <v>84</v>
      </c>
      <c r="C100" s="185"/>
      <c r="D100" s="28">
        <v>5.6755018599999998</v>
      </c>
      <c r="F100" s="28">
        <v>0.92047000000000001</v>
      </c>
      <c r="G100" s="28">
        <v>3.6101148999999997</v>
      </c>
      <c r="I100" s="28">
        <v>1.14491696</v>
      </c>
    </row>
    <row r="101" spans="1:9" s="22" customFormat="1" ht="12.75" x14ac:dyDescent="0.2">
      <c r="A101" s="113"/>
      <c r="B101" s="77"/>
      <c r="C101" s="115" t="s">
        <v>284</v>
      </c>
      <c r="D101" s="28">
        <v>0.64358371999999997</v>
      </c>
      <c r="I101" s="28">
        <v>0.64358371999999997</v>
      </c>
    </row>
    <row r="102" spans="1:9" s="22" customFormat="1" ht="12.75" x14ac:dyDescent="0.2">
      <c r="A102" s="113"/>
      <c r="B102" s="77"/>
      <c r="C102" s="115" t="s">
        <v>285</v>
      </c>
      <c r="D102" s="28">
        <v>5.9796000000000002E-2</v>
      </c>
      <c r="I102" s="28">
        <v>5.9796000000000002E-2</v>
      </c>
    </row>
    <row r="103" spans="1:9" s="22" customFormat="1" ht="12.75" x14ac:dyDescent="0.2">
      <c r="A103" s="113"/>
      <c r="B103" s="77"/>
      <c r="C103" s="115" t="s">
        <v>286</v>
      </c>
      <c r="D103" s="28">
        <v>0.1525919</v>
      </c>
      <c r="G103" s="28">
        <v>0.12043089999999999</v>
      </c>
      <c r="I103" s="28">
        <v>3.2161000000000002E-2</v>
      </c>
    </row>
    <row r="104" spans="1:9" s="22" customFormat="1" ht="12.75" x14ac:dyDescent="0.2">
      <c r="A104" s="113"/>
      <c r="B104" s="77"/>
      <c r="C104" s="115" t="s">
        <v>289</v>
      </c>
      <c r="D104" s="28">
        <v>2.7439999999999998</v>
      </c>
      <c r="G104" s="28">
        <v>2.7439999999999998</v>
      </c>
    </row>
    <row r="105" spans="1:9" s="22" customFormat="1" ht="12.75" x14ac:dyDescent="0.2">
      <c r="A105" s="113"/>
      <c r="B105" s="77"/>
      <c r="C105" s="115" t="s">
        <v>290</v>
      </c>
      <c r="D105" s="28">
        <v>0.73017999999999994</v>
      </c>
      <c r="G105" s="28">
        <v>0.73017999999999994</v>
      </c>
    </row>
    <row r="106" spans="1:9" s="22" customFormat="1" ht="12.75" x14ac:dyDescent="0.2">
      <c r="A106" s="113"/>
      <c r="B106" s="77"/>
      <c r="C106" s="115" t="s">
        <v>1251</v>
      </c>
      <c r="D106" s="28">
        <v>0.39886924000000001</v>
      </c>
      <c r="I106" s="28">
        <v>0.39886924000000001</v>
      </c>
    </row>
    <row r="107" spans="1:9" s="22" customFormat="1" ht="12.75" x14ac:dyDescent="0.2">
      <c r="A107" s="113"/>
      <c r="B107" s="77"/>
      <c r="C107" s="115" t="s">
        <v>1252</v>
      </c>
      <c r="D107" s="28">
        <v>1.5504E-2</v>
      </c>
      <c r="G107" s="28">
        <v>1.5504E-2</v>
      </c>
    </row>
    <row r="108" spans="1:9" s="22" customFormat="1" ht="12.75" x14ac:dyDescent="0.2">
      <c r="A108" s="113"/>
      <c r="B108" s="77"/>
      <c r="C108" s="115" t="s">
        <v>292</v>
      </c>
      <c r="D108" s="28">
        <v>0.93097700000000005</v>
      </c>
      <c r="F108" s="28">
        <v>0.92047000000000001</v>
      </c>
      <c r="I108" s="28">
        <v>1.0507000000000001E-2</v>
      </c>
    </row>
    <row r="109" spans="1:9" s="22" customFormat="1" ht="12.75" x14ac:dyDescent="0.2">
      <c r="A109" s="113"/>
      <c r="B109" s="184" t="s">
        <v>85</v>
      </c>
      <c r="C109" s="185"/>
      <c r="D109" s="28">
        <v>0.60781600000000002</v>
      </c>
      <c r="G109" s="28">
        <v>7.4107999999999993E-2</v>
      </c>
      <c r="I109" s="28">
        <v>0.53370800000000007</v>
      </c>
    </row>
    <row r="110" spans="1:9" s="22" customFormat="1" ht="12.75" x14ac:dyDescent="0.2">
      <c r="A110" s="113"/>
      <c r="B110" s="77"/>
      <c r="C110" s="115" t="s">
        <v>1253</v>
      </c>
      <c r="D110" s="28">
        <v>6.4995999999999998E-2</v>
      </c>
      <c r="G110" s="28">
        <v>6.4995999999999998E-2</v>
      </c>
    </row>
    <row r="111" spans="1:9" s="22" customFormat="1" ht="12.75" x14ac:dyDescent="0.2">
      <c r="A111" s="113"/>
      <c r="B111" s="77"/>
      <c r="C111" s="115" t="s">
        <v>295</v>
      </c>
      <c r="D111" s="28">
        <v>0.20768800000000001</v>
      </c>
      <c r="I111" s="28">
        <v>0.20768800000000001</v>
      </c>
    </row>
    <row r="112" spans="1:9" s="22" customFormat="1" ht="12.75" x14ac:dyDescent="0.2">
      <c r="A112" s="113"/>
      <c r="B112" s="77"/>
      <c r="C112" s="115" t="s">
        <v>298</v>
      </c>
      <c r="D112" s="28">
        <v>9.1120000000000003E-3</v>
      </c>
      <c r="G112" s="28">
        <v>9.1120000000000003E-3</v>
      </c>
    </row>
    <row r="113" spans="1:9" s="22" customFormat="1" ht="12.75" x14ac:dyDescent="0.2">
      <c r="A113" s="113"/>
      <c r="B113" s="77"/>
      <c r="C113" s="115" t="s">
        <v>300</v>
      </c>
      <c r="D113" s="28">
        <v>4.4999999999999997E-3</v>
      </c>
      <c r="I113" s="28">
        <v>4.4999999999999997E-3</v>
      </c>
    </row>
    <row r="114" spans="1:9" s="22" customFormat="1" ht="12.75" x14ac:dyDescent="0.2">
      <c r="A114" s="113"/>
      <c r="B114" s="77"/>
      <c r="C114" s="115" t="s">
        <v>1254</v>
      </c>
      <c r="D114" s="28">
        <v>5.0998000000000002E-2</v>
      </c>
      <c r="I114" s="28">
        <v>5.0998000000000002E-2</v>
      </c>
    </row>
    <row r="115" spans="1:9" s="22" customFormat="1" ht="12.75" x14ac:dyDescent="0.2">
      <c r="A115" s="113"/>
      <c r="B115" s="77"/>
      <c r="C115" s="115" t="s">
        <v>302</v>
      </c>
      <c r="D115" s="28">
        <v>0.26649200000000001</v>
      </c>
      <c r="I115" s="28">
        <v>0.26649200000000001</v>
      </c>
    </row>
    <row r="116" spans="1:9" s="22" customFormat="1" ht="12.75" x14ac:dyDescent="0.2">
      <c r="A116" s="113"/>
      <c r="B116" s="77"/>
      <c r="C116" s="115" t="s">
        <v>1255</v>
      </c>
      <c r="D116" s="28">
        <v>4.0299999999999997E-3</v>
      </c>
      <c r="I116" s="28">
        <v>4.0299999999999997E-3</v>
      </c>
    </row>
    <row r="117" spans="1:9" s="22" customFormat="1" ht="12.75" x14ac:dyDescent="0.2">
      <c r="A117" s="113"/>
      <c r="B117" s="184" t="s">
        <v>86</v>
      </c>
      <c r="C117" s="185"/>
      <c r="D117" s="28">
        <v>15.544610700000002</v>
      </c>
      <c r="F117" s="28">
        <v>1.04864</v>
      </c>
      <c r="G117" s="28">
        <v>12.5516796</v>
      </c>
      <c r="I117" s="28">
        <v>1.9442911</v>
      </c>
    </row>
    <row r="118" spans="1:9" s="22" customFormat="1" ht="12.75" x14ac:dyDescent="0.2">
      <c r="A118" s="113"/>
      <c r="B118" s="77"/>
      <c r="C118" s="115" t="s">
        <v>306</v>
      </c>
      <c r="D118" s="28">
        <v>0.120034</v>
      </c>
      <c r="G118" s="28">
        <v>4.8408E-2</v>
      </c>
      <c r="I118" s="28">
        <v>7.1625999999999995E-2</v>
      </c>
    </row>
    <row r="119" spans="1:9" s="22" customFormat="1" ht="12.75" x14ac:dyDescent="0.2">
      <c r="A119" s="113"/>
      <c r="B119" s="77"/>
      <c r="C119" s="115" t="s">
        <v>307</v>
      </c>
      <c r="D119" s="28">
        <v>7.9549999999999996E-2</v>
      </c>
      <c r="I119" s="28">
        <v>7.9549999999999996E-2</v>
      </c>
    </row>
    <row r="120" spans="1:9" s="22" customFormat="1" ht="12.75" x14ac:dyDescent="0.2">
      <c r="A120" s="113"/>
      <c r="B120" s="77"/>
      <c r="C120" s="115" t="s">
        <v>308</v>
      </c>
      <c r="D120" s="28">
        <v>1.04864</v>
      </c>
      <c r="F120" s="28">
        <v>1.04864</v>
      </c>
    </row>
    <row r="121" spans="1:9" s="22" customFormat="1" ht="12.75" x14ac:dyDescent="0.2">
      <c r="A121" s="113"/>
      <c r="B121" s="77"/>
      <c r="C121" s="115" t="s">
        <v>309</v>
      </c>
      <c r="D121" s="28">
        <v>4.3203999999999999E-2</v>
      </c>
      <c r="I121" s="28">
        <v>4.3203999999999999E-2</v>
      </c>
    </row>
    <row r="122" spans="1:9" s="22" customFormat="1" ht="12.75" x14ac:dyDescent="0.2">
      <c r="A122" s="113"/>
      <c r="B122" s="77"/>
      <c r="C122" s="115" t="s">
        <v>311</v>
      </c>
      <c r="D122" s="28">
        <v>8.5809999999999997E-2</v>
      </c>
      <c r="I122" s="28">
        <v>8.5809999999999997E-2</v>
      </c>
    </row>
    <row r="123" spans="1:9" s="22" customFormat="1" ht="12.75" x14ac:dyDescent="0.2">
      <c r="A123" s="113"/>
      <c r="B123" s="77"/>
      <c r="C123" s="115" t="s">
        <v>312</v>
      </c>
      <c r="D123" s="28">
        <v>2.266E-2</v>
      </c>
      <c r="I123" s="28">
        <v>2.266E-2</v>
      </c>
    </row>
    <row r="124" spans="1:9" s="22" customFormat="1" ht="12.75" x14ac:dyDescent="0.2">
      <c r="A124" s="113"/>
      <c r="B124" s="77"/>
      <c r="C124" s="115" t="s">
        <v>314</v>
      </c>
      <c r="D124" s="28">
        <v>6.1376E-2</v>
      </c>
      <c r="I124" s="28">
        <v>6.1376E-2</v>
      </c>
    </row>
    <row r="125" spans="1:9" s="22" customFormat="1" ht="12.75" x14ac:dyDescent="0.2">
      <c r="A125" s="113"/>
      <c r="B125" s="77"/>
      <c r="C125" s="115" t="s">
        <v>315</v>
      </c>
      <c r="D125" s="28">
        <v>1.9941826000000002</v>
      </c>
      <c r="G125" s="28">
        <v>1.4626726000000001</v>
      </c>
      <c r="I125" s="28">
        <v>0.53151000000000004</v>
      </c>
    </row>
    <row r="126" spans="1:9" s="22" customFormat="1" ht="12.75" x14ac:dyDescent="0.2">
      <c r="A126" s="113"/>
      <c r="B126" s="77"/>
      <c r="C126" s="115" t="s">
        <v>316</v>
      </c>
      <c r="D126" s="28">
        <v>3.1852739999999997</v>
      </c>
      <c r="G126" s="28">
        <v>3.1844739999999998</v>
      </c>
      <c r="I126" s="28">
        <v>8.0000000000000004E-4</v>
      </c>
    </row>
    <row r="127" spans="1:9" s="22" customFormat="1" ht="12.75" x14ac:dyDescent="0.2">
      <c r="A127" s="113"/>
      <c r="B127" s="77"/>
      <c r="C127" s="115" t="s">
        <v>317</v>
      </c>
      <c r="D127" s="28">
        <v>6.4879999999999993E-2</v>
      </c>
      <c r="I127" s="28">
        <v>6.4879999999999993E-2</v>
      </c>
    </row>
    <row r="128" spans="1:9" s="22" customFormat="1" ht="12.75" x14ac:dyDescent="0.2">
      <c r="A128" s="113"/>
      <c r="B128" s="77"/>
      <c r="C128" s="115" t="s">
        <v>322</v>
      </c>
      <c r="D128" s="28">
        <v>4.0191000000000003E-3</v>
      </c>
      <c r="I128" s="28">
        <v>4.0191000000000003E-3</v>
      </c>
    </row>
    <row r="129" spans="1:11" ht="12.75" x14ac:dyDescent="0.2">
      <c r="A129" s="113"/>
      <c r="B129" s="77"/>
      <c r="C129" s="115" t="s">
        <v>325</v>
      </c>
      <c r="D129" s="28">
        <v>0.17175200000000002</v>
      </c>
      <c r="I129" s="28">
        <v>0.17175200000000002</v>
      </c>
      <c r="K129" s="22"/>
    </row>
    <row r="130" spans="1:11" ht="12.75" x14ac:dyDescent="0.2">
      <c r="A130" s="113"/>
      <c r="B130" s="77"/>
      <c r="C130" s="115" t="s">
        <v>1256</v>
      </c>
      <c r="D130" s="28">
        <v>0.24661</v>
      </c>
      <c r="I130" s="28">
        <v>0.24661</v>
      </c>
      <c r="K130" s="22"/>
    </row>
    <row r="131" spans="1:11" ht="12.75" x14ac:dyDescent="0.2">
      <c r="A131" s="113"/>
      <c r="B131" s="77"/>
      <c r="C131" s="115" t="s">
        <v>328</v>
      </c>
      <c r="D131" s="28">
        <v>8.4166190000000007</v>
      </c>
      <c r="G131" s="28">
        <v>7.8561250000000005</v>
      </c>
      <c r="I131" s="28">
        <v>0.56049400000000005</v>
      </c>
      <c r="K131" s="22"/>
    </row>
    <row r="132" spans="1:11" ht="12.75" x14ac:dyDescent="0.2">
      <c r="A132" s="113"/>
      <c r="B132" s="184" t="s">
        <v>87</v>
      </c>
      <c r="C132" s="185"/>
      <c r="D132" s="28">
        <v>455.55175070000001</v>
      </c>
      <c r="F132" s="28">
        <v>1.9940389999999999</v>
      </c>
      <c r="G132" s="28">
        <v>107.17984420000002</v>
      </c>
      <c r="I132" s="28">
        <v>289.01116450000001</v>
      </c>
      <c r="J132" s="28">
        <v>57.366703000000001</v>
      </c>
      <c r="K132" s="22"/>
    </row>
    <row r="133" spans="1:11" ht="12.75" x14ac:dyDescent="0.2">
      <c r="A133" s="113"/>
      <c r="B133" s="77"/>
      <c r="C133" s="115" t="s">
        <v>1257</v>
      </c>
      <c r="D133" s="28">
        <v>1.1585451</v>
      </c>
      <c r="G133" s="28">
        <v>1.1585451</v>
      </c>
      <c r="K133" s="22"/>
    </row>
    <row r="134" spans="1:11" ht="12.75" x14ac:dyDescent="0.2">
      <c r="A134" s="113"/>
      <c r="B134" s="77"/>
      <c r="C134" s="115" t="s">
        <v>329</v>
      </c>
      <c r="D134" s="28">
        <v>8.8417480000000008</v>
      </c>
      <c r="I134" s="28">
        <v>8.8417480000000008</v>
      </c>
      <c r="K134" s="22"/>
    </row>
    <row r="135" spans="1:11" ht="12.75" x14ac:dyDescent="0.2">
      <c r="A135" s="113"/>
      <c r="B135" s="77"/>
      <c r="C135" s="115" t="s">
        <v>1258</v>
      </c>
      <c r="D135" s="28">
        <v>0.171514</v>
      </c>
      <c r="G135" s="28">
        <v>0.171514</v>
      </c>
      <c r="K135" s="22"/>
    </row>
    <row r="136" spans="1:11" ht="12.75" x14ac:dyDescent="0.2">
      <c r="A136" s="113"/>
      <c r="B136" s="77"/>
      <c r="C136" s="115" t="s">
        <v>1259</v>
      </c>
      <c r="D136" s="28">
        <v>1.7938874999999999</v>
      </c>
      <c r="G136" s="28">
        <v>1.7938874999999999</v>
      </c>
      <c r="K136" s="22"/>
    </row>
    <row r="137" spans="1:11" ht="12.75" x14ac:dyDescent="0.2">
      <c r="A137" s="113"/>
      <c r="B137" s="77"/>
      <c r="C137" s="115" t="s">
        <v>331</v>
      </c>
      <c r="D137" s="28">
        <v>0.3692281</v>
      </c>
      <c r="G137" s="28">
        <v>0.3562921</v>
      </c>
      <c r="I137" s="28">
        <v>1.2936E-2</v>
      </c>
      <c r="K137" s="22"/>
    </row>
    <row r="138" spans="1:11" ht="12.75" x14ac:dyDescent="0.2">
      <c r="A138" s="113"/>
      <c r="B138" s="77"/>
      <c r="C138" s="115" t="s">
        <v>87</v>
      </c>
      <c r="D138" s="28">
        <v>443.21682799999996</v>
      </c>
      <c r="F138" s="28">
        <v>1.9940389999999999</v>
      </c>
      <c r="G138" s="28">
        <v>103.69960550000002</v>
      </c>
      <c r="I138" s="28">
        <v>280.15648049999999</v>
      </c>
      <c r="J138" s="28">
        <v>57.366703000000001</v>
      </c>
      <c r="K138" s="22"/>
    </row>
    <row r="139" spans="1:11" ht="12.75" x14ac:dyDescent="0.2">
      <c r="A139" s="113"/>
      <c r="B139" s="184" t="s">
        <v>88</v>
      </c>
      <c r="C139" s="185"/>
      <c r="D139" s="28">
        <v>22.282986129999998</v>
      </c>
      <c r="G139" s="28">
        <v>22.176370129999999</v>
      </c>
      <c r="I139" s="28">
        <v>0.106616</v>
      </c>
      <c r="K139" s="22"/>
    </row>
    <row r="140" spans="1:11" ht="12.75" x14ac:dyDescent="0.2">
      <c r="A140" s="113"/>
      <c r="B140" s="77"/>
      <c r="C140" s="115" t="s">
        <v>332</v>
      </c>
      <c r="D140" s="28">
        <v>8.8608030000000007</v>
      </c>
      <c r="G140" s="28">
        <v>8.8608030000000007</v>
      </c>
      <c r="K140" s="22"/>
    </row>
    <row r="141" spans="1:11" ht="12.75" x14ac:dyDescent="0.2">
      <c r="A141" s="113"/>
      <c r="B141" s="77"/>
      <c r="C141" s="115" t="s">
        <v>337</v>
      </c>
      <c r="D141" s="28">
        <v>1.9443600000000001</v>
      </c>
      <c r="G141" s="28">
        <v>1.9443600000000001</v>
      </c>
      <c r="K141" s="22"/>
    </row>
    <row r="142" spans="1:11" ht="12.75" x14ac:dyDescent="0.2">
      <c r="A142" s="113"/>
      <c r="B142" s="77"/>
      <c r="C142" s="115" t="s">
        <v>338</v>
      </c>
      <c r="D142" s="28">
        <v>1.32022313</v>
      </c>
      <c r="G142" s="28">
        <v>1.21360713</v>
      </c>
      <c r="I142" s="28">
        <v>0.106616</v>
      </c>
      <c r="K142" s="22"/>
    </row>
    <row r="143" spans="1:11" ht="12.75" x14ac:dyDescent="0.2">
      <c r="A143" s="113"/>
      <c r="B143" s="77"/>
      <c r="C143" s="115" t="s">
        <v>1260</v>
      </c>
      <c r="D143" s="28">
        <v>2.7515200000000002</v>
      </c>
      <c r="G143" s="28">
        <v>2.7515200000000002</v>
      </c>
      <c r="K143" s="22"/>
    </row>
    <row r="144" spans="1:11" ht="12.75" x14ac:dyDescent="0.2">
      <c r="A144" s="113"/>
      <c r="B144" s="77"/>
      <c r="C144" s="115" t="s">
        <v>340</v>
      </c>
      <c r="D144" s="28">
        <v>7.4060800000000002</v>
      </c>
      <c r="G144" s="28">
        <v>7.4060800000000002</v>
      </c>
      <c r="K144" s="22"/>
    </row>
    <row r="145" spans="1:11" ht="12.75" x14ac:dyDescent="0.2">
      <c r="A145" s="113"/>
      <c r="B145" s="77"/>
      <c r="C145" s="115"/>
      <c r="D145" s="28"/>
      <c r="G145" s="28"/>
      <c r="K145" s="22"/>
    </row>
    <row r="146" spans="1:11" ht="12.75" x14ac:dyDescent="0.2">
      <c r="A146" s="186" t="s">
        <v>89</v>
      </c>
      <c r="B146" s="186"/>
      <c r="C146" s="187"/>
      <c r="D146" s="29">
        <v>3.2878285599999999</v>
      </c>
      <c r="E146" s="16"/>
      <c r="F146" s="16"/>
      <c r="G146" s="29">
        <v>0.38916499999999993</v>
      </c>
      <c r="H146" s="16"/>
      <c r="I146" s="29">
        <v>2.8986635599999993</v>
      </c>
      <c r="J146" s="16"/>
      <c r="K146" s="22"/>
    </row>
    <row r="147" spans="1:11" ht="12.75" x14ac:dyDescent="0.2">
      <c r="A147" s="111"/>
      <c r="B147" s="111"/>
      <c r="C147" s="112"/>
      <c r="D147" s="29"/>
      <c r="E147" s="16"/>
      <c r="F147" s="16"/>
      <c r="G147" s="29"/>
      <c r="H147" s="16"/>
      <c r="I147" s="29"/>
      <c r="J147" s="16"/>
      <c r="K147" s="22"/>
    </row>
    <row r="148" spans="1:11" ht="12.75" x14ac:dyDescent="0.2">
      <c r="A148" s="77"/>
      <c r="B148" s="184" t="s">
        <v>90</v>
      </c>
      <c r="C148" s="185"/>
      <c r="D148" s="28">
        <v>3.2878285599999999</v>
      </c>
      <c r="G148" s="28">
        <v>0.38916499999999993</v>
      </c>
      <c r="I148" s="28">
        <v>2.8986635599999993</v>
      </c>
      <c r="K148" s="22"/>
    </row>
    <row r="149" spans="1:11" ht="12.75" x14ac:dyDescent="0.2">
      <c r="A149" s="77"/>
      <c r="B149" s="77"/>
      <c r="C149" s="115" t="s">
        <v>342</v>
      </c>
      <c r="D149" s="28">
        <v>0.49105599999999999</v>
      </c>
      <c r="I149" s="28">
        <v>0.49105599999999999</v>
      </c>
      <c r="K149" s="22"/>
    </row>
    <row r="150" spans="1:11" ht="12.75" x14ac:dyDescent="0.2">
      <c r="A150" s="77"/>
      <c r="B150" s="77"/>
      <c r="C150" s="115" t="s">
        <v>850</v>
      </c>
      <c r="D150" s="28">
        <v>3.4667999999999999E-3</v>
      </c>
      <c r="I150" s="28">
        <v>3.4667999999999999E-3</v>
      </c>
      <c r="K150" s="22"/>
    </row>
    <row r="151" spans="1:11" ht="12.75" x14ac:dyDescent="0.2">
      <c r="A151" s="77"/>
      <c r="B151" s="77"/>
      <c r="C151" s="115" t="s">
        <v>343</v>
      </c>
      <c r="D151" s="28">
        <v>0.20405199999999998</v>
      </c>
      <c r="G151" s="28">
        <v>0.15812799999999999</v>
      </c>
      <c r="I151" s="28">
        <v>4.5924E-2</v>
      </c>
      <c r="K151" s="22"/>
    </row>
    <row r="152" spans="1:11" ht="12.75" x14ac:dyDescent="0.2">
      <c r="A152" s="77"/>
      <c r="B152" s="77"/>
      <c r="C152" s="115" t="s">
        <v>1261</v>
      </c>
      <c r="D152" s="28">
        <v>1.206E-3</v>
      </c>
      <c r="I152" s="28">
        <v>1.206E-3</v>
      </c>
      <c r="K152" s="22"/>
    </row>
    <row r="153" spans="1:11" ht="12.75" x14ac:dyDescent="0.2">
      <c r="A153" s="77"/>
      <c r="B153" s="77"/>
      <c r="C153" s="115" t="s">
        <v>344</v>
      </c>
      <c r="D153" s="28">
        <v>7.8876000000000002E-2</v>
      </c>
      <c r="I153" s="28">
        <v>7.8876000000000002E-2</v>
      </c>
      <c r="K153" s="22"/>
    </row>
    <row r="154" spans="1:11" ht="12.75" x14ac:dyDescent="0.2">
      <c r="A154" s="77"/>
      <c r="B154" s="77"/>
      <c r="C154" s="115" t="s">
        <v>345</v>
      </c>
      <c r="D154" s="28">
        <v>2.3845999999999999E-2</v>
      </c>
      <c r="I154" s="28">
        <v>2.3845999999999999E-2</v>
      </c>
      <c r="K154" s="22"/>
    </row>
    <row r="155" spans="1:11" ht="12.75" x14ac:dyDescent="0.2">
      <c r="A155" s="77"/>
      <c r="B155" s="77"/>
      <c r="C155" s="115" t="s">
        <v>346</v>
      </c>
      <c r="D155" s="28">
        <v>3.49217E-2</v>
      </c>
      <c r="I155" s="28">
        <v>3.49217E-2</v>
      </c>
      <c r="K155" s="22"/>
    </row>
    <row r="156" spans="1:11" ht="12.75" x14ac:dyDescent="0.2">
      <c r="A156" s="77"/>
      <c r="B156" s="77"/>
      <c r="C156" s="115" t="s">
        <v>347</v>
      </c>
      <c r="D156" s="28">
        <v>8.0115500000000006E-2</v>
      </c>
      <c r="I156" s="28">
        <v>8.0115500000000006E-2</v>
      </c>
      <c r="K156" s="22"/>
    </row>
    <row r="157" spans="1:11" ht="12.75" x14ac:dyDescent="0.2">
      <c r="A157" s="77"/>
      <c r="B157" s="77"/>
      <c r="C157" s="115" t="s">
        <v>348</v>
      </c>
      <c r="D157" s="28">
        <v>0.24981529999999999</v>
      </c>
      <c r="I157" s="28">
        <v>0.24981529999999999</v>
      </c>
      <c r="K157" s="22"/>
    </row>
    <row r="158" spans="1:11" ht="12.75" x14ac:dyDescent="0.2">
      <c r="A158" s="77"/>
      <c r="B158" s="77"/>
      <c r="C158" s="115" t="s">
        <v>349</v>
      </c>
      <c r="D158" s="28">
        <v>1.4802033999999999</v>
      </c>
      <c r="G158" s="28">
        <v>0.11608</v>
      </c>
      <c r="I158" s="28">
        <v>1.3641234</v>
      </c>
      <c r="K158" s="22"/>
    </row>
    <row r="159" spans="1:11" ht="12.75" x14ac:dyDescent="0.2">
      <c r="A159" s="77"/>
      <c r="B159" s="77"/>
      <c r="C159" s="115" t="s">
        <v>350</v>
      </c>
      <c r="D159" s="28">
        <v>3.6837099999999998E-2</v>
      </c>
      <c r="I159" s="28">
        <v>3.6837099999999998E-2</v>
      </c>
      <c r="K159" s="22"/>
    </row>
    <row r="160" spans="1:11" ht="12.75" x14ac:dyDescent="0.2">
      <c r="A160" s="77"/>
      <c r="B160" s="77"/>
      <c r="C160" s="115" t="s">
        <v>351</v>
      </c>
      <c r="D160" s="28">
        <v>0.39444600000000002</v>
      </c>
      <c r="I160" s="28">
        <v>0.39444600000000002</v>
      </c>
      <c r="K160" s="22"/>
    </row>
    <row r="161" spans="1:11" ht="12.75" x14ac:dyDescent="0.2">
      <c r="A161" s="77"/>
      <c r="B161" s="77"/>
      <c r="C161" s="115" t="s">
        <v>1263</v>
      </c>
      <c r="D161" s="28">
        <v>0.1082</v>
      </c>
      <c r="G161" s="28">
        <v>0.1082</v>
      </c>
      <c r="K161" s="22"/>
    </row>
    <row r="162" spans="1:11" ht="12.75" x14ac:dyDescent="0.2">
      <c r="A162" s="77"/>
      <c r="B162" s="77"/>
      <c r="C162" s="115" t="s">
        <v>352</v>
      </c>
      <c r="D162" s="28">
        <v>2.6280600000000001E-2</v>
      </c>
      <c r="I162" s="28">
        <v>2.6280600000000001E-2</v>
      </c>
      <c r="K162" s="22"/>
    </row>
    <row r="163" spans="1:11" ht="12.75" x14ac:dyDescent="0.2">
      <c r="A163" s="77"/>
      <c r="B163" s="77"/>
      <c r="C163" s="115" t="s">
        <v>353</v>
      </c>
      <c r="D163" s="28">
        <v>1.5644000000000002E-2</v>
      </c>
      <c r="I163" s="28">
        <v>1.5644000000000002E-2</v>
      </c>
      <c r="K163" s="22"/>
    </row>
    <row r="164" spans="1:11" ht="12.75" x14ac:dyDescent="0.2">
      <c r="A164" s="77"/>
      <c r="B164" s="77"/>
      <c r="C164" s="115" t="s">
        <v>354</v>
      </c>
      <c r="D164" s="28">
        <v>6.4409999999999997E-3</v>
      </c>
      <c r="G164" s="28">
        <v>6.4409999999999997E-3</v>
      </c>
      <c r="K164" s="22"/>
    </row>
    <row r="165" spans="1:11" ht="12.75" x14ac:dyDescent="0.2">
      <c r="A165" s="77"/>
      <c r="B165" s="77"/>
      <c r="C165" s="115" t="s">
        <v>355</v>
      </c>
      <c r="D165" s="28">
        <v>8.2917600000000004E-3</v>
      </c>
      <c r="G165" s="28">
        <v>3.1599999999999998E-4</v>
      </c>
      <c r="I165" s="28">
        <v>7.9757600000000001E-3</v>
      </c>
      <c r="K165" s="22"/>
    </row>
    <row r="166" spans="1:11" ht="12.75" x14ac:dyDescent="0.2">
      <c r="A166" s="77"/>
      <c r="B166" s="77"/>
      <c r="C166" s="115" t="s">
        <v>356</v>
      </c>
      <c r="D166" s="28">
        <v>4.4129399999999999E-2</v>
      </c>
      <c r="I166" s="28">
        <v>4.4129399999999999E-2</v>
      </c>
      <c r="K166" s="22"/>
    </row>
    <row r="167" spans="1:11" ht="12.75" x14ac:dyDescent="0.2">
      <c r="A167" s="77"/>
      <c r="B167" s="77"/>
      <c r="C167" s="115"/>
      <c r="D167" s="28"/>
      <c r="I167" s="28"/>
      <c r="K167" s="22"/>
    </row>
    <row r="168" spans="1:11" ht="12.75" x14ac:dyDescent="0.2">
      <c r="A168" s="186" t="s">
        <v>91</v>
      </c>
      <c r="B168" s="186"/>
      <c r="C168" s="187"/>
      <c r="D168" s="29">
        <v>1040.160740709</v>
      </c>
      <c r="E168" s="29">
        <v>529.16148480000004</v>
      </c>
      <c r="F168" s="29">
        <v>258.29046339999996</v>
      </c>
      <c r="G168" s="29">
        <v>37.776426283999996</v>
      </c>
      <c r="H168" s="29">
        <v>21.935950678000001</v>
      </c>
      <c r="I168" s="29">
        <v>192.99641554699997</v>
      </c>
      <c r="K168" s="22"/>
    </row>
    <row r="169" spans="1:11" ht="12.75" x14ac:dyDescent="0.2">
      <c r="A169" s="109"/>
      <c r="B169" s="109"/>
      <c r="C169" s="110"/>
      <c r="D169" s="28"/>
      <c r="E169" s="28"/>
      <c r="F169" s="28"/>
      <c r="G169" s="28"/>
      <c r="H169" s="28"/>
      <c r="I169" s="28"/>
      <c r="K169" s="22"/>
    </row>
    <row r="170" spans="1:11" ht="12.75" x14ac:dyDescent="0.2">
      <c r="A170" s="77"/>
      <c r="B170" s="184" t="s">
        <v>92</v>
      </c>
      <c r="C170" s="185"/>
      <c r="D170" s="28">
        <v>700.92823235900005</v>
      </c>
      <c r="E170" s="28">
        <v>528.18620480000004</v>
      </c>
      <c r="F170" s="28">
        <v>167.82453239999998</v>
      </c>
      <c r="G170" s="28">
        <v>3.3185832999999998</v>
      </c>
      <c r="I170" s="28">
        <v>1.5989118590000002</v>
      </c>
      <c r="K170" s="22"/>
    </row>
    <row r="171" spans="1:11" ht="12.75" x14ac:dyDescent="0.2">
      <c r="A171" s="77"/>
      <c r="B171" s="77"/>
      <c r="C171" s="115" t="s">
        <v>362</v>
      </c>
      <c r="D171" s="28">
        <v>0.27574359999999998</v>
      </c>
      <c r="I171" s="28">
        <v>0.27574359999999998</v>
      </c>
      <c r="K171" s="22"/>
    </row>
    <row r="172" spans="1:11" ht="12.75" x14ac:dyDescent="0.2">
      <c r="A172" s="77"/>
      <c r="B172" s="77"/>
      <c r="C172" s="115" t="s">
        <v>363</v>
      </c>
      <c r="D172" s="28">
        <v>4.1402599999999998E-2</v>
      </c>
      <c r="I172" s="28">
        <v>4.1402599999999998E-2</v>
      </c>
      <c r="K172" s="22"/>
    </row>
    <row r="173" spans="1:11" ht="12.75" x14ac:dyDescent="0.2">
      <c r="A173" s="77"/>
      <c r="B173" s="77"/>
      <c r="C173" s="115" t="s">
        <v>1264</v>
      </c>
      <c r="D173" s="28">
        <v>67.370211499999996</v>
      </c>
      <c r="E173" s="28">
        <v>67.370211499999996</v>
      </c>
      <c r="K173" s="22"/>
    </row>
    <row r="174" spans="1:11" ht="12.75" x14ac:dyDescent="0.2">
      <c r="A174" s="77"/>
      <c r="B174" s="77"/>
      <c r="C174" s="115" t="s">
        <v>365</v>
      </c>
      <c r="D174" s="28">
        <v>134.07855443100001</v>
      </c>
      <c r="E174" s="28">
        <v>133.98224300000001</v>
      </c>
      <c r="I174" s="28">
        <v>9.6311431000000003E-2</v>
      </c>
      <c r="K174" s="22"/>
    </row>
    <row r="175" spans="1:11" ht="12.75" x14ac:dyDescent="0.2">
      <c r="A175" s="77"/>
      <c r="B175" s="77"/>
      <c r="C175" s="115" t="s">
        <v>1265</v>
      </c>
      <c r="D175" s="28">
        <v>27.005515800000001</v>
      </c>
      <c r="F175" s="28">
        <v>25.216241</v>
      </c>
      <c r="G175" s="28">
        <v>1.7892747999999998</v>
      </c>
      <c r="K175" s="22"/>
    </row>
    <row r="176" spans="1:11" ht="12.75" x14ac:dyDescent="0.2">
      <c r="A176" s="77"/>
      <c r="B176" s="77"/>
      <c r="C176" s="115" t="s">
        <v>1266</v>
      </c>
      <c r="D176" s="28">
        <v>142.60829139999998</v>
      </c>
      <c r="F176" s="28">
        <v>142.60829139999998</v>
      </c>
      <c r="K176" s="22"/>
    </row>
    <row r="177" spans="1:11" ht="12.75" x14ac:dyDescent="0.2">
      <c r="A177" s="77"/>
      <c r="B177" s="77"/>
      <c r="C177" s="115" t="s">
        <v>366</v>
      </c>
      <c r="D177" s="28">
        <v>0.25888699999999998</v>
      </c>
      <c r="I177" s="28">
        <v>0.25888699999999998</v>
      </c>
      <c r="K177" s="22"/>
    </row>
    <row r="178" spans="1:11" ht="12.75" x14ac:dyDescent="0.2">
      <c r="A178" s="77"/>
      <c r="B178" s="77"/>
      <c r="C178" s="115" t="s">
        <v>295</v>
      </c>
      <c r="D178" s="28">
        <v>5.2052800000000003E-2</v>
      </c>
      <c r="I178" s="28">
        <v>5.2052800000000003E-2</v>
      </c>
      <c r="K178" s="22"/>
    </row>
    <row r="179" spans="1:11" ht="12.75" x14ac:dyDescent="0.2">
      <c r="A179" s="77"/>
      <c r="B179" s="77"/>
      <c r="C179" s="115" t="s">
        <v>367</v>
      </c>
      <c r="D179" s="28">
        <v>0.39861999999999997</v>
      </c>
      <c r="I179" s="28">
        <v>0.39861999999999997</v>
      </c>
      <c r="K179" s="22"/>
    </row>
    <row r="180" spans="1:11" ht="12.75" x14ac:dyDescent="0.2">
      <c r="A180" s="77"/>
      <c r="B180" s="77"/>
      <c r="C180" s="115" t="s">
        <v>1267</v>
      </c>
      <c r="D180" s="28">
        <v>61.23903</v>
      </c>
      <c r="E180" s="28">
        <v>61.23903</v>
      </c>
      <c r="K180" s="22"/>
    </row>
    <row r="181" spans="1:11" ht="12.75" x14ac:dyDescent="0.2">
      <c r="A181" s="77"/>
      <c r="B181" s="77"/>
      <c r="C181" s="115" t="s">
        <v>1268</v>
      </c>
      <c r="D181" s="28">
        <v>31.347666499999999</v>
      </c>
      <c r="E181" s="28">
        <v>31.177194499999999</v>
      </c>
      <c r="I181" s="28">
        <v>0.17047200000000001</v>
      </c>
      <c r="K181" s="22"/>
    </row>
    <row r="182" spans="1:11" ht="12.75" x14ac:dyDescent="0.2">
      <c r="A182" s="77"/>
      <c r="B182" s="77"/>
      <c r="C182" s="115" t="s">
        <v>1269</v>
      </c>
      <c r="D182" s="28">
        <v>1.5293085</v>
      </c>
      <c r="G182" s="28">
        <v>1.5293085</v>
      </c>
      <c r="K182" s="22"/>
    </row>
    <row r="183" spans="1:11" ht="12.75" x14ac:dyDescent="0.2">
      <c r="A183" s="77"/>
      <c r="B183" s="77"/>
      <c r="C183" s="115" t="s">
        <v>370</v>
      </c>
      <c r="D183" s="28">
        <v>1.5129999999999999E-2</v>
      </c>
      <c r="I183" s="28">
        <v>1.5129999999999999E-2</v>
      </c>
      <c r="K183" s="22"/>
    </row>
    <row r="184" spans="1:11" ht="12.75" x14ac:dyDescent="0.2">
      <c r="A184" s="77"/>
      <c r="B184" s="77"/>
      <c r="C184" s="115" t="s">
        <v>372</v>
      </c>
      <c r="D184" s="28">
        <v>8.2957000000000003E-2</v>
      </c>
      <c r="I184" s="28">
        <v>8.2957000000000003E-2</v>
      </c>
      <c r="K184" s="22"/>
    </row>
    <row r="185" spans="1:11" ht="12.75" x14ac:dyDescent="0.2">
      <c r="A185" s="77"/>
      <c r="B185" s="77"/>
      <c r="C185" s="115" t="s">
        <v>374</v>
      </c>
      <c r="D185" s="28">
        <v>4.8834500000000003E-2</v>
      </c>
      <c r="I185" s="28">
        <v>4.8834500000000003E-2</v>
      </c>
      <c r="K185" s="22"/>
    </row>
    <row r="186" spans="1:11" ht="12.75" x14ac:dyDescent="0.2">
      <c r="A186" s="77"/>
      <c r="B186" s="77"/>
      <c r="C186" s="115" t="s">
        <v>1270</v>
      </c>
      <c r="D186" s="28">
        <v>1.5851928000000001E-2</v>
      </c>
      <c r="I186" s="28">
        <v>1.5851928000000001E-2</v>
      </c>
      <c r="K186" s="22"/>
    </row>
    <row r="187" spans="1:11" ht="12.75" x14ac:dyDescent="0.2">
      <c r="A187" s="77"/>
      <c r="B187" s="77"/>
      <c r="C187" s="115" t="s">
        <v>377</v>
      </c>
      <c r="D187" s="28">
        <v>9.3687427999999997</v>
      </c>
      <c r="E187" s="28">
        <v>9.2260937999999992</v>
      </c>
      <c r="I187" s="28">
        <v>0.142649</v>
      </c>
      <c r="K187" s="22"/>
    </row>
    <row r="188" spans="1:11" ht="12.75" x14ac:dyDescent="0.2">
      <c r="A188" s="77"/>
      <c r="B188" s="77"/>
      <c r="C188" s="115" t="s">
        <v>378</v>
      </c>
      <c r="D188" s="28">
        <v>225.19143199999999</v>
      </c>
      <c r="E188" s="28">
        <v>225.19143199999999</v>
      </c>
      <c r="K188" s="22"/>
    </row>
    <row r="189" spans="1:11" ht="12.75" x14ac:dyDescent="0.2">
      <c r="A189" s="77"/>
      <c r="B189" s="184" t="s">
        <v>93</v>
      </c>
      <c r="C189" s="185"/>
      <c r="D189" s="28">
        <v>1.1237188250000001</v>
      </c>
      <c r="G189" s="28">
        <v>0.87906882500000005</v>
      </c>
      <c r="I189" s="28">
        <v>0.24465000000000001</v>
      </c>
      <c r="K189" s="22"/>
    </row>
    <row r="190" spans="1:11" ht="12.75" x14ac:dyDescent="0.2">
      <c r="A190" s="77"/>
      <c r="B190" s="77"/>
      <c r="C190" s="115" t="s">
        <v>379</v>
      </c>
      <c r="D190" s="28">
        <v>0.35890484</v>
      </c>
      <c r="G190" s="28">
        <v>0.11425484</v>
      </c>
      <c r="I190" s="28">
        <v>0.24465000000000001</v>
      </c>
      <c r="K190" s="22"/>
    </row>
    <row r="191" spans="1:11" ht="12.75" x14ac:dyDescent="0.2">
      <c r="A191" s="77"/>
      <c r="B191" s="77"/>
      <c r="C191" s="115" t="s">
        <v>380</v>
      </c>
      <c r="D191" s="28">
        <v>0.76481398500000009</v>
      </c>
      <c r="G191" s="28">
        <v>0.76481398500000009</v>
      </c>
      <c r="K191" s="22"/>
    </row>
    <row r="192" spans="1:11" ht="12.75" x14ac:dyDescent="0.2">
      <c r="A192" s="77"/>
      <c r="B192" s="184" t="s">
        <v>94</v>
      </c>
      <c r="C192" s="185"/>
      <c r="D192" s="28">
        <v>54.873517371000005</v>
      </c>
      <c r="G192" s="28">
        <v>0.11242919999999999</v>
      </c>
      <c r="I192" s="28">
        <v>54.761088170999997</v>
      </c>
      <c r="K192" s="22"/>
    </row>
    <row r="193" spans="1:11" ht="12.75" x14ac:dyDescent="0.2">
      <c r="A193" s="77"/>
      <c r="B193" s="77"/>
      <c r="C193" s="115" t="s">
        <v>383</v>
      </c>
      <c r="D193" s="28">
        <v>2.6636340000000001</v>
      </c>
      <c r="I193" s="28">
        <v>2.6636340000000001</v>
      </c>
      <c r="K193" s="22"/>
    </row>
    <row r="194" spans="1:11" ht="12.75" x14ac:dyDescent="0.2">
      <c r="A194" s="77"/>
      <c r="B194" s="77"/>
      <c r="C194" s="115" t="s">
        <v>384</v>
      </c>
      <c r="D194" s="28">
        <v>1.1379507</v>
      </c>
      <c r="G194" s="28">
        <v>0.11242919999999999</v>
      </c>
      <c r="I194" s="28">
        <v>1.0255215</v>
      </c>
      <c r="K194" s="22"/>
    </row>
    <row r="195" spans="1:11" ht="12.75" x14ac:dyDescent="0.2">
      <c r="A195" s="77"/>
      <c r="B195" s="77"/>
      <c r="C195" s="115" t="s">
        <v>94</v>
      </c>
      <c r="D195" s="28">
        <v>51.071932670999999</v>
      </c>
      <c r="I195" s="28">
        <v>51.071932670999999</v>
      </c>
      <c r="K195" s="22"/>
    </row>
    <row r="196" spans="1:11" ht="12.75" x14ac:dyDescent="0.2">
      <c r="A196" s="77"/>
      <c r="B196" s="184" t="s">
        <v>95</v>
      </c>
      <c r="C196" s="185"/>
      <c r="D196" s="28">
        <v>9.2378262150000001</v>
      </c>
      <c r="F196" s="28">
        <v>0.14691000000000001</v>
      </c>
      <c r="G196" s="28">
        <v>3.3031999999999999E-2</v>
      </c>
      <c r="H196" s="28">
        <v>1.5497608</v>
      </c>
      <c r="I196" s="28">
        <v>7.5081234150000009</v>
      </c>
      <c r="K196" s="22"/>
    </row>
    <row r="197" spans="1:11" ht="12.75" x14ac:dyDescent="0.2">
      <c r="A197" s="77"/>
      <c r="B197" s="77"/>
      <c r="C197" s="115" t="s">
        <v>388</v>
      </c>
      <c r="D197" s="28">
        <v>6.9811704150000002</v>
      </c>
      <c r="I197" s="28">
        <v>6.9811704150000002</v>
      </c>
      <c r="K197" s="22"/>
    </row>
    <row r="198" spans="1:11" ht="12.75" x14ac:dyDescent="0.2">
      <c r="A198" s="77"/>
      <c r="B198" s="77"/>
      <c r="C198" s="115" t="s">
        <v>1273</v>
      </c>
      <c r="D198" s="28">
        <v>2.1780000000000001E-2</v>
      </c>
      <c r="I198" s="28">
        <v>2.1780000000000001E-2</v>
      </c>
      <c r="K198" s="22"/>
    </row>
    <row r="199" spans="1:11" ht="12.75" x14ac:dyDescent="0.2">
      <c r="A199" s="77"/>
      <c r="B199" s="77"/>
      <c r="C199" s="115" t="s">
        <v>391</v>
      </c>
      <c r="D199" s="28">
        <v>0.16603860000000001</v>
      </c>
      <c r="I199" s="28">
        <v>0.16603860000000001</v>
      </c>
      <c r="K199" s="22"/>
    </row>
    <row r="200" spans="1:11" ht="12.75" x14ac:dyDescent="0.2">
      <c r="A200" s="77"/>
      <c r="B200" s="77"/>
      <c r="C200" s="115" t="s">
        <v>316</v>
      </c>
      <c r="D200" s="28">
        <v>4.0242E-2</v>
      </c>
      <c r="I200" s="28">
        <v>4.0242E-2</v>
      </c>
      <c r="K200" s="22"/>
    </row>
    <row r="201" spans="1:11" ht="12.75" x14ac:dyDescent="0.2">
      <c r="A201" s="77"/>
      <c r="B201" s="77"/>
      <c r="C201" s="115" t="s">
        <v>392</v>
      </c>
      <c r="D201" s="28">
        <v>0.17468350000000002</v>
      </c>
      <c r="F201" s="28">
        <v>0.14691000000000001</v>
      </c>
      <c r="I201" s="28">
        <v>2.77735E-2</v>
      </c>
      <c r="K201" s="22"/>
    </row>
    <row r="202" spans="1:11" ht="12.75" x14ac:dyDescent="0.2">
      <c r="A202" s="77"/>
      <c r="B202" s="77"/>
      <c r="C202" s="115" t="s">
        <v>393</v>
      </c>
      <c r="D202" s="28">
        <v>1.5827928</v>
      </c>
      <c r="G202" s="28">
        <v>3.3031999999999999E-2</v>
      </c>
      <c r="H202" s="28">
        <v>1.5497608</v>
      </c>
      <c r="K202" s="22"/>
    </row>
    <row r="203" spans="1:11" ht="12.75" x14ac:dyDescent="0.2">
      <c r="A203" s="77"/>
      <c r="B203" s="77"/>
      <c r="C203" s="115" t="s">
        <v>395</v>
      </c>
      <c r="D203" s="28">
        <v>6.8976099999999999E-2</v>
      </c>
      <c r="I203" s="28">
        <v>6.8976099999999999E-2</v>
      </c>
      <c r="K203" s="22"/>
    </row>
    <row r="204" spans="1:11" ht="12.75" x14ac:dyDescent="0.2">
      <c r="A204" s="77"/>
      <c r="B204" s="77"/>
      <c r="C204" s="115" t="s">
        <v>396</v>
      </c>
      <c r="D204" s="28">
        <v>0.114384</v>
      </c>
      <c r="I204" s="28">
        <v>0.114384</v>
      </c>
      <c r="K204" s="22"/>
    </row>
    <row r="205" spans="1:11" ht="12.75" x14ac:dyDescent="0.2">
      <c r="A205" s="77"/>
      <c r="B205" s="77"/>
      <c r="C205" s="115" t="s">
        <v>399</v>
      </c>
      <c r="D205" s="28">
        <v>8.7758799999999998E-2</v>
      </c>
      <c r="I205" s="28">
        <v>8.7758799999999998E-2</v>
      </c>
      <c r="K205" s="22"/>
    </row>
    <row r="206" spans="1:11" ht="12.75" x14ac:dyDescent="0.2">
      <c r="A206" s="77"/>
      <c r="B206" s="184" t="s">
        <v>96</v>
      </c>
      <c r="C206" s="185"/>
      <c r="D206" s="28">
        <v>134.63779250000002</v>
      </c>
      <c r="G206" s="28">
        <v>16.4790934</v>
      </c>
      <c r="I206" s="28">
        <v>118.15869910000001</v>
      </c>
      <c r="K206" s="22"/>
    </row>
    <row r="207" spans="1:11" ht="12.75" x14ac:dyDescent="0.2">
      <c r="A207" s="77"/>
      <c r="B207" s="77"/>
      <c r="C207" s="115" t="s">
        <v>96</v>
      </c>
      <c r="D207" s="28">
        <v>134.63779250000002</v>
      </c>
      <c r="G207" s="28">
        <v>16.4790934</v>
      </c>
      <c r="I207" s="28">
        <v>118.15869910000001</v>
      </c>
      <c r="K207" s="22"/>
    </row>
    <row r="208" spans="1:11" ht="12.75" x14ac:dyDescent="0.2">
      <c r="A208" s="77"/>
      <c r="B208" s="184" t="s">
        <v>97</v>
      </c>
      <c r="C208" s="185"/>
      <c r="D208" s="28">
        <v>57.332816711</v>
      </c>
      <c r="F208" s="28">
        <v>31.613821000000002</v>
      </c>
      <c r="G208" s="28">
        <v>16.954219558999998</v>
      </c>
      <c r="I208" s="28">
        <v>8.7647761519999996</v>
      </c>
      <c r="K208" s="22"/>
    </row>
    <row r="209" spans="1:11" ht="12.75" x14ac:dyDescent="0.2">
      <c r="A209" s="77"/>
      <c r="B209" s="77"/>
      <c r="C209" s="115" t="s">
        <v>400</v>
      </c>
      <c r="D209" s="28">
        <v>23.844256510999998</v>
      </c>
      <c r="G209" s="28">
        <v>16.525625058999999</v>
      </c>
      <c r="I209" s="28">
        <v>7.318631452</v>
      </c>
      <c r="K209" s="22"/>
    </row>
    <row r="210" spans="1:11" ht="12.75" x14ac:dyDescent="0.2">
      <c r="A210" s="77"/>
      <c r="B210" s="77"/>
      <c r="C210" s="115" t="s">
        <v>402</v>
      </c>
      <c r="D210" s="28">
        <v>3.6226000000000001E-3</v>
      </c>
      <c r="I210" s="28">
        <v>3.6226000000000001E-3</v>
      </c>
      <c r="K210" s="22"/>
    </row>
    <row r="211" spans="1:11" ht="12.75" x14ac:dyDescent="0.2">
      <c r="A211" s="77"/>
      <c r="B211" s="77"/>
      <c r="C211" s="115" t="s">
        <v>403</v>
      </c>
      <c r="D211" s="28">
        <v>32.299351000000001</v>
      </c>
      <c r="F211" s="28">
        <v>31.613821000000002</v>
      </c>
      <c r="G211" s="28">
        <v>0.42859449999999999</v>
      </c>
      <c r="I211" s="28">
        <v>0.25693549999999998</v>
      </c>
      <c r="K211" s="22"/>
    </row>
    <row r="212" spans="1:11" ht="12.75" x14ac:dyDescent="0.2">
      <c r="A212" s="77"/>
      <c r="B212" s="77"/>
      <c r="C212" s="115" t="s">
        <v>404</v>
      </c>
      <c r="D212" s="28">
        <v>0.3007976</v>
      </c>
      <c r="I212" s="28">
        <v>0.3007976</v>
      </c>
      <c r="K212" s="22"/>
    </row>
    <row r="213" spans="1:11" ht="12.75" x14ac:dyDescent="0.2">
      <c r="A213" s="77"/>
      <c r="B213" s="77"/>
      <c r="C213" s="115" t="s">
        <v>405</v>
      </c>
      <c r="D213" s="28">
        <v>0.82583899999999999</v>
      </c>
      <c r="I213" s="28">
        <v>0.82583899999999999</v>
      </c>
      <c r="K213" s="22"/>
    </row>
    <row r="214" spans="1:11" ht="12.75" x14ac:dyDescent="0.2">
      <c r="A214" s="77"/>
      <c r="B214" s="77"/>
      <c r="C214" s="115" t="s">
        <v>1276</v>
      </c>
      <c r="D214" s="28">
        <v>3.3618000000000002E-2</v>
      </c>
      <c r="I214" s="28">
        <v>3.3618000000000002E-2</v>
      </c>
      <c r="K214" s="22"/>
    </row>
    <row r="215" spans="1:11" ht="12.75" x14ac:dyDescent="0.2">
      <c r="A215" s="77"/>
      <c r="B215" s="77"/>
      <c r="C215" s="115" t="s">
        <v>410</v>
      </c>
      <c r="D215" s="28">
        <v>2.5332E-2</v>
      </c>
      <c r="I215" s="28">
        <v>2.5332E-2</v>
      </c>
      <c r="K215" s="22"/>
    </row>
    <row r="216" spans="1:11" ht="12.75" x14ac:dyDescent="0.2">
      <c r="A216" s="77"/>
      <c r="B216" s="184" t="s">
        <v>98</v>
      </c>
      <c r="C216" s="185"/>
      <c r="D216" s="28">
        <v>21.005370228</v>
      </c>
      <c r="H216" s="28">
        <v>20.386189878</v>
      </c>
      <c r="I216" s="28">
        <v>0.61918035000000005</v>
      </c>
      <c r="K216" s="22"/>
    </row>
    <row r="217" spans="1:11" ht="12.75" x14ac:dyDescent="0.2">
      <c r="A217" s="77"/>
      <c r="B217" s="77"/>
      <c r="C217" s="115" t="s">
        <v>98</v>
      </c>
      <c r="D217" s="28">
        <v>21.005370228</v>
      </c>
      <c r="H217" s="28">
        <v>20.386189878</v>
      </c>
      <c r="I217" s="28">
        <v>0.61918035000000005</v>
      </c>
      <c r="K217" s="22"/>
    </row>
    <row r="218" spans="1:11" ht="12.75" x14ac:dyDescent="0.2">
      <c r="A218" s="77"/>
      <c r="B218" s="184" t="s">
        <v>99</v>
      </c>
      <c r="C218" s="185"/>
      <c r="D218" s="28">
        <v>61.021466499999995</v>
      </c>
      <c r="E218" s="28">
        <v>0.97528000000000004</v>
      </c>
      <c r="F218" s="28">
        <v>58.705199999999998</v>
      </c>
      <c r="I218" s="28">
        <v>1.3409865000000001</v>
      </c>
      <c r="K218" s="22"/>
    </row>
    <row r="219" spans="1:11" ht="12.75" x14ac:dyDescent="0.2">
      <c r="A219" s="77"/>
      <c r="B219" s="77"/>
      <c r="C219" s="115" t="s">
        <v>412</v>
      </c>
      <c r="D219" s="28">
        <v>0.97528000000000004</v>
      </c>
      <c r="E219" s="28">
        <v>0.97528000000000004</v>
      </c>
      <c r="K219" s="22"/>
    </row>
    <row r="220" spans="1:11" ht="12.75" x14ac:dyDescent="0.2">
      <c r="A220" s="77"/>
      <c r="B220" s="77"/>
      <c r="C220" s="115" t="s">
        <v>1277</v>
      </c>
      <c r="D220" s="28">
        <v>58.705199999999998</v>
      </c>
      <c r="F220" s="28">
        <v>58.705199999999998</v>
      </c>
      <c r="K220" s="22"/>
    </row>
    <row r="221" spans="1:11" ht="12.75" x14ac:dyDescent="0.2">
      <c r="A221" s="77"/>
      <c r="B221" s="77"/>
      <c r="C221" s="115" t="s">
        <v>413</v>
      </c>
      <c r="D221" s="28">
        <v>8.9430800000000005E-2</v>
      </c>
      <c r="I221" s="28">
        <v>8.9430800000000005E-2</v>
      </c>
      <c r="K221" s="22"/>
    </row>
    <row r="222" spans="1:11" ht="12.75" x14ac:dyDescent="0.2">
      <c r="A222" s="77"/>
      <c r="B222" s="77"/>
      <c r="C222" s="115" t="s">
        <v>1278</v>
      </c>
      <c r="D222" s="28">
        <v>6.7178000000000002E-2</v>
      </c>
      <c r="I222" s="28">
        <v>6.7178000000000002E-2</v>
      </c>
      <c r="K222" s="22"/>
    </row>
    <row r="223" spans="1:11" ht="12.75" x14ac:dyDescent="0.2">
      <c r="A223" s="77"/>
      <c r="B223" s="77"/>
      <c r="C223" s="115" t="s">
        <v>414</v>
      </c>
      <c r="D223" s="28">
        <v>0.13774800000000001</v>
      </c>
      <c r="I223" s="28">
        <v>0.13774800000000001</v>
      </c>
      <c r="K223" s="22"/>
    </row>
    <row r="224" spans="1:11" ht="12.75" x14ac:dyDescent="0.2">
      <c r="A224" s="77"/>
      <c r="B224" s="77"/>
      <c r="C224" s="115" t="s">
        <v>415</v>
      </c>
      <c r="D224" s="28">
        <v>0.69475970000000009</v>
      </c>
      <c r="I224" s="28">
        <v>0.69475970000000009</v>
      </c>
      <c r="K224" s="22"/>
    </row>
    <row r="225" spans="1:11" ht="12.75" x14ac:dyDescent="0.2">
      <c r="A225" s="77"/>
      <c r="B225" s="77"/>
      <c r="C225" s="115" t="s">
        <v>417</v>
      </c>
      <c r="D225" s="28">
        <v>0.35187000000000002</v>
      </c>
      <c r="I225" s="28">
        <v>0.35187000000000002</v>
      </c>
      <c r="K225" s="22"/>
    </row>
    <row r="226" spans="1:11" ht="12.75" x14ac:dyDescent="0.2">
      <c r="A226" s="77"/>
      <c r="B226" s="77"/>
      <c r="C226" s="115"/>
      <c r="D226" s="28"/>
      <c r="I226" s="28"/>
      <c r="K226" s="22"/>
    </row>
    <row r="227" spans="1:11" ht="12.75" x14ac:dyDescent="0.2">
      <c r="A227" s="186" t="s">
        <v>100</v>
      </c>
      <c r="B227" s="186"/>
      <c r="C227" s="187"/>
      <c r="D227" s="29">
        <v>32.860347599999997</v>
      </c>
      <c r="E227" s="16"/>
      <c r="F227" s="29">
        <v>12.099664000000001</v>
      </c>
      <c r="G227" s="29">
        <v>9.5712359899999999</v>
      </c>
      <c r="H227" s="16"/>
      <c r="I227" s="29">
        <v>11.18944761</v>
      </c>
      <c r="J227" s="16"/>
      <c r="K227" s="22"/>
    </row>
    <row r="228" spans="1:11" ht="12.75" x14ac:dyDescent="0.2">
      <c r="A228" s="109"/>
      <c r="B228" s="109"/>
      <c r="C228" s="110"/>
      <c r="D228" s="28"/>
      <c r="F228" s="28"/>
      <c r="G228" s="28"/>
      <c r="I228" s="28"/>
      <c r="K228" s="22"/>
    </row>
    <row r="229" spans="1:11" ht="12.75" x14ac:dyDescent="0.2">
      <c r="A229" s="77"/>
      <c r="B229" s="184" t="s">
        <v>101</v>
      </c>
      <c r="C229" s="185"/>
      <c r="D229" s="28">
        <v>9.807317509999999</v>
      </c>
      <c r="G229" s="28">
        <v>3.0049996999999999</v>
      </c>
      <c r="I229" s="28">
        <v>6.802317809999999</v>
      </c>
      <c r="K229" s="22"/>
    </row>
    <row r="230" spans="1:11" ht="12.75" x14ac:dyDescent="0.2">
      <c r="A230" s="77"/>
      <c r="B230" s="77"/>
      <c r="C230" s="115" t="s">
        <v>419</v>
      </c>
      <c r="D230" s="28">
        <v>4.4660000000000004E-3</v>
      </c>
      <c r="I230" s="28">
        <v>4.4660000000000004E-3</v>
      </c>
      <c r="K230" s="22"/>
    </row>
    <row r="231" spans="1:11" ht="12.75" x14ac:dyDescent="0.2">
      <c r="A231" s="77"/>
      <c r="B231" s="77"/>
      <c r="C231" s="115" t="s">
        <v>421</v>
      </c>
      <c r="D231" s="28">
        <v>4.5677101999999996</v>
      </c>
      <c r="G231" s="28">
        <v>0.24165350000000002</v>
      </c>
      <c r="I231" s="28">
        <v>4.3260566999999996</v>
      </c>
      <c r="K231" s="22"/>
    </row>
    <row r="232" spans="1:11" ht="12.75" x14ac:dyDescent="0.2">
      <c r="A232" s="77"/>
      <c r="B232" s="77"/>
      <c r="C232" s="115" t="s">
        <v>423</v>
      </c>
      <c r="D232" s="28">
        <v>0.12260699999999999</v>
      </c>
      <c r="I232" s="28">
        <v>0.12260699999999999</v>
      </c>
      <c r="K232" s="22"/>
    </row>
    <row r="233" spans="1:11" ht="12.75" x14ac:dyDescent="0.2">
      <c r="A233" s="77"/>
      <c r="B233" s="77"/>
      <c r="C233" s="115" t="s">
        <v>424</v>
      </c>
      <c r="D233" s="28">
        <v>2.0111299999999999E-2</v>
      </c>
      <c r="I233" s="28">
        <v>2.0111299999999999E-2</v>
      </c>
      <c r="K233" s="22"/>
    </row>
    <row r="234" spans="1:11" ht="12.75" x14ac:dyDescent="0.2">
      <c r="A234" s="77"/>
      <c r="B234" s="77"/>
      <c r="C234" s="115" t="s">
        <v>426</v>
      </c>
      <c r="D234" s="28">
        <v>2.05135E-2</v>
      </c>
      <c r="I234" s="28">
        <v>2.05135E-2</v>
      </c>
      <c r="K234" s="22"/>
    </row>
    <row r="235" spans="1:11" ht="12.75" x14ac:dyDescent="0.2">
      <c r="A235" s="77"/>
      <c r="B235" s="77"/>
      <c r="C235" s="115" t="s">
        <v>427</v>
      </c>
      <c r="D235" s="28">
        <v>9.3271000000000007E-2</v>
      </c>
      <c r="I235" s="28">
        <v>9.3271000000000007E-2</v>
      </c>
      <c r="K235" s="22"/>
    </row>
    <row r="236" spans="1:11" ht="12.75" x14ac:dyDescent="0.2">
      <c r="A236" s="77"/>
      <c r="B236" s="77"/>
      <c r="C236" s="115" t="s">
        <v>1279</v>
      </c>
      <c r="D236" s="28">
        <v>9.17134E-2</v>
      </c>
      <c r="I236" s="28">
        <v>9.17134E-2</v>
      </c>
      <c r="K236" s="22"/>
    </row>
    <row r="237" spans="1:11" ht="12.75" x14ac:dyDescent="0.2">
      <c r="A237" s="77"/>
      <c r="B237" s="77"/>
      <c r="C237" s="115" t="s">
        <v>430</v>
      </c>
      <c r="D237" s="28">
        <v>0.9001532000000001</v>
      </c>
      <c r="G237" s="28">
        <v>1.8673200000000001E-2</v>
      </c>
      <c r="I237" s="28">
        <v>0.88148000000000004</v>
      </c>
      <c r="K237" s="22"/>
    </row>
    <row r="238" spans="1:11" ht="12.75" x14ac:dyDescent="0.2">
      <c r="A238" s="77"/>
      <c r="B238" s="77"/>
      <c r="C238" s="115" t="s">
        <v>432</v>
      </c>
      <c r="D238" s="28">
        <v>0.30420190999999996</v>
      </c>
      <c r="G238" s="28">
        <v>5.6999999999999995E-2</v>
      </c>
      <c r="I238" s="28">
        <v>0.24720191</v>
      </c>
      <c r="K238" s="22"/>
    </row>
    <row r="239" spans="1:11" ht="12.75" x14ac:dyDescent="0.2">
      <c r="A239" s="77"/>
      <c r="B239" s="77"/>
      <c r="C239" s="115" t="s">
        <v>433</v>
      </c>
      <c r="D239" s="28">
        <v>0.21195800000000001</v>
      </c>
      <c r="I239" s="28">
        <v>0.21195800000000001</v>
      </c>
      <c r="K239" s="22"/>
    </row>
    <row r="240" spans="1:11" ht="12.75" x14ac:dyDescent="0.2">
      <c r="A240" s="77"/>
      <c r="B240" s="77"/>
      <c r="C240" s="115" t="s">
        <v>434</v>
      </c>
      <c r="D240" s="28">
        <v>6.3395999999999999E-3</v>
      </c>
      <c r="I240" s="28">
        <v>6.3395999999999999E-3</v>
      </c>
      <c r="K240" s="22"/>
    </row>
    <row r="241" spans="1:11" ht="12.75" x14ac:dyDescent="0.2">
      <c r="A241" s="77"/>
      <c r="B241" s="77"/>
      <c r="C241" s="115" t="s">
        <v>435</v>
      </c>
      <c r="D241" s="28">
        <v>6.2560000000000003E-3</v>
      </c>
      <c r="I241" s="28">
        <v>6.2560000000000003E-3</v>
      </c>
      <c r="K241" s="22"/>
    </row>
    <row r="242" spans="1:11" ht="12.75" x14ac:dyDescent="0.2">
      <c r="A242" s="77"/>
      <c r="B242" s="77"/>
      <c r="C242" s="115" t="s">
        <v>437</v>
      </c>
      <c r="D242" s="28">
        <v>0.1122258</v>
      </c>
      <c r="I242" s="28">
        <v>0.1122258</v>
      </c>
      <c r="K242" s="22"/>
    </row>
    <row r="243" spans="1:11" ht="12.75" x14ac:dyDescent="0.2">
      <c r="A243" s="77"/>
      <c r="B243" s="77"/>
      <c r="C243" s="115" t="s">
        <v>439</v>
      </c>
      <c r="D243" s="28">
        <v>4.9953999999999998E-2</v>
      </c>
      <c r="I243" s="28">
        <v>4.9953999999999998E-2</v>
      </c>
      <c r="K243" s="22"/>
    </row>
    <row r="244" spans="1:11" ht="12.75" x14ac:dyDescent="0.2">
      <c r="A244" s="77"/>
      <c r="B244" s="77"/>
      <c r="C244" s="115" t="s">
        <v>440</v>
      </c>
      <c r="D244" s="28">
        <v>0.17823359999999999</v>
      </c>
      <c r="I244" s="28">
        <v>0.17823359999999999</v>
      </c>
      <c r="K244" s="22"/>
    </row>
    <row r="245" spans="1:11" ht="12.75" x14ac:dyDescent="0.2">
      <c r="A245" s="77"/>
      <c r="B245" s="77"/>
      <c r="C245" s="115" t="s">
        <v>1280</v>
      </c>
      <c r="D245" s="28">
        <v>0.1178428</v>
      </c>
      <c r="I245" s="28">
        <v>0.1178428</v>
      </c>
      <c r="K245" s="22"/>
    </row>
    <row r="246" spans="1:11" ht="12.75" x14ac:dyDescent="0.2">
      <c r="A246" s="77"/>
      <c r="B246" s="77"/>
      <c r="C246" s="115" t="s">
        <v>441</v>
      </c>
      <c r="D246" s="28">
        <v>0.24996550000000001</v>
      </c>
      <c r="I246" s="28">
        <v>0.24996550000000001</v>
      </c>
      <c r="K246" s="22"/>
    </row>
    <row r="247" spans="1:11" ht="12.75" x14ac:dyDescent="0.2">
      <c r="A247" s="77"/>
      <c r="B247" s="77"/>
      <c r="C247" s="115" t="s">
        <v>442</v>
      </c>
      <c r="D247" s="28">
        <v>1.7766299999999999E-2</v>
      </c>
      <c r="I247" s="28">
        <v>1.7766299999999999E-2</v>
      </c>
      <c r="K247" s="22"/>
    </row>
    <row r="248" spans="1:11" ht="12.75" x14ac:dyDescent="0.2">
      <c r="A248" s="77"/>
      <c r="B248" s="77"/>
      <c r="C248" s="115" t="s">
        <v>444</v>
      </c>
      <c r="D248" s="28">
        <v>2.5900000000000001E-4</v>
      </c>
      <c r="I248" s="28">
        <v>2.5900000000000001E-4</v>
      </c>
      <c r="K248" s="22"/>
    </row>
    <row r="249" spans="1:11" ht="12.75" x14ac:dyDescent="0.2">
      <c r="A249" s="77"/>
      <c r="B249" s="77"/>
      <c r="C249" s="115" t="s">
        <v>445</v>
      </c>
      <c r="D249" s="28">
        <v>2.5279014000000002</v>
      </c>
      <c r="G249" s="28">
        <v>2.4838050000000003</v>
      </c>
      <c r="I249" s="28">
        <v>4.4096400000000001E-2</v>
      </c>
      <c r="K249" s="22"/>
    </row>
    <row r="250" spans="1:11" ht="12.75" x14ac:dyDescent="0.2">
      <c r="A250" s="77"/>
      <c r="B250" s="77"/>
      <c r="C250" s="115" t="s">
        <v>1281</v>
      </c>
      <c r="D250" s="28">
        <v>0.20386799999999999</v>
      </c>
      <c r="G250" s="28">
        <v>0.20386799999999999</v>
      </c>
      <c r="K250" s="22"/>
    </row>
    <row r="251" spans="1:11" ht="12.75" x14ac:dyDescent="0.2">
      <c r="A251" s="77"/>
      <c r="B251" s="184" t="s">
        <v>102</v>
      </c>
      <c r="C251" s="185"/>
      <c r="D251" s="28">
        <v>0.71641099999999991</v>
      </c>
      <c r="I251" s="28">
        <v>0.71641099999999991</v>
      </c>
      <c r="K251" s="22"/>
    </row>
    <row r="252" spans="1:11" ht="12.75" x14ac:dyDescent="0.2">
      <c r="A252" s="77"/>
      <c r="B252" s="77"/>
      <c r="C252" s="115" t="s">
        <v>446</v>
      </c>
      <c r="D252" s="28">
        <v>8.5205600000000006E-2</v>
      </c>
      <c r="I252" s="28">
        <v>8.5205600000000006E-2</v>
      </c>
      <c r="K252" s="22"/>
    </row>
    <row r="253" spans="1:11" ht="12.75" x14ac:dyDescent="0.2">
      <c r="A253" s="77"/>
      <c r="B253" s="77"/>
      <c r="C253" s="115" t="s">
        <v>448</v>
      </c>
      <c r="D253" s="28">
        <v>5.21707E-2</v>
      </c>
      <c r="I253" s="28">
        <v>5.21707E-2</v>
      </c>
      <c r="K253" s="22"/>
    </row>
    <row r="254" spans="1:11" ht="12.75" x14ac:dyDescent="0.2">
      <c r="A254" s="77"/>
      <c r="B254" s="77"/>
      <c r="C254" s="115" t="s">
        <v>450</v>
      </c>
      <c r="D254" s="28">
        <v>0.102019</v>
      </c>
      <c r="I254" s="28">
        <v>0.102019</v>
      </c>
      <c r="K254" s="22"/>
    </row>
    <row r="255" spans="1:11" ht="12.75" x14ac:dyDescent="0.2">
      <c r="A255" s="77"/>
      <c r="B255" s="77"/>
      <c r="C255" s="115" t="s">
        <v>451</v>
      </c>
      <c r="D255" s="28">
        <v>0.20296400000000001</v>
      </c>
      <c r="I255" s="28">
        <v>0.20296400000000001</v>
      </c>
      <c r="K255" s="22"/>
    </row>
    <row r="256" spans="1:11" ht="12.75" x14ac:dyDescent="0.2">
      <c r="A256" s="77"/>
      <c r="B256" s="77"/>
      <c r="C256" s="115" t="s">
        <v>453</v>
      </c>
      <c r="D256" s="28">
        <v>4.8277E-2</v>
      </c>
      <c r="I256" s="28">
        <v>4.8277E-2</v>
      </c>
      <c r="K256" s="22"/>
    </row>
    <row r="257" spans="1:11" ht="12.75" x14ac:dyDescent="0.2">
      <c r="A257" s="77"/>
      <c r="B257" s="77"/>
      <c r="C257" s="115" t="s">
        <v>454</v>
      </c>
      <c r="D257" s="28">
        <v>0.1186671</v>
      </c>
      <c r="I257" s="28">
        <v>0.1186671</v>
      </c>
      <c r="K257" s="22"/>
    </row>
    <row r="258" spans="1:11" ht="12.75" x14ac:dyDescent="0.2">
      <c r="A258" s="77"/>
      <c r="B258" s="77"/>
      <c r="C258" s="115" t="s">
        <v>1283</v>
      </c>
      <c r="D258" s="28">
        <v>0.1071076</v>
      </c>
      <c r="I258" s="28">
        <v>0.1071076</v>
      </c>
      <c r="K258" s="22"/>
    </row>
    <row r="259" spans="1:11" ht="12.75" x14ac:dyDescent="0.2">
      <c r="A259" s="77"/>
      <c r="B259" s="184" t="s">
        <v>103</v>
      </c>
      <c r="C259" s="185"/>
      <c r="D259" s="28">
        <v>22.336619089999996</v>
      </c>
      <c r="F259" s="28">
        <v>12.099664000000001</v>
      </c>
      <c r="G259" s="28">
        <v>6.56623629</v>
      </c>
      <c r="I259" s="28">
        <v>3.6707187999999999</v>
      </c>
      <c r="K259" s="22"/>
    </row>
    <row r="260" spans="1:11" ht="12.75" x14ac:dyDescent="0.2">
      <c r="A260" s="77"/>
      <c r="B260" s="77"/>
      <c r="C260" s="115" t="s">
        <v>458</v>
      </c>
      <c r="D260" s="28">
        <v>9.1704499999999994E-2</v>
      </c>
      <c r="I260" s="28">
        <v>9.1704499999999994E-2</v>
      </c>
      <c r="K260" s="22"/>
    </row>
    <row r="261" spans="1:11" ht="12.75" x14ac:dyDescent="0.2">
      <c r="A261" s="77"/>
      <c r="B261" s="77"/>
      <c r="C261" s="115" t="s">
        <v>1284</v>
      </c>
      <c r="D261" s="28">
        <v>1.1677099999999999E-2</v>
      </c>
      <c r="I261" s="28">
        <v>1.1677099999999999E-2</v>
      </c>
      <c r="K261" s="22"/>
    </row>
    <row r="262" spans="1:11" ht="12.75" x14ac:dyDescent="0.2">
      <c r="A262" s="77"/>
      <c r="B262" s="77"/>
      <c r="C262" s="115" t="s">
        <v>459</v>
      </c>
      <c r="D262" s="28">
        <v>2.6406600000000002E-2</v>
      </c>
      <c r="I262" s="28">
        <v>2.6406600000000002E-2</v>
      </c>
      <c r="K262" s="22"/>
    </row>
    <row r="263" spans="1:11" ht="12.75" x14ac:dyDescent="0.2">
      <c r="A263" s="77"/>
      <c r="B263" s="77"/>
      <c r="C263" s="115" t="s">
        <v>1019</v>
      </c>
      <c r="D263" s="28">
        <v>7.5411500000000006E-2</v>
      </c>
      <c r="I263" s="28">
        <v>7.5411500000000006E-2</v>
      </c>
      <c r="K263" s="22"/>
    </row>
    <row r="264" spans="1:11" ht="12.75" x14ac:dyDescent="0.2">
      <c r="A264" s="77"/>
      <c r="B264" s="77"/>
      <c r="C264" s="115" t="s">
        <v>461</v>
      </c>
      <c r="D264" s="28">
        <v>2E-3</v>
      </c>
      <c r="I264" s="28">
        <v>2E-3</v>
      </c>
      <c r="K264" s="22"/>
    </row>
    <row r="265" spans="1:11" ht="12.75" x14ac:dyDescent="0.2">
      <c r="A265" s="77"/>
      <c r="B265" s="77"/>
      <c r="C265" s="115" t="s">
        <v>462</v>
      </c>
      <c r="D265" s="28">
        <v>5.742</v>
      </c>
      <c r="G265" s="28">
        <v>5.742</v>
      </c>
      <c r="K265" s="22"/>
    </row>
    <row r="266" spans="1:11" ht="12.75" x14ac:dyDescent="0.2">
      <c r="A266" s="77"/>
      <c r="B266" s="77"/>
      <c r="C266" s="115" t="s">
        <v>463</v>
      </c>
      <c r="D266" s="28">
        <v>3.1265800000000003E-2</v>
      </c>
      <c r="I266" s="28">
        <v>3.1265800000000003E-2</v>
      </c>
      <c r="K266" s="22"/>
    </row>
    <row r="267" spans="1:11" ht="12.75" x14ac:dyDescent="0.2">
      <c r="A267" s="77"/>
      <c r="B267" s="77"/>
      <c r="C267" s="115" t="s">
        <v>465</v>
      </c>
      <c r="D267" s="28">
        <v>1.8912</v>
      </c>
      <c r="F267" s="28">
        <v>1.8912</v>
      </c>
      <c r="K267" s="22"/>
    </row>
    <row r="268" spans="1:11" ht="12.75" x14ac:dyDescent="0.2">
      <c r="A268" s="77"/>
      <c r="B268" s="77"/>
      <c r="C268" s="115" t="s">
        <v>1285</v>
      </c>
      <c r="D268" s="28">
        <v>6.8400000000000002E-2</v>
      </c>
      <c r="G268" s="28">
        <v>6.8400000000000002E-2</v>
      </c>
      <c r="K268" s="22"/>
    </row>
    <row r="269" spans="1:11" ht="12.75" x14ac:dyDescent="0.2">
      <c r="A269" s="77"/>
      <c r="B269" s="77"/>
      <c r="C269" s="115" t="s">
        <v>1286</v>
      </c>
      <c r="D269" s="28">
        <v>3.0000000000000001E-3</v>
      </c>
      <c r="I269" s="28">
        <v>3.0000000000000001E-3</v>
      </c>
      <c r="K269" s="22"/>
    </row>
    <row r="270" spans="1:11" ht="12.75" x14ac:dyDescent="0.2">
      <c r="A270" s="77"/>
      <c r="B270" s="77"/>
      <c r="C270" s="115" t="s">
        <v>466</v>
      </c>
      <c r="D270" s="28">
        <v>0.11932988999999999</v>
      </c>
      <c r="G270" s="28">
        <v>0.11932988999999999</v>
      </c>
      <c r="K270" s="22"/>
    </row>
    <row r="271" spans="1:11" ht="12.75" x14ac:dyDescent="0.2">
      <c r="A271" s="77"/>
      <c r="B271" s="77"/>
      <c r="C271" s="115" t="s">
        <v>1287</v>
      </c>
      <c r="D271" s="28">
        <v>0.73472919999999997</v>
      </c>
      <c r="G271" s="28">
        <v>0.60899999999999999</v>
      </c>
      <c r="I271" s="28">
        <v>0.12572920000000001</v>
      </c>
      <c r="K271" s="22"/>
    </row>
    <row r="272" spans="1:11" ht="12.75" x14ac:dyDescent="0.2">
      <c r="A272" s="77"/>
      <c r="B272" s="77"/>
      <c r="C272" s="115" t="s">
        <v>468</v>
      </c>
      <c r="D272" s="28">
        <v>4.4798600000000001E-2</v>
      </c>
      <c r="I272" s="28">
        <v>4.4798600000000001E-2</v>
      </c>
      <c r="K272" s="22"/>
    </row>
    <row r="273" spans="1:11" ht="12.75" x14ac:dyDescent="0.2">
      <c r="A273" s="77"/>
      <c r="B273" s="77"/>
      <c r="C273" s="115" t="s">
        <v>470</v>
      </c>
      <c r="D273" s="28">
        <v>9.2172299999999999E-2</v>
      </c>
      <c r="G273" s="28">
        <v>3.9563999999999997E-3</v>
      </c>
      <c r="I273" s="28">
        <v>8.82159E-2</v>
      </c>
      <c r="K273" s="22"/>
    </row>
    <row r="274" spans="1:11" ht="12.75" x14ac:dyDescent="0.2">
      <c r="A274" s="77"/>
      <c r="B274" s="77"/>
      <c r="C274" s="115" t="s">
        <v>471</v>
      </c>
      <c r="D274" s="28">
        <v>2.6666690000000002</v>
      </c>
      <c r="G274" s="28">
        <v>9.4199999999999996E-3</v>
      </c>
      <c r="I274" s="28">
        <v>2.6572490000000002</v>
      </c>
      <c r="K274" s="22"/>
    </row>
    <row r="275" spans="1:11" ht="12.75" x14ac:dyDescent="0.2">
      <c r="A275" s="77"/>
      <c r="B275" s="77"/>
      <c r="C275" s="115" t="s">
        <v>472</v>
      </c>
      <c r="D275" s="28">
        <v>3.8714119999999999</v>
      </c>
      <c r="F275" s="28">
        <v>3.8714119999999999</v>
      </c>
      <c r="K275" s="22"/>
    </row>
    <row r="276" spans="1:11" ht="12.75" x14ac:dyDescent="0.2">
      <c r="A276" s="77"/>
      <c r="B276" s="77"/>
      <c r="C276" s="115" t="s">
        <v>473</v>
      </c>
      <c r="D276" s="28">
        <v>6.3370519999999999</v>
      </c>
      <c r="F276" s="28">
        <v>6.3370519999999999</v>
      </c>
      <c r="K276" s="22"/>
    </row>
    <row r="277" spans="1:11" ht="12.75" x14ac:dyDescent="0.2">
      <c r="A277" s="77"/>
      <c r="B277" s="77"/>
      <c r="C277" s="115" t="s">
        <v>476</v>
      </c>
      <c r="D277" s="28">
        <v>0.33344479999999999</v>
      </c>
      <c r="I277" s="28">
        <v>0.33344479999999999</v>
      </c>
      <c r="K277" s="22"/>
    </row>
    <row r="278" spans="1:11" ht="12.75" x14ac:dyDescent="0.2">
      <c r="A278" s="77"/>
      <c r="B278" s="77"/>
      <c r="C278" s="115" t="s">
        <v>477</v>
      </c>
      <c r="D278" s="28">
        <v>4.3493200000000003E-2</v>
      </c>
      <c r="I278" s="28">
        <v>4.3493200000000003E-2</v>
      </c>
      <c r="K278" s="22"/>
    </row>
    <row r="279" spans="1:11" ht="12.75" x14ac:dyDescent="0.2">
      <c r="A279" s="77"/>
      <c r="B279" s="77"/>
      <c r="C279" s="115" t="s">
        <v>478</v>
      </c>
      <c r="D279" s="28">
        <v>0.15045259999999999</v>
      </c>
      <c r="G279" s="28">
        <v>1.413E-2</v>
      </c>
      <c r="I279" s="28">
        <v>0.13632259999999999</v>
      </c>
      <c r="K279" s="22"/>
    </row>
    <row r="280" spans="1:11" ht="12.75" x14ac:dyDescent="0.2">
      <c r="A280" s="77"/>
      <c r="B280" s="77"/>
      <c r="C280" s="115"/>
      <c r="D280" s="28"/>
      <c r="G280" s="28"/>
      <c r="I280" s="28"/>
      <c r="K280" s="22"/>
    </row>
    <row r="281" spans="1:11" ht="12.75" x14ac:dyDescent="0.2">
      <c r="A281" s="186" t="s">
        <v>104</v>
      </c>
      <c r="B281" s="186"/>
      <c r="C281" s="187"/>
      <c r="D281" s="29">
        <v>28.638760619999999</v>
      </c>
      <c r="E281" s="16"/>
      <c r="F281" s="29">
        <v>3.8540739999999998</v>
      </c>
      <c r="G281" s="29">
        <v>14.69722572</v>
      </c>
      <c r="H281" s="16"/>
      <c r="I281" s="29">
        <v>10.0874609</v>
      </c>
      <c r="J281" s="16"/>
      <c r="K281" s="22"/>
    </row>
    <row r="282" spans="1:11" ht="12.75" x14ac:dyDescent="0.2">
      <c r="A282" s="109"/>
      <c r="B282" s="109"/>
      <c r="C282" s="110"/>
      <c r="D282" s="28"/>
      <c r="F282" s="28"/>
      <c r="G282" s="28"/>
      <c r="I282" s="28"/>
      <c r="K282" s="22"/>
    </row>
    <row r="283" spans="1:11" ht="12.75" x14ac:dyDescent="0.2">
      <c r="A283" s="77"/>
      <c r="B283" s="184" t="s">
        <v>105</v>
      </c>
      <c r="C283" s="185"/>
      <c r="D283" s="28">
        <v>5.3551326000000001</v>
      </c>
      <c r="F283" s="28">
        <v>2.129254</v>
      </c>
      <c r="G283" s="28">
        <v>0.23783092</v>
      </c>
      <c r="I283" s="28">
        <v>2.9880476799999998</v>
      </c>
      <c r="K283" s="22"/>
    </row>
    <row r="284" spans="1:11" ht="12.75" x14ac:dyDescent="0.2">
      <c r="A284" s="77"/>
      <c r="B284" s="77"/>
      <c r="C284" s="115" t="s">
        <v>479</v>
      </c>
      <c r="D284" s="28">
        <v>3.5920399999999998E-2</v>
      </c>
      <c r="I284" s="28">
        <v>3.5920399999999998E-2</v>
      </c>
      <c r="K284" s="22"/>
    </row>
    <row r="285" spans="1:11" ht="12.75" x14ac:dyDescent="0.2">
      <c r="A285" s="77"/>
      <c r="B285" s="77"/>
      <c r="C285" s="115" t="s">
        <v>480</v>
      </c>
      <c r="D285" s="28">
        <v>3.2514800000000003E-2</v>
      </c>
      <c r="I285" s="28">
        <v>3.2514800000000003E-2</v>
      </c>
      <c r="K285" s="22"/>
    </row>
    <row r="286" spans="1:11" ht="12.75" x14ac:dyDescent="0.2">
      <c r="A286" s="77"/>
      <c r="B286" s="77"/>
      <c r="C286" s="115" t="s">
        <v>481</v>
      </c>
      <c r="D286" s="28">
        <v>3.2096199999999998E-2</v>
      </c>
      <c r="I286" s="28">
        <v>3.2096199999999998E-2</v>
      </c>
      <c r="K286" s="22"/>
    </row>
    <row r="287" spans="1:11" ht="12.75" x14ac:dyDescent="0.2">
      <c r="A287" s="77"/>
      <c r="B287" s="77"/>
      <c r="C287" s="115" t="s">
        <v>483</v>
      </c>
      <c r="D287" s="28">
        <v>0.18764900000000001</v>
      </c>
      <c r="I287" s="28">
        <v>0.18764900000000001</v>
      </c>
      <c r="K287" s="22"/>
    </row>
    <row r="288" spans="1:11" ht="12.75" x14ac:dyDescent="0.2">
      <c r="A288" s="77"/>
      <c r="B288" s="77"/>
      <c r="C288" s="115" t="s">
        <v>484</v>
      </c>
      <c r="D288" s="28">
        <v>0.52356252000000003</v>
      </c>
      <c r="G288" s="28">
        <v>0.15163092</v>
      </c>
      <c r="I288" s="28">
        <v>0.37193160000000003</v>
      </c>
      <c r="K288" s="22"/>
    </row>
    <row r="289" spans="1:11" ht="12.75" x14ac:dyDescent="0.2">
      <c r="A289" s="77"/>
      <c r="B289" s="77"/>
      <c r="C289" s="115" t="s">
        <v>309</v>
      </c>
      <c r="D289" s="28">
        <v>1.1588299999999999E-2</v>
      </c>
      <c r="I289" s="28">
        <v>1.1588299999999999E-2</v>
      </c>
      <c r="K289" s="22"/>
    </row>
    <row r="290" spans="1:11" ht="12.75" x14ac:dyDescent="0.2">
      <c r="A290" s="77"/>
      <c r="B290" s="77"/>
      <c r="C290" s="115" t="s">
        <v>486</v>
      </c>
      <c r="D290" s="28">
        <v>0.84780517999999994</v>
      </c>
      <c r="G290" s="28">
        <v>8.6199999999999999E-2</v>
      </c>
      <c r="I290" s="28">
        <v>0.76160517999999999</v>
      </c>
      <c r="K290" s="22"/>
    </row>
    <row r="291" spans="1:11" ht="12.75" x14ac:dyDescent="0.2">
      <c r="A291" s="77"/>
      <c r="B291" s="77"/>
      <c r="C291" s="115" t="s">
        <v>488</v>
      </c>
      <c r="D291" s="28">
        <v>2.1533517999999998</v>
      </c>
      <c r="F291" s="28">
        <v>2.129254</v>
      </c>
      <c r="I291" s="28">
        <v>2.4097799999999999E-2</v>
      </c>
      <c r="K291" s="22"/>
    </row>
    <row r="292" spans="1:11" ht="12.75" x14ac:dyDescent="0.2">
      <c r="A292" s="77"/>
      <c r="B292" s="77"/>
      <c r="C292" s="115" t="s">
        <v>489</v>
      </c>
      <c r="D292" s="28">
        <v>0.837503</v>
      </c>
      <c r="I292" s="28">
        <v>0.837503</v>
      </c>
      <c r="K292" s="22"/>
    </row>
    <row r="293" spans="1:11" ht="12.75" x14ac:dyDescent="0.2">
      <c r="A293" s="77"/>
      <c r="B293" s="77"/>
      <c r="C293" s="115" t="s">
        <v>490</v>
      </c>
      <c r="D293" s="28">
        <v>0.12683639999999999</v>
      </c>
      <c r="I293" s="28">
        <v>0.12683639999999999</v>
      </c>
      <c r="K293" s="22"/>
    </row>
    <row r="294" spans="1:11" ht="12.75" x14ac:dyDescent="0.2">
      <c r="A294" s="77"/>
      <c r="B294" s="77"/>
      <c r="C294" s="115" t="s">
        <v>493</v>
      </c>
      <c r="D294" s="28">
        <v>5.7930500000000003E-2</v>
      </c>
      <c r="I294" s="28">
        <v>5.7930500000000003E-2</v>
      </c>
      <c r="K294" s="22"/>
    </row>
    <row r="295" spans="1:11" ht="12.75" x14ac:dyDescent="0.2">
      <c r="A295" s="77"/>
      <c r="B295" s="77"/>
      <c r="C295" s="115" t="s">
        <v>494</v>
      </c>
      <c r="D295" s="28">
        <v>5.0762999999999996E-2</v>
      </c>
      <c r="I295" s="28">
        <v>5.0762999999999996E-2</v>
      </c>
      <c r="K295" s="22"/>
    </row>
    <row r="296" spans="1:11" ht="12.75" x14ac:dyDescent="0.2">
      <c r="A296" s="77"/>
      <c r="B296" s="77"/>
      <c r="C296" s="115" t="s">
        <v>288</v>
      </c>
      <c r="D296" s="28">
        <v>0.11967700000000001</v>
      </c>
      <c r="I296" s="28">
        <v>0.11967700000000001</v>
      </c>
      <c r="K296" s="22"/>
    </row>
    <row r="297" spans="1:11" ht="12.75" x14ac:dyDescent="0.2">
      <c r="A297" s="77"/>
      <c r="B297" s="77"/>
      <c r="C297" s="115" t="s">
        <v>499</v>
      </c>
      <c r="D297" s="28">
        <v>2.0819600000000001E-2</v>
      </c>
      <c r="I297" s="28">
        <v>2.0819600000000001E-2</v>
      </c>
      <c r="K297" s="22"/>
    </row>
    <row r="298" spans="1:11" ht="12.75" x14ac:dyDescent="0.2">
      <c r="A298" s="77"/>
      <c r="B298" s="77"/>
      <c r="C298" s="115" t="s">
        <v>1289</v>
      </c>
      <c r="D298" s="28">
        <v>0.1722619</v>
      </c>
      <c r="I298" s="28">
        <v>0.1722619</v>
      </c>
      <c r="K298" s="22"/>
    </row>
    <row r="299" spans="1:11" ht="12.75" x14ac:dyDescent="0.2">
      <c r="A299" s="77"/>
      <c r="B299" s="77"/>
      <c r="C299" s="115" t="s">
        <v>500</v>
      </c>
      <c r="D299" s="28">
        <v>0.14485300000000001</v>
      </c>
      <c r="I299" s="28">
        <v>0.14485300000000001</v>
      </c>
      <c r="K299" s="22"/>
    </row>
    <row r="300" spans="1:11" ht="12.75" x14ac:dyDescent="0.2">
      <c r="A300" s="77"/>
      <c r="B300" s="184" t="s">
        <v>106</v>
      </c>
      <c r="C300" s="185"/>
      <c r="D300" s="28">
        <v>17.814580319999997</v>
      </c>
      <c r="F300" s="28">
        <v>1.72482</v>
      </c>
      <c r="G300" s="28">
        <v>12.517071</v>
      </c>
      <c r="I300" s="28">
        <v>3.5726893200000003</v>
      </c>
      <c r="K300" s="22"/>
    </row>
    <row r="301" spans="1:11" ht="12.75" x14ac:dyDescent="0.2">
      <c r="A301" s="77"/>
      <c r="B301" s="77"/>
      <c r="C301" s="115" t="s">
        <v>504</v>
      </c>
      <c r="D301" s="28">
        <v>2.2475499999999999E-2</v>
      </c>
      <c r="I301" s="28">
        <v>2.2475499999999999E-2</v>
      </c>
      <c r="K301" s="22"/>
    </row>
    <row r="302" spans="1:11" ht="12.75" x14ac:dyDescent="0.2">
      <c r="A302" s="77"/>
      <c r="B302" s="77"/>
      <c r="C302" s="115" t="s">
        <v>507</v>
      </c>
      <c r="D302" s="28">
        <v>12.533439999999999</v>
      </c>
      <c r="G302" s="28">
        <v>11.882496</v>
      </c>
      <c r="I302" s="28">
        <v>0.65094399999999997</v>
      </c>
      <c r="K302" s="22"/>
    </row>
    <row r="303" spans="1:11" ht="12.75" x14ac:dyDescent="0.2">
      <c r="A303" s="77"/>
      <c r="B303" s="77"/>
      <c r="C303" s="115" t="s">
        <v>1290</v>
      </c>
      <c r="D303" s="28">
        <v>1.72482</v>
      </c>
      <c r="F303" s="28">
        <v>1.72482</v>
      </c>
      <c r="K303" s="22"/>
    </row>
    <row r="304" spans="1:11" ht="12.75" x14ac:dyDescent="0.2">
      <c r="A304" s="77"/>
      <c r="B304" s="77"/>
      <c r="C304" s="115" t="s">
        <v>106</v>
      </c>
      <c r="D304" s="28">
        <v>3.2614810200000002</v>
      </c>
      <c r="G304" s="28">
        <v>0.62440000000000007</v>
      </c>
      <c r="I304" s="28">
        <v>2.6370810200000001</v>
      </c>
      <c r="K304" s="22"/>
    </row>
    <row r="305" spans="1:11" ht="12.75" x14ac:dyDescent="0.2">
      <c r="A305" s="77"/>
      <c r="B305" s="77"/>
      <c r="C305" s="115" t="s">
        <v>509</v>
      </c>
      <c r="D305" s="28">
        <v>0.15921099999999999</v>
      </c>
      <c r="I305" s="28">
        <v>0.15921099999999999</v>
      </c>
      <c r="K305" s="22"/>
    </row>
    <row r="306" spans="1:11" ht="12.75" x14ac:dyDescent="0.2">
      <c r="A306" s="77"/>
      <c r="B306" s="77"/>
      <c r="C306" s="115" t="s">
        <v>510</v>
      </c>
      <c r="D306" s="28">
        <v>4.3611999999999998E-2</v>
      </c>
      <c r="I306" s="28">
        <v>4.3611999999999998E-2</v>
      </c>
      <c r="K306" s="22"/>
    </row>
    <row r="307" spans="1:11" ht="12.75" x14ac:dyDescent="0.2">
      <c r="A307" s="77"/>
      <c r="B307" s="77"/>
      <c r="C307" s="115" t="s">
        <v>511</v>
      </c>
      <c r="D307" s="28">
        <v>1.0175E-2</v>
      </c>
      <c r="G307" s="28">
        <v>1.0175E-2</v>
      </c>
      <c r="K307" s="22"/>
    </row>
    <row r="308" spans="1:11" ht="12.75" x14ac:dyDescent="0.2">
      <c r="A308" s="77"/>
      <c r="B308" s="77"/>
      <c r="C308" s="115" t="s">
        <v>515</v>
      </c>
      <c r="D308" s="28">
        <v>5.9365800000000003E-2</v>
      </c>
      <c r="I308" s="28">
        <v>5.9365800000000003E-2</v>
      </c>
      <c r="K308" s="22"/>
    </row>
    <row r="309" spans="1:11" ht="12.75" x14ac:dyDescent="0.2">
      <c r="A309" s="77"/>
      <c r="B309" s="184" t="s">
        <v>107</v>
      </c>
      <c r="C309" s="185"/>
      <c r="D309" s="28">
        <v>5.4690477</v>
      </c>
      <c r="G309" s="28">
        <v>1.9423238</v>
      </c>
      <c r="I309" s="28">
        <v>3.5267238999999999</v>
      </c>
      <c r="K309" s="22"/>
    </row>
    <row r="310" spans="1:11" ht="12.75" x14ac:dyDescent="0.2">
      <c r="A310" s="77"/>
      <c r="B310" s="77"/>
      <c r="C310" s="115" t="s">
        <v>516</v>
      </c>
      <c r="D310" s="28">
        <v>2.8778000000000001E-2</v>
      </c>
      <c r="I310" s="28">
        <v>2.8778000000000001E-2</v>
      </c>
      <c r="K310" s="22"/>
    </row>
    <row r="311" spans="1:11" ht="12.75" x14ac:dyDescent="0.2">
      <c r="A311" s="77"/>
      <c r="B311" s="77"/>
      <c r="C311" s="115" t="s">
        <v>517</v>
      </c>
      <c r="D311" s="28">
        <v>4.7854000000000001E-2</v>
      </c>
      <c r="I311" s="28">
        <v>4.7854000000000001E-2</v>
      </c>
      <c r="K311" s="22"/>
    </row>
    <row r="312" spans="1:11" ht="12.75" x14ac:dyDescent="0.2">
      <c r="A312" s="77"/>
      <c r="B312" s="77"/>
      <c r="C312" s="115" t="s">
        <v>518</v>
      </c>
      <c r="D312" s="28">
        <v>9.9900000000000006E-3</v>
      </c>
      <c r="I312" s="28">
        <v>9.9900000000000006E-3</v>
      </c>
      <c r="K312" s="22"/>
    </row>
    <row r="313" spans="1:11" ht="12.75" x14ac:dyDescent="0.2">
      <c r="A313" s="77"/>
      <c r="B313" s="77"/>
      <c r="C313" s="115" t="s">
        <v>519</v>
      </c>
      <c r="D313" s="28">
        <v>1.49E-2</v>
      </c>
      <c r="I313" s="28">
        <v>1.49E-2</v>
      </c>
      <c r="K313" s="22"/>
    </row>
    <row r="314" spans="1:11" ht="12.75" x14ac:dyDescent="0.2">
      <c r="A314" s="77"/>
      <c r="B314" s="77"/>
      <c r="C314" s="115" t="s">
        <v>520</v>
      </c>
      <c r="D314" s="28">
        <v>2.0226000000000001E-2</v>
      </c>
      <c r="I314" s="28">
        <v>2.0226000000000001E-2</v>
      </c>
      <c r="K314" s="22"/>
    </row>
    <row r="315" spans="1:11" ht="12.75" x14ac:dyDescent="0.2">
      <c r="A315" s="77"/>
      <c r="B315" s="77"/>
      <c r="C315" s="115" t="s">
        <v>521</v>
      </c>
      <c r="D315" s="28">
        <v>8.2199999999999999E-3</v>
      </c>
      <c r="I315" s="28">
        <v>8.2199999999999999E-3</v>
      </c>
      <c r="K315" s="22"/>
    </row>
    <row r="316" spans="1:11" ht="12.75" x14ac:dyDescent="0.2">
      <c r="A316" s="77"/>
      <c r="B316" s="77"/>
      <c r="C316" s="115" t="s">
        <v>522</v>
      </c>
      <c r="D316" s="28">
        <v>1.32E-3</v>
      </c>
      <c r="I316" s="28">
        <v>1.32E-3</v>
      </c>
      <c r="K316" s="22"/>
    </row>
    <row r="317" spans="1:11" ht="12.75" x14ac:dyDescent="0.2">
      <c r="A317" s="77"/>
      <c r="B317" s="77"/>
      <c r="C317" s="115" t="s">
        <v>523</v>
      </c>
      <c r="D317" s="28">
        <v>2.21014E-2</v>
      </c>
      <c r="I317" s="28">
        <v>2.21014E-2</v>
      </c>
      <c r="K317" s="22"/>
    </row>
    <row r="318" spans="1:11" ht="12.75" x14ac:dyDescent="0.2">
      <c r="A318" s="77"/>
      <c r="B318" s="77"/>
      <c r="C318" s="115" t="s">
        <v>524</v>
      </c>
      <c r="D318" s="28">
        <v>0.15603700000000001</v>
      </c>
      <c r="I318" s="28">
        <v>0.15603700000000001</v>
      </c>
      <c r="K318" s="22"/>
    </row>
    <row r="319" spans="1:11" ht="12.75" x14ac:dyDescent="0.2">
      <c r="A319" s="77"/>
      <c r="B319" s="77"/>
      <c r="C319" s="115" t="s">
        <v>1291</v>
      </c>
      <c r="D319" s="28">
        <v>1.8531877999999999</v>
      </c>
      <c r="G319" s="28">
        <v>1.8531877999999999</v>
      </c>
      <c r="K319" s="22"/>
    </row>
    <row r="320" spans="1:11" ht="12.75" x14ac:dyDescent="0.2">
      <c r="A320" s="77"/>
      <c r="B320" s="77"/>
      <c r="C320" s="115" t="s">
        <v>525</v>
      </c>
      <c r="D320" s="28">
        <v>1.40042E-2</v>
      </c>
      <c r="I320" s="28">
        <v>1.40042E-2</v>
      </c>
      <c r="K320" s="22"/>
    </row>
    <row r="321" spans="1:11" ht="12.75" x14ac:dyDescent="0.2">
      <c r="A321" s="77"/>
      <c r="B321" s="77"/>
      <c r="C321" s="115" t="s">
        <v>526</v>
      </c>
      <c r="D321" s="28">
        <v>1.3526E-2</v>
      </c>
      <c r="I321" s="28">
        <v>1.3526E-2</v>
      </c>
      <c r="K321" s="22"/>
    </row>
    <row r="322" spans="1:11" ht="12.75" x14ac:dyDescent="0.2">
      <c r="A322" s="77"/>
      <c r="B322" s="77"/>
      <c r="C322" s="115" t="s">
        <v>528</v>
      </c>
      <c r="D322" s="28">
        <v>4.6800000000000001E-3</v>
      </c>
      <c r="G322" s="28">
        <v>4.6800000000000001E-3</v>
      </c>
      <c r="K322" s="22"/>
    </row>
    <row r="323" spans="1:11" ht="12.75" x14ac:dyDescent="0.2">
      <c r="A323" s="77"/>
      <c r="B323" s="77"/>
      <c r="C323" s="115" t="s">
        <v>529</v>
      </c>
      <c r="D323" s="28">
        <v>2.5718499999999998E-2</v>
      </c>
      <c r="I323" s="28">
        <v>2.5718499999999998E-2</v>
      </c>
      <c r="K323" s="22"/>
    </row>
    <row r="324" spans="1:11" ht="12.75" x14ac:dyDescent="0.2">
      <c r="A324" s="77"/>
      <c r="B324" s="77"/>
      <c r="C324" s="115" t="s">
        <v>530</v>
      </c>
      <c r="D324" s="28">
        <v>2.9591577999999998</v>
      </c>
      <c r="G324" s="28">
        <v>8.4456000000000003E-2</v>
      </c>
      <c r="I324" s="28">
        <v>2.8747018</v>
      </c>
      <c r="K324" s="22"/>
    </row>
    <row r="325" spans="1:11" ht="12.75" x14ac:dyDescent="0.2">
      <c r="A325" s="77"/>
      <c r="B325" s="77"/>
      <c r="C325" s="115" t="s">
        <v>534</v>
      </c>
      <c r="D325" s="28">
        <v>0.28934700000000002</v>
      </c>
      <c r="I325" s="28">
        <v>0.28934700000000002</v>
      </c>
      <c r="K325" s="22"/>
    </row>
    <row r="326" spans="1:11" ht="12.75" x14ac:dyDescent="0.2">
      <c r="A326" s="77"/>
      <c r="B326" s="77"/>
      <c r="C326" s="115"/>
      <c r="D326" s="28"/>
      <c r="I326" s="28"/>
      <c r="K326" s="22"/>
    </row>
    <row r="327" spans="1:11" ht="12.75" x14ac:dyDescent="0.2">
      <c r="A327" s="186" t="s">
        <v>108</v>
      </c>
      <c r="B327" s="186"/>
      <c r="C327" s="187"/>
      <c r="D327" s="29">
        <v>39.192613731600012</v>
      </c>
      <c r="E327" s="16"/>
      <c r="F327" s="29">
        <v>0.81294896000000005</v>
      </c>
      <c r="G327" s="29">
        <v>32.582370920000002</v>
      </c>
      <c r="H327" s="16"/>
      <c r="I327" s="29">
        <v>5.797293851600001</v>
      </c>
      <c r="J327" s="16"/>
      <c r="K327" s="22"/>
    </row>
    <row r="328" spans="1:11" ht="12.75" x14ac:dyDescent="0.2">
      <c r="A328" s="109"/>
      <c r="B328" s="109"/>
      <c r="C328" s="110"/>
      <c r="D328" s="28"/>
      <c r="F328" s="28"/>
      <c r="G328" s="28"/>
      <c r="I328" s="28"/>
      <c r="K328" s="22"/>
    </row>
    <row r="329" spans="1:11" ht="12.75" x14ac:dyDescent="0.2">
      <c r="A329" s="77"/>
      <c r="B329" s="184" t="s">
        <v>109</v>
      </c>
      <c r="C329" s="185"/>
      <c r="D329" s="28">
        <v>3.2113761945000001</v>
      </c>
      <c r="G329" s="28">
        <v>0.23873359999999999</v>
      </c>
      <c r="I329" s="28">
        <v>2.9726425944999999</v>
      </c>
      <c r="K329" s="22"/>
    </row>
    <row r="330" spans="1:11" ht="12.75" x14ac:dyDescent="0.2">
      <c r="A330" s="77"/>
      <c r="B330" s="77"/>
      <c r="C330" s="115" t="s">
        <v>109</v>
      </c>
      <c r="D330" s="28">
        <v>2.7047318095000001</v>
      </c>
      <c r="I330" s="28">
        <v>2.7047318095000001</v>
      </c>
      <c r="K330" s="22"/>
    </row>
    <row r="331" spans="1:11" ht="12.75" x14ac:dyDescent="0.2">
      <c r="A331" s="77"/>
      <c r="B331" s="77"/>
      <c r="C331" s="115" t="s">
        <v>537</v>
      </c>
      <c r="D331" s="28">
        <v>7.7720865E-2</v>
      </c>
      <c r="I331" s="28">
        <v>7.7720865E-2</v>
      </c>
      <c r="K331" s="22"/>
    </row>
    <row r="332" spans="1:11" ht="12.75" x14ac:dyDescent="0.2">
      <c r="A332" s="77"/>
      <c r="B332" s="77"/>
      <c r="C332" s="115" t="s">
        <v>538</v>
      </c>
      <c r="D332" s="28">
        <v>8.7432120000000002E-2</v>
      </c>
      <c r="I332" s="28">
        <v>8.7432120000000002E-2</v>
      </c>
      <c r="K332" s="22"/>
    </row>
    <row r="333" spans="1:11" ht="12.75" x14ac:dyDescent="0.2">
      <c r="A333" s="77"/>
      <c r="B333" s="77"/>
      <c r="C333" s="115" t="s">
        <v>539</v>
      </c>
      <c r="D333" s="28">
        <v>0.20736399999999999</v>
      </c>
      <c r="G333" s="28">
        <v>0.119613</v>
      </c>
      <c r="I333" s="28">
        <v>8.7750999999999996E-2</v>
      </c>
      <c r="K333" s="22"/>
    </row>
    <row r="334" spans="1:11" ht="12.75" x14ac:dyDescent="0.2">
      <c r="A334" s="77"/>
      <c r="B334" s="77"/>
      <c r="C334" s="115" t="s">
        <v>1292</v>
      </c>
      <c r="D334" s="28">
        <v>1.48448E-2</v>
      </c>
      <c r="I334" s="28">
        <v>1.48448E-2</v>
      </c>
      <c r="K334" s="22"/>
    </row>
    <row r="335" spans="1:11" ht="12.75" x14ac:dyDescent="0.2">
      <c r="A335" s="77"/>
      <c r="B335" s="77"/>
      <c r="C335" s="115" t="s">
        <v>1293</v>
      </c>
      <c r="D335" s="28">
        <v>1.6200000000000001E-4</v>
      </c>
      <c r="I335" s="28">
        <v>1.6200000000000001E-4</v>
      </c>
      <c r="K335" s="22"/>
    </row>
    <row r="336" spans="1:11" ht="12.75" x14ac:dyDescent="0.2">
      <c r="A336" s="77"/>
      <c r="B336" s="77"/>
      <c r="C336" s="115" t="s">
        <v>1294</v>
      </c>
      <c r="D336" s="28">
        <v>0.11912059999999999</v>
      </c>
      <c r="G336" s="28">
        <v>0.11912059999999999</v>
      </c>
      <c r="K336" s="22"/>
    </row>
    <row r="337" spans="1:11" ht="12.75" x14ac:dyDescent="0.2">
      <c r="A337" s="77"/>
      <c r="B337" s="184" t="s">
        <v>110</v>
      </c>
      <c r="C337" s="185"/>
      <c r="D337" s="28">
        <v>35.908149737100004</v>
      </c>
      <c r="F337" s="28">
        <v>0.81294896000000005</v>
      </c>
      <c r="G337" s="28">
        <v>32.290830319999998</v>
      </c>
      <c r="I337" s="28">
        <v>2.8043704571000001</v>
      </c>
      <c r="K337" s="22"/>
    </row>
    <row r="338" spans="1:11" ht="12.75" x14ac:dyDescent="0.2">
      <c r="A338" s="77"/>
      <c r="B338" s="77"/>
      <c r="C338" s="115" t="s">
        <v>1295</v>
      </c>
      <c r="D338" s="28">
        <v>0.90355462110000007</v>
      </c>
      <c r="F338" s="28">
        <v>0.81294896000000005</v>
      </c>
      <c r="I338" s="28">
        <v>9.0605661099999998E-2</v>
      </c>
      <c r="K338" s="22"/>
    </row>
    <row r="339" spans="1:11" ht="12.75" x14ac:dyDescent="0.2">
      <c r="A339" s="77"/>
      <c r="B339" s="77"/>
      <c r="C339" s="115" t="s">
        <v>542</v>
      </c>
      <c r="D339" s="28">
        <v>6.28132E-2</v>
      </c>
      <c r="I339" s="28">
        <v>6.28132E-2</v>
      </c>
      <c r="K339" s="22"/>
    </row>
    <row r="340" spans="1:11" ht="12.75" x14ac:dyDescent="0.2">
      <c r="A340" s="77"/>
      <c r="B340" s="77"/>
      <c r="C340" s="115" t="s">
        <v>543</v>
      </c>
      <c r="D340" s="28">
        <v>1.097315</v>
      </c>
      <c r="I340" s="28">
        <v>1.097315</v>
      </c>
      <c r="K340" s="22"/>
    </row>
    <row r="341" spans="1:11" ht="12.75" x14ac:dyDescent="0.2">
      <c r="A341" s="77"/>
      <c r="B341" s="77"/>
      <c r="C341" s="115" t="s">
        <v>544</v>
      </c>
      <c r="D341" s="28">
        <v>5.9094000000000001E-2</v>
      </c>
      <c r="I341" s="28">
        <v>5.9094000000000001E-2</v>
      </c>
      <c r="K341" s="22"/>
    </row>
    <row r="342" spans="1:11" ht="12.75" x14ac:dyDescent="0.2">
      <c r="A342" s="77"/>
      <c r="B342" s="77"/>
      <c r="C342" s="115" t="s">
        <v>545</v>
      </c>
      <c r="D342" s="28">
        <v>5.2828E-2</v>
      </c>
      <c r="I342" s="28">
        <v>5.2828E-2</v>
      </c>
      <c r="K342" s="22"/>
    </row>
    <row r="343" spans="1:11" ht="12.75" x14ac:dyDescent="0.2">
      <c r="A343" s="77"/>
      <c r="B343" s="77"/>
      <c r="C343" s="115" t="s">
        <v>546</v>
      </c>
      <c r="D343" s="28">
        <v>1.8471999999999999E-2</v>
      </c>
      <c r="I343" s="28">
        <v>1.8471999999999999E-2</v>
      </c>
      <c r="K343" s="22"/>
    </row>
    <row r="344" spans="1:11" ht="12.75" x14ac:dyDescent="0.2">
      <c r="A344" s="77"/>
      <c r="B344" s="77"/>
      <c r="C344" s="115" t="s">
        <v>547</v>
      </c>
      <c r="D344" s="28">
        <v>0.17807668900000001</v>
      </c>
      <c r="I344" s="28">
        <v>0.17807668900000001</v>
      </c>
      <c r="K344" s="22"/>
    </row>
    <row r="345" spans="1:11" ht="12.75" x14ac:dyDescent="0.2">
      <c r="A345" s="77"/>
      <c r="B345" s="77"/>
      <c r="C345" s="115" t="s">
        <v>548</v>
      </c>
      <c r="D345" s="28">
        <v>3.2865999999999999E-2</v>
      </c>
      <c r="I345" s="28">
        <v>3.2865999999999999E-2</v>
      </c>
      <c r="K345" s="22"/>
    </row>
    <row r="346" spans="1:11" ht="12.75" x14ac:dyDescent="0.2">
      <c r="A346" s="77"/>
      <c r="B346" s="77"/>
      <c r="C346" s="115" t="s">
        <v>1296</v>
      </c>
      <c r="D346" s="28">
        <v>0.46477232000000002</v>
      </c>
      <c r="G346" s="28">
        <v>0.46477232000000002</v>
      </c>
      <c r="K346" s="22"/>
    </row>
    <row r="347" spans="1:11" ht="12.75" x14ac:dyDescent="0.2">
      <c r="A347" s="77"/>
      <c r="B347" s="77"/>
      <c r="C347" s="115" t="s">
        <v>549</v>
      </c>
      <c r="D347" s="28">
        <v>0.28442499999999998</v>
      </c>
      <c r="I347" s="28">
        <v>0.28442499999999998</v>
      </c>
      <c r="K347" s="22"/>
    </row>
    <row r="348" spans="1:11" ht="12.75" x14ac:dyDescent="0.2">
      <c r="A348" s="77"/>
      <c r="B348" s="77"/>
      <c r="C348" s="115" t="s">
        <v>550</v>
      </c>
      <c r="D348" s="28">
        <v>0.23126099999999999</v>
      </c>
      <c r="G348" s="28">
        <v>0.141488</v>
      </c>
      <c r="I348" s="28">
        <v>8.9773000000000006E-2</v>
      </c>
      <c r="K348" s="22"/>
    </row>
    <row r="349" spans="1:11" ht="12.75" x14ac:dyDescent="0.2">
      <c r="A349" s="77"/>
      <c r="B349" s="77"/>
      <c r="C349" s="115" t="s">
        <v>551</v>
      </c>
      <c r="D349" s="28">
        <v>1.3505412E-2</v>
      </c>
      <c r="I349" s="28">
        <v>1.3505412E-2</v>
      </c>
      <c r="K349" s="22"/>
    </row>
    <row r="350" spans="1:11" ht="12.75" x14ac:dyDescent="0.2">
      <c r="A350" s="77"/>
      <c r="B350" s="77"/>
      <c r="C350" s="115" t="s">
        <v>552</v>
      </c>
      <c r="D350" s="28">
        <v>6.5280664000000002E-2</v>
      </c>
      <c r="I350" s="28">
        <v>6.5280664000000002E-2</v>
      </c>
      <c r="K350" s="22"/>
    </row>
    <row r="351" spans="1:11" ht="12.75" x14ac:dyDescent="0.2">
      <c r="A351" s="77"/>
      <c r="B351" s="77"/>
      <c r="C351" s="115" t="s">
        <v>1297</v>
      </c>
      <c r="D351" s="28">
        <v>3.4880000000000002E-3</v>
      </c>
      <c r="I351" s="28">
        <v>3.4880000000000002E-3</v>
      </c>
      <c r="K351" s="22"/>
    </row>
    <row r="352" spans="1:11" ht="12.75" x14ac:dyDescent="0.2">
      <c r="A352" s="77"/>
      <c r="B352" s="77"/>
      <c r="C352" s="115" t="s">
        <v>553</v>
      </c>
      <c r="D352" s="28">
        <v>0.19081488999999999</v>
      </c>
      <c r="I352" s="28">
        <v>0.19081488999999999</v>
      </c>
      <c r="K352" s="22"/>
    </row>
    <row r="353" spans="1:11" ht="12.75" x14ac:dyDescent="0.2">
      <c r="A353" s="77"/>
      <c r="B353" s="77"/>
      <c r="C353" s="115" t="s">
        <v>1298</v>
      </c>
      <c r="D353" s="28">
        <v>1.14292E-2</v>
      </c>
      <c r="I353" s="28">
        <v>1.14292E-2</v>
      </c>
      <c r="K353" s="22"/>
    </row>
    <row r="354" spans="1:11" ht="12.75" x14ac:dyDescent="0.2">
      <c r="A354" s="77"/>
      <c r="B354" s="77"/>
      <c r="C354" s="115" t="s">
        <v>554</v>
      </c>
      <c r="D354" s="28">
        <v>1.6776353000000001E-2</v>
      </c>
      <c r="I354" s="28">
        <v>1.6776353000000001E-2</v>
      </c>
      <c r="K354" s="22"/>
    </row>
    <row r="355" spans="1:11" ht="12.75" x14ac:dyDescent="0.2">
      <c r="A355" s="77"/>
      <c r="B355" s="77"/>
      <c r="C355" s="115" t="s">
        <v>555</v>
      </c>
      <c r="D355" s="28">
        <v>0.18682738800000001</v>
      </c>
      <c r="I355" s="28">
        <v>0.18682738800000001</v>
      </c>
      <c r="K355" s="22"/>
    </row>
    <row r="356" spans="1:11" ht="12.75" x14ac:dyDescent="0.2">
      <c r="A356" s="77"/>
      <c r="B356" s="77"/>
      <c r="C356" s="115" t="s">
        <v>556</v>
      </c>
      <c r="D356" s="28">
        <v>0.34123399999999998</v>
      </c>
      <c r="I356" s="28">
        <v>0.34123399999999998</v>
      </c>
      <c r="K356" s="22"/>
    </row>
    <row r="357" spans="1:11" ht="12.75" x14ac:dyDescent="0.2">
      <c r="A357" s="77"/>
      <c r="B357" s="77"/>
      <c r="C357" s="115" t="s">
        <v>1299</v>
      </c>
      <c r="D357" s="28">
        <v>1.1839999999999999E-3</v>
      </c>
      <c r="I357" s="28">
        <v>1.1839999999999999E-3</v>
      </c>
      <c r="K357" s="22"/>
    </row>
    <row r="358" spans="1:11" ht="12.75" x14ac:dyDescent="0.2">
      <c r="A358" s="77"/>
      <c r="B358" s="77"/>
      <c r="C358" s="115" t="s">
        <v>557</v>
      </c>
      <c r="D358" s="28">
        <v>4.7520000000000001E-3</v>
      </c>
      <c r="G358" s="28">
        <v>4.7520000000000001E-3</v>
      </c>
      <c r="K358" s="22"/>
    </row>
    <row r="359" spans="1:11" ht="12.75" x14ac:dyDescent="0.2">
      <c r="A359" s="77"/>
      <c r="B359" s="77"/>
      <c r="C359" s="115" t="s">
        <v>558</v>
      </c>
      <c r="D359" s="28">
        <v>3.2169999999999998E-3</v>
      </c>
      <c r="I359" s="28">
        <v>3.2169999999999998E-3</v>
      </c>
      <c r="K359" s="22"/>
    </row>
    <row r="360" spans="1:11" ht="12.75" x14ac:dyDescent="0.2">
      <c r="A360" s="77"/>
      <c r="B360" s="77"/>
      <c r="C360" s="115" t="s">
        <v>559</v>
      </c>
      <c r="D360" s="28">
        <v>31.684163000000002</v>
      </c>
      <c r="G360" s="28">
        <v>31.679818000000001</v>
      </c>
      <c r="I360" s="28">
        <v>4.3449999999999999E-3</v>
      </c>
      <c r="K360" s="22"/>
    </row>
    <row r="361" spans="1:11" ht="12.75" x14ac:dyDescent="0.2">
      <c r="A361" s="77"/>
      <c r="B361" s="184" t="s">
        <v>111</v>
      </c>
      <c r="C361" s="185"/>
      <c r="D361" s="28">
        <v>7.3087799999999994E-2</v>
      </c>
      <c r="G361" s="28">
        <v>5.2807E-2</v>
      </c>
      <c r="I361" s="28">
        <v>2.0280799999999998E-2</v>
      </c>
      <c r="K361" s="22"/>
    </row>
    <row r="362" spans="1:11" ht="12.75" x14ac:dyDescent="0.2">
      <c r="A362" s="77"/>
      <c r="B362" s="77"/>
      <c r="C362" s="115" t="s">
        <v>560</v>
      </c>
      <c r="D362" s="28">
        <v>1.2585799999999999E-2</v>
      </c>
      <c r="I362" s="28">
        <v>1.2585799999999999E-2</v>
      </c>
      <c r="K362" s="22"/>
    </row>
    <row r="363" spans="1:11" ht="12.75" x14ac:dyDescent="0.2">
      <c r="A363" s="77"/>
      <c r="B363" s="77"/>
      <c r="C363" s="115" t="s">
        <v>1300</v>
      </c>
      <c r="D363" s="28">
        <v>6.0502E-2</v>
      </c>
      <c r="G363" s="28">
        <v>5.2807E-2</v>
      </c>
      <c r="I363" s="28">
        <v>7.6949999999999996E-3</v>
      </c>
      <c r="K363" s="22"/>
    </row>
    <row r="364" spans="1:11" ht="12.75" x14ac:dyDescent="0.2">
      <c r="A364" s="77"/>
      <c r="B364" s="77"/>
      <c r="C364" s="115"/>
      <c r="D364" s="28"/>
      <c r="G364" s="28"/>
      <c r="I364" s="28"/>
      <c r="K364" s="22"/>
    </row>
    <row r="365" spans="1:11" ht="12.75" x14ac:dyDescent="0.2">
      <c r="A365" s="186" t="s">
        <v>112</v>
      </c>
      <c r="B365" s="186"/>
      <c r="C365" s="187"/>
      <c r="D365" s="29">
        <v>119.07809618689998</v>
      </c>
      <c r="E365" s="16"/>
      <c r="F365" s="29">
        <v>33.222442700000002</v>
      </c>
      <c r="G365" s="29">
        <v>8.5827382159999992</v>
      </c>
      <c r="H365" s="29">
        <v>0.56101570000000001</v>
      </c>
      <c r="I365" s="29">
        <v>76.711899570899973</v>
      </c>
      <c r="J365" s="16"/>
      <c r="K365" s="22"/>
    </row>
    <row r="366" spans="1:11" ht="12.75" x14ac:dyDescent="0.2">
      <c r="A366" s="111"/>
      <c r="B366" s="111"/>
      <c r="C366" s="112"/>
      <c r="D366" s="29"/>
      <c r="E366" s="16"/>
      <c r="F366" s="29"/>
      <c r="G366" s="29"/>
      <c r="H366" s="29"/>
      <c r="I366" s="29"/>
      <c r="J366" s="16"/>
      <c r="K366" s="22"/>
    </row>
    <row r="367" spans="1:11" ht="12.75" x14ac:dyDescent="0.2">
      <c r="A367" s="77"/>
      <c r="B367" s="184" t="s">
        <v>113</v>
      </c>
      <c r="C367" s="185"/>
      <c r="D367" s="28">
        <v>0.88981803799999992</v>
      </c>
      <c r="G367" s="28">
        <v>0.14792</v>
      </c>
      <c r="I367" s="28">
        <v>0.74189803799999998</v>
      </c>
      <c r="K367" s="22"/>
    </row>
    <row r="368" spans="1:11" ht="12.75" x14ac:dyDescent="0.2">
      <c r="A368" s="77"/>
      <c r="B368" s="77"/>
      <c r="C368" s="115" t="s">
        <v>561</v>
      </c>
      <c r="D368" s="28">
        <v>4.7561000000000001E-3</v>
      </c>
      <c r="I368" s="28">
        <v>4.7561000000000001E-3</v>
      </c>
      <c r="K368" s="22"/>
    </row>
    <row r="369" spans="1:11" ht="12.75" x14ac:dyDescent="0.2">
      <c r="A369" s="77"/>
      <c r="B369" s="77"/>
      <c r="C369" s="115" t="s">
        <v>562</v>
      </c>
      <c r="D369" s="28">
        <v>5.7977399999999998E-2</v>
      </c>
      <c r="I369" s="28">
        <v>5.7977399999999998E-2</v>
      </c>
      <c r="K369" s="22"/>
    </row>
    <row r="370" spans="1:11" ht="12.75" x14ac:dyDescent="0.2">
      <c r="A370" s="77"/>
      <c r="B370" s="77"/>
      <c r="C370" s="115" t="s">
        <v>563</v>
      </c>
      <c r="D370" s="28">
        <v>0.44616753799999997</v>
      </c>
      <c r="G370" s="28">
        <v>0.14792</v>
      </c>
      <c r="I370" s="28">
        <v>0.29824753799999998</v>
      </c>
      <c r="K370" s="22"/>
    </row>
    <row r="371" spans="1:11" ht="12.75" x14ac:dyDescent="0.2">
      <c r="A371" s="77"/>
      <c r="B371" s="77"/>
      <c r="C371" s="115" t="s">
        <v>566</v>
      </c>
      <c r="D371" s="28">
        <v>8.7600000000000004E-4</v>
      </c>
      <c r="I371" s="28">
        <v>8.7600000000000004E-4</v>
      </c>
      <c r="K371" s="22"/>
    </row>
    <row r="372" spans="1:11" ht="12.75" x14ac:dyDescent="0.2">
      <c r="A372" s="77"/>
      <c r="B372" s="77"/>
      <c r="C372" s="115" t="s">
        <v>567</v>
      </c>
      <c r="D372" s="28">
        <v>3.252E-2</v>
      </c>
      <c r="I372" s="28">
        <v>3.252E-2</v>
      </c>
      <c r="K372" s="22"/>
    </row>
    <row r="373" spans="1:11" ht="12.75" x14ac:dyDescent="0.2">
      <c r="A373" s="77"/>
      <c r="B373" s="77"/>
      <c r="C373" s="115" t="s">
        <v>568</v>
      </c>
      <c r="D373" s="28">
        <v>4.9278000000000002E-2</v>
      </c>
      <c r="I373" s="28">
        <v>4.9278000000000002E-2</v>
      </c>
      <c r="K373" s="22"/>
    </row>
    <row r="374" spans="1:11" ht="12.75" x14ac:dyDescent="0.2">
      <c r="A374" s="77"/>
      <c r="B374" s="77"/>
      <c r="C374" s="115" t="s">
        <v>570</v>
      </c>
      <c r="D374" s="28">
        <v>3.3265999999999997E-2</v>
      </c>
      <c r="I374" s="28">
        <v>3.3265999999999997E-2</v>
      </c>
      <c r="K374" s="22"/>
    </row>
    <row r="375" spans="1:11" ht="12.75" x14ac:dyDescent="0.2">
      <c r="A375" s="77"/>
      <c r="B375" s="77"/>
      <c r="C375" s="115" t="s">
        <v>571</v>
      </c>
      <c r="D375" s="28">
        <v>4.1968999999999999E-2</v>
      </c>
      <c r="I375" s="28">
        <v>4.1968999999999999E-2</v>
      </c>
      <c r="K375" s="22"/>
    </row>
    <row r="376" spans="1:11" ht="12.75" x14ac:dyDescent="0.2">
      <c r="A376" s="77"/>
      <c r="B376" s="77"/>
      <c r="C376" s="115" t="s">
        <v>572</v>
      </c>
      <c r="D376" s="28">
        <v>0.22300800000000001</v>
      </c>
      <c r="I376" s="28">
        <v>0.22300800000000001</v>
      </c>
      <c r="K376" s="22"/>
    </row>
    <row r="377" spans="1:11" ht="12.75" x14ac:dyDescent="0.2">
      <c r="A377" s="77"/>
      <c r="B377" s="184" t="s">
        <v>114</v>
      </c>
      <c r="C377" s="185"/>
      <c r="D377" s="28">
        <v>0.82918289999999994</v>
      </c>
      <c r="I377" s="28">
        <v>0.82918289999999994</v>
      </c>
      <c r="K377" s="22"/>
    </row>
    <row r="378" spans="1:11" ht="12.75" x14ac:dyDescent="0.2">
      <c r="A378" s="77"/>
      <c r="B378" s="77"/>
      <c r="C378" s="115" t="s">
        <v>574</v>
      </c>
      <c r="D378" s="28">
        <v>6.7923800000000006E-2</v>
      </c>
      <c r="I378" s="28">
        <v>6.7923800000000006E-2</v>
      </c>
      <c r="K378" s="22"/>
    </row>
    <row r="379" spans="1:11" ht="12.75" x14ac:dyDescent="0.2">
      <c r="A379" s="77"/>
      <c r="B379" s="77"/>
      <c r="C379" s="115" t="s">
        <v>575</v>
      </c>
      <c r="D379" s="28">
        <v>0.54633469999999995</v>
      </c>
      <c r="I379" s="28">
        <v>0.54633469999999995</v>
      </c>
      <c r="K379" s="22"/>
    </row>
    <row r="380" spans="1:11" ht="12.75" x14ac:dyDescent="0.2">
      <c r="A380" s="77"/>
      <c r="B380" s="77"/>
      <c r="C380" s="115" t="s">
        <v>576</v>
      </c>
      <c r="D380" s="28">
        <v>1.58114E-2</v>
      </c>
      <c r="I380" s="28">
        <v>1.58114E-2</v>
      </c>
      <c r="K380" s="22"/>
    </row>
    <row r="381" spans="1:11" ht="12.75" x14ac:dyDescent="0.2">
      <c r="A381" s="77"/>
      <c r="B381" s="77"/>
      <c r="C381" s="115" t="s">
        <v>578</v>
      </c>
      <c r="D381" s="28">
        <v>1.4735E-2</v>
      </c>
      <c r="I381" s="28">
        <v>1.4735E-2</v>
      </c>
      <c r="K381" s="22"/>
    </row>
    <row r="382" spans="1:11" ht="12.75" x14ac:dyDescent="0.2">
      <c r="A382" s="77"/>
      <c r="B382" s="77"/>
      <c r="C382" s="115" t="s">
        <v>579</v>
      </c>
      <c r="D382" s="28">
        <v>1.2423699999999999E-2</v>
      </c>
      <c r="I382" s="28">
        <v>1.2423699999999999E-2</v>
      </c>
      <c r="K382" s="22"/>
    </row>
    <row r="383" spans="1:11" ht="12.75" x14ac:dyDescent="0.2">
      <c r="A383" s="77"/>
      <c r="B383" s="77"/>
      <c r="C383" s="115" t="s">
        <v>580</v>
      </c>
      <c r="D383" s="28">
        <v>0.12618499999999999</v>
      </c>
      <c r="I383" s="28">
        <v>0.12618499999999999</v>
      </c>
      <c r="K383" s="22"/>
    </row>
    <row r="384" spans="1:11" ht="12.75" x14ac:dyDescent="0.2">
      <c r="A384" s="77"/>
      <c r="B384" s="77"/>
      <c r="C384" s="115" t="s">
        <v>581</v>
      </c>
      <c r="D384" s="28">
        <v>2.73779E-2</v>
      </c>
      <c r="I384" s="28">
        <v>2.73779E-2</v>
      </c>
      <c r="K384" s="22"/>
    </row>
    <row r="385" spans="1:11" ht="12.75" x14ac:dyDescent="0.2">
      <c r="A385" s="77"/>
      <c r="B385" s="77"/>
      <c r="C385" s="115" t="s">
        <v>582</v>
      </c>
      <c r="D385" s="28">
        <v>1.8391399999999999E-2</v>
      </c>
      <c r="I385" s="28">
        <v>1.8391399999999999E-2</v>
      </c>
      <c r="K385" s="22"/>
    </row>
    <row r="386" spans="1:11" ht="12.75" x14ac:dyDescent="0.2">
      <c r="A386" s="77"/>
      <c r="B386" s="184" t="s">
        <v>115</v>
      </c>
      <c r="C386" s="185"/>
      <c r="D386" s="28">
        <v>7.7900198400000003</v>
      </c>
      <c r="G386" s="28">
        <v>0.17757439999999999</v>
      </c>
      <c r="H386" s="28">
        <v>0.15958530000000001</v>
      </c>
      <c r="I386" s="28">
        <v>7.4528601400000003</v>
      </c>
      <c r="K386" s="22"/>
    </row>
    <row r="387" spans="1:11" ht="12.75" x14ac:dyDescent="0.2">
      <c r="A387" s="77"/>
      <c r="B387" s="77"/>
      <c r="C387" s="115" t="s">
        <v>115</v>
      </c>
      <c r="D387" s="28">
        <v>7.7900198400000003</v>
      </c>
      <c r="G387" s="28">
        <v>0.17757439999999999</v>
      </c>
      <c r="H387" s="28">
        <v>0.15958530000000001</v>
      </c>
      <c r="I387" s="28">
        <v>7.4528601400000003</v>
      </c>
      <c r="K387" s="22"/>
    </row>
    <row r="388" spans="1:11" ht="12.75" x14ac:dyDescent="0.2">
      <c r="A388" s="77"/>
      <c r="B388" s="184" t="s">
        <v>116</v>
      </c>
      <c r="C388" s="185"/>
      <c r="D388" s="28">
        <v>35.039149715999997</v>
      </c>
      <c r="F388" s="28">
        <v>33.1564227</v>
      </c>
      <c r="G388" s="28">
        <v>1.0754677160000001</v>
      </c>
      <c r="H388" s="28">
        <v>3.5430400000000001E-2</v>
      </c>
      <c r="I388" s="28">
        <v>0.77182890000000015</v>
      </c>
      <c r="K388" s="22"/>
    </row>
    <row r="389" spans="1:11" ht="12.75" x14ac:dyDescent="0.2">
      <c r="A389" s="77"/>
      <c r="B389" s="77"/>
      <c r="C389" s="115" t="s">
        <v>584</v>
      </c>
      <c r="D389" s="28">
        <v>26.8504042</v>
      </c>
      <c r="F389" s="28">
        <v>26.7773678</v>
      </c>
      <c r="I389" s="28">
        <v>7.3036400000000001E-2</v>
      </c>
      <c r="K389" s="22"/>
    </row>
    <row r="390" spans="1:11" ht="12.75" x14ac:dyDescent="0.2">
      <c r="A390" s="77"/>
      <c r="B390" s="77"/>
      <c r="C390" s="115" t="s">
        <v>585</v>
      </c>
      <c r="D390" s="28">
        <v>3.7949799999999999E-2</v>
      </c>
      <c r="I390" s="28">
        <v>3.7949799999999999E-2</v>
      </c>
      <c r="K390" s="22"/>
    </row>
    <row r="391" spans="1:11" ht="12.75" x14ac:dyDescent="0.2">
      <c r="A391" s="77"/>
      <c r="B391" s="77"/>
      <c r="C391" s="115" t="s">
        <v>588</v>
      </c>
      <c r="D391" s="28">
        <v>5.6508200000000001E-2</v>
      </c>
      <c r="I391" s="28">
        <v>5.6508200000000001E-2</v>
      </c>
      <c r="K391" s="22"/>
    </row>
    <row r="392" spans="1:11" ht="12.75" x14ac:dyDescent="0.2">
      <c r="A392" s="77"/>
      <c r="B392" s="77"/>
      <c r="C392" s="115" t="s">
        <v>589</v>
      </c>
      <c r="D392" s="28">
        <v>0.14474600000000001</v>
      </c>
      <c r="I392" s="28">
        <v>0.14474600000000001</v>
      </c>
      <c r="K392" s="22"/>
    </row>
    <row r="393" spans="1:11" ht="12.75" x14ac:dyDescent="0.2">
      <c r="A393" s="77"/>
      <c r="B393" s="77"/>
      <c r="C393" s="115" t="s">
        <v>1301</v>
      </c>
      <c r="D393" s="28">
        <v>6.3790548999999999</v>
      </c>
      <c r="F393" s="28">
        <v>6.3790548999999999</v>
      </c>
      <c r="K393" s="22"/>
    </row>
    <row r="394" spans="1:11" ht="12.75" x14ac:dyDescent="0.2">
      <c r="A394" s="77"/>
      <c r="B394" s="77"/>
      <c r="C394" s="115" t="s">
        <v>592</v>
      </c>
      <c r="D394" s="28">
        <v>4.9162716000000002E-2</v>
      </c>
      <c r="G394" s="28">
        <v>4.9162716000000002E-2</v>
      </c>
      <c r="K394" s="22"/>
    </row>
    <row r="395" spans="1:11" ht="12.75" x14ac:dyDescent="0.2">
      <c r="A395" s="77"/>
      <c r="B395" s="77"/>
      <c r="C395" s="115" t="s">
        <v>593</v>
      </c>
      <c r="D395" s="28">
        <v>7.4579999999999994E-2</v>
      </c>
      <c r="G395" s="28">
        <v>7.4579999999999994E-2</v>
      </c>
      <c r="K395" s="22"/>
    </row>
    <row r="396" spans="1:11" ht="12.75" x14ac:dyDescent="0.2">
      <c r="A396" s="77"/>
      <c r="B396" s="77"/>
      <c r="C396" s="115" t="s">
        <v>594</v>
      </c>
      <c r="D396" s="28">
        <v>0.95172500000000004</v>
      </c>
      <c r="G396" s="28">
        <v>0.95172500000000004</v>
      </c>
      <c r="K396" s="22"/>
    </row>
    <row r="397" spans="1:11" ht="12.75" x14ac:dyDescent="0.2">
      <c r="A397" s="77"/>
      <c r="B397" s="77"/>
      <c r="C397" s="115" t="s">
        <v>595</v>
      </c>
      <c r="D397" s="28">
        <v>3.5430400000000001E-2</v>
      </c>
      <c r="H397" s="28">
        <v>3.5430400000000001E-2</v>
      </c>
      <c r="K397" s="22"/>
    </row>
    <row r="398" spans="1:11" ht="12.75" x14ac:dyDescent="0.2">
      <c r="A398" s="77"/>
      <c r="B398" s="77"/>
      <c r="C398" s="115" t="s">
        <v>596</v>
      </c>
      <c r="D398" s="28">
        <v>0.22750000000000001</v>
      </c>
      <c r="I398" s="28">
        <v>0.22750000000000001</v>
      </c>
      <c r="K398" s="22"/>
    </row>
    <row r="399" spans="1:11" ht="12.75" x14ac:dyDescent="0.2">
      <c r="A399" s="77"/>
      <c r="B399" s="77"/>
      <c r="C399" s="115" t="s">
        <v>597</v>
      </c>
      <c r="D399" s="28">
        <v>7.6063599999999995E-2</v>
      </c>
      <c r="I399" s="28">
        <v>7.6063599999999995E-2</v>
      </c>
      <c r="K399" s="22"/>
    </row>
    <row r="400" spans="1:11" ht="12.75" x14ac:dyDescent="0.2">
      <c r="A400" s="77"/>
      <c r="B400" s="77"/>
      <c r="C400" s="115" t="s">
        <v>598</v>
      </c>
      <c r="D400" s="28">
        <v>0.1024013</v>
      </c>
      <c r="I400" s="28">
        <v>0.1024013</v>
      </c>
      <c r="K400" s="22"/>
    </row>
    <row r="401" spans="1:11" ht="12.75" x14ac:dyDescent="0.2">
      <c r="A401" s="77"/>
      <c r="B401" s="77"/>
      <c r="C401" s="115" t="s">
        <v>599</v>
      </c>
      <c r="D401" s="28">
        <v>1.8198800000000001E-2</v>
      </c>
      <c r="I401" s="28">
        <v>1.8198800000000001E-2</v>
      </c>
      <c r="K401" s="22"/>
    </row>
    <row r="402" spans="1:11" ht="12.75" x14ac:dyDescent="0.2">
      <c r="A402" s="77"/>
      <c r="B402" s="77"/>
      <c r="C402" s="115" t="s">
        <v>600</v>
      </c>
      <c r="D402" s="28">
        <v>3.5424799999999999E-2</v>
      </c>
      <c r="I402" s="28">
        <v>3.5424799999999999E-2</v>
      </c>
      <c r="K402" s="22"/>
    </row>
    <row r="403" spans="1:11" ht="12.75" x14ac:dyDescent="0.2">
      <c r="A403" s="77"/>
      <c r="B403" s="184" t="s">
        <v>117</v>
      </c>
      <c r="C403" s="185"/>
      <c r="D403" s="28">
        <v>6.0068653400000001</v>
      </c>
      <c r="G403" s="28">
        <v>2.6230189999999998</v>
      </c>
      <c r="I403" s="28">
        <v>3.3838463399999998</v>
      </c>
      <c r="K403" s="22"/>
    </row>
    <row r="404" spans="1:11" ht="12.75" x14ac:dyDescent="0.2">
      <c r="A404" s="77"/>
      <c r="B404" s="77"/>
      <c r="C404" s="115" t="s">
        <v>601</v>
      </c>
      <c r="D404" s="28">
        <v>2.73726E-2</v>
      </c>
      <c r="I404" s="28">
        <v>2.73726E-2</v>
      </c>
      <c r="K404" s="22"/>
    </row>
    <row r="405" spans="1:11" ht="12.75" x14ac:dyDescent="0.2">
      <c r="A405" s="77"/>
      <c r="B405" s="77"/>
      <c r="C405" s="115" t="s">
        <v>602</v>
      </c>
      <c r="D405" s="28">
        <v>9.9920800000000004E-2</v>
      </c>
      <c r="I405" s="28">
        <v>9.9920800000000004E-2</v>
      </c>
      <c r="K405" s="22"/>
    </row>
    <row r="406" spans="1:11" ht="12.75" x14ac:dyDescent="0.2">
      <c r="A406" s="77"/>
      <c r="B406" s="77"/>
      <c r="C406" s="115" t="s">
        <v>604</v>
      </c>
      <c r="D406" s="28">
        <v>0.1470668</v>
      </c>
      <c r="I406" s="28">
        <v>0.1470668</v>
      </c>
      <c r="K406" s="22"/>
    </row>
    <row r="407" spans="1:11" ht="12.75" x14ac:dyDescent="0.2">
      <c r="A407" s="77"/>
      <c r="B407" s="77"/>
      <c r="C407" s="115" t="s">
        <v>287</v>
      </c>
      <c r="D407" s="28">
        <v>4.4885500000000002E-2</v>
      </c>
      <c r="I407" s="28">
        <v>4.4885500000000002E-2</v>
      </c>
      <c r="K407" s="22"/>
    </row>
    <row r="408" spans="1:11" ht="12.75" x14ac:dyDescent="0.2">
      <c r="A408" s="77"/>
      <c r="B408" s="77"/>
      <c r="C408" s="115" t="s">
        <v>610</v>
      </c>
      <c r="D408" s="28">
        <v>0.24521799999999999</v>
      </c>
      <c r="I408" s="28">
        <v>0.24521799999999999</v>
      </c>
      <c r="K408" s="22"/>
    </row>
    <row r="409" spans="1:11" ht="12.75" x14ac:dyDescent="0.2">
      <c r="A409" s="77"/>
      <c r="B409" s="77"/>
      <c r="C409" s="115" t="s">
        <v>1304</v>
      </c>
      <c r="D409" s="28">
        <v>6.5001600000000007E-2</v>
      </c>
      <c r="I409" s="28">
        <v>6.5001600000000007E-2</v>
      </c>
      <c r="K409" s="22"/>
    </row>
    <row r="410" spans="1:11" ht="12.75" x14ac:dyDescent="0.2">
      <c r="A410" s="77"/>
      <c r="B410" s="77"/>
      <c r="C410" s="115" t="s">
        <v>612</v>
      </c>
      <c r="D410" s="28">
        <v>0.80783883999999995</v>
      </c>
      <c r="I410" s="28">
        <v>0.80783883999999995</v>
      </c>
      <c r="K410" s="22"/>
    </row>
    <row r="411" spans="1:11" ht="12.75" x14ac:dyDescent="0.2">
      <c r="A411" s="77"/>
      <c r="B411" s="77"/>
      <c r="C411" s="115" t="s">
        <v>613</v>
      </c>
      <c r="D411" s="28">
        <v>4.4805215999999994</v>
      </c>
      <c r="G411" s="28">
        <v>2.6230189999999998</v>
      </c>
      <c r="I411" s="28">
        <v>1.8575025999999999</v>
      </c>
      <c r="K411" s="22"/>
    </row>
    <row r="412" spans="1:11" ht="12.75" x14ac:dyDescent="0.2">
      <c r="A412" s="77"/>
      <c r="B412" s="77"/>
      <c r="C412" s="115" t="s">
        <v>615</v>
      </c>
      <c r="D412" s="28">
        <v>8.9039599999999997E-2</v>
      </c>
      <c r="I412" s="28">
        <v>8.9039599999999997E-2</v>
      </c>
      <c r="K412" s="22"/>
    </row>
    <row r="413" spans="1:11" ht="12.75" x14ac:dyDescent="0.2">
      <c r="A413" s="77"/>
      <c r="B413" s="184" t="s">
        <v>118</v>
      </c>
      <c r="C413" s="185"/>
      <c r="D413" s="28">
        <v>0.91841180000000011</v>
      </c>
      <c r="I413" s="28">
        <v>0.91841180000000011</v>
      </c>
      <c r="K413" s="22"/>
    </row>
    <row r="414" spans="1:11" ht="12.75" x14ac:dyDescent="0.2">
      <c r="A414" s="77"/>
      <c r="B414" s="109"/>
      <c r="C414" s="110" t="s">
        <v>619</v>
      </c>
      <c r="D414" s="28">
        <v>0.1027824</v>
      </c>
      <c r="I414" s="28">
        <v>0.1027824</v>
      </c>
      <c r="K414" s="22"/>
    </row>
    <row r="415" spans="1:11" ht="12.75" x14ac:dyDescent="0.2">
      <c r="A415" s="77"/>
      <c r="B415" s="77"/>
      <c r="C415" s="115" t="s">
        <v>338</v>
      </c>
      <c r="D415" s="28">
        <v>5.8316E-2</v>
      </c>
      <c r="I415" s="28">
        <v>5.8316E-2</v>
      </c>
      <c r="K415" s="22"/>
    </row>
    <row r="416" spans="1:11" ht="12.75" x14ac:dyDescent="0.2">
      <c r="A416" s="77"/>
      <c r="B416" s="77"/>
      <c r="C416" s="115" t="s">
        <v>621</v>
      </c>
      <c r="D416" s="28">
        <v>4.7562E-2</v>
      </c>
      <c r="I416" s="28">
        <v>4.7562E-2</v>
      </c>
      <c r="K416" s="22"/>
    </row>
    <row r="417" spans="1:11" ht="12.75" x14ac:dyDescent="0.2">
      <c r="A417" s="77"/>
      <c r="B417" s="77"/>
      <c r="C417" s="115" t="s">
        <v>625</v>
      </c>
      <c r="D417" s="28">
        <v>0.13799600000000001</v>
      </c>
      <c r="I417" s="28">
        <v>0.13799600000000001</v>
      </c>
      <c r="K417" s="22"/>
    </row>
    <row r="418" spans="1:11" ht="12.75" x14ac:dyDescent="0.2">
      <c r="A418" s="77"/>
      <c r="B418" s="77"/>
      <c r="C418" s="115" t="s">
        <v>628</v>
      </c>
      <c r="D418" s="28">
        <v>3.2028000000000001E-2</v>
      </c>
      <c r="I418" s="28">
        <v>3.2028000000000001E-2</v>
      </c>
      <c r="K418" s="22"/>
    </row>
    <row r="419" spans="1:11" ht="12.75" x14ac:dyDescent="0.2">
      <c r="A419" s="77"/>
      <c r="B419" s="77"/>
      <c r="C419" s="115" t="s">
        <v>453</v>
      </c>
      <c r="D419" s="28">
        <v>6.5771399999999994E-2</v>
      </c>
      <c r="I419" s="28">
        <v>6.5771399999999994E-2</v>
      </c>
      <c r="K419" s="22"/>
    </row>
    <row r="420" spans="1:11" ht="12.75" x14ac:dyDescent="0.2">
      <c r="A420" s="77"/>
      <c r="B420" s="77"/>
      <c r="C420" s="115" t="s">
        <v>630</v>
      </c>
      <c r="D420" s="28">
        <v>1.1544E-2</v>
      </c>
      <c r="I420" s="28">
        <v>1.1544E-2</v>
      </c>
      <c r="K420" s="22"/>
    </row>
    <row r="421" spans="1:11" ht="12.75" x14ac:dyDescent="0.2">
      <c r="A421" s="77"/>
      <c r="B421" s="77"/>
      <c r="C421" s="115" t="s">
        <v>631</v>
      </c>
      <c r="D421" s="28">
        <v>0.44184699999999999</v>
      </c>
      <c r="I421" s="28">
        <v>0.44184699999999999</v>
      </c>
      <c r="K421" s="22"/>
    </row>
    <row r="422" spans="1:11" ht="12.75" x14ac:dyDescent="0.2">
      <c r="A422" s="77"/>
      <c r="B422" s="77"/>
      <c r="C422" s="115" t="s">
        <v>633</v>
      </c>
      <c r="D422" s="28">
        <v>2.0565E-2</v>
      </c>
      <c r="I422" s="28">
        <v>2.0565E-2</v>
      </c>
      <c r="K422" s="22"/>
    </row>
    <row r="423" spans="1:11" ht="12.75" x14ac:dyDescent="0.2">
      <c r="A423" s="77"/>
      <c r="B423" s="184" t="s">
        <v>119</v>
      </c>
      <c r="C423" s="185"/>
      <c r="D423" s="28">
        <v>66.393456852899988</v>
      </c>
      <c r="F423" s="28">
        <v>6.6019999999999995E-2</v>
      </c>
      <c r="G423" s="28">
        <v>4.4865170999999995</v>
      </c>
      <c r="H423" s="28">
        <v>0.36599999999999999</v>
      </c>
      <c r="I423" s="28">
        <v>61.4749197529</v>
      </c>
      <c r="K423" s="22"/>
    </row>
    <row r="424" spans="1:11" ht="12.75" x14ac:dyDescent="0.2">
      <c r="A424" s="77"/>
      <c r="B424" s="77"/>
      <c r="C424" s="115" t="s">
        <v>634</v>
      </c>
      <c r="D424" s="28">
        <v>1.2752178929</v>
      </c>
      <c r="F424" s="28">
        <v>6.6019999999999995E-2</v>
      </c>
      <c r="I424" s="28">
        <v>1.2091978929</v>
      </c>
      <c r="K424" s="22"/>
    </row>
    <row r="425" spans="1:11" ht="12.75" x14ac:dyDescent="0.2">
      <c r="A425" s="77"/>
      <c r="B425" s="77"/>
      <c r="C425" s="115" t="s">
        <v>635</v>
      </c>
      <c r="D425" s="28">
        <v>4.8628999999999999E-2</v>
      </c>
      <c r="I425" s="28">
        <v>4.8628999999999999E-2</v>
      </c>
      <c r="K425" s="22"/>
    </row>
    <row r="426" spans="1:11" ht="12.75" x14ac:dyDescent="0.2">
      <c r="A426" s="77"/>
      <c r="B426" s="77"/>
      <c r="C426" s="115" t="s">
        <v>637</v>
      </c>
      <c r="D426" s="28">
        <v>64.406849960000002</v>
      </c>
      <c r="G426" s="28">
        <v>4.0541770999999995</v>
      </c>
      <c r="H426" s="28">
        <v>0.36599999999999999</v>
      </c>
      <c r="I426" s="28">
        <v>59.986672859999999</v>
      </c>
      <c r="K426" s="22"/>
    </row>
    <row r="427" spans="1:11" ht="12.75" x14ac:dyDescent="0.2">
      <c r="A427" s="77"/>
      <c r="B427" s="77"/>
      <c r="C427" s="115" t="s">
        <v>638</v>
      </c>
      <c r="D427" s="28">
        <v>0.43234</v>
      </c>
      <c r="G427" s="28">
        <v>0.43234</v>
      </c>
      <c r="K427" s="22"/>
    </row>
    <row r="428" spans="1:11" ht="12.75" x14ac:dyDescent="0.2">
      <c r="A428" s="77"/>
      <c r="B428" s="77"/>
      <c r="C428" s="115" t="s">
        <v>641</v>
      </c>
      <c r="D428" s="28">
        <v>0.23042000000000001</v>
      </c>
      <c r="I428" s="28">
        <v>0.23042000000000001</v>
      </c>
      <c r="K428" s="22"/>
    </row>
    <row r="429" spans="1:11" ht="12.75" x14ac:dyDescent="0.2">
      <c r="A429" s="77"/>
      <c r="B429" s="184" t="s">
        <v>120</v>
      </c>
      <c r="C429" s="185"/>
      <c r="D429" s="28">
        <v>1.2111916999999999</v>
      </c>
      <c r="G429" s="28">
        <v>7.2239999999999999E-2</v>
      </c>
      <c r="I429" s="28">
        <v>1.1389517</v>
      </c>
      <c r="K429" s="22"/>
    </row>
    <row r="430" spans="1:11" ht="12.75" x14ac:dyDescent="0.2">
      <c r="A430" s="77"/>
      <c r="B430" s="77"/>
      <c r="C430" s="115" t="s">
        <v>648</v>
      </c>
      <c r="D430" s="28">
        <v>0.22325159999999999</v>
      </c>
      <c r="G430" s="28">
        <v>1.8707999999999999E-2</v>
      </c>
      <c r="I430" s="28">
        <v>0.20454359999999999</v>
      </c>
      <c r="K430" s="22"/>
    </row>
    <row r="431" spans="1:11" ht="12.75" x14ac:dyDescent="0.2">
      <c r="A431" s="77"/>
      <c r="B431" s="77"/>
      <c r="C431" s="115" t="s">
        <v>649</v>
      </c>
      <c r="D431" s="28">
        <v>1.3206000000000001E-2</v>
      </c>
      <c r="I431" s="28">
        <v>1.3206000000000001E-2</v>
      </c>
      <c r="K431" s="22"/>
    </row>
    <row r="432" spans="1:11" ht="12.75" x14ac:dyDescent="0.2">
      <c r="A432" s="77"/>
      <c r="B432" s="77"/>
      <c r="C432" s="115" t="s">
        <v>650</v>
      </c>
      <c r="D432" s="28">
        <v>2.6361200000000001E-2</v>
      </c>
      <c r="I432" s="28">
        <v>2.6361200000000001E-2</v>
      </c>
      <c r="K432" s="22"/>
    </row>
    <row r="433" spans="1:11" ht="12.75" x14ac:dyDescent="0.2">
      <c r="A433" s="77"/>
      <c r="B433" s="77"/>
      <c r="C433" s="115" t="s">
        <v>500</v>
      </c>
      <c r="D433" s="28">
        <v>7.4859800000000004E-2</v>
      </c>
      <c r="I433" s="28">
        <v>7.4859800000000004E-2</v>
      </c>
      <c r="K433" s="22"/>
    </row>
    <row r="434" spans="1:11" ht="12.75" x14ac:dyDescent="0.2">
      <c r="A434" s="77"/>
      <c r="B434" s="77"/>
      <c r="C434" s="115" t="s">
        <v>651</v>
      </c>
      <c r="D434" s="28">
        <v>0.87351310000000004</v>
      </c>
      <c r="G434" s="28">
        <v>5.3532000000000003E-2</v>
      </c>
      <c r="I434" s="28">
        <v>0.81998110000000002</v>
      </c>
      <c r="K434" s="22"/>
    </row>
    <row r="435" spans="1:11" ht="12.75" x14ac:dyDescent="0.2">
      <c r="A435" s="77"/>
      <c r="B435" s="77"/>
      <c r="C435" s="115"/>
      <c r="D435" s="28"/>
      <c r="G435" s="28"/>
      <c r="I435" s="28"/>
      <c r="K435" s="22"/>
    </row>
    <row r="436" spans="1:11" ht="12.75" x14ac:dyDescent="0.2">
      <c r="A436" s="186" t="s">
        <v>121</v>
      </c>
      <c r="B436" s="186"/>
      <c r="C436" s="187"/>
      <c r="D436" s="29">
        <v>8.82922239</v>
      </c>
      <c r="E436" s="16"/>
      <c r="F436" s="29">
        <v>0.2467848</v>
      </c>
      <c r="G436" s="29">
        <v>0.68316450000000006</v>
      </c>
      <c r="H436" s="16"/>
      <c r="I436" s="29">
        <v>7.8992730899999986</v>
      </c>
      <c r="J436" s="16"/>
      <c r="K436" s="22"/>
    </row>
    <row r="437" spans="1:11" ht="12.75" x14ac:dyDescent="0.2">
      <c r="A437" s="109"/>
      <c r="B437" s="109"/>
      <c r="C437" s="110"/>
      <c r="D437" s="28"/>
      <c r="F437" s="28"/>
      <c r="G437" s="28"/>
      <c r="I437" s="28"/>
      <c r="K437" s="22"/>
    </row>
    <row r="438" spans="1:11" ht="12.75" x14ac:dyDescent="0.2">
      <c r="A438" s="77"/>
      <c r="B438" s="184" t="s">
        <v>122</v>
      </c>
      <c r="C438" s="185"/>
      <c r="D438" s="28">
        <v>2.3116115000000002</v>
      </c>
      <c r="F438" s="28">
        <v>0.2467848</v>
      </c>
      <c r="I438" s="28">
        <v>2.0648266999999998</v>
      </c>
      <c r="K438" s="22"/>
    </row>
    <row r="439" spans="1:11" ht="12.75" x14ac:dyDescent="0.2">
      <c r="A439" s="77"/>
      <c r="B439" s="77"/>
      <c r="C439" s="115" t="s">
        <v>653</v>
      </c>
      <c r="D439" s="28">
        <v>0.13364599999999999</v>
      </c>
      <c r="I439" s="28">
        <v>0.13364599999999999</v>
      </c>
      <c r="K439" s="22"/>
    </row>
    <row r="440" spans="1:11" ht="12.75" x14ac:dyDescent="0.2">
      <c r="A440" s="77"/>
      <c r="B440" s="77"/>
      <c r="C440" s="115" t="s">
        <v>656</v>
      </c>
      <c r="D440" s="28">
        <v>8.2732799999999995E-2</v>
      </c>
      <c r="I440" s="28">
        <v>8.2732799999999995E-2</v>
      </c>
      <c r="K440" s="22"/>
    </row>
    <row r="441" spans="1:11" ht="12.75" x14ac:dyDescent="0.2">
      <c r="A441" s="77"/>
      <c r="B441" s="77"/>
      <c r="C441" s="115" t="s">
        <v>658</v>
      </c>
      <c r="D441" s="28">
        <v>0.242258</v>
      </c>
      <c r="I441" s="28">
        <v>0.242258</v>
      </c>
      <c r="K441" s="22"/>
    </row>
    <row r="442" spans="1:11" ht="12.75" x14ac:dyDescent="0.2">
      <c r="A442" s="77"/>
      <c r="B442" s="77"/>
      <c r="C442" s="115" t="s">
        <v>659</v>
      </c>
      <c r="D442" s="28">
        <v>8.1839999999999996E-2</v>
      </c>
      <c r="I442" s="28">
        <v>8.1839999999999996E-2</v>
      </c>
      <c r="K442" s="22"/>
    </row>
    <row r="443" spans="1:11" ht="12.75" x14ac:dyDescent="0.2">
      <c r="A443" s="77"/>
      <c r="B443" s="77"/>
      <c r="C443" s="115" t="s">
        <v>1305</v>
      </c>
      <c r="D443" s="28">
        <v>3.7179900000000002E-2</v>
      </c>
      <c r="I443" s="28">
        <v>3.7179900000000002E-2</v>
      </c>
      <c r="K443" s="22"/>
    </row>
    <row r="444" spans="1:11" ht="12.75" x14ac:dyDescent="0.2">
      <c r="A444" s="77"/>
      <c r="B444" s="77"/>
      <c r="C444" s="115" t="s">
        <v>661</v>
      </c>
      <c r="D444" s="28">
        <v>1.2299734</v>
      </c>
      <c r="I444" s="28">
        <v>1.2299734</v>
      </c>
      <c r="K444" s="22"/>
    </row>
    <row r="445" spans="1:11" ht="12.75" x14ac:dyDescent="0.2">
      <c r="A445" s="77"/>
      <c r="B445" s="77"/>
      <c r="C445" s="115" t="s">
        <v>662</v>
      </c>
      <c r="D445" s="28">
        <v>0.34021679999999999</v>
      </c>
      <c r="F445" s="28">
        <v>0.2467848</v>
      </c>
      <c r="I445" s="28">
        <v>9.3432000000000001E-2</v>
      </c>
      <c r="K445" s="22"/>
    </row>
    <row r="446" spans="1:11" ht="12.75" x14ac:dyDescent="0.2">
      <c r="A446" s="77"/>
      <c r="B446" s="77"/>
      <c r="C446" s="115" t="s">
        <v>663</v>
      </c>
      <c r="D446" s="28">
        <v>1.23216E-2</v>
      </c>
      <c r="I446" s="28">
        <v>1.23216E-2</v>
      </c>
      <c r="K446" s="22"/>
    </row>
    <row r="447" spans="1:11" ht="12.75" x14ac:dyDescent="0.2">
      <c r="A447" s="77"/>
      <c r="B447" s="77"/>
      <c r="C447" s="115" t="s">
        <v>665</v>
      </c>
      <c r="D447" s="28">
        <v>0.15144299999999999</v>
      </c>
      <c r="I447" s="28">
        <v>0.15144299999999999</v>
      </c>
      <c r="K447" s="22"/>
    </row>
    <row r="448" spans="1:11" ht="12.75" x14ac:dyDescent="0.2">
      <c r="A448" s="77"/>
      <c r="B448" s="184" t="s">
        <v>123</v>
      </c>
      <c r="C448" s="185"/>
      <c r="D448" s="28">
        <v>5.7995921900000003</v>
      </c>
      <c r="G448" s="28">
        <v>0.67665350000000002</v>
      </c>
      <c r="I448" s="28">
        <v>5.1229386899999998</v>
      </c>
      <c r="K448" s="22"/>
    </row>
    <row r="449" spans="1:11" ht="12.75" x14ac:dyDescent="0.2">
      <c r="A449" s="77"/>
      <c r="B449" s="77"/>
      <c r="C449" s="115" t="s">
        <v>666</v>
      </c>
      <c r="D449" s="28">
        <v>3.41307E-2</v>
      </c>
      <c r="I449" s="28">
        <v>3.41307E-2</v>
      </c>
      <c r="K449" s="22"/>
    </row>
    <row r="450" spans="1:11" ht="12.75" x14ac:dyDescent="0.2">
      <c r="A450" s="77"/>
      <c r="B450" s="77"/>
      <c r="C450" s="115" t="s">
        <v>667</v>
      </c>
      <c r="D450" s="28">
        <v>0.1729368</v>
      </c>
      <c r="I450" s="28">
        <v>0.1729368</v>
      </c>
      <c r="K450" s="22"/>
    </row>
    <row r="451" spans="1:11" ht="12.75" x14ac:dyDescent="0.2">
      <c r="A451" s="77"/>
      <c r="B451" s="77"/>
      <c r="C451" s="115" t="s">
        <v>670</v>
      </c>
      <c r="D451" s="28">
        <v>0.100577</v>
      </c>
      <c r="I451" s="28">
        <v>0.100577</v>
      </c>
      <c r="K451" s="22"/>
    </row>
    <row r="452" spans="1:11" ht="12.75" x14ac:dyDescent="0.2">
      <c r="A452" s="77"/>
      <c r="B452" s="77"/>
      <c r="C452" s="115" t="s">
        <v>671</v>
      </c>
      <c r="D452" s="28">
        <v>0.21953500000000001</v>
      </c>
      <c r="I452" s="28">
        <v>0.21953500000000001</v>
      </c>
      <c r="K452" s="22"/>
    </row>
    <row r="453" spans="1:11" ht="12.75" x14ac:dyDescent="0.2">
      <c r="A453" s="77"/>
      <c r="B453" s="77"/>
      <c r="C453" s="115" t="s">
        <v>673</v>
      </c>
      <c r="D453" s="28">
        <v>7.9500000000000001E-2</v>
      </c>
      <c r="I453" s="28">
        <v>7.9500000000000001E-2</v>
      </c>
      <c r="K453" s="22"/>
    </row>
    <row r="454" spans="1:11" ht="12.75" x14ac:dyDescent="0.2">
      <c r="A454" s="77"/>
      <c r="B454" s="77"/>
      <c r="C454" s="115" t="s">
        <v>675</v>
      </c>
      <c r="D454" s="28">
        <v>0.185553</v>
      </c>
      <c r="I454" s="28">
        <v>0.185553</v>
      </c>
      <c r="K454" s="22"/>
    </row>
    <row r="455" spans="1:11" ht="12.75" x14ac:dyDescent="0.2">
      <c r="A455" s="77"/>
      <c r="B455" s="77"/>
      <c r="C455" s="115" t="s">
        <v>678</v>
      </c>
      <c r="D455" s="28">
        <v>0.41371000000000002</v>
      </c>
      <c r="I455" s="28">
        <v>0.41371000000000002</v>
      </c>
      <c r="K455" s="22"/>
    </row>
    <row r="456" spans="1:11" ht="12.75" x14ac:dyDescent="0.2">
      <c r="A456" s="77"/>
      <c r="B456" s="77"/>
      <c r="C456" s="115" t="s">
        <v>680</v>
      </c>
      <c r="D456" s="28">
        <v>4.0529630900000004</v>
      </c>
      <c r="G456" s="28">
        <v>0.67665350000000002</v>
      </c>
      <c r="I456" s="28">
        <v>3.37630959</v>
      </c>
      <c r="K456" s="22"/>
    </row>
    <row r="457" spans="1:11" ht="12.75" x14ac:dyDescent="0.2">
      <c r="A457" s="77"/>
      <c r="B457" s="77"/>
      <c r="C457" s="115" t="s">
        <v>683</v>
      </c>
      <c r="D457" s="28">
        <v>8.3496000000000004E-3</v>
      </c>
      <c r="I457" s="28">
        <v>8.3496000000000004E-3</v>
      </c>
      <c r="K457" s="22"/>
    </row>
    <row r="458" spans="1:11" ht="12.75" x14ac:dyDescent="0.2">
      <c r="A458" s="77"/>
      <c r="B458" s="77"/>
      <c r="C458" s="115" t="s">
        <v>1306</v>
      </c>
      <c r="D458" s="28">
        <v>1.6573000000000001E-2</v>
      </c>
      <c r="I458" s="28">
        <v>1.6573000000000001E-2</v>
      </c>
      <c r="K458" s="22"/>
    </row>
    <row r="459" spans="1:11" ht="12.75" x14ac:dyDescent="0.2">
      <c r="A459" s="77"/>
      <c r="B459" s="77"/>
      <c r="C459" s="115" t="s">
        <v>687</v>
      </c>
      <c r="D459" s="28">
        <v>0.515764</v>
      </c>
      <c r="I459" s="28">
        <v>0.515764</v>
      </c>
      <c r="K459" s="22"/>
    </row>
    <row r="460" spans="1:11" ht="12.75" x14ac:dyDescent="0.2">
      <c r="A460" s="77"/>
      <c r="B460" s="184" t="s">
        <v>124</v>
      </c>
      <c r="C460" s="185"/>
      <c r="D460" s="28">
        <v>0.71801870000000001</v>
      </c>
      <c r="G460" s="28">
        <v>6.5109999999999994E-3</v>
      </c>
      <c r="I460" s="28">
        <v>0.71150769999999997</v>
      </c>
      <c r="K460" s="22"/>
    </row>
    <row r="461" spans="1:11" ht="12.75" x14ac:dyDescent="0.2">
      <c r="A461" s="77"/>
      <c r="B461" s="77"/>
      <c r="C461" s="115" t="s">
        <v>688</v>
      </c>
      <c r="D461" s="28">
        <v>1.4851E-2</v>
      </c>
      <c r="I461" s="28">
        <v>1.4851E-2</v>
      </c>
      <c r="K461" s="22"/>
    </row>
    <row r="462" spans="1:11" ht="12.75" x14ac:dyDescent="0.2">
      <c r="A462" s="77"/>
      <c r="B462" s="77"/>
      <c r="C462" s="115" t="s">
        <v>690</v>
      </c>
      <c r="D462" s="28">
        <v>1.0237599999999999E-2</v>
      </c>
      <c r="I462" s="28">
        <v>1.0237599999999999E-2</v>
      </c>
      <c r="K462" s="22"/>
    </row>
    <row r="463" spans="1:11" ht="12.75" x14ac:dyDescent="0.2">
      <c r="A463" s="77"/>
      <c r="B463" s="77"/>
      <c r="C463" s="115" t="s">
        <v>691</v>
      </c>
      <c r="D463" s="28">
        <v>7.7875100000000003E-2</v>
      </c>
      <c r="I463" s="28">
        <v>7.7875100000000003E-2</v>
      </c>
      <c r="K463" s="22"/>
    </row>
    <row r="464" spans="1:11" ht="12.75" x14ac:dyDescent="0.2">
      <c r="A464" s="77"/>
      <c r="B464" s="77"/>
      <c r="C464" s="115" t="s">
        <v>692</v>
      </c>
      <c r="D464" s="28">
        <v>3.2632399999999999E-2</v>
      </c>
      <c r="I464" s="28">
        <v>3.2632399999999999E-2</v>
      </c>
      <c r="K464" s="22"/>
    </row>
    <row r="465" spans="1:11" ht="12.75" x14ac:dyDescent="0.2">
      <c r="A465" s="77"/>
      <c r="B465" s="77"/>
      <c r="C465" s="115" t="s">
        <v>693</v>
      </c>
      <c r="D465" s="28">
        <v>5.8063999999999998E-3</v>
      </c>
      <c r="I465" s="28">
        <v>5.8063999999999998E-3</v>
      </c>
      <c r="K465" s="22"/>
    </row>
    <row r="466" spans="1:11" ht="12.75" x14ac:dyDescent="0.2">
      <c r="A466" s="77"/>
      <c r="B466" s="77"/>
      <c r="C466" s="115" t="s">
        <v>694</v>
      </c>
      <c r="D466" s="28">
        <v>3.4407E-2</v>
      </c>
      <c r="I466" s="28">
        <v>3.4407E-2</v>
      </c>
      <c r="K466" s="22"/>
    </row>
    <row r="467" spans="1:11" ht="12.75" x14ac:dyDescent="0.2">
      <c r="A467" s="77"/>
      <c r="B467" s="77"/>
      <c r="C467" s="115" t="s">
        <v>695</v>
      </c>
      <c r="D467" s="28">
        <v>0.410331</v>
      </c>
      <c r="G467" s="28">
        <v>6.5109999999999994E-3</v>
      </c>
      <c r="I467" s="28">
        <v>0.40382000000000001</v>
      </c>
      <c r="K467" s="22"/>
    </row>
    <row r="468" spans="1:11" ht="12.75" x14ac:dyDescent="0.2">
      <c r="A468" s="77"/>
      <c r="B468" s="77"/>
      <c r="C468" s="115" t="s">
        <v>696</v>
      </c>
      <c r="D468" s="28">
        <v>8.4060200000000002E-2</v>
      </c>
      <c r="I468" s="28">
        <v>8.4060200000000002E-2</v>
      </c>
      <c r="K468" s="22"/>
    </row>
    <row r="469" spans="1:11" ht="12.75" x14ac:dyDescent="0.2">
      <c r="A469" s="77"/>
      <c r="B469" s="77"/>
      <c r="C469" s="115" t="s">
        <v>697</v>
      </c>
      <c r="D469" s="28">
        <v>4.7817999999999999E-2</v>
      </c>
      <c r="I469" s="28">
        <v>4.7817999999999999E-2</v>
      </c>
      <c r="K469" s="22"/>
    </row>
    <row r="470" spans="1:11" ht="12.75" x14ac:dyDescent="0.2">
      <c r="A470" s="77"/>
      <c r="B470" s="77"/>
      <c r="C470" s="115"/>
      <c r="D470" s="28"/>
      <c r="I470" s="28"/>
      <c r="K470" s="22"/>
    </row>
    <row r="471" spans="1:11" ht="12.75" x14ac:dyDescent="0.2">
      <c r="A471" s="186" t="s">
        <v>125</v>
      </c>
      <c r="B471" s="186"/>
      <c r="C471" s="187"/>
      <c r="D471" s="29">
        <v>153.32860241320003</v>
      </c>
      <c r="E471" s="16"/>
      <c r="F471" s="29">
        <v>3.0628456944000004</v>
      </c>
      <c r="G471" s="29">
        <v>95.151584778800014</v>
      </c>
      <c r="H471" s="29">
        <v>1.7764200000000001E-2</v>
      </c>
      <c r="I471" s="29">
        <v>55.096407739999989</v>
      </c>
      <c r="J471" s="16"/>
      <c r="K471" s="22"/>
    </row>
    <row r="472" spans="1:11" ht="12.75" x14ac:dyDescent="0.2">
      <c r="A472" s="109"/>
      <c r="B472" s="109"/>
      <c r="C472" s="110"/>
      <c r="D472" s="28"/>
      <c r="F472" s="28"/>
      <c r="G472" s="28"/>
      <c r="H472" s="28"/>
      <c r="I472" s="28"/>
      <c r="K472" s="22"/>
    </row>
    <row r="473" spans="1:11" ht="12.75" x14ac:dyDescent="0.2">
      <c r="A473" s="77"/>
      <c r="B473" s="184" t="s">
        <v>126</v>
      </c>
      <c r="C473" s="185"/>
      <c r="D473" s="28">
        <v>0.85758804</v>
      </c>
      <c r="G473" s="28">
        <v>3.9706639999999994E-2</v>
      </c>
      <c r="I473" s="28">
        <v>0.81788139999999998</v>
      </c>
      <c r="K473" s="22"/>
    </row>
    <row r="474" spans="1:11" ht="12.75" x14ac:dyDescent="0.2">
      <c r="A474" s="77"/>
      <c r="B474" s="77"/>
      <c r="C474" s="115" t="s">
        <v>698</v>
      </c>
      <c r="D474" s="28">
        <v>8.8475639999999994E-2</v>
      </c>
      <c r="G474" s="28">
        <v>3.7564639999999996E-2</v>
      </c>
      <c r="I474" s="28">
        <v>5.0910999999999998E-2</v>
      </c>
      <c r="K474" s="22"/>
    </row>
    <row r="475" spans="1:11" ht="12.75" x14ac:dyDescent="0.2">
      <c r="A475" s="77"/>
      <c r="B475" s="77"/>
      <c r="C475" s="115" t="s">
        <v>699</v>
      </c>
      <c r="D475" s="28">
        <v>8.9277899999999993E-2</v>
      </c>
      <c r="I475" s="28">
        <v>8.9277899999999993E-2</v>
      </c>
      <c r="K475" s="22"/>
    </row>
    <row r="476" spans="1:11" ht="12.75" x14ac:dyDescent="0.2">
      <c r="A476" s="77"/>
      <c r="B476" s="77"/>
      <c r="C476" s="115" t="s">
        <v>700</v>
      </c>
      <c r="D476" s="28">
        <v>0.19913600000000001</v>
      </c>
      <c r="I476" s="28">
        <v>0.19913600000000001</v>
      </c>
      <c r="K476" s="22"/>
    </row>
    <row r="477" spans="1:11" ht="12.75" x14ac:dyDescent="0.2">
      <c r="A477" s="77"/>
      <c r="B477" s="77"/>
      <c r="C477" s="115" t="s">
        <v>701</v>
      </c>
      <c r="D477" s="28">
        <v>0.12326799999999999</v>
      </c>
      <c r="I477" s="28">
        <v>0.12326799999999999</v>
      </c>
      <c r="K477" s="22"/>
    </row>
    <row r="478" spans="1:11" ht="12.75" x14ac:dyDescent="0.2">
      <c r="A478" s="77"/>
      <c r="B478" s="77"/>
      <c r="C478" s="115" t="s">
        <v>702</v>
      </c>
      <c r="D478" s="28">
        <v>3.1532999999999999E-2</v>
      </c>
      <c r="I478" s="28">
        <v>3.1532999999999999E-2</v>
      </c>
      <c r="K478" s="22"/>
    </row>
    <row r="479" spans="1:11" ht="12.75" x14ac:dyDescent="0.2">
      <c r="A479" s="77"/>
      <c r="B479" s="77"/>
      <c r="C479" s="115" t="s">
        <v>703</v>
      </c>
      <c r="D479" s="28">
        <v>2.2009000000000001E-2</v>
      </c>
      <c r="I479" s="28">
        <v>2.2009000000000001E-2</v>
      </c>
      <c r="K479" s="22"/>
    </row>
    <row r="480" spans="1:11" ht="12.75" x14ac:dyDescent="0.2">
      <c r="A480" s="77"/>
      <c r="B480" s="77"/>
      <c r="C480" s="115" t="s">
        <v>704</v>
      </c>
      <c r="D480" s="28">
        <v>5.2934999999999996E-3</v>
      </c>
      <c r="I480" s="28">
        <v>5.2934999999999996E-3</v>
      </c>
      <c r="K480" s="22"/>
    </row>
    <row r="481" spans="1:11" ht="12.75" x14ac:dyDescent="0.2">
      <c r="A481" s="77"/>
      <c r="B481" s="77"/>
      <c r="C481" s="115" t="s">
        <v>706</v>
      </c>
      <c r="D481" s="28">
        <v>1.7037999999999998E-2</v>
      </c>
      <c r="G481" s="28">
        <v>2.1419999999999998E-3</v>
      </c>
      <c r="I481" s="28">
        <v>1.4896E-2</v>
      </c>
      <c r="K481" s="22"/>
    </row>
    <row r="482" spans="1:11" ht="12.75" x14ac:dyDescent="0.2">
      <c r="A482" s="77"/>
      <c r="B482" s="77"/>
      <c r="C482" s="115" t="s">
        <v>708</v>
      </c>
      <c r="D482" s="28">
        <v>1.3538E-2</v>
      </c>
      <c r="I482" s="28">
        <v>1.3538E-2</v>
      </c>
      <c r="K482" s="22"/>
    </row>
    <row r="483" spans="1:11" ht="12.75" x14ac:dyDescent="0.2">
      <c r="A483" s="77"/>
      <c r="B483" s="77"/>
      <c r="C483" s="115" t="s">
        <v>709</v>
      </c>
      <c r="D483" s="28">
        <v>0.23583899999999999</v>
      </c>
      <c r="I483" s="28">
        <v>0.23583899999999999</v>
      </c>
      <c r="K483" s="22"/>
    </row>
    <row r="484" spans="1:11" ht="12.75" x14ac:dyDescent="0.2">
      <c r="A484" s="77"/>
      <c r="B484" s="77"/>
      <c r="C484" s="115" t="s">
        <v>710</v>
      </c>
      <c r="D484" s="28">
        <v>3.218E-2</v>
      </c>
      <c r="I484" s="28">
        <v>3.218E-2</v>
      </c>
      <c r="K484" s="22"/>
    </row>
    <row r="485" spans="1:11" ht="12.75" x14ac:dyDescent="0.2">
      <c r="A485" s="77"/>
      <c r="B485" s="184" t="s">
        <v>127</v>
      </c>
      <c r="C485" s="185"/>
      <c r="D485" s="28">
        <v>3.0693000000000002E-2</v>
      </c>
      <c r="I485" s="28">
        <v>3.0693000000000002E-2</v>
      </c>
      <c r="K485" s="22"/>
    </row>
    <row r="486" spans="1:11" ht="12.75" x14ac:dyDescent="0.2">
      <c r="A486" s="77"/>
      <c r="B486" s="77"/>
      <c r="C486" s="115" t="s">
        <v>1307</v>
      </c>
      <c r="D486" s="28">
        <v>3.0693000000000002E-2</v>
      </c>
      <c r="I486" s="28">
        <v>3.0693000000000002E-2</v>
      </c>
      <c r="K486" s="22"/>
    </row>
    <row r="487" spans="1:11" ht="12.75" x14ac:dyDescent="0.2">
      <c r="A487" s="77"/>
      <c r="B487" s="184" t="s">
        <v>128</v>
      </c>
      <c r="C487" s="185"/>
      <c r="D487" s="28">
        <v>17.501372654400001</v>
      </c>
      <c r="F487" s="28">
        <v>2.1788832944000003</v>
      </c>
      <c r="G487" s="28">
        <v>14.153034359999998</v>
      </c>
      <c r="I487" s="28">
        <v>1.1694549999999999</v>
      </c>
      <c r="K487" s="22"/>
    </row>
    <row r="488" spans="1:11" ht="12.75" x14ac:dyDescent="0.2">
      <c r="A488" s="77"/>
      <c r="B488" s="77"/>
      <c r="C488" s="115" t="s">
        <v>712</v>
      </c>
      <c r="D488" s="28">
        <v>2.1557200000000001</v>
      </c>
      <c r="F488" s="28">
        <v>2.1557200000000001</v>
      </c>
      <c r="K488" s="22"/>
    </row>
    <row r="489" spans="1:11" ht="12.75" x14ac:dyDescent="0.2">
      <c r="A489" s="77"/>
      <c r="B489" s="77"/>
      <c r="C489" s="115" t="s">
        <v>1308</v>
      </c>
      <c r="D489" s="28">
        <v>9.2088999999999999</v>
      </c>
      <c r="G489" s="28">
        <v>9.2088999999999999</v>
      </c>
      <c r="K489" s="22"/>
    </row>
    <row r="490" spans="1:11" ht="12.75" x14ac:dyDescent="0.2">
      <c r="A490" s="77"/>
      <c r="B490" s="77"/>
      <c r="C490" s="115" t="s">
        <v>1309</v>
      </c>
      <c r="D490" s="28">
        <v>4.8531499999999994</v>
      </c>
      <c r="G490" s="28">
        <v>4.8531499999999994</v>
      </c>
      <c r="K490" s="22"/>
    </row>
    <row r="491" spans="1:11" ht="12.75" x14ac:dyDescent="0.2">
      <c r="A491" s="77"/>
      <c r="B491" s="77"/>
      <c r="C491" s="115" t="s">
        <v>715</v>
      </c>
      <c r="D491" s="28">
        <v>1.1722E-2</v>
      </c>
      <c r="I491" s="28">
        <v>1.1722E-2</v>
      </c>
      <c r="K491" s="22"/>
    </row>
    <row r="492" spans="1:11" ht="12.75" x14ac:dyDescent="0.2">
      <c r="A492" s="77"/>
      <c r="B492" s="77"/>
      <c r="C492" s="115" t="s">
        <v>716</v>
      </c>
      <c r="D492" s="28">
        <v>5.3823999999999997E-2</v>
      </c>
      <c r="I492" s="28">
        <v>5.3823999999999997E-2</v>
      </c>
      <c r="K492" s="22"/>
    </row>
    <row r="493" spans="1:11" ht="12.75" x14ac:dyDescent="0.2">
      <c r="A493" s="77"/>
      <c r="B493" s="77"/>
      <c r="C493" s="115" t="s">
        <v>717</v>
      </c>
      <c r="D493" s="28">
        <v>3.7005000000000003E-2</v>
      </c>
      <c r="I493" s="28">
        <v>3.7005000000000003E-2</v>
      </c>
      <c r="K493" s="22"/>
    </row>
    <row r="494" spans="1:11" ht="12.75" x14ac:dyDescent="0.2">
      <c r="A494" s="77"/>
      <c r="B494" s="77"/>
      <c r="C494" s="115" t="s">
        <v>718</v>
      </c>
      <c r="D494" s="28">
        <v>0.55409569999999997</v>
      </c>
      <c r="G494" s="28">
        <v>3.0477E-3</v>
      </c>
      <c r="I494" s="28">
        <v>0.55104799999999998</v>
      </c>
      <c r="K494" s="22"/>
    </row>
    <row r="495" spans="1:11" ht="12.75" x14ac:dyDescent="0.2">
      <c r="A495" s="77"/>
      <c r="B495" s="77"/>
      <c r="C495" s="115" t="s">
        <v>719</v>
      </c>
      <c r="D495" s="28">
        <v>8.0689999999999998E-2</v>
      </c>
      <c r="I495" s="28">
        <v>8.0689999999999998E-2</v>
      </c>
      <c r="K495" s="22"/>
    </row>
    <row r="496" spans="1:11" ht="12.75" x14ac:dyDescent="0.2">
      <c r="A496" s="77"/>
      <c r="B496" s="77"/>
      <c r="C496" s="115" t="s">
        <v>722</v>
      </c>
      <c r="D496" s="28">
        <v>3.7699000000000003E-2</v>
      </c>
      <c r="I496" s="28">
        <v>3.7699000000000003E-2</v>
      </c>
      <c r="K496" s="22"/>
    </row>
    <row r="497" spans="1:11" ht="12.75" x14ac:dyDescent="0.2">
      <c r="A497" s="77"/>
      <c r="B497" s="77"/>
      <c r="C497" s="115" t="s">
        <v>1310</v>
      </c>
      <c r="D497" s="28">
        <v>3.258E-3</v>
      </c>
      <c r="I497" s="28">
        <v>3.258E-3</v>
      </c>
      <c r="K497" s="22"/>
    </row>
    <row r="498" spans="1:11" ht="12.75" x14ac:dyDescent="0.2">
      <c r="A498" s="77"/>
      <c r="B498" s="77"/>
      <c r="C498" s="115" t="s">
        <v>725</v>
      </c>
      <c r="D498" s="28">
        <v>2.3163294399999999E-2</v>
      </c>
      <c r="F498" s="28">
        <v>2.3163294399999999E-2</v>
      </c>
      <c r="K498" s="22"/>
    </row>
    <row r="499" spans="1:11" ht="12.75" x14ac:dyDescent="0.2">
      <c r="A499" s="77"/>
      <c r="B499" s="77"/>
      <c r="C499" s="115" t="s">
        <v>726</v>
      </c>
      <c r="D499" s="28">
        <v>1.5916E-2</v>
      </c>
      <c r="I499" s="28">
        <v>1.5916E-2</v>
      </c>
      <c r="K499" s="22"/>
    </row>
    <row r="500" spans="1:11" ht="12.75" x14ac:dyDescent="0.2">
      <c r="A500" s="77"/>
      <c r="B500" s="77"/>
      <c r="C500" s="115" t="s">
        <v>1311</v>
      </c>
      <c r="D500" s="28">
        <v>4.7320000000000001E-3</v>
      </c>
      <c r="I500" s="28">
        <v>4.7320000000000001E-3</v>
      </c>
      <c r="K500" s="22"/>
    </row>
    <row r="501" spans="1:11" ht="12.75" x14ac:dyDescent="0.2">
      <c r="A501" s="77"/>
      <c r="B501" s="77"/>
      <c r="C501" s="115" t="s">
        <v>727</v>
      </c>
      <c r="D501" s="28">
        <v>3.6610999999999998E-2</v>
      </c>
      <c r="I501" s="28">
        <v>3.6610999999999998E-2</v>
      </c>
      <c r="K501" s="22"/>
    </row>
    <row r="502" spans="1:11" ht="12.75" x14ac:dyDescent="0.2">
      <c r="A502" s="77"/>
      <c r="B502" s="77"/>
      <c r="C502" s="115" t="s">
        <v>728</v>
      </c>
      <c r="D502" s="28">
        <v>8.1032000000000007E-2</v>
      </c>
      <c r="G502" s="28">
        <v>2.0000000000000001E-4</v>
      </c>
      <c r="I502" s="28">
        <v>8.0832000000000001E-2</v>
      </c>
      <c r="K502" s="22"/>
    </row>
    <row r="503" spans="1:11" ht="12.75" x14ac:dyDescent="0.2">
      <c r="A503" s="77"/>
      <c r="B503" s="77"/>
      <c r="C503" s="115" t="s">
        <v>729</v>
      </c>
      <c r="D503" s="28">
        <v>0.34385466000000003</v>
      </c>
      <c r="G503" s="28">
        <v>8.7736660000000008E-2</v>
      </c>
      <c r="I503" s="28">
        <v>0.25611800000000001</v>
      </c>
      <c r="K503" s="22"/>
    </row>
    <row r="504" spans="1:11" ht="12.75" x14ac:dyDescent="0.2">
      <c r="A504" s="77"/>
      <c r="B504" s="184" t="s">
        <v>129</v>
      </c>
      <c r="C504" s="185"/>
      <c r="D504" s="28">
        <v>16.4414220488</v>
      </c>
      <c r="F504" s="28">
        <v>0.38607279999999999</v>
      </c>
      <c r="G504" s="28">
        <v>13.620148748799998</v>
      </c>
      <c r="I504" s="28">
        <v>2.4352005000000001</v>
      </c>
      <c r="K504" s="22"/>
    </row>
    <row r="505" spans="1:11" ht="12.75" x14ac:dyDescent="0.2">
      <c r="A505" s="77"/>
      <c r="B505" s="77"/>
      <c r="C505" s="115" t="s">
        <v>731</v>
      </c>
      <c r="D505" s="28">
        <v>0.38607279999999999</v>
      </c>
      <c r="F505" s="28">
        <v>0.38607279999999999</v>
      </c>
      <c r="K505" s="22"/>
    </row>
    <row r="506" spans="1:11" ht="12.75" x14ac:dyDescent="0.2">
      <c r="A506" s="77"/>
      <c r="B506" s="77"/>
      <c r="C506" s="115" t="s">
        <v>733</v>
      </c>
      <c r="D506" s="28">
        <v>2.3546999999999999E-3</v>
      </c>
      <c r="I506" s="28">
        <v>2.3546999999999999E-3</v>
      </c>
      <c r="K506" s="22"/>
    </row>
    <row r="507" spans="1:11" ht="12.75" x14ac:dyDescent="0.2">
      <c r="A507" s="77"/>
      <c r="B507" s="77"/>
      <c r="C507" s="115" t="s">
        <v>735</v>
      </c>
      <c r="D507" s="28">
        <v>3.5257999999999998E-2</v>
      </c>
      <c r="I507" s="28">
        <v>3.5257999999999998E-2</v>
      </c>
      <c r="K507" s="22"/>
    </row>
    <row r="508" spans="1:11" ht="12.75" x14ac:dyDescent="0.2">
      <c r="A508" s="77"/>
      <c r="B508" s="77"/>
      <c r="C508" s="115" t="s">
        <v>736</v>
      </c>
      <c r="D508" s="28">
        <v>4.3900000000000002E-2</v>
      </c>
      <c r="I508" s="28">
        <v>4.3900000000000002E-2</v>
      </c>
      <c r="K508" s="22"/>
    </row>
    <row r="509" spans="1:11" ht="12.75" x14ac:dyDescent="0.2">
      <c r="A509" s="77"/>
      <c r="B509" s="77"/>
      <c r="C509" s="115" t="s">
        <v>740</v>
      </c>
      <c r="D509" s="28">
        <v>5.3280000000000001E-2</v>
      </c>
      <c r="I509" s="28">
        <v>5.3280000000000001E-2</v>
      </c>
      <c r="K509" s="22"/>
    </row>
    <row r="510" spans="1:11" ht="12.75" x14ac:dyDescent="0.2">
      <c r="A510" s="77"/>
      <c r="B510" s="77"/>
      <c r="C510" s="115" t="s">
        <v>741</v>
      </c>
      <c r="D510" s="28">
        <v>1.84E-2</v>
      </c>
      <c r="I510" s="28">
        <v>1.84E-2</v>
      </c>
      <c r="K510" s="22"/>
    </row>
    <row r="511" spans="1:11" ht="12.75" x14ac:dyDescent="0.2">
      <c r="A511" s="77"/>
      <c r="B511" s="77"/>
      <c r="C511" s="115" t="s">
        <v>743</v>
      </c>
      <c r="D511" s="28">
        <v>0.1241</v>
      </c>
      <c r="I511" s="28">
        <v>0.1241</v>
      </c>
      <c r="K511" s="22"/>
    </row>
    <row r="512" spans="1:11" ht="12.75" x14ac:dyDescent="0.2">
      <c r="A512" s="77"/>
      <c r="B512" s="77"/>
      <c r="C512" s="115" t="s">
        <v>744</v>
      </c>
      <c r="D512" s="28">
        <v>1.7524000000000001E-2</v>
      </c>
      <c r="I512" s="28">
        <v>1.7524000000000001E-2</v>
      </c>
      <c r="K512" s="22"/>
    </row>
    <row r="513" spans="1:11" ht="12.75" x14ac:dyDescent="0.2">
      <c r="A513" s="77"/>
      <c r="B513" s="77"/>
      <c r="C513" s="115" t="s">
        <v>1312</v>
      </c>
      <c r="D513" s="28">
        <v>3.0148779999999999E-3</v>
      </c>
      <c r="G513" s="28">
        <v>3.0148779999999999E-3</v>
      </c>
      <c r="K513" s="22"/>
    </row>
    <row r="514" spans="1:11" ht="12.75" x14ac:dyDescent="0.2">
      <c r="A514" s="77"/>
      <c r="B514" s="77"/>
      <c r="C514" s="115" t="s">
        <v>465</v>
      </c>
      <c r="D514" s="28">
        <v>1.0880000000000001E-2</v>
      </c>
      <c r="I514" s="28">
        <v>1.0880000000000001E-2</v>
      </c>
      <c r="K514" s="22"/>
    </row>
    <row r="515" spans="1:11" ht="12.75" x14ac:dyDescent="0.2">
      <c r="A515" s="77"/>
      <c r="B515" s="77"/>
      <c r="C515" s="115" t="s">
        <v>1313</v>
      </c>
      <c r="D515" s="28">
        <v>7.6456675587999987</v>
      </c>
      <c r="G515" s="28">
        <v>7.6456675587999987</v>
      </c>
      <c r="K515" s="22"/>
    </row>
    <row r="516" spans="1:11" ht="12.75" x14ac:dyDescent="0.2">
      <c r="A516" s="77"/>
      <c r="B516" s="77"/>
      <c r="C516" s="115" t="s">
        <v>745</v>
      </c>
      <c r="D516" s="28">
        <v>8.2720000000000002E-2</v>
      </c>
      <c r="I516" s="28">
        <v>8.2720000000000002E-2</v>
      </c>
      <c r="K516" s="22"/>
    </row>
    <row r="517" spans="1:11" ht="12.75" x14ac:dyDescent="0.2">
      <c r="A517" s="77"/>
      <c r="B517" s="77"/>
      <c r="C517" s="115" t="s">
        <v>746</v>
      </c>
      <c r="D517" s="28">
        <v>0.33009768</v>
      </c>
      <c r="G517" s="28">
        <v>6.43788E-3</v>
      </c>
      <c r="I517" s="28">
        <v>0.3236598</v>
      </c>
      <c r="K517" s="22"/>
    </row>
    <row r="518" spans="1:11" ht="12.75" x14ac:dyDescent="0.2">
      <c r="A518" s="77"/>
      <c r="B518" s="77"/>
      <c r="C518" s="115" t="s">
        <v>1314</v>
      </c>
      <c r="D518" s="28">
        <v>5.9497939999999998</v>
      </c>
      <c r="G518" s="28">
        <v>5.9497939999999998</v>
      </c>
      <c r="K518" s="22"/>
    </row>
    <row r="519" spans="1:11" ht="12.75" x14ac:dyDescent="0.2">
      <c r="A519" s="77"/>
      <c r="B519" s="77"/>
      <c r="C519" s="115" t="s">
        <v>748</v>
      </c>
      <c r="D519" s="28">
        <v>7.4499999999999997E-2</v>
      </c>
      <c r="I519" s="28">
        <v>7.4499999999999997E-2</v>
      </c>
      <c r="K519" s="22"/>
    </row>
    <row r="520" spans="1:11" ht="12.75" x14ac:dyDescent="0.2">
      <c r="A520" s="77"/>
      <c r="B520" s="77"/>
      <c r="C520" s="115" t="s">
        <v>749</v>
      </c>
      <c r="D520" s="28">
        <v>0.225496</v>
      </c>
      <c r="I520" s="28">
        <v>0.225496</v>
      </c>
      <c r="K520" s="22"/>
    </row>
    <row r="521" spans="1:11" ht="12.75" x14ac:dyDescent="0.2">
      <c r="A521" s="77"/>
      <c r="B521" s="77"/>
      <c r="C521" s="115" t="s">
        <v>750</v>
      </c>
      <c r="D521" s="28">
        <v>3.9050000000000001E-3</v>
      </c>
      <c r="I521" s="28">
        <v>3.9050000000000001E-3</v>
      </c>
      <c r="K521" s="22"/>
    </row>
    <row r="522" spans="1:11" ht="12.75" x14ac:dyDescent="0.2">
      <c r="A522" s="77"/>
      <c r="B522" s="77"/>
      <c r="C522" s="115" t="s">
        <v>751</v>
      </c>
      <c r="D522" s="28">
        <v>0.12640499999999999</v>
      </c>
      <c r="I522" s="28">
        <v>0.12640499999999999</v>
      </c>
      <c r="K522" s="22"/>
    </row>
    <row r="523" spans="1:11" ht="12.75" x14ac:dyDescent="0.2">
      <c r="A523" s="77"/>
      <c r="B523" s="77"/>
      <c r="C523" s="115" t="s">
        <v>753</v>
      </c>
      <c r="D523" s="28">
        <v>3.78E-2</v>
      </c>
      <c r="I523" s="28">
        <v>3.78E-2</v>
      </c>
      <c r="K523" s="22"/>
    </row>
    <row r="524" spans="1:11" ht="12.75" x14ac:dyDescent="0.2">
      <c r="A524" s="77"/>
      <c r="B524" s="77"/>
      <c r="C524" s="115" t="s">
        <v>756</v>
      </c>
      <c r="D524" s="28">
        <v>1.2702524319999999</v>
      </c>
      <c r="G524" s="28">
        <v>1.5234431999999999E-2</v>
      </c>
      <c r="I524" s="28">
        <v>1.255018</v>
      </c>
      <c r="K524" s="22"/>
    </row>
    <row r="525" spans="1:11" ht="12.75" x14ac:dyDescent="0.2">
      <c r="A525" s="77"/>
      <c r="B525" s="184" t="s">
        <v>130</v>
      </c>
      <c r="C525" s="185"/>
      <c r="D525" s="28">
        <v>76.05735159999999</v>
      </c>
      <c r="G525" s="28">
        <v>28.217867599999998</v>
      </c>
      <c r="H525" s="28">
        <v>1.7764200000000001E-2</v>
      </c>
      <c r="I525" s="28">
        <v>47.82171979999999</v>
      </c>
      <c r="K525" s="22"/>
    </row>
    <row r="526" spans="1:11" ht="12.75" x14ac:dyDescent="0.2">
      <c r="A526" s="77"/>
      <c r="B526" s="77"/>
      <c r="C526" s="115" t="s">
        <v>757</v>
      </c>
      <c r="D526" s="28">
        <v>0.109612</v>
      </c>
      <c r="I526" s="28">
        <v>0.109612</v>
      </c>
      <c r="K526" s="22"/>
    </row>
    <row r="527" spans="1:11" ht="12.75" x14ac:dyDescent="0.2">
      <c r="A527" s="77"/>
      <c r="B527" s="77"/>
      <c r="C527" s="115" t="s">
        <v>1315</v>
      </c>
      <c r="D527" s="28">
        <v>5.8173999999999997E-2</v>
      </c>
      <c r="I527" s="28">
        <v>5.8173999999999997E-2</v>
      </c>
      <c r="K527" s="22"/>
    </row>
    <row r="528" spans="1:11" ht="12.75" x14ac:dyDescent="0.2">
      <c r="A528" s="77"/>
      <c r="B528" s="77"/>
      <c r="C528" s="115" t="s">
        <v>758</v>
      </c>
      <c r="D528" s="28">
        <v>0.17492400000000002</v>
      </c>
      <c r="I528" s="28">
        <v>0.17492400000000002</v>
      </c>
      <c r="K528" s="22"/>
    </row>
    <row r="529" spans="1:11" ht="12.75" x14ac:dyDescent="0.2">
      <c r="A529" s="77"/>
      <c r="B529" s="77"/>
      <c r="C529" s="115" t="s">
        <v>759</v>
      </c>
      <c r="D529" s="28">
        <v>2.1264000000000002E-2</v>
      </c>
      <c r="I529" s="28">
        <v>2.1264000000000002E-2</v>
      </c>
      <c r="K529" s="22"/>
    </row>
    <row r="530" spans="1:11" ht="12.75" x14ac:dyDescent="0.2">
      <c r="A530" s="77"/>
      <c r="B530" s="77"/>
      <c r="C530" s="115" t="s">
        <v>760</v>
      </c>
      <c r="D530" s="28">
        <v>1.24E-2</v>
      </c>
      <c r="I530" s="28">
        <v>1.24E-2</v>
      </c>
      <c r="K530" s="22"/>
    </row>
    <row r="531" spans="1:11" ht="12.75" x14ac:dyDescent="0.2">
      <c r="A531" s="77"/>
      <c r="B531" s="77"/>
      <c r="C531" s="115" t="s">
        <v>1316</v>
      </c>
      <c r="D531" s="28">
        <v>5.3274999999999998E-3</v>
      </c>
      <c r="G531" s="28">
        <v>1.215E-4</v>
      </c>
      <c r="I531" s="28">
        <v>5.2059999999999997E-3</v>
      </c>
      <c r="K531" s="22"/>
    </row>
    <row r="532" spans="1:11" ht="12.75" x14ac:dyDescent="0.2">
      <c r="A532" s="77"/>
      <c r="B532" s="77"/>
      <c r="C532" s="115" t="s">
        <v>761</v>
      </c>
      <c r="D532" s="28">
        <v>0.35886420000000002</v>
      </c>
      <c r="I532" s="28">
        <v>0.35886420000000002</v>
      </c>
      <c r="K532" s="22"/>
    </row>
    <row r="533" spans="1:11" ht="12.75" x14ac:dyDescent="0.2">
      <c r="A533" s="77"/>
      <c r="B533" s="77"/>
      <c r="C533" s="115" t="s">
        <v>762</v>
      </c>
      <c r="D533" s="28">
        <v>11.4772</v>
      </c>
      <c r="G533" s="28">
        <v>11.4772</v>
      </c>
      <c r="K533" s="22"/>
    </row>
    <row r="534" spans="1:11" ht="12.75" x14ac:dyDescent="0.2">
      <c r="A534" s="77"/>
      <c r="B534" s="77"/>
      <c r="C534" s="115" t="s">
        <v>763</v>
      </c>
      <c r="D534" s="28">
        <v>2.8863999999999997E-2</v>
      </c>
      <c r="I534" s="28">
        <v>2.8863999999999997E-2</v>
      </c>
      <c r="K534" s="22"/>
    </row>
    <row r="535" spans="1:11" ht="12.75" x14ac:dyDescent="0.2">
      <c r="A535" s="77"/>
      <c r="B535" s="77"/>
      <c r="C535" s="115" t="s">
        <v>764</v>
      </c>
      <c r="D535" s="28">
        <v>0.35189700000000002</v>
      </c>
      <c r="I535" s="28">
        <v>0.35189700000000002</v>
      </c>
      <c r="K535" s="22"/>
    </row>
    <row r="536" spans="1:11" ht="12.75" x14ac:dyDescent="0.2">
      <c r="A536" s="77"/>
      <c r="B536" s="77"/>
      <c r="C536" s="115" t="s">
        <v>765</v>
      </c>
      <c r="D536" s="28">
        <v>0.12035950000000001</v>
      </c>
      <c r="G536" s="28">
        <v>0.12035950000000001</v>
      </c>
      <c r="K536" s="22"/>
    </row>
    <row r="537" spans="1:11" ht="12.75" x14ac:dyDescent="0.2">
      <c r="A537" s="77"/>
      <c r="B537" s="77"/>
      <c r="C537" s="115" t="s">
        <v>1317</v>
      </c>
      <c r="D537" s="28">
        <v>6.08806E-2</v>
      </c>
      <c r="I537" s="28">
        <v>6.08806E-2</v>
      </c>
      <c r="K537" s="22"/>
    </row>
    <row r="538" spans="1:11" ht="12.75" x14ac:dyDescent="0.2">
      <c r="A538" s="77"/>
      <c r="B538" s="77"/>
      <c r="C538" s="115" t="s">
        <v>130</v>
      </c>
      <c r="D538" s="28">
        <v>47.546708000000002</v>
      </c>
      <c r="G538" s="28">
        <v>1.3363067999999998</v>
      </c>
      <c r="H538" s="28">
        <v>1.7764200000000001E-2</v>
      </c>
      <c r="I538" s="28">
        <v>46.192636999999998</v>
      </c>
      <c r="K538" s="22"/>
    </row>
    <row r="539" spans="1:11" ht="12.75" x14ac:dyDescent="0.2">
      <c r="A539" s="77"/>
      <c r="B539" s="77"/>
      <c r="C539" s="115" t="s">
        <v>768</v>
      </c>
      <c r="D539" s="28">
        <v>15.283879800000001</v>
      </c>
      <c r="G539" s="28">
        <v>15.283879800000001</v>
      </c>
      <c r="K539" s="22"/>
    </row>
    <row r="540" spans="1:11" ht="12.75" x14ac:dyDescent="0.2">
      <c r="A540" s="77"/>
      <c r="B540" s="77"/>
      <c r="C540" s="115" t="s">
        <v>1318</v>
      </c>
      <c r="D540" s="28">
        <v>6.3886999999999999E-2</v>
      </c>
      <c r="I540" s="28">
        <v>6.3886999999999999E-2</v>
      </c>
      <c r="K540" s="22"/>
    </row>
    <row r="541" spans="1:11" ht="12.75" x14ac:dyDescent="0.2">
      <c r="A541" s="77"/>
      <c r="B541" s="77"/>
      <c r="C541" s="115" t="s">
        <v>770</v>
      </c>
      <c r="D541" s="28">
        <v>4.3650000000000001E-2</v>
      </c>
      <c r="I541" s="28">
        <v>4.3650000000000001E-2</v>
      </c>
      <c r="K541" s="22"/>
    </row>
    <row r="542" spans="1:11" ht="12.75" x14ac:dyDescent="0.2">
      <c r="A542" s="77"/>
      <c r="B542" s="77"/>
      <c r="C542" s="115" t="s">
        <v>771</v>
      </c>
      <c r="D542" s="28">
        <v>0.24779999999999999</v>
      </c>
      <c r="I542" s="28">
        <v>0.24779999999999999</v>
      </c>
      <c r="K542" s="22"/>
    </row>
    <row r="543" spans="1:11" ht="12.75" x14ac:dyDescent="0.2">
      <c r="A543" s="77"/>
      <c r="B543" s="77"/>
      <c r="C543" s="115" t="s">
        <v>772</v>
      </c>
      <c r="D543" s="28">
        <v>9.1660000000000005E-2</v>
      </c>
      <c r="I543" s="28">
        <v>9.1660000000000005E-2</v>
      </c>
      <c r="K543" s="22"/>
    </row>
    <row r="544" spans="1:11" ht="12.75" x14ac:dyDescent="0.2">
      <c r="A544" s="77"/>
      <c r="B544" s="184" t="s">
        <v>131</v>
      </c>
      <c r="C544" s="185"/>
      <c r="D544" s="28">
        <v>0.70438808000000008</v>
      </c>
      <c r="G544" s="28">
        <v>6.1931680000000003E-2</v>
      </c>
      <c r="I544" s="28">
        <v>0.64245640000000004</v>
      </c>
      <c r="K544" s="22"/>
    </row>
    <row r="545" spans="1:11" ht="12.75" x14ac:dyDescent="0.2">
      <c r="A545" s="77"/>
      <c r="B545" s="77"/>
      <c r="C545" s="115" t="s">
        <v>775</v>
      </c>
      <c r="D545" s="28">
        <v>0.44199158</v>
      </c>
      <c r="G545" s="28">
        <v>6.1931680000000003E-2</v>
      </c>
      <c r="I545" s="28">
        <v>0.38005990000000001</v>
      </c>
      <c r="K545" s="22"/>
    </row>
    <row r="546" spans="1:11" ht="12.75" x14ac:dyDescent="0.2">
      <c r="A546" s="77"/>
      <c r="B546" s="77"/>
      <c r="C546" s="115" t="s">
        <v>777</v>
      </c>
      <c r="D546" s="28">
        <v>4.8995999999999998E-2</v>
      </c>
      <c r="I546" s="28">
        <v>4.8995999999999998E-2</v>
      </c>
      <c r="K546" s="22"/>
    </row>
    <row r="547" spans="1:11" ht="12.75" x14ac:dyDescent="0.2">
      <c r="A547" s="77"/>
      <c r="B547" s="77"/>
      <c r="C547" s="115" t="s">
        <v>778</v>
      </c>
      <c r="D547" s="28">
        <v>5.4955000000000004E-2</v>
      </c>
      <c r="I547" s="28">
        <v>5.4955000000000004E-2</v>
      </c>
      <c r="K547" s="22"/>
    </row>
    <row r="548" spans="1:11" ht="12.75" x14ac:dyDescent="0.2">
      <c r="A548" s="77"/>
      <c r="B548" s="77"/>
      <c r="C548" s="115" t="s">
        <v>779</v>
      </c>
      <c r="D548" s="28">
        <v>3.6204199999999999E-2</v>
      </c>
      <c r="I548" s="28">
        <v>3.6204199999999999E-2</v>
      </c>
      <c r="K548" s="22"/>
    </row>
    <row r="549" spans="1:11" ht="12.75" x14ac:dyDescent="0.2">
      <c r="A549" s="77"/>
      <c r="B549" s="77"/>
      <c r="C549" s="115" t="s">
        <v>780</v>
      </c>
      <c r="D549" s="28">
        <v>1.5563500000000001E-2</v>
      </c>
      <c r="I549" s="28">
        <v>1.5563500000000001E-2</v>
      </c>
      <c r="K549" s="22"/>
    </row>
    <row r="550" spans="1:11" ht="12.75" x14ac:dyDescent="0.2">
      <c r="A550" s="77"/>
      <c r="B550" s="77"/>
      <c r="C550" s="115" t="s">
        <v>781</v>
      </c>
      <c r="D550" s="28">
        <v>9.2773300000000003E-2</v>
      </c>
      <c r="I550" s="28">
        <v>9.2773300000000003E-2</v>
      </c>
      <c r="K550" s="22"/>
    </row>
    <row r="551" spans="1:11" ht="12.75" x14ac:dyDescent="0.2">
      <c r="A551" s="77"/>
      <c r="B551" s="77"/>
      <c r="C551" s="115" t="s">
        <v>782</v>
      </c>
      <c r="D551" s="28">
        <v>8.4005E-3</v>
      </c>
      <c r="I551" s="28">
        <v>8.4005E-3</v>
      </c>
      <c r="K551" s="22"/>
    </row>
    <row r="552" spans="1:11" ht="12.75" x14ac:dyDescent="0.2">
      <c r="A552" s="77"/>
      <c r="B552" s="77"/>
      <c r="C552" s="115" t="s">
        <v>783</v>
      </c>
      <c r="D552" s="28">
        <v>5.5040000000000002E-3</v>
      </c>
      <c r="I552" s="28">
        <v>5.5040000000000002E-3</v>
      </c>
      <c r="K552" s="22"/>
    </row>
    <row r="553" spans="1:11" ht="12.75" x14ac:dyDescent="0.2">
      <c r="A553" s="77"/>
      <c r="B553" s="184" t="s">
        <v>132</v>
      </c>
      <c r="C553" s="185"/>
      <c r="D553" s="28">
        <v>41.735786990000008</v>
      </c>
      <c r="F553" s="28">
        <v>0.49788959999999999</v>
      </c>
      <c r="G553" s="28">
        <v>39.058895749999998</v>
      </c>
      <c r="I553" s="28">
        <v>2.1790016400000001</v>
      </c>
      <c r="K553" s="22"/>
    </row>
    <row r="554" spans="1:11" ht="12.75" x14ac:dyDescent="0.2">
      <c r="A554" s="77"/>
      <c r="B554" s="77"/>
      <c r="C554" s="115" t="s">
        <v>785</v>
      </c>
      <c r="D554" s="28">
        <v>0.38105520000000004</v>
      </c>
      <c r="I554" s="28">
        <v>0.38105520000000004</v>
      </c>
      <c r="K554" s="22"/>
    </row>
    <row r="555" spans="1:11" ht="12.75" x14ac:dyDescent="0.2">
      <c r="A555" s="77"/>
      <c r="B555" s="77"/>
      <c r="C555" s="115" t="s">
        <v>786</v>
      </c>
      <c r="D555" s="28">
        <v>0.1362196</v>
      </c>
      <c r="I555" s="28">
        <v>0.1362196</v>
      </c>
      <c r="K555" s="22"/>
    </row>
    <row r="556" spans="1:11" ht="12.75" x14ac:dyDescent="0.2">
      <c r="A556" s="77"/>
      <c r="B556" s="77"/>
      <c r="C556" s="115" t="s">
        <v>787</v>
      </c>
      <c r="D556" s="28">
        <v>0.238375</v>
      </c>
      <c r="I556" s="28">
        <v>0.238375</v>
      </c>
      <c r="K556" s="22"/>
    </row>
    <row r="557" spans="1:11" ht="12.75" x14ac:dyDescent="0.2">
      <c r="A557" s="77"/>
      <c r="B557" s="77"/>
      <c r="C557" s="115" t="s">
        <v>788</v>
      </c>
      <c r="D557" s="28">
        <v>7.7907083899999998</v>
      </c>
      <c r="G557" s="28">
        <v>7.7886707499999996</v>
      </c>
      <c r="I557" s="28">
        <v>2.0376399999999999E-3</v>
      </c>
      <c r="K557" s="22"/>
    </row>
    <row r="558" spans="1:11" ht="12.75" x14ac:dyDescent="0.2">
      <c r="A558" s="77"/>
      <c r="B558" s="77"/>
      <c r="C558" s="115" t="s">
        <v>789</v>
      </c>
      <c r="D558" s="28">
        <v>0.49788959999999999</v>
      </c>
      <c r="F558" s="28">
        <v>0.49788959999999999</v>
      </c>
      <c r="K558" s="22"/>
    </row>
    <row r="559" spans="1:11" ht="12.75" x14ac:dyDescent="0.2">
      <c r="A559" s="77"/>
      <c r="B559" s="77"/>
      <c r="C559" s="115" t="s">
        <v>1301</v>
      </c>
      <c r="D559" s="28">
        <v>21.688873000000001</v>
      </c>
      <c r="G559" s="28">
        <v>21.661100000000001</v>
      </c>
      <c r="I559" s="28">
        <v>2.7772999999999999E-2</v>
      </c>
      <c r="K559" s="22"/>
    </row>
    <row r="560" spans="1:11" ht="12.75" x14ac:dyDescent="0.2">
      <c r="A560" s="77"/>
      <c r="B560" s="77"/>
      <c r="C560" s="115" t="s">
        <v>792</v>
      </c>
      <c r="D560" s="28">
        <v>8.1393000000000004E-3</v>
      </c>
      <c r="I560" s="28">
        <v>8.1393000000000004E-3</v>
      </c>
      <c r="K560" s="22"/>
    </row>
    <row r="561" spans="1:11" ht="12.75" x14ac:dyDescent="0.2">
      <c r="A561" s="77"/>
      <c r="B561" s="77"/>
      <c r="C561" s="115" t="s">
        <v>1320</v>
      </c>
      <c r="D561" s="28">
        <v>0.28099499999999999</v>
      </c>
      <c r="I561" s="28">
        <v>0.28099499999999999</v>
      </c>
      <c r="K561" s="22"/>
    </row>
    <row r="562" spans="1:11" ht="12.75" x14ac:dyDescent="0.2">
      <c r="A562" s="77"/>
      <c r="B562" s="77"/>
      <c r="C562" s="115" t="s">
        <v>1321</v>
      </c>
      <c r="D562" s="28">
        <v>9.6102794000000014</v>
      </c>
      <c r="G562" s="28">
        <v>9.6091250000000006</v>
      </c>
      <c r="I562" s="28">
        <v>1.1543999999999999E-3</v>
      </c>
      <c r="K562" s="22"/>
    </row>
    <row r="563" spans="1:11" ht="12.75" x14ac:dyDescent="0.2">
      <c r="A563" s="77"/>
      <c r="B563" s="77"/>
      <c r="C563" s="115" t="s">
        <v>794</v>
      </c>
      <c r="D563" s="28">
        <v>0.39320850000000002</v>
      </c>
      <c r="I563" s="28">
        <v>0.39320850000000002</v>
      </c>
      <c r="K563" s="22"/>
    </row>
    <row r="564" spans="1:11" ht="12.75" x14ac:dyDescent="0.2">
      <c r="A564" s="77"/>
      <c r="B564" s="77"/>
      <c r="C564" s="115" t="s">
        <v>796</v>
      </c>
      <c r="D564" s="28">
        <v>0.45658900000000002</v>
      </c>
      <c r="I564" s="28">
        <v>0.45658900000000002</v>
      </c>
      <c r="K564" s="22"/>
    </row>
    <row r="565" spans="1:11" ht="12.75" x14ac:dyDescent="0.2">
      <c r="A565" s="77"/>
      <c r="B565" s="77"/>
      <c r="C565" s="115" t="s">
        <v>797</v>
      </c>
      <c r="D565" s="28">
        <v>0.10319300000000001</v>
      </c>
      <c r="I565" s="28">
        <v>0.10319300000000001</v>
      </c>
      <c r="K565" s="22"/>
    </row>
    <row r="566" spans="1:11" ht="12.75" x14ac:dyDescent="0.2">
      <c r="A566" s="77"/>
      <c r="B566" s="77"/>
      <c r="C566" s="115" t="s">
        <v>799</v>
      </c>
      <c r="D566" s="28">
        <v>8.1976999999999994E-2</v>
      </c>
      <c r="I566" s="28">
        <v>8.1976999999999994E-2</v>
      </c>
      <c r="K566" s="22"/>
    </row>
    <row r="567" spans="1:11" ht="12.75" x14ac:dyDescent="0.2">
      <c r="A567" s="77"/>
      <c r="B567" s="77"/>
      <c r="C567" s="115" t="s">
        <v>1322</v>
      </c>
      <c r="D567" s="28">
        <v>1.08E-3</v>
      </c>
      <c r="I567" s="28">
        <v>1.08E-3</v>
      </c>
      <c r="K567" s="22"/>
    </row>
    <row r="568" spans="1:11" ht="12.75" x14ac:dyDescent="0.2">
      <c r="A568" s="77"/>
      <c r="B568" s="77"/>
      <c r="C568" s="115" t="s">
        <v>801</v>
      </c>
      <c r="D568" s="28">
        <v>6.7205000000000001E-2</v>
      </c>
      <c r="I568" s="28">
        <v>6.7205000000000001E-2</v>
      </c>
      <c r="K568" s="22"/>
    </row>
    <row r="569" spans="1:11" ht="12.75" x14ac:dyDescent="0.2">
      <c r="A569" s="77"/>
      <c r="B569" s="77"/>
      <c r="C569" s="115"/>
      <c r="D569" s="28"/>
      <c r="I569" s="28"/>
      <c r="K569" s="22"/>
    </row>
    <row r="570" spans="1:11" ht="12.75" x14ac:dyDescent="0.2">
      <c r="A570" s="186" t="s">
        <v>133</v>
      </c>
      <c r="B570" s="186"/>
      <c r="C570" s="187"/>
      <c r="D570" s="29">
        <v>26.182131486300005</v>
      </c>
      <c r="E570" s="16"/>
      <c r="F570" s="29">
        <v>1.3561650000000001</v>
      </c>
      <c r="G570" s="29">
        <v>15.895775800000001</v>
      </c>
      <c r="H570" s="29">
        <v>5.3493400000000003E-2</v>
      </c>
      <c r="I570" s="29">
        <v>8.8766972863000007</v>
      </c>
      <c r="J570" s="16"/>
      <c r="K570" s="22"/>
    </row>
    <row r="571" spans="1:11" ht="12.75" x14ac:dyDescent="0.2">
      <c r="A571" s="111"/>
      <c r="B571" s="111"/>
      <c r="C571" s="112"/>
      <c r="D571" s="29"/>
      <c r="E571" s="16"/>
      <c r="F571" s="29"/>
      <c r="G571" s="29"/>
      <c r="H571" s="29"/>
      <c r="I571" s="29"/>
      <c r="J571" s="16"/>
      <c r="K571" s="22"/>
    </row>
    <row r="572" spans="1:11" ht="12.75" x14ac:dyDescent="0.2">
      <c r="A572" s="77"/>
      <c r="B572" s="184" t="s">
        <v>134</v>
      </c>
      <c r="C572" s="185"/>
      <c r="D572" s="28">
        <v>5.1602525000000004</v>
      </c>
      <c r="G572" s="28">
        <v>3.67963</v>
      </c>
      <c r="I572" s="28">
        <v>1.4806224999999997</v>
      </c>
      <c r="K572" s="22"/>
    </row>
    <row r="573" spans="1:11" ht="12.75" x14ac:dyDescent="0.2">
      <c r="A573" s="77"/>
      <c r="B573" s="77"/>
      <c r="C573" s="115" t="s">
        <v>802</v>
      </c>
      <c r="D573" s="28">
        <v>2.6870000000000002E-2</v>
      </c>
      <c r="I573" s="28">
        <v>2.6870000000000002E-2</v>
      </c>
      <c r="K573" s="22"/>
    </row>
    <row r="574" spans="1:11" ht="12.75" x14ac:dyDescent="0.2">
      <c r="A574" s="77"/>
      <c r="B574" s="77"/>
      <c r="C574" s="115" t="s">
        <v>803</v>
      </c>
      <c r="D574" s="28">
        <v>1.6049000000000001E-2</v>
      </c>
      <c r="I574" s="28">
        <v>1.6049000000000001E-2</v>
      </c>
      <c r="K574" s="22"/>
    </row>
    <row r="575" spans="1:11" ht="12.75" x14ac:dyDescent="0.2">
      <c r="A575" s="77"/>
      <c r="B575" s="77"/>
      <c r="C575" s="115" t="s">
        <v>805</v>
      </c>
      <c r="D575" s="28">
        <v>0.49948199999999998</v>
      </c>
      <c r="I575" s="28">
        <v>0.49948199999999998</v>
      </c>
      <c r="K575" s="22"/>
    </row>
    <row r="576" spans="1:11" ht="12.75" x14ac:dyDescent="0.2">
      <c r="A576" s="77"/>
      <c r="B576" s="77"/>
      <c r="C576" s="115" t="s">
        <v>807</v>
      </c>
      <c r="D576" s="28">
        <v>7.1943999999999994E-2</v>
      </c>
      <c r="I576" s="28">
        <v>7.1943999999999994E-2</v>
      </c>
      <c r="K576" s="22"/>
    </row>
    <row r="577" spans="1:11" ht="12.75" x14ac:dyDescent="0.2">
      <c r="A577" s="77"/>
      <c r="B577" s="77"/>
      <c r="C577" s="115" t="s">
        <v>808</v>
      </c>
      <c r="D577" s="28">
        <v>6.2171999999999998E-2</v>
      </c>
      <c r="I577" s="28">
        <v>6.2171999999999998E-2</v>
      </c>
      <c r="K577" s="22"/>
    </row>
    <row r="578" spans="1:11" ht="12.75" x14ac:dyDescent="0.2">
      <c r="A578" s="77"/>
      <c r="B578" s="77"/>
      <c r="C578" s="115" t="s">
        <v>809</v>
      </c>
      <c r="D578" s="28">
        <v>0.41505649999999999</v>
      </c>
      <c r="I578" s="28">
        <v>0.41505649999999999</v>
      </c>
      <c r="K578" s="22"/>
    </row>
    <row r="579" spans="1:11" ht="12.75" x14ac:dyDescent="0.2">
      <c r="A579" s="77"/>
      <c r="B579" s="77"/>
      <c r="C579" s="115" t="s">
        <v>811</v>
      </c>
      <c r="D579" s="28">
        <v>4.0561E-2</v>
      </c>
      <c r="I579" s="28">
        <v>4.0561E-2</v>
      </c>
      <c r="K579" s="22"/>
    </row>
    <row r="580" spans="1:11" ht="12.75" x14ac:dyDescent="0.2">
      <c r="A580" s="77"/>
      <c r="B580" s="77"/>
      <c r="C580" s="115" t="s">
        <v>1323</v>
      </c>
      <c r="D580" s="28">
        <v>2.6147499999999999</v>
      </c>
      <c r="G580" s="28">
        <v>2.6147499999999999</v>
      </c>
      <c r="K580" s="22"/>
    </row>
    <row r="581" spans="1:11" ht="12.75" x14ac:dyDescent="0.2">
      <c r="A581" s="77"/>
      <c r="B581" s="77"/>
      <c r="C581" s="115" t="s">
        <v>522</v>
      </c>
      <c r="D581" s="28">
        <v>3.3283E-2</v>
      </c>
      <c r="I581" s="28">
        <v>3.3283E-2</v>
      </c>
      <c r="K581" s="22"/>
    </row>
    <row r="582" spans="1:11" ht="12.75" x14ac:dyDescent="0.2">
      <c r="A582" s="77"/>
      <c r="B582" s="77"/>
      <c r="C582" s="115" t="s">
        <v>812</v>
      </c>
      <c r="D582" s="28">
        <v>1.06488</v>
      </c>
      <c r="G582" s="28">
        <v>1.06488</v>
      </c>
      <c r="K582" s="22"/>
    </row>
    <row r="583" spans="1:11" ht="12.75" x14ac:dyDescent="0.2">
      <c r="A583" s="77"/>
      <c r="B583" s="77"/>
      <c r="C583" s="115" t="s">
        <v>1324</v>
      </c>
      <c r="D583" s="28">
        <v>2.8140999999999999E-2</v>
      </c>
      <c r="I583" s="28">
        <v>2.8140999999999999E-2</v>
      </c>
      <c r="K583" s="22"/>
    </row>
    <row r="584" spans="1:11" ht="12.75" x14ac:dyDescent="0.2">
      <c r="A584" s="77"/>
      <c r="B584" s="77"/>
      <c r="C584" s="115" t="s">
        <v>1325</v>
      </c>
      <c r="D584" s="28">
        <v>0.28706399999999999</v>
      </c>
      <c r="I584" s="28">
        <v>0.28706399999999999</v>
      </c>
      <c r="K584" s="22"/>
    </row>
    <row r="585" spans="1:11" ht="12.75" x14ac:dyDescent="0.2">
      <c r="A585" s="77"/>
      <c r="B585" s="184" t="s">
        <v>135</v>
      </c>
      <c r="C585" s="185"/>
      <c r="D585" s="28">
        <v>8.4158930999999999</v>
      </c>
      <c r="G585" s="28">
        <v>5.2549286000000004</v>
      </c>
      <c r="H585" s="28">
        <v>5.3493400000000003E-2</v>
      </c>
      <c r="I585" s="28">
        <v>3.1074711000000002</v>
      </c>
      <c r="K585" s="22"/>
    </row>
    <row r="586" spans="1:11" ht="12.75" x14ac:dyDescent="0.2">
      <c r="A586" s="77"/>
      <c r="B586" s="77"/>
      <c r="C586" s="115" t="s">
        <v>1326</v>
      </c>
      <c r="D586" s="28">
        <v>3.0040290000000005</v>
      </c>
      <c r="G586" s="28">
        <v>2.9798250000000004</v>
      </c>
      <c r="I586" s="28">
        <v>2.4204E-2</v>
      </c>
      <c r="K586" s="22"/>
    </row>
    <row r="587" spans="1:11" ht="12.75" x14ac:dyDescent="0.2">
      <c r="A587" s="77"/>
      <c r="B587" s="77"/>
      <c r="C587" s="115" t="s">
        <v>815</v>
      </c>
      <c r="D587" s="28">
        <v>0.32297359999999997</v>
      </c>
      <c r="G587" s="28">
        <v>0.32297359999999997</v>
      </c>
      <c r="K587" s="22"/>
    </row>
    <row r="588" spans="1:11" ht="12.75" x14ac:dyDescent="0.2">
      <c r="A588" s="77"/>
      <c r="B588" s="77"/>
      <c r="C588" s="115" t="s">
        <v>626</v>
      </c>
      <c r="D588" s="28">
        <v>2.4018600999999999</v>
      </c>
      <c r="H588" s="28">
        <v>5.3493400000000003E-2</v>
      </c>
      <c r="I588" s="28">
        <v>2.3483667000000001</v>
      </c>
      <c r="K588" s="22"/>
    </row>
    <row r="589" spans="1:11" ht="12.75" x14ac:dyDescent="0.2">
      <c r="A589" s="77"/>
      <c r="B589" s="77"/>
      <c r="C589" s="115" t="s">
        <v>817</v>
      </c>
      <c r="D589" s="28">
        <v>1.8742000000000002E-2</v>
      </c>
      <c r="I589" s="28">
        <v>1.8742000000000002E-2</v>
      </c>
      <c r="K589" s="22"/>
    </row>
    <row r="590" spans="1:11" ht="12.75" x14ac:dyDescent="0.2">
      <c r="A590" s="77"/>
      <c r="B590" s="77"/>
      <c r="C590" s="115" t="s">
        <v>1327</v>
      </c>
      <c r="D590" s="28">
        <v>2.6682883999999998</v>
      </c>
      <c r="G590" s="28">
        <v>1.9521299999999999</v>
      </c>
      <c r="I590" s="28">
        <v>0.71615839999999997</v>
      </c>
      <c r="K590" s="22"/>
    </row>
    <row r="591" spans="1:11" ht="12.75" x14ac:dyDescent="0.2">
      <c r="A591" s="77"/>
      <c r="B591" s="184" t="s">
        <v>136</v>
      </c>
      <c r="C591" s="185"/>
      <c r="D591" s="28">
        <v>8.5549819200000012</v>
      </c>
      <c r="G591" s="28">
        <v>6.9136537199999992</v>
      </c>
      <c r="I591" s="28">
        <v>1.6413282</v>
      </c>
      <c r="K591" s="22"/>
    </row>
    <row r="592" spans="1:11" ht="12.75" x14ac:dyDescent="0.2">
      <c r="A592" s="77"/>
      <c r="B592" s="77"/>
      <c r="C592" s="115" t="s">
        <v>1328</v>
      </c>
      <c r="D592" s="28">
        <v>5.5233749999999997</v>
      </c>
      <c r="G592" s="28">
        <v>5.5233749999999997</v>
      </c>
      <c r="K592" s="22"/>
    </row>
    <row r="593" spans="1:11" ht="12.75" x14ac:dyDescent="0.2">
      <c r="A593" s="77"/>
      <c r="B593" s="77"/>
      <c r="C593" s="115" t="s">
        <v>819</v>
      </c>
      <c r="D593" s="28">
        <v>2.8766E-2</v>
      </c>
      <c r="I593" s="28">
        <v>2.8766E-2</v>
      </c>
      <c r="K593" s="22"/>
    </row>
    <row r="594" spans="1:11" ht="12.75" x14ac:dyDescent="0.2">
      <c r="A594" s="77"/>
      <c r="B594" s="77"/>
      <c r="C594" s="115" t="s">
        <v>820</v>
      </c>
      <c r="D594" s="28">
        <v>2.0112000000000001E-2</v>
      </c>
      <c r="I594" s="28">
        <v>2.0112000000000001E-2</v>
      </c>
      <c r="K594" s="22"/>
    </row>
    <row r="595" spans="1:11" ht="12.75" x14ac:dyDescent="0.2">
      <c r="A595" s="77"/>
      <c r="B595" s="77"/>
      <c r="C595" s="115" t="s">
        <v>821</v>
      </c>
      <c r="D595" s="28">
        <v>4.5255999999999998E-2</v>
      </c>
      <c r="I595" s="28">
        <v>4.5255999999999998E-2</v>
      </c>
      <c r="K595" s="22"/>
    </row>
    <row r="596" spans="1:11" ht="12.75" x14ac:dyDescent="0.2">
      <c r="A596" s="77"/>
      <c r="B596" s="77"/>
      <c r="C596" s="115" t="s">
        <v>822</v>
      </c>
      <c r="D596" s="28">
        <v>1.2134000000000001E-2</v>
      </c>
      <c r="I596" s="28">
        <v>1.2134000000000001E-2</v>
      </c>
      <c r="K596" s="22"/>
    </row>
    <row r="597" spans="1:11" ht="12.75" x14ac:dyDescent="0.2">
      <c r="A597" s="77"/>
      <c r="B597" s="77"/>
      <c r="C597" s="115" t="s">
        <v>316</v>
      </c>
      <c r="D597" s="28">
        <v>1.3201687199999999</v>
      </c>
      <c r="G597" s="28">
        <v>1.3201687199999999</v>
      </c>
      <c r="K597" s="22"/>
    </row>
    <row r="598" spans="1:11" ht="12.75" x14ac:dyDescent="0.2">
      <c r="A598" s="77"/>
      <c r="B598" s="77"/>
      <c r="C598" s="115" t="s">
        <v>823</v>
      </c>
      <c r="D598" s="28">
        <v>1.135224</v>
      </c>
      <c r="I598" s="28">
        <v>1.135224</v>
      </c>
      <c r="K598" s="22"/>
    </row>
    <row r="599" spans="1:11" ht="12.75" x14ac:dyDescent="0.2">
      <c r="A599" s="77"/>
      <c r="B599" s="77"/>
      <c r="C599" s="115" t="s">
        <v>1329</v>
      </c>
      <c r="D599" s="28">
        <v>1.35E-2</v>
      </c>
      <c r="I599" s="28">
        <v>1.35E-2</v>
      </c>
      <c r="K599" s="22"/>
    </row>
    <row r="600" spans="1:11" ht="12.75" x14ac:dyDescent="0.2">
      <c r="A600" s="77"/>
      <c r="B600" s="77"/>
      <c r="C600" s="115" t="s">
        <v>825</v>
      </c>
      <c r="D600" s="28">
        <v>3.1361E-2</v>
      </c>
      <c r="I600" s="28">
        <v>3.1361E-2</v>
      </c>
      <c r="K600" s="22"/>
    </row>
    <row r="601" spans="1:11" ht="12.75" x14ac:dyDescent="0.2">
      <c r="A601" s="77"/>
      <c r="B601" s="77"/>
      <c r="C601" s="115" t="s">
        <v>1330</v>
      </c>
      <c r="D601" s="28">
        <v>7.0110000000000006E-2</v>
      </c>
      <c r="G601" s="28">
        <v>7.0110000000000006E-2</v>
      </c>
      <c r="K601" s="22"/>
    </row>
    <row r="602" spans="1:11" ht="12.75" x14ac:dyDescent="0.2">
      <c r="A602" s="77"/>
      <c r="B602" s="77"/>
      <c r="C602" s="115" t="s">
        <v>826</v>
      </c>
      <c r="D602" s="28">
        <v>1.3244000000000001E-2</v>
      </c>
      <c r="I602" s="28">
        <v>1.3244000000000001E-2</v>
      </c>
      <c r="K602" s="22"/>
    </row>
    <row r="603" spans="1:11" ht="12.75" x14ac:dyDescent="0.2">
      <c r="A603" s="77"/>
      <c r="B603" s="77"/>
      <c r="C603" s="115" t="s">
        <v>1331</v>
      </c>
      <c r="D603" s="28">
        <v>6.0904199999999999E-2</v>
      </c>
      <c r="I603" s="28">
        <v>6.0904199999999999E-2</v>
      </c>
      <c r="K603" s="22"/>
    </row>
    <row r="604" spans="1:11" ht="12.75" x14ac:dyDescent="0.2">
      <c r="A604" s="77"/>
      <c r="B604" s="77"/>
      <c r="C604" s="115" t="s">
        <v>827</v>
      </c>
      <c r="D604" s="28">
        <v>0.112148</v>
      </c>
      <c r="I604" s="28">
        <v>0.112148</v>
      </c>
      <c r="K604" s="22"/>
    </row>
    <row r="605" spans="1:11" ht="12.75" x14ac:dyDescent="0.2">
      <c r="A605" s="77"/>
      <c r="B605" s="77"/>
      <c r="C605" s="115" t="s">
        <v>829</v>
      </c>
      <c r="D605" s="28">
        <v>6.9422999999999999E-2</v>
      </c>
      <c r="I605" s="28">
        <v>6.9422999999999999E-2</v>
      </c>
      <c r="K605" s="22"/>
    </row>
    <row r="606" spans="1:11" ht="12.75" x14ac:dyDescent="0.2">
      <c r="A606" s="77"/>
      <c r="B606" s="77"/>
      <c r="C606" s="115" t="s">
        <v>830</v>
      </c>
      <c r="D606" s="28">
        <v>9.9256000000000011E-2</v>
      </c>
      <c r="I606" s="28">
        <v>9.9256000000000011E-2</v>
      </c>
      <c r="K606" s="22"/>
    </row>
    <row r="607" spans="1:11" ht="12.75" x14ac:dyDescent="0.2">
      <c r="A607" s="77"/>
      <c r="B607" s="184" t="s">
        <v>137</v>
      </c>
      <c r="C607" s="185"/>
      <c r="D607" s="28">
        <v>4.0510039663000006</v>
      </c>
      <c r="F607" s="28">
        <v>1.3561650000000001</v>
      </c>
      <c r="G607" s="28">
        <v>4.7563479999999998E-2</v>
      </c>
      <c r="I607" s="28">
        <v>2.6472754863000003</v>
      </c>
      <c r="K607" s="22"/>
    </row>
    <row r="608" spans="1:11" ht="12.75" x14ac:dyDescent="0.2">
      <c r="A608" s="77"/>
      <c r="B608" s="77"/>
      <c r="C608" s="115" t="s">
        <v>832</v>
      </c>
      <c r="D608" s="28">
        <v>7.8312999999999994E-2</v>
      </c>
      <c r="I608" s="28">
        <v>7.8312999999999994E-2</v>
      </c>
      <c r="K608" s="22"/>
    </row>
    <row r="609" spans="1:11" ht="12.75" x14ac:dyDescent="0.2">
      <c r="A609" s="77"/>
      <c r="B609" s="77"/>
      <c r="C609" s="115" t="s">
        <v>834</v>
      </c>
      <c r="D609" s="28">
        <v>1.4108000000000001E-2</v>
      </c>
      <c r="I609" s="28">
        <v>1.4108000000000001E-2</v>
      </c>
      <c r="K609" s="22"/>
    </row>
    <row r="610" spans="1:11" ht="12.75" x14ac:dyDescent="0.2">
      <c r="A610" s="77"/>
      <c r="B610" s="77"/>
      <c r="C610" s="115" t="s">
        <v>835</v>
      </c>
      <c r="D610" s="28">
        <v>0.29952600000000001</v>
      </c>
      <c r="I610" s="28">
        <v>0.29952600000000001</v>
      </c>
      <c r="K610" s="22"/>
    </row>
    <row r="611" spans="1:11" ht="12.75" x14ac:dyDescent="0.2">
      <c r="A611" s="77"/>
      <c r="B611" s="77"/>
      <c r="C611" s="115" t="s">
        <v>836</v>
      </c>
      <c r="D611" s="28">
        <v>8.3336999999999994E-2</v>
      </c>
      <c r="I611" s="28">
        <v>8.3336999999999994E-2</v>
      </c>
      <c r="K611" s="22"/>
    </row>
    <row r="612" spans="1:11" ht="12.75" x14ac:dyDescent="0.2">
      <c r="A612" s="77"/>
      <c r="B612" s="77"/>
      <c r="C612" s="115" t="s">
        <v>516</v>
      </c>
      <c r="D612" s="28">
        <v>8.8403999999999996E-2</v>
      </c>
      <c r="I612" s="28">
        <v>8.8403999999999996E-2</v>
      </c>
      <c r="K612" s="22"/>
    </row>
    <row r="613" spans="1:11" ht="12.75" x14ac:dyDescent="0.2">
      <c r="A613" s="77"/>
      <c r="B613" s="77"/>
      <c r="C613" s="115" t="s">
        <v>837</v>
      </c>
      <c r="D613" s="28">
        <v>0.179924</v>
      </c>
      <c r="I613" s="28">
        <v>0.179924</v>
      </c>
      <c r="K613" s="22"/>
    </row>
    <row r="614" spans="1:11" ht="12.75" x14ac:dyDescent="0.2">
      <c r="A614" s="77"/>
      <c r="B614" s="77"/>
      <c r="C614" s="115" t="s">
        <v>838</v>
      </c>
      <c r="D614" s="28">
        <v>3.6103000000000003E-2</v>
      </c>
      <c r="I614" s="28">
        <v>3.6103000000000003E-2</v>
      </c>
      <c r="K614" s="22"/>
    </row>
    <row r="615" spans="1:11" ht="12.75" x14ac:dyDescent="0.2">
      <c r="A615" s="77"/>
      <c r="B615" s="77"/>
      <c r="C615" s="115" t="s">
        <v>839</v>
      </c>
      <c r="D615" s="28">
        <v>6.1961000000000002E-2</v>
      </c>
      <c r="I615" s="28">
        <v>6.1961000000000002E-2</v>
      </c>
      <c r="K615" s="22"/>
    </row>
    <row r="616" spans="1:11" ht="12.75" x14ac:dyDescent="0.2">
      <c r="A616" s="77"/>
      <c r="B616" s="77"/>
      <c r="C616" s="115" t="s">
        <v>840</v>
      </c>
      <c r="D616" s="28">
        <v>3.5816000000000001E-2</v>
      </c>
      <c r="I616" s="28">
        <v>3.5816000000000001E-2</v>
      </c>
      <c r="K616" s="22"/>
    </row>
    <row r="617" spans="1:11" ht="12.75" x14ac:dyDescent="0.2">
      <c r="A617" s="77"/>
      <c r="B617" s="77"/>
      <c r="C617" s="115" t="s">
        <v>841</v>
      </c>
      <c r="D617" s="28">
        <v>1.3561650000000001</v>
      </c>
      <c r="F617" s="28">
        <v>1.3561650000000001</v>
      </c>
      <c r="K617" s="22"/>
    </row>
    <row r="618" spans="1:11" ht="12.75" x14ac:dyDescent="0.2">
      <c r="A618" s="77"/>
      <c r="B618" s="77"/>
      <c r="C618" s="115" t="s">
        <v>316</v>
      </c>
      <c r="D618" s="28">
        <v>4.4936999999999998E-2</v>
      </c>
      <c r="I618" s="28">
        <v>4.4936999999999998E-2</v>
      </c>
      <c r="K618" s="22"/>
    </row>
    <row r="619" spans="1:11" ht="12.75" x14ac:dyDescent="0.2">
      <c r="A619" s="77"/>
      <c r="B619" s="77"/>
      <c r="C619" s="115" t="s">
        <v>842</v>
      </c>
      <c r="D619" s="28">
        <v>2.2839999999999999E-2</v>
      </c>
      <c r="G619" s="28">
        <v>2.2839999999999999E-2</v>
      </c>
      <c r="K619" s="22"/>
    </row>
    <row r="620" spans="1:11" ht="12.75" x14ac:dyDescent="0.2">
      <c r="A620" s="77"/>
      <c r="B620" s="77"/>
      <c r="C620" s="115" t="s">
        <v>843</v>
      </c>
      <c r="D620" s="28">
        <v>2.7258999999999999E-2</v>
      </c>
      <c r="I620" s="28">
        <v>2.7258999999999999E-2</v>
      </c>
      <c r="K620" s="22"/>
    </row>
    <row r="621" spans="1:11" ht="12.75" x14ac:dyDescent="0.2">
      <c r="A621" s="77"/>
      <c r="B621" s="77"/>
      <c r="C621" s="115" t="s">
        <v>845</v>
      </c>
      <c r="D621" s="28">
        <v>3.9334000000000001E-2</v>
      </c>
      <c r="I621" s="28">
        <v>3.9334000000000001E-2</v>
      </c>
      <c r="K621" s="22"/>
    </row>
    <row r="622" spans="1:11" ht="12.75" x14ac:dyDescent="0.2">
      <c r="A622" s="77"/>
      <c r="B622" s="77"/>
      <c r="C622" s="115" t="s">
        <v>846</v>
      </c>
      <c r="D622" s="28">
        <v>1.2983165933</v>
      </c>
      <c r="G622" s="28">
        <v>2.4723479999999999E-2</v>
      </c>
      <c r="I622" s="28">
        <v>1.2735931133</v>
      </c>
      <c r="K622" s="22"/>
    </row>
    <row r="623" spans="1:11" ht="12.75" x14ac:dyDescent="0.2">
      <c r="A623" s="77"/>
      <c r="B623" s="77"/>
      <c r="C623" s="115" t="s">
        <v>847</v>
      </c>
      <c r="D623" s="28">
        <v>0.1282712</v>
      </c>
      <c r="I623" s="28">
        <v>0.1282712</v>
      </c>
      <c r="K623" s="22"/>
    </row>
    <row r="624" spans="1:11" ht="12.75" x14ac:dyDescent="0.2">
      <c r="A624" s="77"/>
      <c r="B624" s="77"/>
      <c r="C624" s="115" t="s">
        <v>848</v>
      </c>
      <c r="D624" s="28">
        <v>1.6788000000000001E-2</v>
      </c>
      <c r="I624" s="28">
        <v>1.6788000000000001E-2</v>
      </c>
      <c r="K624" s="22"/>
    </row>
    <row r="625" spans="1:11" ht="12.75" x14ac:dyDescent="0.2">
      <c r="A625" s="77"/>
      <c r="B625" s="77"/>
      <c r="C625" s="115" t="s">
        <v>849</v>
      </c>
      <c r="D625" s="28">
        <v>6.0389973E-2</v>
      </c>
      <c r="I625" s="28">
        <v>6.0389973E-2</v>
      </c>
      <c r="K625" s="22"/>
    </row>
    <row r="626" spans="1:11" ht="12.75" x14ac:dyDescent="0.2">
      <c r="A626" s="77"/>
      <c r="B626" s="77"/>
      <c r="C626" s="115" t="s">
        <v>1332</v>
      </c>
      <c r="D626" s="28">
        <v>0.17921119999999999</v>
      </c>
      <c r="I626" s="28">
        <v>0.17921119999999999</v>
      </c>
      <c r="K626" s="22"/>
    </row>
    <row r="627" spans="1:11" ht="12.75" x14ac:dyDescent="0.2">
      <c r="A627" s="77"/>
      <c r="B627" s="77"/>
      <c r="C627" s="115"/>
      <c r="D627" s="28"/>
      <c r="I627" s="28"/>
      <c r="K627" s="22"/>
    </row>
    <row r="628" spans="1:11" ht="12.75" x14ac:dyDescent="0.2">
      <c r="A628" s="186" t="s">
        <v>138</v>
      </c>
      <c r="B628" s="186"/>
      <c r="C628" s="187"/>
      <c r="D628" s="29">
        <v>19.052293680000002</v>
      </c>
      <c r="E628" s="16"/>
      <c r="F628" s="16"/>
      <c r="G628" s="29">
        <v>4.8433702800000002</v>
      </c>
      <c r="H628" s="16"/>
      <c r="I628" s="29">
        <v>14.208923399999998</v>
      </c>
      <c r="J628" s="16"/>
      <c r="K628" s="22"/>
    </row>
    <row r="629" spans="1:11" ht="12.75" x14ac:dyDescent="0.2">
      <c r="A629" s="109"/>
      <c r="B629" s="109"/>
      <c r="C629" s="110"/>
      <c r="D629" s="28"/>
      <c r="G629" s="28"/>
      <c r="I629" s="28"/>
      <c r="K629" s="22"/>
    </row>
    <row r="630" spans="1:11" ht="12.75" x14ac:dyDescent="0.2">
      <c r="A630" s="77"/>
      <c r="B630" s="184" t="s">
        <v>139</v>
      </c>
      <c r="C630" s="185"/>
      <c r="D630" s="28">
        <v>0.43587629999999999</v>
      </c>
      <c r="G630" s="28">
        <v>0.10624550000000001</v>
      </c>
      <c r="I630" s="28">
        <v>0.3296308</v>
      </c>
      <c r="K630" s="22"/>
    </row>
    <row r="631" spans="1:11" ht="12.75" x14ac:dyDescent="0.2">
      <c r="A631" s="77"/>
      <c r="B631" s="77"/>
      <c r="C631" s="115" t="s">
        <v>850</v>
      </c>
      <c r="D631" s="28">
        <v>1.2534E-2</v>
      </c>
      <c r="I631" s="28">
        <v>1.2534E-2</v>
      </c>
      <c r="K631" s="22"/>
    </row>
    <row r="632" spans="1:11" ht="12.75" x14ac:dyDescent="0.2">
      <c r="A632" s="77"/>
      <c r="B632" s="77"/>
      <c r="C632" s="115" t="s">
        <v>851</v>
      </c>
      <c r="D632" s="28">
        <v>0.12975430000000002</v>
      </c>
      <c r="G632" s="28">
        <v>0.10624550000000001</v>
      </c>
      <c r="I632" s="28">
        <v>2.35088E-2</v>
      </c>
      <c r="K632" s="22"/>
    </row>
    <row r="633" spans="1:11" ht="12.75" x14ac:dyDescent="0.2">
      <c r="A633" s="77"/>
      <c r="B633" s="77"/>
      <c r="C633" s="115" t="s">
        <v>1333</v>
      </c>
      <c r="D633" s="28">
        <v>0.13355300000000001</v>
      </c>
      <c r="I633" s="28">
        <v>0.13355300000000001</v>
      </c>
      <c r="K633" s="22"/>
    </row>
    <row r="634" spans="1:11" ht="12.75" x14ac:dyDescent="0.2">
      <c r="A634" s="77"/>
      <c r="B634" s="77"/>
      <c r="C634" s="115" t="s">
        <v>853</v>
      </c>
      <c r="D634" s="28">
        <v>0.16003500000000001</v>
      </c>
      <c r="I634" s="28">
        <v>0.16003500000000001</v>
      </c>
      <c r="K634" s="22"/>
    </row>
    <row r="635" spans="1:11" ht="12.75" x14ac:dyDescent="0.2">
      <c r="A635" s="77"/>
      <c r="B635" s="184" t="s">
        <v>140</v>
      </c>
      <c r="C635" s="185"/>
      <c r="D635" s="28">
        <v>8.5918999999999995E-2</v>
      </c>
      <c r="I635" s="28">
        <v>8.5918999999999995E-2</v>
      </c>
      <c r="K635" s="22"/>
    </row>
    <row r="636" spans="1:11" ht="12.75" x14ac:dyDescent="0.2">
      <c r="A636" s="77"/>
      <c r="B636" s="77"/>
      <c r="C636" s="115" t="s">
        <v>854</v>
      </c>
      <c r="D636" s="28">
        <v>8.5918999999999995E-2</v>
      </c>
      <c r="I636" s="28">
        <v>8.5918999999999995E-2</v>
      </c>
      <c r="K636" s="22"/>
    </row>
    <row r="637" spans="1:11" ht="12.75" x14ac:dyDescent="0.2">
      <c r="A637" s="77"/>
      <c r="B637" s="184" t="s">
        <v>141</v>
      </c>
      <c r="C637" s="185"/>
      <c r="D637" s="28">
        <v>18.530498380000001</v>
      </c>
      <c r="G637" s="28">
        <v>4.7371247800000003</v>
      </c>
      <c r="I637" s="28">
        <v>13.793373599999997</v>
      </c>
      <c r="K637" s="22"/>
    </row>
    <row r="638" spans="1:11" ht="12.75" x14ac:dyDescent="0.2">
      <c r="A638" s="77"/>
      <c r="B638" s="77"/>
      <c r="C638" s="115" t="s">
        <v>856</v>
      </c>
      <c r="D638" s="28">
        <v>0.31562400000000002</v>
      </c>
      <c r="I638" s="28">
        <v>0.31562400000000002</v>
      </c>
      <c r="K638" s="22"/>
    </row>
    <row r="639" spans="1:11" ht="12.75" x14ac:dyDescent="0.2">
      <c r="A639" s="77"/>
      <c r="B639" s="77"/>
      <c r="C639" s="115" t="s">
        <v>1334</v>
      </c>
      <c r="D639" s="28">
        <v>9.2373999999999998E-2</v>
      </c>
      <c r="I639" s="28">
        <v>9.2373999999999998E-2</v>
      </c>
      <c r="K639" s="22"/>
    </row>
    <row r="640" spans="1:11" ht="12.75" x14ac:dyDescent="0.2">
      <c r="A640" s="77"/>
      <c r="B640" s="77"/>
      <c r="C640" s="115" t="s">
        <v>536</v>
      </c>
      <c r="D640" s="28">
        <v>1.8773833600000001</v>
      </c>
      <c r="G640" s="28">
        <v>1.8773833600000001</v>
      </c>
      <c r="K640" s="22"/>
    </row>
    <row r="641" spans="1:11" ht="12.75" x14ac:dyDescent="0.2">
      <c r="A641" s="77"/>
      <c r="B641" s="77"/>
      <c r="C641" s="115" t="s">
        <v>860</v>
      </c>
      <c r="D641" s="28">
        <v>1.9504000000000001E-2</v>
      </c>
      <c r="I641" s="28">
        <v>1.9504000000000001E-2</v>
      </c>
      <c r="K641" s="22"/>
    </row>
    <row r="642" spans="1:11" ht="12.75" x14ac:dyDescent="0.2">
      <c r="A642" s="77"/>
      <c r="B642" s="77"/>
      <c r="C642" s="115" t="s">
        <v>1335</v>
      </c>
      <c r="D642" s="28">
        <v>4.6799999999999999E-4</v>
      </c>
      <c r="I642" s="28">
        <v>4.6799999999999999E-4</v>
      </c>
      <c r="K642" s="22"/>
    </row>
    <row r="643" spans="1:11" ht="12.75" x14ac:dyDescent="0.2">
      <c r="A643" s="77"/>
      <c r="B643" s="77"/>
      <c r="C643" s="115" t="s">
        <v>863</v>
      </c>
      <c r="D643" s="28">
        <v>0.132662</v>
      </c>
      <c r="I643" s="28">
        <v>0.132662</v>
      </c>
      <c r="K643" s="22"/>
    </row>
    <row r="644" spans="1:11" ht="12.75" x14ac:dyDescent="0.2">
      <c r="A644" s="77"/>
      <c r="B644" s="77"/>
      <c r="C644" s="115" t="s">
        <v>864</v>
      </c>
      <c r="D644" s="28">
        <v>0.10663300000000001</v>
      </c>
      <c r="I644" s="28">
        <v>0.10663300000000001</v>
      </c>
      <c r="K644" s="22"/>
    </row>
    <row r="645" spans="1:11" ht="12.75" x14ac:dyDescent="0.2">
      <c r="A645" s="77"/>
      <c r="B645" s="77"/>
      <c r="C645" s="115" t="s">
        <v>1137</v>
      </c>
      <c r="D645" s="28">
        <v>8.1043000000000004E-2</v>
      </c>
      <c r="I645" s="28">
        <v>8.1043000000000004E-2</v>
      </c>
      <c r="K645" s="22"/>
    </row>
    <row r="646" spans="1:11" ht="12.75" x14ac:dyDescent="0.2">
      <c r="A646" s="77"/>
      <c r="B646" s="77"/>
      <c r="C646" s="115" t="s">
        <v>490</v>
      </c>
      <c r="D646" s="28">
        <v>0.5469579</v>
      </c>
      <c r="G646" s="28">
        <v>0.5469579</v>
      </c>
      <c r="K646" s="22"/>
    </row>
    <row r="647" spans="1:11" ht="12.75" x14ac:dyDescent="0.2">
      <c r="A647" s="77"/>
      <c r="B647" s="77"/>
      <c r="C647" s="115" t="s">
        <v>1336</v>
      </c>
      <c r="D647" s="28">
        <v>4.6589999999999999E-2</v>
      </c>
      <c r="G647" s="28">
        <v>4.6589999999999999E-2</v>
      </c>
      <c r="K647" s="22"/>
    </row>
    <row r="648" spans="1:11" ht="12.75" x14ac:dyDescent="0.2">
      <c r="A648" s="77"/>
      <c r="B648" s="77"/>
      <c r="C648" s="115" t="s">
        <v>869</v>
      </c>
      <c r="D648" s="28">
        <v>11.073092899999999</v>
      </c>
      <c r="G648" s="28">
        <v>1.9225070999999998</v>
      </c>
      <c r="I648" s="28">
        <v>9.1505858</v>
      </c>
      <c r="K648" s="22"/>
    </row>
    <row r="649" spans="1:11" ht="12.75" x14ac:dyDescent="0.2">
      <c r="A649" s="77"/>
      <c r="B649" s="77"/>
      <c r="C649" s="115" t="s">
        <v>1337</v>
      </c>
      <c r="D649" s="28">
        <v>8.4824999999999998E-2</v>
      </c>
      <c r="I649" s="28">
        <v>8.4824999999999998E-2</v>
      </c>
      <c r="K649" s="22"/>
    </row>
    <row r="650" spans="1:11" ht="12.75" x14ac:dyDescent="0.2">
      <c r="A650" s="77"/>
      <c r="B650" s="77"/>
      <c r="C650" s="115" t="s">
        <v>872</v>
      </c>
      <c r="D650" s="28">
        <v>0.33119680000000001</v>
      </c>
      <c r="G650" s="28">
        <v>1.0950000000000001E-3</v>
      </c>
      <c r="I650" s="28">
        <v>0.3301018</v>
      </c>
      <c r="K650" s="22"/>
    </row>
    <row r="651" spans="1:11" ht="12.75" x14ac:dyDescent="0.2">
      <c r="A651" s="77"/>
      <c r="B651" s="77"/>
      <c r="C651" s="115" t="s">
        <v>875</v>
      </c>
      <c r="D651" s="28">
        <v>2.0580000000000001E-2</v>
      </c>
      <c r="I651" s="28">
        <v>2.0580000000000001E-2</v>
      </c>
      <c r="K651" s="22"/>
    </row>
    <row r="652" spans="1:11" ht="12.75" x14ac:dyDescent="0.2">
      <c r="A652" s="77"/>
      <c r="B652" s="77"/>
      <c r="C652" s="115" t="s">
        <v>1338</v>
      </c>
      <c r="D652" s="28">
        <v>3.3839999999999999E-3</v>
      </c>
      <c r="I652" s="28">
        <v>3.3839999999999999E-3</v>
      </c>
      <c r="K652" s="22"/>
    </row>
    <row r="653" spans="1:11" ht="12.75" x14ac:dyDescent="0.2">
      <c r="A653" s="77"/>
      <c r="B653" s="77"/>
      <c r="C653" s="115" t="s">
        <v>877</v>
      </c>
      <c r="D653" s="28">
        <v>1.6886000000000002E-2</v>
      </c>
      <c r="I653" s="28">
        <v>1.6886000000000002E-2</v>
      </c>
      <c r="K653" s="22"/>
    </row>
    <row r="654" spans="1:11" ht="12.75" x14ac:dyDescent="0.2">
      <c r="A654" s="77"/>
      <c r="B654" s="77"/>
      <c r="C654" s="115" t="s">
        <v>878</v>
      </c>
      <c r="D654" s="28">
        <v>9.758E-2</v>
      </c>
      <c r="I654" s="28">
        <v>9.758E-2</v>
      </c>
      <c r="K654" s="22"/>
    </row>
    <row r="655" spans="1:11" ht="12.75" x14ac:dyDescent="0.2">
      <c r="A655" s="77"/>
      <c r="B655" s="77"/>
      <c r="C655" s="115" t="s">
        <v>879</v>
      </c>
      <c r="D655" s="28">
        <v>0.89345800000000009</v>
      </c>
      <c r="G655" s="28">
        <v>3.1746000000000003E-2</v>
      </c>
      <c r="I655" s="28">
        <v>0.86171200000000003</v>
      </c>
      <c r="K655" s="22"/>
    </row>
    <row r="656" spans="1:11" ht="12.75" x14ac:dyDescent="0.2">
      <c r="A656" s="77"/>
      <c r="B656" s="77"/>
      <c r="C656" s="115" t="s">
        <v>880</v>
      </c>
      <c r="D656" s="28">
        <v>9.0219999999999995E-2</v>
      </c>
      <c r="I656" s="28">
        <v>9.0219999999999995E-2</v>
      </c>
      <c r="K656" s="22"/>
    </row>
    <row r="657" spans="1:11" ht="12.75" x14ac:dyDescent="0.2">
      <c r="A657" s="77"/>
      <c r="B657" s="77"/>
      <c r="C657" s="115" t="s">
        <v>882</v>
      </c>
      <c r="D657" s="28">
        <v>0.11154799999999999</v>
      </c>
      <c r="I657" s="28">
        <v>0.11154799999999999</v>
      </c>
      <c r="K657" s="22"/>
    </row>
    <row r="658" spans="1:11" ht="12.75" x14ac:dyDescent="0.2">
      <c r="A658" s="77"/>
      <c r="B658" s="77"/>
      <c r="C658" s="115" t="s">
        <v>883</v>
      </c>
      <c r="D658" s="28">
        <v>5.3603999999999999E-2</v>
      </c>
      <c r="I658" s="28">
        <v>5.3603999999999999E-2</v>
      </c>
      <c r="K658" s="22"/>
    </row>
    <row r="659" spans="1:11" ht="12.75" x14ac:dyDescent="0.2">
      <c r="A659" s="77"/>
      <c r="B659" s="77"/>
      <c r="C659" s="115" t="s">
        <v>1339</v>
      </c>
      <c r="D659" s="28">
        <v>0.61376299999999995</v>
      </c>
      <c r="I659" s="28">
        <v>0.61376299999999995</v>
      </c>
      <c r="K659" s="22"/>
    </row>
    <row r="660" spans="1:11" ht="12.75" x14ac:dyDescent="0.2">
      <c r="A660" s="77"/>
      <c r="B660" s="77"/>
      <c r="C660" s="115" t="s">
        <v>884</v>
      </c>
      <c r="D660" s="28">
        <v>1.558E-2</v>
      </c>
      <c r="I660" s="28">
        <v>1.558E-2</v>
      </c>
      <c r="K660" s="22"/>
    </row>
    <row r="661" spans="1:11" ht="12.75" x14ac:dyDescent="0.2">
      <c r="A661" s="77"/>
      <c r="B661" s="77"/>
      <c r="C661" s="115" t="s">
        <v>885</v>
      </c>
      <c r="D661" s="28">
        <v>4.1999999999999997E-3</v>
      </c>
      <c r="I661" s="28">
        <v>4.1999999999999997E-3</v>
      </c>
      <c r="K661" s="22"/>
    </row>
    <row r="662" spans="1:11" ht="12.75" x14ac:dyDescent="0.2">
      <c r="A662" s="77"/>
      <c r="B662" s="77"/>
      <c r="C662" s="115" t="s">
        <v>1340</v>
      </c>
      <c r="D662" s="28">
        <v>0.31084541999999998</v>
      </c>
      <c r="G662" s="28">
        <v>0.31084541999999998</v>
      </c>
      <c r="K662" s="22"/>
    </row>
    <row r="663" spans="1:11" ht="12.75" x14ac:dyDescent="0.2">
      <c r="A663" s="77"/>
      <c r="B663" s="77"/>
      <c r="C663" s="115" t="s">
        <v>888</v>
      </c>
      <c r="D663" s="28">
        <v>0.359846</v>
      </c>
      <c r="I663" s="28">
        <v>0.359846</v>
      </c>
      <c r="K663" s="22"/>
    </row>
    <row r="664" spans="1:11" ht="12.75" x14ac:dyDescent="0.2">
      <c r="A664" s="77"/>
      <c r="B664" s="77"/>
      <c r="C664" s="115" t="s">
        <v>892</v>
      </c>
      <c r="D664" s="28">
        <v>0.113008</v>
      </c>
      <c r="I664" s="28">
        <v>0.113008</v>
      </c>
      <c r="K664" s="22"/>
    </row>
    <row r="665" spans="1:11" ht="12.75" x14ac:dyDescent="0.2">
      <c r="A665" s="77"/>
      <c r="B665" s="77"/>
      <c r="C665" s="115" t="s">
        <v>897</v>
      </c>
      <c r="D665" s="28">
        <v>3.8642999999999997E-2</v>
      </c>
      <c r="I665" s="28">
        <v>3.8642999999999997E-2</v>
      </c>
      <c r="K665" s="22"/>
    </row>
    <row r="666" spans="1:11" ht="12.75" x14ac:dyDescent="0.2">
      <c r="A666" s="77"/>
      <c r="B666" s="77"/>
      <c r="C666" s="115" t="s">
        <v>899</v>
      </c>
      <c r="D666" s="28">
        <v>0.88149999999999995</v>
      </c>
      <c r="I666" s="28">
        <v>0.88149999999999995</v>
      </c>
      <c r="K666" s="22"/>
    </row>
    <row r="667" spans="1:11" ht="12.75" x14ac:dyDescent="0.2">
      <c r="A667" s="77"/>
      <c r="B667" s="77"/>
      <c r="C667" s="115" t="s">
        <v>901</v>
      </c>
      <c r="D667" s="28">
        <v>7.0400000000000003E-3</v>
      </c>
      <c r="I667" s="28">
        <v>7.0400000000000003E-3</v>
      </c>
      <c r="K667" s="22"/>
    </row>
    <row r="668" spans="1:11" ht="12.75" x14ac:dyDescent="0.2">
      <c r="A668" s="77"/>
      <c r="B668" s="77"/>
      <c r="C668" s="115" t="s">
        <v>902</v>
      </c>
      <c r="D668" s="28">
        <v>3.4622E-2</v>
      </c>
      <c r="I668" s="28">
        <v>3.4622E-2</v>
      </c>
      <c r="K668" s="22"/>
    </row>
    <row r="669" spans="1:11" ht="12.75" x14ac:dyDescent="0.2">
      <c r="A669" s="77"/>
      <c r="B669" s="77"/>
      <c r="C669" s="115" t="s">
        <v>1342</v>
      </c>
      <c r="D669" s="28">
        <v>3.9671999999999999E-2</v>
      </c>
      <c r="I669" s="28">
        <v>3.9671999999999999E-2</v>
      </c>
      <c r="K669" s="22"/>
    </row>
    <row r="670" spans="1:11" ht="12.75" x14ac:dyDescent="0.2">
      <c r="A670" s="77"/>
      <c r="B670" s="77"/>
      <c r="C670" s="115" t="s">
        <v>905</v>
      </c>
      <c r="D670" s="28">
        <v>0.104949</v>
      </c>
      <c r="I670" s="28">
        <v>0.104949</v>
      </c>
      <c r="K670" s="22"/>
    </row>
    <row r="671" spans="1:11" ht="12.75" x14ac:dyDescent="0.2">
      <c r="A671" s="77"/>
      <c r="B671" s="77"/>
      <c r="C671" s="115" t="s">
        <v>907</v>
      </c>
      <c r="D671" s="28">
        <v>1.1216E-2</v>
      </c>
      <c r="I671" s="28">
        <v>1.1216E-2</v>
      </c>
      <c r="K671" s="22"/>
    </row>
    <row r="672" spans="1:11" ht="12.75" x14ac:dyDescent="0.2">
      <c r="A672" s="77"/>
      <c r="B672" s="77"/>
      <c r="C672" s="115"/>
      <c r="D672" s="28"/>
      <c r="I672" s="28"/>
      <c r="K672" s="22"/>
    </row>
    <row r="673" spans="1:11" ht="12.75" x14ac:dyDescent="0.2">
      <c r="A673" s="186" t="s">
        <v>142</v>
      </c>
      <c r="B673" s="186"/>
      <c r="C673" s="187"/>
      <c r="D673" s="29">
        <v>136.05169464259998</v>
      </c>
      <c r="E673" s="16"/>
      <c r="F673" s="16"/>
      <c r="G673" s="29">
        <v>22.814474214000001</v>
      </c>
      <c r="H673" s="29">
        <v>26.958799200000001</v>
      </c>
      <c r="I673" s="29">
        <v>86.27842122860001</v>
      </c>
      <c r="J673" s="16"/>
      <c r="K673" s="22"/>
    </row>
    <row r="674" spans="1:11" ht="12.75" x14ac:dyDescent="0.2">
      <c r="A674" s="109"/>
      <c r="B674" s="109"/>
      <c r="C674" s="110"/>
      <c r="D674" s="28"/>
      <c r="G674" s="28"/>
      <c r="H674" s="28"/>
      <c r="I674" s="28"/>
      <c r="K674" s="22"/>
    </row>
    <row r="675" spans="1:11" ht="12.75" x14ac:dyDescent="0.2">
      <c r="A675" s="77"/>
      <c r="B675" s="184" t="s">
        <v>143</v>
      </c>
      <c r="C675" s="185"/>
      <c r="D675" s="28">
        <v>5.1394864700000005</v>
      </c>
      <c r="G675" s="28">
        <v>0.8179974000000001</v>
      </c>
      <c r="I675" s="28">
        <v>4.3214890700000002</v>
      </c>
      <c r="K675" s="22"/>
    </row>
    <row r="676" spans="1:11" ht="12.75" x14ac:dyDescent="0.2">
      <c r="A676" s="77"/>
      <c r="B676" s="77"/>
      <c r="C676" s="115" t="s">
        <v>911</v>
      </c>
      <c r="D676" s="28">
        <v>6.4722199999999994E-2</v>
      </c>
      <c r="I676" s="28">
        <v>6.4722199999999994E-2</v>
      </c>
      <c r="K676" s="22"/>
    </row>
    <row r="677" spans="1:11" ht="12.75" x14ac:dyDescent="0.2">
      <c r="A677" s="77"/>
      <c r="B677" s="77"/>
      <c r="C677" s="115" t="s">
        <v>912</v>
      </c>
      <c r="D677" s="28">
        <v>4.0263E-2</v>
      </c>
      <c r="I677" s="28">
        <v>4.0263E-2</v>
      </c>
      <c r="K677" s="22"/>
    </row>
    <row r="678" spans="1:11" ht="12.75" x14ac:dyDescent="0.2">
      <c r="A678" s="77"/>
      <c r="B678" s="77"/>
      <c r="C678" s="115" t="s">
        <v>913</v>
      </c>
      <c r="D678" s="28">
        <v>1.3078945000000002</v>
      </c>
      <c r="I678" s="28">
        <v>1.3078945000000002</v>
      </c>
      <c r="K678" s="22"/>
    </row>
    <row r="679" spans="1:11" ht="12.75" x14ac:dyDescent="0.2">
      <c r="A679" s="77"/>
      <c r="B679" s="77"/>
      <c r="C679" s="115" t="s">
        <v>914</v>
      </c>
      <c r="D679" s="28">
        <v>6.2447299999999997E-2</v>
      </c>
      <c r="I679" s="28">
        <v>6.2447299999999997E-2</v>
      </c>
      <c r="K679" s="22"/>
    </row>
    <row r="680" spans="1:11" ht="12.75" x14ac:dyDescent="0.2">
      <c r="A680" s="77"/>
      <c r="B680" s="77"/>
      <c r="C680" s="115" t="s">
        <v>1343</v>
      </c>
      <c r="D680" s="28">
        <v>0.72871540000000001</v>
      </c>
      <c r="G680" s="28">
        <v>0.2220454</v>
      </c>
      <c r="I680" s="28">
        <v>0.50666999999999995</v>
      </c>
      <c r="K680" s="22"/>
    </row>
    <row r="681" spans="1:11" ht="12.75" x14ac:dyDescent="0.2">
      <c r="A681" s="77"/>
      <c r="B681" s="77"/>
      <c r="C681" s="115" t="s">
        <v>916</v>
      </c>
      <c r="D681" s="28">
        <v>1.6182945700000002</v>
      </c>
      <c r="G681" s="28">
        <v>4.5440000000000003E-3</v>
      </c>
      <c r="I681" s="28">
        <v>1.6137505700000001</v>
      </c>
      <c r="K681" s="22"/>
    </row>
    <row r="682" spans="1:11" ht="12.75" x14ac:dyDescent="0.2">
      <c r="A682" s="77"/>
      <c r="B682" s="77"/>
      <c r="C682" s="115" t="s">
        <v>917</v>
      </c>
      <c r="D682" s="28">
        <v>1.9931399999999998E-2</v>
      </c>
      <c r="I682" s="28">
        <v>1.9931399999999998E-2</v>
      </c>
      <c r="K682" s="22"/>
    </row>
    <row r="683" spans="1:11" ht="12.75" x14ac:dyDescent="0.2">
      <c r="A683" s="77"/>
      <c r="B683" s="77"/>
      <c r="C683" s="115" t="s">
        <v>918</v>
      </c>
      <c r="D683" s="28">
        <v>2.2516999999999999E-2</v>
      </c>
      <c r="I683" s="28">
        <v>2.2516999999999999E-2</v>
      </c>
      <c r="K683" s="22"/>
    </row>
    <row r="684" spans="1:11" ht="12.75" x14ac:dyDescent="0.2">
      <c r="A684" s="77"/>
      <c r="B684" s="77"/>
      <c r="C684" s="115" t="s">
        <v>1344</v>
      </c>
      <c r="D684" s="28">
        <v>0.120805</v>
      </c>
      <c r="I684" s="28">
        <v>0.120805</v>
      </c>
      <c r="K684" s="22"/>
    </row>
    <row r="685" spans="1:11" ht="12.75" x14ac:dyDescent="0.2">
      <c r="A685" s="77"/>
      <c r="B685" s="77"/>
      <c r="C685" s="115" t="s">
        <v>920</v>
      </c>
      <c r="D685" s="28">
        <v>1.6894200000000002E-2</v>
      </c>
      <c r="I685" s="28">
        <v>1.6894200000000002E-2</v>
      </c>
      <c r="K685" s="22"/>
    </row>
    <row r="686" spans="1:11" ht="12.75" x14ac:dyDescent="0.2">
      <c r="A686" s="77"/>
      <c r="B686" s="77"/>
      <c r="C686" s="115" t="s">
        <v>921</v>
      </c>
      <c r="D686" s="28">
        <v>2.23048E-2</v>
      </c>
      <c r="I686" s="28">
        <v>2.23048E-2</v>
      </c>
      <c r="K686" s="22"/>
    </row>
    <row r="687" spans="1:11" ht="12.75" x14ac:dyDescent="0.2">
      <c r="A687" s="77"/>
      <c r="B687" s="77"/>
      <c r="C687" s="115" t="s">
        <v>922</v>
      </c>
      <c r="D687" s="28">
        <v>0.1052334</v>
      </c>
      <c r="I687" s="28">
        <v>0.1052334</v>
      </c>
      <c r="K687" s="22"/>
    </row>
    <row r="688" spans="1:11" ht="12.75" x14ac:dyDescent="0.2">
      <c r="A688" s="77"/>
      <c r="B688" s="77"/>
      <c r="C688" s="115" t="s">
        <v>923</v>
      </c>
      <c r="D688" s="28">
        <v>0.2137483</v>
      </c>
      <c r="I688" s="28">
        <v>0.2137483</v>
      </c>
      <c r="K688" s="22"/>
    </row>
    <row r="689" spans="1:11" ht="12.75" x14ac:dyDescent="0.2">
      <c r="A689" s="77"/>
      <c r="B689" s="77"/>
      <c r="C689" s="115" t="s">
        <v>924</v>
      </c>
      <c r="D689" s="28">
        <v>5.49334E-2</v>
      </c>
      <c r="I689" s="28">
        <v>5.49334E-2</v>
      </c>
      <c r="K689" s="22"/>
    </row>
    <row r="690" spans="1:11" ht="12.75" x14ac:dyDescent="0.2">
      <c r="A690" s="77"/>
      <c r="B690" s="77"/>
      <c r="C690" s="115" t="s">
        <v>925</v>
      </c>
      <c r="D690" s="28">
        <v>6.3242000000000007E-2</v>
      </c>
      <c r="I690" s="28">
        <v>6.3242000000000007E-2</v>
      </c>
      <c r="K690" s="22"/>
    </row>
    <row r="691" spans="1:11" ht="12.75" x14ac:dyDescent="0.2">
      <c r="A691" s="77"/>
      <c r="B691" s="77"/>
      <c r="C691" s="115" t="s">
        <v>1346</v>
      </c>
      <c r="D691" s="28">
        <v>0.59140800000000004</v>
      </c>
      <c r="G691" s="28">
        <v>0.59140800000000004</v>
      </c>
      <c r="K691" s="22"/>
    </row>
    <row r="692" spans="1:11" ht="12.75" x14ac:dyDescent="0.2">
      <c r="A692" s="77"/>
      <c r="B692" s="77"/>
      <c r="C692" s="115" t="s">
        <v>927</v>
      </c>
      <c r="D692" s="28">
        <v>1.363E-2</v>
      </c>
      <c r="I692" s="28">
        <v>1.363E-2</v>
      </c>
      <c r="K692" s="22"/>
    </row>
    <row r="693" spans="1:11" ht="12.75" x14ac:dyDescent="0.2">
      <c r="A693" s="77"/>
      <c r="B693" s="77"/>
      <c r="C693" s="115" t="s">
        <v>928</v>
      </c>
      <c r="D693" s="28">
        <v>5.4843299999999998E-2</v>
      </c>
      <c r="I693" s="28">
        <v>5.4843299999999998E-2</v>
      </c>
      <c r="K693" s="22"/>
    </row>
    <row r="694" spans="1:11" ht="12.75" x14ac:dyDescent="0.2">
      <c r="A694" s="77"/>
      <c r="B694" s="77"/>
      <c r="C694" s="115" t="s">
        <v>930</v>
      </c>
      <c r="D694" s="28">
        <v>1.7658699999999999E-2</v>
      </c>
      <c r="I694" s="28">
        <v>1.7658699999999999E-2</v>
      </c>
      <c r="K694" s="22"/>
    </row>
    <row r="695" spans="1:11" ht="12.75" x14ac:dyDescent="0.2">
      <c r="A695" s="77"/>
      <c r="B695" s="184" t="s">
        <v>144</v>
      </c>
      <c r="C695" s="185"/>
      <c r="D695" s="28">
        <v>0.94693535860000011</v>
      </c>
      <c r="I695" s="28">
        <v>0.94693535860000011</v>
      </c>
      <c r="K695" s="22"/>
    </row>
    <row r="696" spans="1:11" ht="12.75" x14ac:dyDescent="0.2">
      <c r="A696" s="77"/>
      <c r="B696" s="77"/>
      <c r="C696" s="115" t="s">
        <v>932</v>
      </c>
      <c r="D696" s="28">
        <v>4.4331500000000003E-2</v>
      </c>
      <c r="I696" s="28">
        <v>4.4331500000000003E-2</v>
      </c>
      <c r="K696" s="22"/>
    </row>
    <row r="697" spans="1:11" ht="12.75" x14ac:dyDescent="0.2">
      <c r="A697" s="77"/>
      <c r="B697" s="77"/>
      <c r="C697" s="115" t="s">
        <v>1350</v>
      </c>
      <c r="D697" s="28">
        <v>0.30747799999999997</v>
      </c>
      <c r="I697" s="28">
        <v>0.30747799999999997</v>
      </c>
      <c r="K697" s="22"/>
    </row>
    <row r="698" spans="1:11" ht="12.75" x14ac:dyDescent="0.2">
      <c r="A698" s="77"/>
      <c r="B698" s="77"/>
      <c r="C698" s="115" t="s">
        <v>933</v>
      </c>
      <c r="D698" s="28">
        <v>7.3967E-3</v>
      </c>
      <c r="I698" s="28">
        <v>7.3967E-3</v>
      </c>
      <c r="K698" s="22"/>
    </row>
    <row r="699" spans="1:11" ht="12.75" x14ac:dyDescent="0.2">
      <c r="A699" s="77"/>
      <c r="B699" s="77"/>
      <c r="C699" s="115" t="s">
        <v>1351</v>
      </c>
      <c r="D699" s="28">
        <v>3.8100000000000002E-2</v>
      </c>
      <c r="I699" s="28">
        <v>3.8100000000000002E-2</v>
      </c>
      <c r="K699" s="22"/>
    </row>
    <row r="700" spans="1:11" ht="12.75" x14ac:dyDescent="0.2">
      <c r="A700" s="77"/>
      <c r="B700" s="77"/>
      <c r="C700" s="115" t="s">
        <v>1352</v>
      </c>
      <c r="D700" s="28">
        <v>0.1491567</v>
      </c>
      <c r="I700" s="28">
        <v>0.1491567</v>
      </c>
      <c r="K700" s="22"/>
    </row>
    <row r="701" spans="1:11" ht="12.75" x14ac:dyDescent="0.2">
      <c r="A701" s="77"/>
      <c r="B701" s="77"/>
      <c r="C701" s="115" t="s">
        <v>937</v>
      </c>
      <c r="D701" s="28">
        <v>9.9777000000000005E-2</v>
      </c>
      <c r="I701" s="28">
        <v>9.9777000000000005E-2</v>
      </c>
      <c r="K701" s="22"/>
    </row>
    <row r="702" spans="1:11" ht="12.75" x14ac:dyDescent="0.2">
      <c r="A702" s="77"/>
      <c r="B702" s="77"/>
      <c r="C702" s="115" t="s">
        <v>1353</v>
      </c>
      <c r="D702" s="28">
        <v>2.6295859999999997E-4</v>
      </c>
      <c r="I702" s="28">
        <v>2.6295859999999997E-4</v>
      </c>
      <c r="K702" s="22"/>
    </row>
    <row r="703" spans="1:11" ht="12.75" x14ac:dyDescent="0.2">
      <c r="A703" s="77"/>
      <c r="B703" s="77"/>
      <c r="C703" s="115" t="s">
        <v>938</v>
      </c>
      <c r="D703" s="28">
        <v>0.26873450000000004</v>
      </c>
      <c r="I703" s="28">
        <v>0.26873450000000004</v>
      </c>
      <c r="K703" s="22"/>
    </row>
    <row r="704" spans="1:11" ht="12.75" x14ac:dyDescent="0.2">
      <c r="A704" s="77"/>
      <c r="B704" s="77"/>
      <c r="C704" s="115" t="s">
        <v>939</v>
      </c>
      <c r="D704" s="28">
        <v>3.1697999999999997E-2</v>
      </c>
      <c r="I704" s="28">
        <v>3.1697999999999997E-2</v>
      </c>
      <c r="K704" s="22"/>
    </row>
    <row r="705" spans="1:11" ht="12.75" x14ac:dyDescent="0.2">
      <c r="A705" s="77"/>
      <c r="B705" s="184" t="s">
        <v>145</v>
      </c>
      <c r="C705" s="185"/>
      <c r="D705" s="28">
        <v>1.0913652</v>
      </c>
      <c r="I705" s="28">
        <v>1.0913652</v>
      </c>
      <c r="K705" s="22"/>
    </row>
    <row r="706" spans="1:11" ht="12.75" x14ac:dyDescent="0.2">
      <c r="A706" s="77"/>
      <c r="B706" s="77"/>
      <c r="C706" s="115" t="s">
        <v>942</v>
      </c>
      <c r="D706" s="28">
        <v>0.149788</v>
      </c>
      <c r="I706" s="28">
        <v>0.149788</v>
      </c>
      <c r="K706" s="22"/>
    </row>
    <row r="707" spans="1:11" ht="12.75" x14ac:dyDescent="0.2">
      <c r="A707" s="77"/>
      <c r="B707" s="77"/>
      <c r="C707" s="115" t="s">
        <v>1354</v>
      </c>
      <c r="D707" s="28">
        <v>1.46567E-2</v>
      </c>
      <c r="I707" s="28">
        <v>1.46567E-2</v>
      </c>
      <c r="K707" s="22"/>
    </row>
    <row r="708" spans="1:11" ht="12.75" x14ac:dyDescent="0.2">
      <c r="A708" s="77"/>
      <c r="B708" s="77"/>
      <c r="C708" s="115" t="s">
        <v>943</v>
      </c>
      <c r="D708" s="28">
        <v>8.1164299999999995E-2</v>
      </c>
      <c r="I708" s="28">
        <v>8.1164299999999995E-2</v>
      </c>
      <c r="K708" s="22"/>
    </row>
    <row r="709" spans="1:11" ht="12.75" x14ac:dyDescent="0.2">
      <c r="A709" s="77"/>
      <c r="B709" s="77"/>
      <c r="C709" s="115" t="s">
        <v>944</v>
      </c>
      <c r="D709" s="28">
        <v>6.3267000000000004E-2</v>
      </c>
      <c r="I709" s="28">
        <v>6.3267000000000004E-2</v>
      </c>
      <c r="K709" s="22"/>
    </row>
    <row r="710" spans="1:11" ht="12.75" x14ac:dyDescent="0.2">
      <c r="A710" s="77"/>
      <c r="B710" s="77"/>
      <c r="C710" s="115" t="s">
        <v>945</v>
      </c>
      <c r="D710" s="28">
        <v>4.8886400000000003E-2</v>
      </c>
      <c r="I710" s="28">
        <v>4.8886400000000003E-2</v>
      </c>
      <c r="K710" s="22"/>
    </row>
    <row r="711" spans="1:11" ht="12.75" x14ac:dyDescent="0.2">
      <c r="A711" s="77"/>
      <c r="B711" s="77"/>
      <c r="C711" s="115" t="s">
        <v>946</v>
      </c>
      <c r="D711" s="28">
        <v>0.1088016</v>
      </c>
      <c r="I711" s="28">
        <v>0.1088016</v>
      </c>
      <c r="K711" s="22"/>
    </row>
    <row r="712" spans="1:11" ht="12.75" x14ac:dyDescent="0.2">
      <c r="A712" s="77"/>
      <c r="B712" s="77"/>
      <c r="C712" s="115" t="s">
        <v>949</v>
      </c>
      <c r="D712" s="28">
        <v>1.6046499999999998E-2</v>
      </c>
      <c r="I712" s="28">
        <v>1.6046499999999998E-2</v>
      </c>
      <c r="K712" s="22"/>
    </row>
    <row r="713" spans="1:11" ht="12.75" x14ac:dyDescent="0.2">
      <c r="A713" s="77"/>
      <c r="B713" s="77"/>
      <c r="C713" s="115" t="s">
        <v>951</v>
      </c>
      <c r="D713" s="28">
        <v>2.9512E-2</v>
      </c>
      <c r="I713" s="28">
        <v>2.9512E-2</v>
      </c>
      <c r="K713" s="22"/>
    </row>
    <row r="714" spans="1:11" ht="12.75" x14ac:dyDescent="0.2">
      <c r="A714" s="77"/>
      <c r="B714" s="77"/>
      <c r="C714" s="115" t="s">
        <v>952</v>
      </c>
      <c r="D714" s="28">
        <v>0.14991869999999999</v>
      </c>
      <c r="I714" s="28">
        <v>0.14991869999999999</v>
      </c>
      <c r="K714" s="22"/>
    </row>
    <row r="715" spans="1:11" ht="12.75" x14ac:dyDescent="0.2">
      <c r="A715" s="77"/>
      <c r="B715" s="77"/>
      <c r="C715" s="115" t="s">
        <v>1355</v>
      </c>
      <c r="D715" s="28">
        <v>0.25159999999999999</v>
      </c>
      <c r="I715" s="28">
        <v>0.25159999999999999</v>
      </c>
      <c r="K715" s="22"/>
    </row>
    <row r="716" spans="1:11" ht="12.75" x14ac:dyDescent="0.2">
      <c r="A716" s="77"/>
      <c r="B716" s="77"/>
      <c r="C716" s="115" t="s">
        <v>954</v>
      </c>
      <c r="D716" s="28">
        <v>0.17772399999999999</v>
      </c>
      <c r="I716" s="28">
        <v>0.17772399999999999</v>
      </c>
      <c r="K716" s="22"/>
    </row>
    <row r="717" spans="1:11" ht="12.75" x14ac:dyDescent="0.2">
      <c r="A717" s="77"/>
      <c r="B717" s="184" t="s">
        <v>146</v>
      </c>
      <c r="C717" s="185"/>
      <c r="D717" s="28">
        <v>1.4680786000000001</v>
      </c>
      <c r="G717" s="28">
        <v>1.0639020000000001</v>
      </c>
      <c r="I717" s="28">
        <v>0.4041766</v>
      </c>
      <c r="K717" s="22"/>
    </row>
    <row r="718" spans="1:11" ht="12.75" x14ac:dyDescent="0.2">
      <c r="A718" s="77"/>
      <c r="B718" s="77"/>
      <c r="C718" s="115" t="s">
        <v>956</v>
      </c>
      <c r="D718" s="28">
        <v>0.1005751</v>
      </c>
      <c r="I718" s="28">
        <v>0.1005751</v>
      </c>
      <c r="K718" s="22"/>
    </row>
    <row r="719" spans="1:11" ht="12.75" x14ac:dyDescent="0.2">
      <c r="A719" s="77"/>
      <c r="B719" s="77"/>
      <c r="C719" s="115" t="s">
        <v>957</v>
      </c>
      <c r="D719" s="28">
        <v>0.163608</v>
      </c>
      <c r="I719" s="28">
        <v>0.163608</v>
      </c>
      <c r="K719" s="22"/>
    </row>
    <row r="720" spans="1:11" ht="12.75" x14ac:dyDescent="0.2">
      <c r="A720" s="77"/>
      <c r="B720" s="77"/>
      <c r="C720" s="115" t="s">
        <v>959</v>
      </c>
      <c r="D720" s="28">
        <v>3.1599099999999998E-2</v>
      </c>
      <c r="I720" s="28">
        <v>3.1599099999999998E-2</v>
      </c>
      <c r="K720" s="22"/>
    </row>
    <row r="721" spans="1:11" ht="12.75" x14ac:dyDescent="0.2">
      <c r="A721" s="77"/>
      <c r="B721" s="77"/>
      <c r="C721" s="115" t="s">
        <v>960</v>
      </c>
      <c r="D721" s="28">
        <v>0.10132190000000001</v>
      </c>
      <c r="I721" s="28">
        <v>0.10132190000000001</v>
      </c>
      <c r="K721" s="22"/>
    </row>
    <row r="722" spans="1:11" ht="12.75" x14ac:dyDescent="0.2">
      <c r="A722" s="77"/>
      <c r="B722" s="77"/>
      <c r="C722" s="115" t="s">
        <v>961</v>
      </c>
      <c r="D722" s="28">
        <v>7.0724999999999998E-3</v>
      </c>
      <c r="I722" s="28">
        <v>7.0724999999999998E-3</v>
      </c>
      <c r="K722" s="22"/>
    </row>
    <row r="723" spans="1:11" ht="12.75" x14ac:dyDescent="0.2">
      <c r="A723" s="77"/>
      <c r="B723" s="77"/>
      <c r="C723" s="115" t="s">
        <v>1356</v>
      </c>
      <c r="D723" s="28">
        <v>1.0639020000000001</v>
      </c>
      <c r="G723" s="28">
        <v>1.0639020000000001</v>
      </c>
      <c r="K723" s="22"/>
    </row>
    <row r="724" spans="1:11" ht="12.75" x14ac:dyDescent="0.2">
      <c r="A724" s="77"/>
      <c r="B724" s="184" t="s">
        <v>147</v>
      </c>
      <c r="C724" s="185"/>
      <c r="D724" s="28">
        <v>1.0517063</v>
      </c>
      <c r="I724" s="28">
        <v>1.0517063</v>
      </c>
      <c r="K724" s="22"/>
    </row>
    <row r="725" spans="1:11" ht="12.75" x14ac:dyDescent="0.2">
      <c r="A725" s="77"/>
      <c r="B725" s="77"/>
      <c r="C725" s="115" t="s">
        <v>962</v>
      </c>
      <c r="D725" s="28">
        <v>2.0612200000000001E-2</v>
      </c>
      <c r="I725" s="28">
        <v>2.0612200000000001E-2</v>
      </c>
      <c r="K725" s="22"/>
    </row>
    <row r="726" spans="1:11" ht="12.75" x14ac:dyDescent="0.2">
      <c r="A726" s="77"/>
      <c r="B726" s="77"/>
      <c r="C726" s="115" t="s">
        <v>963</v>
      </c>
      <c r="D726" s="28">
        <v>9.4780300000000012E-2</v>
      </c>
      <c r="I726" s="28">
        <v>9.4780300000000012E-2</v>
      </c>
      <c r="K726" s="22"/>
    </row>
    <row r="727" spans="1:11" ht="12.75" x14ac:dyDescent="0.2">
      <c r="A727" s="77"/>
      <c r="B727" s="77"/>
      <c r="C727" s="115" t="s">
        <v>964</v>
      </c>
      <c r="D727" s="28">
        <v>2.0545600000000001E-2</v>
      </c>
      <c r="I727" s="28">
        <v>2.0545600000000001E-2</v>
      </c>
      <c r="K727" s="22"/>
    </row>
    <row r="728" spans="1:11" ht="12.75" x14ac:dyDescent="0.2">
      <c r="A728" s="77"/>
      <c r="B728" s="77"/>
      <c r="C728" s="115" t="s">
        <v>965</v>
      </c>
      <c r="D728" s="28">
        <v>4.1658800000000003E-2</v>
      </c>
      <c r="I728" s="28">
        <v>4.1658800000000003E-2</v>
      </c>
      <c r="K728" s="22"/>
    </row>
    <row r="729" spans="1:11" ht="12.75" x14ac:dyDescent="0.2">
      <c r="A729" s="77"/>
      <c r="B729" s="77"/>
      <c r="C729" s="115" t="s">
        <v>966</v>
      </c>
      <c r="D729" s="28">
        <v>0.67022029999999999</v>
      </c>
      <c r="I729" s="28">
        <v>0.67022029999999999</v>
      </c>
      <c r="K729" s="22"/>
    </row>
    <row r="730" spans="1:11" ht="12.75" x14ac:dyDescent="0.2">
      <c r="A730" s="77"/>
      <c r="B730" s="77"/>
      <c r="C730" s="115" t="s">
        <v>967</v>
      </c>
      <c r="D730" s="28">
        <v>1.7011100000000001E-2</v>
      </c>
      <c r="I730" s="28">
        <v>1.7011100000000001E-2</v>
      </c>
      <c r="K730" s="22"/>
    </row>
    <row r="731" spans="1:11" ht="12.75" x14ac:dyDescent="0.2">
      <c r="A731" s="77"/>
      <c r="B731" s="77"/>
      <c r="C731" s="115" t="s">
        <v>968</v>
      </c>
      <c r="D731" s="28">
        <v>0.18687799999999999</v>
      </c>
      <c r="I731" s="28">
        <v>0.18687799999999999</v>
      </c>
      <c r="K731" s="22"/>
    </row>
    <row r="732" spans="1:11" ht="12.75" x14ac:dyDescent="0.2">
      <c r="A732" s="77"/>
      <c r="B732" s="184" t="s">
        <v>148</v>
      </c>
      <c r="C732" s="185"/>
      <c r="D732" s="28">
        <v>1.2266349999999999</v>
      </c>
      <c r="G732" s="28">
        <v>0.25042720000000002</v>
      </c>
      <c r="I732" s="28">
        <v>0.97620780000000007</v>
      </c>
      <c r="K732" s="22"/>
    </row>
    <row r="733" spans="1:11" ht="12.75" x14ac:dyDescent="0.2">
      <c r="A733" s="77"/>
      <c r="B733" s="77"/>
      <c r="C733" s="115" t="s">
        <v>969</v>
      </c>
      <c r="D733" s="28">
        <v>0.1490464</v>
      </c>
      <c r="I733" s="28">
        <v>0.1490464</v>
      </c>
      <c r="K733" s="22"/>
    </row>
    <row r="734" spans="1:11" ht="12.75" x14ac:dyDescent="0.2">
      <c r="A734" s="77"/>
      <c r="B734" s="77"/>
      <c r="C734" s="115" t="s">
        <v>970</v>
      </c>
      <c r="D734" s="28">
        <v>0.19760929999999999</v>
      </c>
      <c r="I734" s="28">
        <v>0.19760929999999999</v>
      </c>
      <c r="K734" s="22"/>
    </row>
    <row r="735" spans="1:11" ht="12.75" x14ac:dyDescent="0.2">
      <c r="A735" s="77"/>
      <c r="B735" s="77"/>
      <c r="C735" s="115" t="s">
        <v>971</v>
      </c>
      <c r="D735" s="28">
        <v>0.175978</v>
      </c>
      <c r="I735" s="28">
        <v>0.175978</v>
      </c>
      <c r="K735" s="22"/>
    </row>
    <row r="736" spans="1:11" ht="12.75" x14ac:dyDescent="0.2">
      <c r="A736" s="77"/>
      <c r="B736" s="77"/>
      <c r="C736" s="115" t="s">
        <v>972</v>
      </c>
      <c r="D736" s="28">
        <v>7.7191200000000001E-2</v>
      </c>
      <c r="I736" s="28">
        <v>7.7191200000000001E-2</v>
      </c>
      <c r="K736" s="22"/>
    </row>
    <row r="737" spans="1:11" ht="12.75" x14ac:dyDescent="0.2">
      <c r="A737" s="77"/>
      <c r="B737" s="77"/>
      <c r="C737" s="115" t="s">
        <v>1357</v>
      </c>
      <c r="D737" s="28">
        <v>1.7904400000000001E-2</v>
      </c>
      <c r="I737" s="28">
        <v>1.7904400000000001E-2</v>
      </c>
      <c r="K737" s="22"/>
    </row>
    <row r="738" spans="1:11" ht="12.75" x14ac:dyDescent="0.2">
      <c r="A738" s="77"/>
      <c r="B738" s="77"/>
      <c r="C738" s="115" t="s">
        <v>973</v>
      </c>
      <c r="D738" s="28">
        <v>8.1205200000000005E-2</v>
      </c>
      <c r="I738" s="28">
        <v>8.1205200000000005E-2</v>
      </c>
      <c r="K738" s="22"/>
    </row>
    <row r="739" spans="1:11" ht="12.75" x14ac:dyDescent="0.2">
      <c r="A739" s="77"/>
      <c r="B739" s="77"/>
      <c r="C739" s="115" t="s">
        <v>974</v>
      </c>
      <c r="D739" s="28">
        <v>0.167876</v>
      </c>
      <c r="I739" s="28">
        <v>0.167876</v>
      </c>
      <c r="K739" s="22"/>
    </row>
    <row r="740" spans="1:11" ht="12.75" x14ac:dyDescent="0.2">
      <c r="A740" s="77"/>
      <c r="B740" s="77"/>
      <c r="C740" s="115" t="s">
        <v>976</v>
      </c>
      <c r="D740" s="28">
        <v>1.6359599999999998E-2</v>
      </c>
      <c r="I740" s="28">
        <v>1.6359599999999998E-2</v>
      </c>
      <c r="K740" s="22"/>
    </row>
    <row r="741" spans="1:11" ht="12.75" x14ac:dyDescent="0.2">
      <c r="A741" s="77"/>
      <c r="B741" s="77"/>
      <c r="C741" s="115" t="s">
        <v>1358</v>
      </c>
      <c r="D741" s="28">
        <v>0.25042720000000002</v>
      </c>
      <c r="G741" s="28">
        <v>0.25042720000000002</v>
      </c>
      <c r="K741" s="22"/>
    </row>
    <row r="742" spans="1:11" ht="12.75" x14ac:dyDescent="0.2">
      <c r="A742" s="77"/>
      <c r="B742" s="77"/>
      <c r="C742" s="115" t="s">
        <v>978</v>
      </c>
      <c r="D742" s="28">
        <v>9.3037700000000001E-2</v>
      </c>
      <c r="I742" s="28">
        <v>9.3037700000000001E-2</v>
      </c>
      <c r="K742" s="22"/>
    </row>
    <row r="743" spans="1:11" ht="12.75" x14ac:dyDescent="0.2">
      <c r="A743" s="77"/>
      <c r="B743" s="184" t="s">
        <v>149</v>
      </c>
      <c r="C743" s="185"/>
      <c r="D743" s="28">
        <v>117.302358048</v>
      </c>
      <c r="G743" s="28">
        <v>18.364326348000002</v>
      </c>
      <c r="H743" s="28">
        <v>26.958799200000001</v>
      </c>
      <c r="I743" s="28">
        <v>71.979232499999995</v>
      </c>
      <c r="K743" s="22"/>
    </row>
    <row r="744" spans="1:11" ht="12.75" x14ac:dyDescent="0.2">
      <c r="A744" s="77"/>
      <c r="B744" s="77"/>
      <c r="C744" s="115" t="s">
        <v>979</v>
      </c>
      <c r="D744" s="28">
        <v>0.34942679999999998</v>
      </c>
      <c r="I744" s="28">
        <v>0.34942679999999998</v>
      </c>
      <c r="K744" s="22"/>
    </row>
    <row r="745" spans="1:11" ht="12.75" x14ac:dyDescent="0.2">
      <c r="A745" s="77"/>
      <c r="B745" s="77"/>
      <c r="C745" s="115" t="s">
        <v>980</v>
      </c>
      <c r="D745" s="28">
        <v>0.17057900000000001</v>
      </c>
      <c r="I745" s="28">
        <v>0.17057900000000001</v>
      </c>
      <c r="K745" s="22"/>
    </row>
    <row r="746" spans="1:11" ht="12.75" x14ac:dyDescent="0.2">
      <c r="A746" s="77"/>
      <c r="B746" s="77"/>
      <c r="C746" s="115" t="s">
        <v>981</v>
      </c>
      <c r="D746" s="28">
        <v>4.5405859999999999E-2</v>
      </c>
      <c r="G746" s="28">
        <v>4.411586E-2</v>
      </c>
      <c r="I746" s="28">
        <v>1.2899999999999999E-3</v>
      </c>
      <c r="K746" s="22"/>
    </row>
    <row r="747" spans="1:11" ht="12.75" x14ac:dyDescent="0.2">
      <c r="A747" s="77"/>
      <c r="B747" s="77"/>
      <c r="C747" s="115" t="s">
        <v>982</v>
      </c>
      <c r="D747" s="28">
        <v>2.2616600000000001E-2</v>
      </c>
      <c r="I747" s="28">
        <v>2.2616600000000001E-2</v>
      </c>
      <c r="K747" s="22"/>
    </row>
    <row r="748" spans="1:11" ht="12.75" x14ac:dyDescent="0.2">
      <c r="A748" s="77"/>
      <c r="B748" s="77"/>
      <c r="C748" s="115" t="s">
        <v>149</v>
      </c>
      <c r="D748" s="28">
        <v>116.61193968799999</v>
      </c>
      <c r="G748" s="28">
        <v>18.249280488</v>
      </c>
      <c r="H748" s="28">
        <v>26.958799200000001</v>
      </c>
      <c r="I748" s="28">
        <v>71.403859999999995</v>
      </c>
      <c r="K748" s="22"/>
    </row>
    <row r="749" spans="1:11" ht="12.75" x14ac:dyDescent="0.2">
      <c r="A749" s="77"/>
      <c r="B749" s="77"/>
      <c r="C749" s="115" t="s">
        <v>983</v>
      </c>
      <c r="D749" s="28">
        <v>7.0930000000000007E-2</v>
      </c>
      <c r="G749" s="28">
        <v>7.0930000000000007E-2</v>
      </c>
      <c r="K749" s="22"/>
    </row>
    <row r="750" spans="1:11" ht="12.75" x14ac:dyDescent="0.2">
      <c r="A750" s="77"/>
      <c r="B750" s="77"/>
      <c r="C750" s="115" t="s">
        <v>984</v>
      </c>
      <c r="D750" s="28">
        <v>3.1460099999999998E-2</v>
      </c>
      <c r="I750" s="28">
        <v>3.1460099999999998E-2</v>
      </c>
      <c r="K750" s="22"/>
    </row>
    <row r="751" spans="1:11" ht="12.75" x14ac:dyDescent="0.2">
      <c r="A751" s="77"/>
      <c r="B751" s="184" t="s">
        <v>150</v>
      </c>
      <c r="C751" s="185"/>
      <c r="D751" s="28">
        <v>7.8251296659999987</v>
      </c>
      <c r="G751" s="28">
        <v>2.3178212660000002</v>
      </c>
      <c r="I751" s="28">
        <v>5.5073083999999985</v>
      </c>
      <c r="K751" s="22"/>
    </row>
    <row r="752" spans="1:11" ht="12.75" x14ac:dyDescent="0.2">
      <c r="A752" s="77"/>
      <c r="B752" s="77"/>
      <c r="C752" s="115" t="s">
        <v>985</v>
      </c>
      <c r="D752" s="28">
        <v>0.36595860000000002</v>
      </c>
      <c r="I752" s="28">
        <v>0.36595860000000002</v>
      </c>
      <c r="K752" s="22"/>
    </row>
    <row r="753" spans="1:11" ht="12.75" x14ac:dyDescent="0.2">
      <c r="A753" s="77"/>
      <c r="B753" s="77"/>
      <c r="C753" s="115" t="s">
        <v>986</v>
      </c>
      <c r="D753" s="28">
        <v>1.1137599999999999E-2</v>
      </c>
      <c r="I753" s="28">
        <v>1.1137599999999999E-2</v>
      </c>
      <c r="K753" s="22"/>
    </row>
    <row r="754" spans="1:11" ht="12.75" x14ac:dyDescent="0.2">
      <c r="A754" s="77"/>
      <c r="B754" s="77"/>
      <c r="C754" s="115" t="s">
        <v>988</v>
      </c>
      <c r="D754" s="28">
        <v>4.7734765999999998E-2</v>
      </c>
      <c r="G754" s="28">
        <v>4.7734765999999998E-2</v>
      </c>
      <c r="K754" s="22"/>
    </row>
    <row r="755" spans="1:11" ht="12.75" x14ac:dyDescent="0.2">
      <c r="A755" s="77"/>
      <c r="B755" s="77"/>
      <c r="C755" s="115" t="s">
        <v>989</v>
      </c>
      <c r="D755" s="28">
        <v>0.13282440000000001</v>
      </c>
      <c r="I755" s="28">
        <v>0.13282440000000001</v>
      </c>
      <c r="K755" s="22"/>
    </row>
    <row r="756" spans="1:11" ht="12.75" x14ac:dyDescent="0.2">
      <c r="A756" s="77"/>
      <c r="B756" s="77"/>
      <c r="C756" s="115" t="s">
        <v>991</v>
      </c>
      <c r="D756" s="28">
        <v>4.7103600000000002E-2</v>
      </c>
      <c r="I756" s="28">
        <v>4.7103600000000002E-2</v>
      </c>
      <c r="K756" s="22"/>
    </row>
    <row r="757" spans="1:11" ht="12.75" x14ac:dyDescent="0.2">
      <c r="A757" s="77"/>
      <c r="B757" s="77"/>
      <c r="C757" s="115" t="s">
        <v>1359</v>
      </c>
      <c r="D757" s="28">
        <v>2.2700865000000001</v>
      </c>
      <c r="G757" s="28">
        <v>2.2700865000000001</v>
      </c>
      <c r="K757" s="22"/>
    </row>
    <row r="758" spans="1:11" ht="12.75" x14ac:dyDescent="0.2">
      <c r="A758" s="77"/>
      <c r="B758" s="77"/>
      <c r="C758" s="115" t="s">
        <v>993</v>
      </c>
      <c r="D758" s="28">
        <v>1.9155999999999999E-2</v>
      </c>
      <c r="I758" s="28">
        <v>1.9155999999999999E-2</v>
      </c>
      <c r="K758" s="22"/>
    </row>
    <row r="759" spans="1:11" ht="12.75" x14ac:dyDescent="0.2">
      <c r="A759" s="77"/>
      <c r="B759" s="77"/>
      <c r="C759" s="115" t="s">
        <v>994</v>
      </c>
      <c r="D759" s="28">
        <v>0.33937400000000001</v>
      </c>
      <c r="I759" s="28">
        <v>0.33937400000000001</v>
      </c>
      <c r="K759" s="22"/>
    </row>
    <row r="760" spans="1:11" ht="12.75" x14ac:dyDescent="0.2">
      <c r="A760" s="77"/>
      <c r="B760" s="77"/>
      <c r="C760" s="115" t="s">
        <v>995</v>
      </c>
      <c r="D760" s="28">
        <v>8.0794000000000005E-2</v>
      </c>
      <c r="I760" s="28">
        <v>8.0794000000000005E-2</v>
      </c>
      <c r="K760" s="22"/>
    </row>
    <row r="761" spans="1:11" ht="12.75" x14ac:dyDescent="0.2">
      <c r="A761" s="77"/>
      <c r="B761" s="77"/>
      <c r="C761" s="115" t="s">
        <v>997</v>
      </c>
      <c r="D761" s="28">
        <v>4.1321567000000003</v>
      </c>
      <c r="I761" s="28">
        <v>4.1321567000000003</v>
      </c>
      <c r="K761" s="22"/>
    </row>
    <row r="762" spans="1:11" ht="12.75" x14ac:dyDescent="0.2">
      <c r="A762" s="77"/>
      <c r="B762" s="77"/>
      <c r="C762" s="115" t="s">
        <v>998</v>
      </c>
      <c r="D762" s="28">
        <v>0.13051840000000001</v>
      </c>
      <c r="I762" s="28">
        <v>0.13051840000000001</v>
      </c>
      <c r="K762" s="22"/>
    </row>
    <row r="763" spans="1:11" ht="12.75" x14ac:dyDescent="0.2">
      <c r="A763" s="77"/>
      <c r="B763" s="77"/>
      <c r="C763" s="115" t="s">
        <v>999</v>
      </c>
      <c r="D763" s="28">
        <v>7.6000999999999999E-2</v>
      </c>
      <c r="I763" s="28">
        <v>7.6000999999999999E-2</v>
      </c>
      <c r="K763" s="22"/>
    </row>
    <row r="764" spans="1:11" ht="12.75" x14ac:dyDescent="0.2">
      <c r="A764" s="77"/>
      <c r="B764" s="77"/>
      <c r="C764" s="115" t="s">
        <v>1000</v>
      </c>
      <c r="D764" s="28">
        <v>2.1784600000000001E-2</v>
      </c>
      <c r="I764" s="28">
        <v>2.1784600000000001E-2</v>
      </c>
      <c r="K764" s="22"/>
    </row>
    <row r="765" spans="1:11" ht="12.75" x14ac:dyDescent="0.2">
      <c r="A765" s="77"/>
      <c r="B765" s="77"/>
      <c r="C765" s="115" t="s">
        <v>1001</v>
      </c>
      <c r="D765" s="28">
        <v>0.15049950000000001</v>
      </c>
      <c r="I765" s="28">
        <v>0.15049950000000001</v>
      </c>
      <c r="K765" s="22"/>
    </row>
    <row r="766" spans="1:11" ht="12.75" x14ac:dyDescent="0.2">
      <c r="A766" s="77"/>
      <c r="B766" s="77"/>
      <c r="C766" s="115"/>
      <c r="D766" s="28"/>
      <c r="I766" s="28"/>
      <c r="K766" s="22"/>
    </row>
    <row r="767" spans="1:11" ht="12.75" x14ac:dyDescent="0.2">
      <c r="A767" s="186" t="s">
        <v>151</v>
      </c>
      <c r="B767" s="186"/>
      <c r="C767" s="187"/>
      <c r="D767" s="29">
        <v>16.872397239999998</v>
      </c>
      <c r="E767" s="16"/>
      <c r="F767" s="16"/>
      <c r="G767" s="29">
        <v>4.1466984000000009</v>
      </c>
      <c r="H767" s="16"/>
      <c r="I767" s="29">
        <v>12.72569884</v>
      </c>
      <c r="J767" s="16"/>
      <c r="K767" s="16"/>
    </row>
    <row r="768" spans="1:11" ht="12.75" x14ac:dyDescent="0.2">
      <c r="A768" s="111"/>
      <c r="B768" s="111"/>
      <c r="C768" s="112"/>
      <c r="D768" s="29"/>
      <c r="E768" s="16"/>
      <c r="F768" s="16"/>
      <c r="G768" s="29"/>
      <c r="H768" s="16"/>
      <c r="I768" s="29"/>
      <c r="J768" s="16"/>
      <c r="K768" s="16"/>
    </row>
    <row r="769" spans="1:11" ht="12.75" x14ac:dyDescent="0.2">
      <c r="A769" s="77"/>
      <c r="B769" s="184" t="s">
        <v>152</v>
      </c>
      <c r="C769" s="185"/>
      <c r="D769" s="28">
        <v>4.7060843000000006</v>
      </c>
      <c r="G769" s="28">
        <v>1.6672343999999999</v>
      </c>
      <c r="I769" s="28">
        <v>3.0388498999999998</v>
      </c>
      <c r="K769" s="22"/>
    </row>
    <row r="770" spans="1:11" ht="12.75" x14ac:dyDescent="0.2">
      <c r="A770" s="77"/>
      <c r="B770" s="77"/>
      <c r="C770" s="115" t="s">
        <v>1002</v>
      </c>
      <c r="D770" s="28">
        <v>6.8351999999999996E-2</v>
      </c>
      <c r="I770" s="28">
        <v>6.8351999999999996E-2</v>
      </c>
      <c r="K770" s="22"/>
    </row>
    <row r="771" spans="1:11" ht="12.75" x14ac:dyDescent="0.2">
      <c r="A771" s="77"/>
      <c r="B771" s="77"/>
      <c r="C771" s="115" t="s">
        <v>1003</v>
      </c>
      <c r="D771" s="28">
        <v>0.28084199999999998</v>
      </c>
      <c r="I771" s="28">
        <v>0.28084199999999998</v>
      </c>
      <c r="K771" s="22"/>
    </row>
    <row r="772" spans="1:11" ht="12.75" x14ac:dyDescent="0.2">
      <c r="A772" s="77"/>
      <c r="B772" s="77"/>
      <c r="C772" s="115" t="s">
        <v>1004</v>
      </c>
      <c r="D772" s="28">
        <v>0.11799999999999999</v>
      </c>
      <c r="I772" s="28">
        <v>0.11799999999999999</v>
      </c>
      <c r="K772" s="22"/>
    </row>
    <row r="773" spans="1:11" ht="12.75" x14ac:dyDescent="0.2">
      <c r="A773" s="77"/>
      <c r="B773" s="77"/>
      <c r="C773" s="115" t="s">
        <v>1005</v>
      </c>
      <c r="D773" s="28">
        <v>0.149006</v>
      </c>
      <c r="I773" s="28">
        <v>0.149006</v>
      </c>
      <c r="K773" s="22"/>
    </row>
    <row r="774" spans="1:11" ht="12.75" x14ac:dyDescent="0.2">
      <c r="A774" s="77"/>
      <c r="B774" s="77"/>
      <c r="C774" s="115" t="s">
        <v>1007</v>
      </c>
      <c r="D774" s="28">
        <v>1.2736000000000001E-2</v>
      </c>
      <c r="I774" s="28">
        <v>1.2736000000000001E-2</v>
      </c>
      <c r="K774" s="22"/>
    </row>
    <row r="775" spans="1:11" ht="12.75" x14ac:dyDescent="0.2">
      <c r="A775" s="77"/>
      <c r="B775" s="77"/>
      <c r="C775" s="115" t="s">
        <v>1008</v>
      </c>
      <c r="D775" s="28">
        <v>5.8146000000000003E-2</v>
      </c>
      <c r="I775" s="28">
        <v>5.8146000000000003E-2</v>
      </c>
      <c r="K775" s="22"/>
    </row>
    <row r="776" spans="1:11" ht="12.75" x14ac:dyDescent="0.2">
      <c r="A776" s="77"/>
      <c r="B776" s="77"/>
      <c r="C776" s="115" t="s">
        <v>1360</v>
      </c>
      <c r="D776" s="28">
        <v>5.8234000000000001E-2</v>
      </c>
      <c r="I776" s="28">
        <v>5.8234000000000001E-2</v>
      </c>
      <c r="K776" s="22"/>
    </row>
    <row r="777" spans="1:11" ht="12.75" x14ac:dyDescent="0.2">
      <c r="A777" s="77"/>
      <c r="B777" s="77"/>
      <c r="C777" s="115" t="s">
        <v>1010</v>
      </c>
      <c r="D777" s="28">
        <v>3.0511568999999996</v>
      </c>
      <c r="G777" s="28">
        <v>1.6254</v>
      </c>
      <c r="I777" s="28">
        <v>1.4257568999999999</v>
      </c>
      <c r="K777" s="22"/>
    </row>
    <row r="778" spans="1:11" ht="12.75" x14ac:dyDescent="0.2">
      <c r="A778" s="77"/>
      <c r="B778" s="77"/>
      <c r="C778" s="115" t="s">
        <v>1361</v>
      </c>
      <c r="D778" s="28">
        <v>4.5593999999999999E-3</v>
      </c>
      <c r="G778" s="28">
        <v>4.5593999999999999E-3</v>
      </c>
      <c r="K778" s="22"/>
    </row>
    <row r="779" spans="1:11" ht="12.75" x14ac:dyDescent="0.2">
      <c r="A779" s="77"/>
      <c r="B779" s="77"/>
      <c r="C779" s="115" t="s">
        <v>1011</v>
      </c>
      <c r="D779" s="28">
        <v>0.369232</v>
      </c>
      <c r="I779" s="28">
        <v>0.369232</v>
      </c>
      <c r="K779" s="22"/>
    </row>
    <row r="780" spans="1:11" ht="12.75" x14ac:dyDescent="0.2">
      <c r="A780" s="77"/>
      <c r="B780" s="77"/>
      <c r="C780" s="115" t="s">
        <v>1012</v>
      </c>
      <c r="D780" s="28">
        <v>0.115537</v>
      </c>
      <c r="G780" s="28">
        <v>3.7275000000000003E-2</v>
      </c>
      <c r="I780" s="28">
        <v>7.8261999999999998E-2</v>
      </c>
      <c r="K780" s="22"/>
    </row>
    <row r="781" spans="1:11" ht="12.75" x14ac:dyDescent="0.2">
      <c r="A781" s="77"/>
      <c r="B781" s="77"/>
      <c r="C781" s="115" t="s">
        <v>1013</v>
      </c>
      <c r="D781" s="28">
        <v>0.324901</v>
      </c>
      <c r="I781" s="28">
        <v>0.324901</v>
      </c>
      <c r="K781" s="22"/>
    </row>
    <row r="782" spans="1:11" ht="12.75" x14ac:dyDescent="0.2">
      <c r="A782" s="77"/>
      <c r="B782" s="77"/>
      <c r="C782" s="115" t="s">
        <v>1014</v>
      </c>
      <c r="D782" s="28">
        <v>6.9778000000000007E-2</v>
      </c>
      <c r="I782" s="28">
        <v>6.9778000000000007E-2</v>
      </c>
      <c r="K782" s="22"/>
    </row>
    <row r="783" spans="1:11" ht="12.75" x14ac:dyDescent="0.2">
      <c r="A783" s="77"/>
      <c r="B783" s="77"/>
      <c r="C783" s="115" t="s">
        <v>1016</v>
      </c>
      <c r="D783" s="28">
        <v>2.5603999999999998E-2</v>
      </c>
      <c r="I783" s="28">
        <v>2.5603999999999998E-2</v>
      </c>
      <c r="K783" s="22"/>
    </row>
    <row r="784" spans="1:11" ht="12.75" x14ac:dyDescent="0.2">
      <c r="A784" s="77"/>
      <c r="B784" s="184" t="s">
        <v>153</v>
      </c>
      <c r="C784" s="185"/>
      <c r="D784" s="28">
        <v>4.1073051400000002</v>
      </c>
      <c r="G784" s="28">
        <v>1.9310929999999999</v>
      </c>
      <c r="I784" s="28">
        <v>2.1762121400000001</v>
      </c>
      <c r="K784" s="22"/>
    </row>
    <row r="785" spans="1:11" ht="12.75" x14ac:dyDescent="0.2">
      <c r="A785" s="77"/>
      <c r="B785" s="77"/>
      <c r="C785" s="115" t="s">
        <v>341</v>
      </c>
      <c r="D785" s="28">
        <v>8.4880399999999995E-2</v>
      </c>
      <c r="I785" s="28">
        <v>8.4880399999999995E-2</v>
      </c>
      <c r="K785" s="22"/>
    </row>
    <row r="786" spans="1:11" ht="12.75" x14ac:dyDescent="0.2">
      <c r="A786" s="77"/>
      <c r="B786" s="77"/>
      <c r="C786" s="115" t="s">
        <v>1017</v>
      </c>
      <c r="D786" s="28">
        <v>0.1075448</v>
      </c>
      <c r="I786" s="28">
        <v>0.1075448</v>
      </c>
      <c r="K786" s="22"/>
    </row>
    <row r="787" spans="1:11" ht="12.75" x14ac:dyDescent="0.2">
      <c r="A787" s="77"/>
      <c r="B787" s="77"/>
      <c r="C787" s="115" t="s">
        <v>1018</v>
      </c>
      <c r="D787" s="28">
        <v>0.12553349999999999</v>
      </c>
      <c r="I787" s="28">
        <v>0.12553349999999999</v>
      </c>
      <c r="K787" s="22"/>
    </row>
    <row r="788" spans="1:11" ht="12.75" x14ac:dyDescent="0.2">
      <c r="A788" s="77"/>
      <c r="B788" s="77"/>
      <c r="C788" s="115" t="s">
        <v>1019</v>
      </c>
      <c r="D788" s="28">
        <v>0.16081200000000001</v>
      </c>
      <c r="G788" s="28">
        <v>9.4695000000000001E-2</v>
      </c>
      <c r="I788" s="28">
        <v>6.6116999999999995E-2</v>
      </c>
      <c r="K788" s="22"/>
    </row>
    <row r="789" spans="1:11" ht="12.75" x14ac:dyDescent="0.2">
      <c r="A789" s="77"/>
      <c r="B789" s="77"/>
      <c r="C789" s="115" t="s">
        <v>1020</v>
      </c>
      <c r="D789" s="28">
        <v>9.085E-2</v>
      </c>
      <c r="I789" s="28">
        <v>9.085E-2</v>
      </c>
      <c r="K789" s="22"/>
    </row>
    <row r="790" spans="1:11" ht="12.75" x14ac:dyDescent="0.2">
      <c r="A790" s="77"/>
      <c r="B790" s="77"/>
      <c r="C790" s="115" t="s">
        <v>1021</v>
      </c>
      <c r="D790" s="28">
        <v>3.8156200000000001E-2</v>
      </c>
      <c r="I790" s="28">
        <v>3.8156200000000001E-2</v>
      </c>
      <c r="K790" s="22"/>
    </row>
    <row r="791" spans="1:11" ht="12.75" x14ac:dyDescent="0.2">
      <c r="A791" s="77"/>
      <c r="B791" s="77"/>
      <c r="C791" s="115" t="s">
        <v>1023</v>
      </c>
      <c r="D791" s="28">
        <v>1.8616199999999999E-2</v>
      </c>
      <c r="I791" s="28">
        <v>1.8616199999999999E-2</v>
      </c>
      <c r="K791" s="22"/>
    </row>
    <row r="792" spans="1:11" ht="12.75" x14ac:dyDescent="0.2">
      <c r="A792" s="77"/>
      <c r="B792" s="77"/>
      <c r="C792" s="115" t="s">
        <v>1024</v>
      </c>
      <c r="D792" s="28">
        <v>5.9345599999999998E-2</v>
      </c>
      <c r="I792" s="28">
        <v>5.9345599999999998E-2</v>
      </c>
      <c r="K792" s="22"/>
    </row>
    <row r="793" spans="1:11" ht="12.75" x14ac:dyDescent="0.2">
      <c r="A793" s="77"/>
      <c r="B793" s="77"/>
      <c r="C793" s="115" t="s">
        <v>1025</v>
      </c>
      <c r="D793" s="28">
        <v>1.933243</v>
      </c>
      <c r="G793" s="28">
        <v>1.834891</v>
      </c>
      <c r="I793" s="28">
        <v>9.8351999999999995E-2</v>
      </c>
      <c r="K793" s="22"/>
    </row>
    <row r="794" spans="1:11" ht="12.75" x14ac:dyDescent="0.2">
      <c r="A794" s="77"/>
      <c r="B794" s="77"/>
      <c r="C794" s="115" t="s">
        <v>1027</v>
      </c>
      <c r="D794" s="28">
        <v>7.0193000000000005E-2</v>
      </c>
      <c r="I794" s="28">
        <v>7.0193000000000005E-2</v>
      </c>
      <c r="K794" s="22"/>
    </row>
    <row r="795" spans="1:11" ht="12.75" x14ac:dyDescent="0.2">
      <c r="A795" s="77"/>
      <c r="B795" s="77"/>
      <c r="C795" s="115" t="s">
        <v>1028</v>
      </c>
      <c r="D795" s="28">
        <v>0.261714</v>
      </c>
      <c r="I795" s="28">
        <v>0.261714</v>
      </c>
      <c r="K795" s="22"/>
    </row>
    <row r="796" spans="1:11" ht="12.75" x14ac:dyDescent="0.2">
      <c r="A796" s="77"/>
      <c r="B796" s="77"/>
      <c r="C796" s="115" t="s">
        <v>1029</v>
      </c>
      <c r="D796" s="28">
        <v>1.1564164399999999</v>
      </c>
      <c r="G796" s="28">
        <v>1.5070000000000001E-3</v>
      </c>
      <c r="I796" s="28">
        <v>1.15490944</v>
      </c>
      <c r="K796" s="22"/>
    </row>
    <row r="797" spans="1:11" ht="12.75" x14ac:dyDescent="0.2">
      <c r="A797" s="77"/>
      <c r="B797" s="184" t="s">
        <v>154</v>
      </c>
      <c r="C797" s="185"/>
      <c r="D797" s="28">
        <v>8.0590077999999998</v>
      </c>
      <c r="G797" s="28">
        <v>0.54837100000000005</v>
      </c>
      <c r="I797" s="28">
        <v>7.5106368000000003</v>
      </c>
      <c r="K797" s="22"/>
    </row>
    <row r="798" spans="1:11" ht="12.75" x14ac:dyDescent="0.2">
      <c r="A798" s="77"/>
      <c r="B798" s="77"/>
      <c r="C798" s="115" t="s">
        <v>1030</v>
      </c>
      <c r="D798" s="28">
        <v>8.7151999999999993E-3</v>
      </c>
      <c r="I798" s="28">
        <v>8.7151999999999993E-3</v>
      </c>
      <c r="K798" s="22"/>
    </row>
    <row r="799" spans="1:11" ht="12.75" x14ac:dyDescent="0.2">
      <c r="A799" s="77"/>
      <c r="B799" s="77"/>
      <c r="C799" s="115" t="s">
        <v>1031</v>
      </c>
      <c r="D799" s="28">
        <v>1.5971200000000001E-2</v>
      </c>
      <c r="I799" s="28">
        <v>1.5971200000000001E-2</v>
      </c>
      <c r="K799" s="22"/>
    </row>
    <row r="800" spans="1:11" ht="12.75" x14ac:dyDescent="0.2">
      <c r="A800" s="77"/>
      <c r="B800" s="77"/>
      <c r="C800" s="115" t="s">
        <v>1032</v>
      </c>
      <c r="D800" s="28">
        <v>9.1190000000000004E-3</v>
      </c>
      <c r="I800" s="28">
        <v>9.1190000000000004E-3</v>
      </c>
      <c r="K800" s="22"/>
    </row>
    <row r="801" spans="1:11" ht="12.75" x14ac:dyDescent="0.2">
      <c r="A801" s="77"/>
      <c r="B801" s="77"/>
      <c r="C801" s="115" t="s">
        <v>1033</v>
      </c>
      <c r="D801" s="28">
        <v>0.13012000000000001</v>
      </c>
      <c r="I801" s="28">
        <v>0.13012000000000001</v>
      </c>
      <c r="K801" s="22"/>
    </row>
    <row r="802" spans="1:11" ht="12.75" x14ac:dyDescent="0.2">
      <c r="A802" s="77"/>
      <c r="B802" s="77"/>
      <c r="C802" s="115" t="s">
        <v>1034</v>
      </c>
      <c r="D802" s="28">
        <v>0.104919</v>
      </c>
      <c r="I802" s="28">
        <v>0.104919</v>
      </c>
      <c r="K802" s="22"/>
    </row>
    <row r="803" spans="1:11" ht="12.75" x14ac:dyDescent="0.2">
      <c r="A803" s="77"/>
      <c r="B803" s="77"/>
      <c r="C803" s="115" t="s">
        <v>1035</v>
      </c>
      <c r="D803" s="28">
        <v>0.27751399999999998</v>
      </c>
      <c r="I803" s="28">
        <v>0.27751399999999998</v>
      </c>
      <c r="K803" s="22"/>
    </row>
    <row r="804" spans="1:11" ht="12.75" x14ac:dyDescent="0.2">
      <c r="A804" s="77"/>
      <c r="B804" s="77"/>
      <c r="C804" s="115" t="s">
        <v>1036</v>
      </c>
      <c r="D804" s="28">
        <v>0.13989399999999999</v>
      </c>
      <c r="I804" s="28">
        <v>0.13989399999999999</v>
      </c>
      <c r="K804" s="22"/>
    </row>
    <row r="805" spans="1:11" ht="12.75" x14ac:dyDescent="0.2">
      <c r="A805" s="77"/>
      <c r="B805" s="77"/>
      <c r="C805" s="115" t="s">
        <v>1037</v>
      </c>
      <c r="D805" s="28">
        <v>6.1116E-3</v>
      </c>
      <c r="I805" s="28">
        <v>6.1116E-3</v>
      </c>
      <c r="K805" s="22"/>
    </row>
    <row r="806" spans="1:11" ht="12.75" x14ac:dyDescent="0.2">
      <c r="A806" s="77"/>
      <c r="B806" s="77"/>
      <c r="C806" s="115" t="s">
        <v>1038</v>
      </c>
      <c r="D806" s="28">
        <v>0.13462099999999999</v>
      </c>
      <c r="I806" s="28">
        <v>0.13462099999999999</v>
      </c>
      <c r="K806" s="22"/>
    </row>
    <row r="807" spans="1:11" ht="12.75" x14ac:dyDescent="0.2">
      <c r="A807" s="77"/>
      <c r="B807" s="77"/>
      <c r="C807" s="115" t="s">
        <v>1039</v>
      </c>
      <c r="D807" s="28">
        <v>0.1218188</v>
      </c>
      <c r="I807" s="28">
        <v>0.1218188</v>
      </c>
      <c r="K807" s="22"/>
    </row>
    <row r="808" spans="1:11" ht="12.75" x14ac:dyDescent="0.2">
      <c r="A808" s="77"/>
      <c r="B808" s="77"/>
      <c r="C808" s="115" t="s">
        <v>1040</v>
      </c>
      <c r="D808" s="28">
        <v>7.2000000000000005E-4</v>
      </c>
      <c r="G808" s="28">
        <v>3.6000000000000002E-4</v>
      </c>
      <c r="I808" s="28">
        <v>3.6000000000000002E-4</v>
      </c>
      <c r="K808" s="22"/>
    </row>
    <row r="809" spans="1:11" ht="12.75" x14ac:dyDescent="0.2">
      <c r="A809" s="77"/>
      <c r="B809" s="77"/>
      <c r="C809" s="115" t="s">
        <v>1041</v>
      </c>
      <c r="D809" s="28">
        <v>6.9839029999999998</v>
      </c>
      <c r="G809" s="28">
        <v>0.54801100000000003</v>
      </c>
      <c r="I809" s="28">
        <v>6.4358919999999999</v>
      </c>
      <c r="K809" s="22"/>
    </row>
    <row r="810" spans="1:11" ht="12.75" x14ac:dyDescent="0.2">
      <c r="A810" s="77"/>
      <c r="B810" s="77"/>
      <c r="C810" s="115" t="s">
        <v>1042</v>
      </c>
      <c r="D810" s="28">
        <v>0.125581</v>
      </c>
      <c r="I810" s="28">
        <v>0.125581</v>
      </c>
      <c r="K810" s="22"/>
    </row>
    <row r="811" spans="1:11" ht="12.75" x14ac:dyDescent="0.2">
      <c r="A811" s="77"/>
      <c r="B811" s="77"/>
      <c r="C811" s="115"/>
      <c r="D811" s="28"/>
      <c r="I811" s="28"/>
      <c r="K811" s="22"/>
    </row>
    <row r="812" spans="1:11" ht="12.75" x14ac:dyDescent="0.2">
      <c r="A812" s="186" t="s">
        <v>155</v>
      </c>
      <c r="B812" s="186"/>
      <c r="C812" s="187"/>
      <c r="D812" s="29">
        <v>41.1515698308</v>
      </c>
      <c r="E812" s="16"/>
      <c r="F812" s="16"/>
      <c r="G812" s="29">
        <v>17.0067562208</v>
      </c>
      <c r="H812" s="16"/>
      <c r="I812" s="29">
        <v>24.144813610000007</v>
      </c>
      <c r="J812" s="16"/>
      <c r="K812" s="22"/>
    </row>
    <row r="813" spans="1:11" ht="12.75" x14ac:dyDescent="0.2">
      <c r="A813" s="109"/>
      <c r="B813" s="109"/>
      <c r="C813" s="110"/>
      <c r="D813" s="28"/>
      <c r="G813" s="28"/>
      <c r="I813" s="28"/>
      <c r="K813" s="22"/>
    </row>
    <row r="814" spans="1:11" ht="12.75" x14ac:dyDescent="0.2">
      <c r="A814" s="77"/>
      <c r="B814" s="184" t="s">
        <v>156</v>
      </c>
      <c r="C814" s="185"/>
      <c r="D814" s="28">
        <v>9.562303499999997</v>
      </c>
      <c r="G814" s="28">
        <v>6.4986220000000001</v>
      </c>
      <c r="I814" s="28">
        <v>3.0636815000000008</v>
      </c>
      <c r="K814" s="22"/>
    </row>
    <row r="815" spans="1:11" ht="12.75" x14ac:dyDescent="0.2">
      <c r="A815" s="77"/>
      <c r="B815" s="77"/>
      <c r="C815" s="115" t="s">
        <v>1043</v>
      </c>
      <c r="D815" s="28">
        <v>1.293172</v>
      </c>
      <c r="I815" s="28">
        <v>1.293172</v>
      </c>
      <c r="K815" s="22"/>
    </row>
    <row r="816" spans="1:11" ht="12.75" x14ac:dyDescent="0.2">
      <c r="A816" s="77"/>
      <c r="B816" s="77"/>
      <c r="C816" s="115" t="s">
        <v>1044</v>
      </c>
      <c r="D816" s="28">
        <v>2.2780000000000002E-2</v>
      </c>
      <c r="I816" s="28">
        <v>2.2780000000000002E-2</v>
      </c>
      <c r="K816" s="22"/>
    </row>
    <row r="817" spans="1:11" ht="12.75" x14ac:dyDescent="0.2">
      <c r="A817" s="77"/>
      <c r="B817" s="77"/>
      <c r="C817" s="115" t="s">
        <v>1046</v>
      </c>
      <c r="D817" s="28">
        <v>0.29518100000000003</v>
      </c>
      <c r="I817" s="28">
        <v>0.29518100000000003</v>
      </c>
      <c r="K817" s="22"/>
    </row>
    <row r="818" spans="1:11" ht="12.75" x14ac:dyDescent="0.2">
      <c r="A818" s="77"/>
      <c r="B818" s="77"/>
      <c r="C818" s="115" t="s">
        <v>1362</v>
      </c>
      <c r="D818" s="28">
        <v>0.1180778</v>
      </c>
      <c r="I818" s="28">
        <v>0.1180778</v>
      </c>
      <c r="K818" s="22"/>
    </row>
    <row r="819" spans="1:11" ht="12.75" x14ac:dyDescent="0.2">
      <c r="A819" s="77"/>
      <c r="B819" s="77"/>
      <c r="C819" s="115" t="s">
        <v>1047</v>
      </c>
      <c r="D819" s="28">
        <v>0.13109100000000001</v>
      </c>
      <c r="I819" s="28">
        <v>0.13109100000000001</v>
      </c>
      <c r="K819" s="22"/>
    </row>
    <row r="820" spans="1:11" ht="12.75" x14ac:dyDescent="0.2">
      <c r="A820" s="77"/>
      <c r="B820" s="77"/>
      <c r="C820" s="115" t="s">
        <v>1048</v>
      </c>
      <c r="D820" s="28">
        <v>0.27514300000000003</v>
      </c>
      <c r="I820" s="28">
        <v>0.27514300000000003</v>
      </c>
      <c r="K820" s="22"/>
    </row>
    <row r="821" spans="1:11" ht="12.75" x14ac:dyDescent="0.2">
      <c r="A821" s="77"/>
      <c r="B821" s="77"/>
      <c r="C821" s="115" t="s">
        <v>1049</v>
      </c>
      <c r="D821" s="28">
        <v>0.39955350000000001</v>
      </c>
      <c r="I821" s="28">
        <v>0.39955350000000001</v>
      </c>
      <c r="K821" s="22"/>
    </row>
    <row r="822" spans="1:11" ht="12.75" x14ac:dyDescent="0.2">
      <c r="A822" s="77"/>
      <c r="B822" s="77"/>
      <c r="C822" s="115" t="s">
        <v>1050</v>
      </c>
      <c r="D822" s="28">
        <v>0.40831000000000001</v>
      </c>
      <c r="I822" s="28">
        <v>0.40831000000000001</v>
      </c>
      <c r="K822" s="22"/>
    </row>
    <row r="823" spans="1:11" ht="12.75" x14ac:dyDescent="0.2">
      <c r="A823" s="77"/>
      <c r="B823" s="77"/>
      <c r="C823" s="115" t="s">
        <v>1363</v>
      </c>
      <c r="D823" s="28">
        <v>3.4927923999999999</v>
      </c>
      <c r="G823" s="28">
        <v>3.4927923999999999</v>
      </c>
      <c r="K823" s="22"/>
    </row>
    <row r="824" spans="1:11" ht="12.75" x14ac:dyDescent="0.2">
      <c r="A824" s="77"/>
      <c r="B824" s="77"/>
      <c r="C824" s="115" t="s">
        <v>1051</v>
      </c>
      <c r="D824" s="28">
        <v>8.8842400000000002E-2</v>
      </c>
      <c r="I824" s="28">
        <v>8.8842400000000002E-2</v>
      </c>
      <c r="K824" s="22"/>
    </row>
    <row r="825" spans="1:11" ht="12.75" x14ac:dyDescent="0.2">
      <c r="A825" s="77"/>
      <c r="B825" s="77"/>
      <c r="C825" s="115" t="s">
        <v>1052</v>
      </c>
      <c r="D825" s="28">
        <v>8.1487999999999994E-3</v>
      </c>
      <c r="I825" s="28">
        <v>8.1487999999999994E-3</v>
      </c>
      <c r="K825" s="22"/>
    </row>
    <row r="826" spans="1:11" ht="12.75" x14ac:dyDescent="0.2">
      <c r="A826" s="77"/>
      <c r="B826" s="77"/>
      <c r="C826" s="115" t="s">
        <v>1364</v>
      </c>
      <c r="D826" s="28">
        <v>7.6800000000000002E-4</v>
      </c>
      <c r="I826" s="28">
        <v>7.6800000000000002E-4</v>
      </c>
      <c r="K826" s="22"/>
    </row>
    <row r="827" spans="1:11" ht="12.75" x14ac:dyDescent="0.2">
      <c r="A827" s="77"/>
      <c r="B827" s="77"/>
      <c r="C827" s="115" t="s">
        <v>1365</v>
      </c>
      <c r="D827" s="28">
        <v>1.6102999999999999E-2</v>
      </c>
      <c r="I827" s="28">
        <v>1.6102999999999999E-2</v>
      </c>
      <c r="K827" s="22"/>
    </row>
    <row r="828" spans="1:11" ht="12.75" x14ac:dyDescent="0.2">
      <c r="A828" s="77"/>
      <c r="B828" s="77"/>
      <c r="C828" s="115" t="s">
        <v>1366</v>
      </c>
      <c r="D828" s="28">
        <v>3.0058296000000002</v>
      </c>
      <c r="G828" s="28">
        <v>3.0058296000000002</v>
      </c>
      <c r="K828" s="22"/>
    </row>
    <row r="829" spans="1:11" ht="12.75" x14ac:dyDescent="0.2">
      <c r="A829" s="77"/>
      <c r="B829" s="77"/>
      <c r="C829" s="115" t="s">
        <v>1053</v>
      </c>
      <c r="D829" s="28">
        <v>6.5110000000000003E-3</v>
      </c>
      <c r="I829" s="28">
        <v>6.5110000000000003E-3</v>
      </c>
      <c r="K829" s="22"/>
    </row>
    <row r="830" spans="1:11" ht="12.75" x14ac:dyDescent="0.2">
      <c r="A830" s="77"/>
      <c r="B830" s="184" t="s">
        <v>157</v>
      </c>
      <c r="C830" s="185"/>
      <c r="D830" s="28">
        <v>5.5869155887999993</v>
      </c>
      <c r="G830" s="28">
        <v>3.5745887999999999E-3</v>
      </c>
      <c r="I830" s="28">
        <v>5.5833409999999999</v>
      </c>
      <c r="K830" s="22"/>
    </row>
    <row r="831" spans="1:11" ht="12.75" x14ac:dyDescent="0.2">
      <c r="A831" s="77"/>
      <c r="B831" s="77"/>
      <c r="C831" s="115" t="s">
        <v>1056</v>
      </c>
      <c r="D831" s="28">
        <v>3.3530000000000001E-3</v>
      </c>
      <c r="I831" s="28">
        <v>3.3530000000000001E-3</v>
      </c>
      <c r="K831" s="22"/>
    </row>
    <row r="832" spans="1:11" ht="12.75" x14ac:dyDescent="0.2">
      <c r="A832" s="77"/>
      <c r="B832" s="77"/>
      <c r="C832" s="115" t="s">
        <v>1368</v>
      </c>
      <c r="D832" s="28">
        <v>1.6571700000000002E-2</v>
      </c>
      <c r="I832" s="28">
        <v>1.6571700000000002E-2</v>
      </c>
      <c r="K832" s="22"/>
    </row>
    <row r="833" spans="1:11" ht="12.75" x14ac:dyDescent="0.2">
      <c r="A833" s="77"/>
      <c r="B833" s="77"/>
      <c r="C833" s="115" t="s">
        <v>1057</v>
      </c>
      <c r="D833" s="28">
        <v>3.2323299999999999E-2</v>
      </c>
      <c r="I833" s="28">
        <v>3.2323299999999999E-2</v>
      </c>
      <c r="K833" s="22"/>
    </row>
    <row r="834" spans="1:11" ht="12.75" x14ac:dyDescent="0.2">
      <c r="A834" s="77"/>
      <c r="B834" s="77"/>
      <c r="C834" s="115" t="s">
        <v>1058</v>
      </c>
      <c r="D834" s="28">
        <v>0.18838199999999999</v>
      </c>
      <c r="I834" s="28">
        <v>0.18838199999999999</v>
      </c>
      <c r="K834" s="22"/>
    </row>
    <row r="835" spans="1:11" ht="12.75" x14ac:dyDescent="0.2">
      <c r="A835" s="77"/>
      <c r="B835" s="77"/>
      <c r="C835" s="115" t="s">
        <v>1059</v>
      </c>
      <c r="D835" s="28">
        <v>6.26578E-2</v>
      </c>
      <c r="I835" s="28">
        <v>6.26578E-2</v>
      </c>
      <c r="K835" s="22"/>
    </row>
    <row r="836" spans="1:11" ht="12.75" x14ac:dyDescent="0.2">
      <c r="A836" s="77"/>
      <c r="B836" s="77"/>
      <c r="C836" s="115" t="s">
        <v>1060</v>
      </c>
      <c r="D836" s="28">
        <v>0.1093512</v>
      </c>
      <c r="I836" s="28">
        <v>0.1093512</v>
      </c>
      <c r="K836" s="22"/>
    </row>
    <row r="837" spans="1:11" ht="12.75" x14ac:dyDescent="0.2">
      <c r="A837" s="77"/>
      <c r="B837" s="77"/>
      <c r="C837" s="115" t="s">
        <v>1063</v>
      </c>
      <c r="D837" s="28">
        <v>6.2924999999999995E-2</v>
      </c>
      <c r="I837" s="28">
        <v>6.2924999999999995E-2</v>
      </c>
      <c r="K837" s="22"/>
    </row>
    <row r="838" spans="1:11" ht="12.75" x14ac:dyDescent="0.2">
      <c r="A838" s="77"/>
      <c r="B838" s="77"/>
      <c r="C838" s="115" t="s">
        <v>1064</v>
      </c>
      <c r="D838" s="28">
        <v>8.3926000000000001E-3</v>
      </c>
      <c r="I838" s="28">
        <v>8.3926000000000001E-3</v>
      </c>
      <c r="K838" s="22"/>
    </row>
    <row r="839" spans="1:11" ht="12.75" x14ac:dyDescent="0.2">
      <c r="A839" s="77"/>
      <c r="B839" s="77"/>
      <c r="C839" s="115" t="s">
        <v>1065</v>
      </c>
      <c r="D839" s="28">
        <v>1.2586040000000001</v>
      </c>
      <c r="I839" s="28">
        <v>1.2586040000000001</v>
      </c>
      <c r="K839" s="22"/>
    </row>
    <row r="840" spans="1:11" ht="12.75" x14ac:dyDescent="0.2">
      <c r="A840" s="77"/>
      <c r="B840" s="77"/>
      <c r="C840" s="115" t="s">
        <v>1370</v>
      </c>
      <c r="D840" s="28">
        <v>3.5745887999999999E-3</v>
      </c>
      <c r="G840" s="28">
        <v>3.5745887999999999E-3</v>
      </c>
      <c r="K840" s="22"/>
    </row>
    <row r="841" spans="1:11" ht="12.75" x14ac:dyDescent="0.2">
      <c r="A841" s="77"/>
      <c r="B841" s="77"/>
      <c r="C841" s="115" t="s">
        <v>1066</v>
      </c>
      <c r="D841" s="28">
        <v>0.12121</v>
      </c>
      <c r="I841" s="28">
        <v>0.12121</v>
      </c>
      <c r="K841" s="22"/>
    </row>
    <row r="842" spans="1:11" ht="12.75" x14ac:dyDescent="0.2">
      <c r="A842" s="77"/>
      <c r="B842" s="77"/>
      <c r="C842" s="115" t="s">
        <v>1067</v>
      </c>
      <c r="D842" s="28">
        <v>2.1951700000000001</v>
      </c>
      <c r="I842" s="28">
        <v>2.1951700000000001</v>
      </c>
      <c r="K842" s="22"/>
    </row>
    <row r="843" spans="1:11" ht="12.75" x14ac:dyDescent="0.2">
      <c r="A843" s="77"/>
      <c r="B843" s="77"/>
      <c r="C843" s="115" t="s">
        <v>1068</v>
      </c>
      <c r="D843" s="28">
        <v>0.44977</v>
      </c>
      <c r="I843" s="28">
        <v>0.44977</v>
      </c>
      <c r="K843" s="22"/>
    </row>
    <row r="844" spans="1:11" ht="12.75" x14ac:dyDescent="0.2">
      <c r="A844" s="77"/>
      <c r="B844" s="77"/>
      <c r="C844" s="115" t="s">
        <v>1069</v>
      </c>
      <c r="D844" s="28">
        <v>0.13766400000000001</v>
      </c>
      <c r="I844" s="28">
        <v>0.13766400000000001</v>
      </c>
      <c r="K844" s="22"/>
    </row>
    <row r="845" spans="1:11" ht="12.75" x14ac:dyDescent="0.2">
      <c r="A845" s="77"/>
      <c r="B845" s="77"/>
      <c r="C845" s="115" t="s">
        <v>1070</v>
      </c>
      <c r="D845" s="28">
        <v>0.53536539999999999</v>
      </c>
      <c r="I845" s="28">
        <v>0.53536539999999999</v>
      </c>
      <c r="K845" s="22"/>
    </row>
    <row r="846" spans="1:11" ht="12.75" x14ac:dyDescent="0.2">
      <c r="A846" s="77"/>
      <c r="B846" s="77"/>
      <c r="C846" s="115" t="s">
        <v>1071</v>
      </c>
      <c r="D846" s="28">
        <v>0.40160099999999999</v>
      </c>
      <c r="I846" s="28">
        <v>0.40160099999999999</v>
      </c>
      <c r="K846" s="22"/>
    </row>
    <row r="847" spans="1:11" ht="12.75" x14ac:dyDescent="0.2">
      <c r="A847" s="77"/>
      <c r="B847" s="184" t="s">
        <v>158</v>
      </c>
      <c r="C847" s="185"/>
      <c r="D847" s="28">
        <v>19.112610142000001</v>
      </c>
      <c r="G847" s="28">
        <v>5.7818884319999997</v>
      </c>
      <c r="I847" s="28">
        <v>13.330721710000001</v>
      </c>
      <c r="K847" s="22"/>
    </row>
    <row r="848" spans="1:11" ht="12.75" x14ac:dyDescent="0.2">
      <c r="A848" s="77"/>
      <c r="B848" s="77"/>
      <c r="C848" s="115" t="s">
        <v>158</v>
      </c>
      <c r="D848" s="28">
        <v>19.112610142000001</v>
      </c>
      <c r="G848" s="28">
        <v>5.7818884319999997</v>
      </c>
      <c r="I848" s="28">
        <v>13.330721710000001</v>
      </c>
      <c r="K848" s="22"/>
    </row>
    <row r="849" spans="1:11" ht="12.75" x14ac:dyDescent="0.2">
      <c r="A849" s="77"/>
      <c r="B849" s="184" t="s">
        <v>159</v>
      </c>
      <c r="C849" s="185"/>
      <c r="D849" s="28">
        <v>6.8897406000000005</v>
      </c>
      <c r="G849" s="28">
        <v>4.7226712000000006</v>
      </c>
      <c r="I849" s="28">
        <v>2.1670693999999995</v>
      </c>
      <c r="K849" s="22"/>
    </row>
    <row r="850" spans="1:11" ht="12.75" x14ac:dyDescent="0.2">
      <c r="A850" s="77"/>
      <c r="B850" s="77"/>
      <c r="C850" s="115" t="s">
        <v>1073</v>
      </c>
      <c r="D850" s="28">
        <v>6.672E-3</v>
      </c>
      <c r="I850" s="28">
        <v>6.672E-3</v>
      </c>
      <c r="K850" s="22"/>
    </row>
    <row r="851" spans="1:11" ht="12.75" x14ac:dyDescent="0.2">
      <c r="A851" s="77"/>
      <c r="B851" s="77"/>
      <c r="C851" s="115" t="s">
        <v>1074</v>
      </c>
      <c r="D851" s="28">
        <v>1.9610000000000001E-3</v>
      </c>
      <c r="I851" s="28">
        <v>1.9610000000000001E-3</v>
      </c>
      <c r="K851" s="22"/>
    </row>
    <row r="852" spans="1:11" ht="12.75" x14ac:dyDescent="0.2">
      <c r="A852" s="77"/>
      <c r="B852" s="77"/>
      <c r="C852" s="115" t="s">
        <v>1076</v>
      </c>
      <c r="D852" s="28">
        <v>6.3396999999999995E-2</v>
      </c>
      <c r="I852" s="28">
        <v>6.3396999999999995E-2</v>
      </c>
      <c r="K852" s="22"/>
    </row>
    <row r="853" spans="1:11" ht="12.75" x14ac:dyDescent="0.2">
      <c r="A853" s="77"/>
      <c r="B853" s="77"/>
      <c r="C853" s="115" t="s">
        <v>1077</v>
      </c>
      <c r="D853" s="28">
        <v>3.3820000000000003E-2</v>
      </c>
      <c r="I853" s="28">
        <v>3.3820000000000003E-2</v>
      </c>
      <c r="K853" s="22"/>
    </row>
    <row r="854" spans="1:11" ht="12.75" x14ac:dyDescent="0.2">
      <c r="A854" s="77"/>
      <c r="B854" s="77"/>
      <c r="C854" s="115" t="s">
        <v>1078</v>
      </c>
      <c r="D854" s="28">
        <v>3.0744E-2</v>
      </c>
      <c r="I854" s="28">
        <v>3.0744E-2</v>
      </c>
      <c r="K854" s="22"/>
    </row>
    <row r="855" spans="1:11" ht="12.75" x14ac:dyDescent="0.2">
      <c r="A855" s="77"/>
      <c r="B855" s="77"/>
      <c r="C855" s="115" t="s">
        <v>1081</v>
      </c>
      <c r="D855" s="28">
        <v>2.7539000000000001E-2</v>
      </c>
      <c r="I855" s="28">
        <v>2.7539000000000001E-2</v>
      </c>
      <c r="K855" s="22"/>
    </row>
    <row r="856" spans="1:11" ht="12.75" x14ac:dyDescent="0.2">
      <c r="A856" s="77"/>
      <c r="B856" s="77"/>
      <c r="C856" s="115" t="s">
        <v>1082</v>
      </c>
      <c r="D856" s="28">
        <v>7.3526300000000003E-2</v>
      </c>
      <c r="I856" s="28">
        <v>7.3526300000000003E-2</v>
      </c>
      <c r="K856" s="22"/>
    </row>
    <row r="857" spans="1:11" ht="12.75" x14ac:dyDescent="0.2">
      <c r="A857" s="77"/>
      <c r="B857" s="77"/>
      <c r="C857" s="115" t="s">
        <v>1083</v>
      </c>
      <c r="D857" s="28">
        <v>1.736E-2</v>
      </c>
      <c r="I857" s="28">
        <v>1.736E-2</v>
      </c>
      <c r="K857" s="22"/>
    </row>
    <row r="858" spans="1:11" ht="12.75" x14ac:dyDescent="0.2">
      <c r="A858" s="77"/>
      <c r="B858" s="77"/>
      <c r="C858" s="115" t="s">
        <v>1084</v>
      </c>
      <c r="D858" s="28">
        <v>2.2467999999999998E-2</v>
      </c>
      <c r="I858" s="28">
        <v>2.2467999999999998E-2</v>
      </c>
      <c r="K858" s="22"/>
    </row>
    <row r="859" spans="1:11" ht="12.75" x14ac:dyDescent="0.2">
      <c r="A859" s="77"/>
      <c r="B859" s="77"/>
      <c r="C859" s="115" t="s">
        <v>1085</v>
      </c>
      <c r="D859" s="28">
        <v>3.6948599999999998E-2</v>
      </c>
      <c r="I859" s="28">
        <v>3.6948599999999998E-2</v>
      </c>
      <c r="K859" s="22"/>
    </row>
    <row r="860" spans="1:11" ht="12.75" x14ac:dyDescent="0.2">
      <c r="A860" s="77"/>
      <c r="B860" s="77"/>
      <c r="C860" s="115" t="s">
        <v>1086</v>
      </c>
      <c r="D860" s="28">
        <v>1.72E-2</v>
      </c>
      <c r="I860" s="28">
        <v>1.72E-2</v>
      </c>
      <c r="K860" s="22"/>
    </row>
    <row r="861" spans="1:11" ht="12.75" x14ac:dyDescent="0.2">
      <c r="A861" s="77"/>
      <c r="B861" s="77"/>
      <c r="C861" s="115" t="s">
        <v>1087</v>
      </c>
      <c r="D861" s="28">
        <v>2.6794999999999999E-2</v>
      </c>
      <c r="I861" s="28">
        <v>2.6794999999999999E-2</v>
      </c>
      <c r="K861" s="22"/>
    </row>
    <row r="862" spans="1:11" ht="12.75" x14ac:dyDescent="0.2">
      <c r="A862" s="77"/>
      <c r="B862" s="77"/>
      <c r="C862" s="115" t="s">
        <v>1088</v>
      </c>
      <c r="D862" s="28">
        <v>0.338806</v>
      </c>
      <c r="I862" s="28">
        <v>0.338806</v>
      </c>
      <c r="K862" s="22"/>
    </row>
    <row r="863" spans="1:11" ht="12.75" x14ac:dyDescent="0.2">
      <c r="A863" s="77"/>
      <c r="B863" s="77"/>
      <c r="C863" s="115" t="s">
        <v>1089</v>
      </c>
      <c r="D863" s="28">
        <v>8.0799999999999997E-2</v>
      </c>
      <c r="I863" s="28">
        <v>8.0799999999999997E-2</v>
      </c>
      <c r="K863" s="22"/>
    </row>
    <row r="864" spans="1:11" ht="12.75" x14ac:dyDescent="0.2">
      <c r="A864" s="77"/>
      <c r="B864" s="77"/>
      <c r="C864" s="115" t="s">
        <v>1090</v>
      </c>
      <c r="D864" s="28">
        <v>0.116123</v>
      </c>
      <c r="I864" s="28">
        <v>0.116123</v>
      </c>
      <c r="K864" s="22"/>
    </row>
    <row r="865" spans="1:11" ht="12.75" x14ac:dyDescent="0.2">
      <c r="A865" s="77"/>
      <c r="B865" s="77"/>
      <c r="C865" s="115" t="s">
        <v>1372</v>
      </c>
      <c r="D865" s="28">
        <v>4.4172631999999998</v>
      </c>
      <c r="G865" s="28">
        <v>4.4172631999999998</v>
      </c>
      <c r="K865" s="22"/>
    </row>
    <row r="866" spans="1:11" ht="12.75" x14ac:dyDescent="0.2">
      <c r="A866" s="77"/>
      <c r="B866" s="77"/>
      <c r="C866" s="115" t="s">
        <v>469</v>
      </c>
      <c r="D866" s="28">
        <v>8.2360000000000003E-3</v>
      </c>
      <c r="I866" s="28">
        <v>8.2360000000000003E-3</v>
      </c>
      <c r="K866" s="22"/>
    </row>
    <row r="867" spans="1:11" ht="12.75" x14ac:dyDescent="0.2">
      <c r="A867" s="77"/>
      <c r="B867" s="77"/>
      <c r="C867" s="115" t="s">
        <v>1092</v>
      </c>
      <c r="D867" s="28">
        <v>9.1889999999999999E-2</v>
      </c>
      <c r="I867" s="28">
        <v>9.1889999999999999E-2</v>
      </c>
      <c r="K867" s="22"/>
    </row>
    <row r="868" spans="1:11" ht="12.75" x14ac:dyDescent="0.2">
      <c r="A868" s="77"/>
      <c r="B868" s="77"/>
      <c r="C868" s="115" t="s">
        <v>1093</v>
      </c>
      <c r="D868" s="28">
        <v>1.9400000000000001E-3</v>
      </c>
      <c r="I868" s="28">
        <v>1.9400000000000001E-3</v>
      </c>
      <c r="K868" s="22"/>
    </row>
    <row r="869" spans="1:11" ht="12.75" x14ac:dyDescent="0.2">
      <c r="A869" s="77"/>
      <c r="B869" s="77"/>
      <c r="C869" s="115" t="s">
        <v>1094</v>
      </c>
      <c r="D869" s="28">
        <v>0.19745599999999999</v>
      </c>
      <c r="I869" s="28">
        <v>0.19745599999999999</v>
      </c>
      <c r="K869" s="22"/>
    </row>
    <row r="870" spans="1:11" ht="12.75" x14ac:dyDescent="0.2">
      <c r="A870" s="77"/>
      <c r="B870" s="77"/>
      <c r="C870" s="115" t="s">
        <v>1095</v>
      </c>
      <c r="D870" s="28">
        <v>1.6420000000000001E-2</v>
      </c>
      <c r="I870" s="28">
        <v>1.6420000000000001E-2</v>
      </c>
      <c r="K870" s="22"/>
    </row>
    <row r="871" spans="1:11" ht="12.75" x14ac:dyDescent="0.2">
      <c r="A871" s="77"/>
      <c r="B871" s="77"/>
      <c r="C871" s="115" t="s">
        <v>1096</v>
      </c>
      <c r="D871" s="28">
        <v>0.19928000000000001</v>
      </c>
      <c r="I871" s="28">
        <v>0.19928000000000001</v>
      </c>
      <c r="K871" s="22"/>
    </row>
    <row r="872" spans="1:11" ht="12.75" x14ac:dyDescent="0.2">
      <c r="A872" s="77"/>
      <c r="B872" s="77"/>
      <c r="C872" s="115" t="s">
        <v>1097</v>
      </c>
      <c r="D872" s="28">
        <v>1.1877E-2</v>
      </c>
      <c r="I872" s="28">
        <v>1.1877E-2</v>
      </c>
      <c r="K872" s="22"/>
    </row>
    <row r="873" spans="1:11" ht="12.75" x14ac:dyDescent="0.2">
      <c r="A873" s="77"/>
      <c r="B873" s="77"/>
      <c r="C873" s="115" t="s">
        <v>1099</v>
      </c>
      <c r="D873" s="28">
        <v>0.18487999999999999</v>
      </c>
      <c r="I873" s="28">
        <v>0.18487999999999999</v>
      </c>
      <c r="K873" s="22"/>
    </row>
    <row r="874" spans="1:11" ht="12.75" x14ac:dyDescent="0.2">
      <c r="A874" s="77"/>
      <c r="B874" s="77"/>
      <c r="C874" s="115" t="s">
        <v>1100</v>
      </c>
      <c r="D874" s="28">
        <v>4.3602000000000002E-2</v>
      </c>
      <c r="I874" s="28">
        <v>4.3602000000000002E-2</v>
      </c>
      <c r="K874" s="22"/>
    </row>
    <row r="875" spans="1:11" ht="12.75" x14ac:dyDescent="0.2">
      <c r="A875" s="77"/>
      <c r="B875" s="77"/>
      <c r="C875" s="115" t="s">
        <v>1101</v>
      </c>
      <c r="D875" s="28">
        <v>0.16320000000000001</v>
      </c>
      <c r="I875" s="28">
        <v>0.16320000000000001</v>
      </c>
      <c r="K875" s="22"/>
    </row>
    <row r="876" spans="1:11" ht="12.75" x14ac:dyDescent="0.2">
      <c r="A876" s="77"/>
      <c r="B876" s="77"/>
      <c r="C876" s="115" t="s">
        <v>1102</v>
      </c>
      <c r="D876" s="28">
        <v>3.2369999999999999E-3</v>
      </c>
      <c r="I876" s="28">
        <v>3.2369999999999999E-3</v>
      </c>
      <c r="K876" s="22"/>
    </row>
    <row r="877" spans="1:11" ht="12.75" x14ac:dyDescent="0.2">
      <c r="A877" s="77"/>
      <c r="B877" s="77"/>
      <c r="C877" s="115" t="s">
        <v>304</v>
      </c>
      <c r="D877" s="28">
        <v>1.2291E-2</v>
      </c>
      <c r="I877" s="28">
        <v>1.2291E-2</v>
      </c>
      <c r="K877" s="22"/>
    </row>
    <row r="878" spans="1:11" ht="12.75" x14ac:dyDescent="0.2">
      <c r="A878" s="77"/>
      <c r="B878" s="77"/>
      <c r="C878" s="115" t="s">
        <v>1103</v>
      </c>
      <c r="D878" s="28">
        <v>0.12950729999999999</v>
      </c>
      <c r="I878" s="28">
        <v>0.12950729999999999</v>
      </c>
      <c r="K878" s="22"/>
    </row>
    <row r="879" spans="1:11" ht="12.75" x14ac:dyDescent="0.2">
      <c r="A879" s="77"/>
      <c r="B879" s="77"/>
      <c r="C879" s="115" t="s">
        <v>1104</v>
      </c>
      <c r="D879" s="28">
        <v>3.6789200000000001E-2</v>
      </c>
      <c r="I879" s="28">
        <v>3.6789200000000001E-2</v>
      </c>
      <c r="K879" s="22"/>
    </row>
    <row r="880" spans="1:11" ht="12.75" x14ac:dyDescent="0.2">
      <c r="A880" s="77"/>
      <c r="B880" s="77"/>
      <c r="C880" s="115" t="s">
        <v>1105</v>
      </c>
      <c r="D880" s="28">
        <v>2.4784E-2</v>
      </c>
      <c r="G880" s="28">
        <v>2.4784E-2</v>
      </c>
      <c r="K880" s="22"/>
    </row>
    <row r="881" spans="1:11" ht="12.75" x14ac:dyDescent="0.2">
      <c r="A881" s="77"/>
      <c r="B881" s="77"/>
      <c r="C881" s="115" t="s">
        <v>1106</v>
      </c>
      <c r="D881" s="28">
        <v>0.28062399999999998</v>
      </c>
      <c r="G881" s="28">
        <v>0.28062399999999998</v>
      </c>
      <c r="K881" s="22"/>
    </row>
    <row r="882" spans="1:11" ht="12.75" x14ac:dyDescent="0.2">
      <c r="A882" s="77"/>
      <c r="B882" s="77"/>
      <c r="C882" s="115" t="s">
        <v>1107</v>
      </c>
      <c r="D882" s="28">
        <v>1.3559999999999999E-2</v>
      </c>
      <c r="I882" s="28">
        <v>1.3559999999999999E-2</v>
      </c>
      <c r="K882" s="22"/>
    </row>
    <row r="883" spans="1:11" ht="12.75" x14ac:dyDescent="0.2">
      <c r="A883" s="77"/>
      <c r="B883" s="77"/>
      <c r="C883" s="115" t="s">
        <v>1108</v>
      </c>
      <c r="D883" s="28">
        <v>0.13924400000000001</v>
      </c>
      <c r="I883" s="28">
        <v>0.13924400000000001</v>
      </c>
      <c r="K883" s="22"/>
    </row>
    <row r="884" spans="1:11" ht="12.75" x14ac:dyDescent="0.2">
      <c r="A884" s="77"/>
      <c r="B884" s="77"/>
      <c r="C884" s="115" t="s">
        <v>1110</v>
      </c>
      <c r="D884" s="28">
        <v>1.2500000000000001E-2</v>
      </c>
      <c r="I884" s="28">
        <v>1.2500000000000001E-2</v>
      </c>
      <c r="K884" s="22"/>
    </row>
    <row r="885" spans="1:11" ht="12.75" x14ac:dyDescent="0.2">
      <c r="A885" s="77"/>
      <c r="B885" s="77"/>
      <c r="C885" s="115" t="s">
        <v>1111</v>
      </c>
      <c r="D885" s="28">
        <v>7.0000000000000001E-3</v>
      </c>
      <c r="I885" s="28">
        <v>7.0000000000000001E-3</v>
      </c>
      <c r="K885" s="22"/>
    </row>
    <row r="886" spans="1:11" ht="12.75" x14ac:dyDescent="0.2">
      <c r="A886" s="77"/>
      <c r="B886" s="77"/>
      <c r="C886" s="115"/>
      <c r="D886" s="28"/>
      <c r="I886" s="28"/>
      <c r="K886" s="22"/>
    </row>
    <row r="887" spans="1:11" ht="12.75" x14ac:dyDescent="0.2">
      <c r="A887" s="186" t="s">
        <v>160</v>
      </c>
      <c r="B887" s="186"/>
      <c r="C887" s="187"/>
      <c r="D887" s="29">
        <v>25.759296833400004</v>
      </c>
      <c r="E887" s="16"/>
      <c r="F887" s="16"/>
      <c r="G887" s="29">
        <v>4.2907739513999994</v>
      </c>
      <c r="H887" s="16"/>
      <c r="I887" s="29">
        <v>21.468522882000002</v>
      </c>
      <c r="J887" s="16"/>
      <c r="K887" s="22"/>
    </row>
    <row r="888" spans="1:11" ht="12.75" x14ac:dyDescent="0.2">
      <c r="A888" s="109"/>
      <c r="B888" s="109"/>
      <c r="C888" s="110"/>
      <c r="D888" s="28"/>
      <c r="G888" s="28"/>
      <c r="I888" s="28"/>
      <c r="K888" s="22"/>
    </row>
    <row r="889" spans="1:11" ht="12.75" x14ac:dyDescent="0.2">
      <c r="A889" s="77"/>
      <c r="B889" s="184" t="s">
        <v>161</v>
      </c>
      <c r="C889" s="185"/>
      <c r="D889" s="28">
        <v>1.4199684000000001</v>
      </c>
      <c r="I889" s="28">
        <v>1.4199684000000001</v>
      </c>
      <c r="K889" s="22"/>
    </row>
    <row r="890" spans="1:11" ht="12.75" x14ac:dyDescent="0.2">
      <c r="A890" s="77"/>
      <c r="B890" s="77"/>
      <c r="C890" s="115" t="s">
        <v>1113</v>
      </c>
      <c r="D890" s="28">
        <v>0.8204418</v>
      </c>
      <c r="I890" s="28">
        <v>0.8204418</v>
      </c>
      <c r="K890" s="22"/>
    </row>
    <row r="891" spans="1:11" ht="12.75" x14ac:dyDescent="0.2">
      <c r="A891" s="77"/>
      <c r="B891" s="77"/>
      <c r="C891" s="115" t="s">
        <v>1114</v>
      </c>
      <c r="D891" s="28">
        <v>9.5995999999999998E-2</v>
      </c>
      <c r="I891" s="28">
        <v>9.5995999999999998E-2</v>
      </c>
      <c r="K891" s="22"/>
    </row>
    <row r="892" spans="1:11" ht="12.75" x14ac:dyDescent="0.2">
      <c r="A892" s="77"/>
      <c r="B892" s="77"/>
      <c r="C892" s="115" t="s">
        <v>1115</v>
      </c>
      <c r="D892" s="28">
        <v>0.30679099999999998</v>
      </c>
      <c r="I892" s="28">
        <v>0.30679099999999998</v>
      </c>
      <c r="K892" s="22"/>
    </row>
    <row r="893" spans="1:11" ht="12.75" x14ac:dyDescent="0.2">
      <c r="A893" s="77"/>
      <c r="B893" s="77"/>
      <c r="C893" s="115" t="s">
        <v>1116</v>
      </c>
      <c r="D893" s="28">
        <v>1.8547000000000001E-2</v>
      </c>
      <c r="I893" s="28">
        <v>1.8547000000000001E-2</v>
      </c>
      <c r="K893" s="22"/>
    </row>
    <row r="894" spans="1:11" ht="12.75" x14ac:dyDescent="0.2">
      <c r="A894" s="77"/>
      <c r="B894" s="77"/>
      <c r="C894" s="115" t="s">
        <v>1117</v>
      </c>
      <c r="D894" s="28">
        <v>8.4681000000000006E-2</v>
      </c>
      <c r="I894" s="28">
        <v>8.4681000000000006E-2</v>
      </c>
      <c r="K894" s="22"/>
    </row>
    <row r="895" spans="1:11" ht="12.75" x14ac:dyDescent="0.2">
      <c r="A895" s="77"/>
      <c r="B895" s="77"/>
      <c r="C895" s="115" t="s">
        <v>1119</v>
      </c>
      <c r="D895" s="28">
        <v>8.1931999999999994E-3</v>
      </c>
      <c r="I895" s="28">
        <v>8.1931999999999994E-3</v>
      </c>
      <c r="K895" s="22"/>
    </row>
    <row r="896" spans="1:11" ht="12.75" x14ac:dyDescent="0.2">
      <c r="A896" s="77"/>
      <c r="B896" s="77"/>
      <c r="C896" s="115" t="s">
        <v>1120</v>
      </c>
      <c r="D896" s="28">
        <v>2.4223700000000001E-2</v>
      </c>
      <c r="I896" s="28">
        <v>2.4223700000000001E-2</v>
      </c>
      <c r="K896" s="22"/>
    </row>
    <row r="897" spans="1:11" ht="12.75" x14ac:dyDescent="0.2">
      <c r="A897" s="77"/>
      <c r="B897" s="77"/>
      <c r="C897" s="115" t="s">
        <v>1121</v>
      </c>
      <c r="D897" s="28">
        <v>4.0627400000000001E-2</v>
      </c>
      <c r="I897" s="28">
        <v>4.0627400000000001E-2</v>
      </c>
      <c r="K897" s="22"/>
    </row>
    <row r="898" spans="1:11" ht="12.75" x14ac:dyDescent="0.2">
      <c r="A898" s="77"/>
      <c r="B898" s="77"/>
      <c r="C898" s="115" t="s">
        <v>1122</v>
      </c>
      <c r="D898" s="28">
        <v>2.0467300000000001E-2</v>
      </c>
      <c r="I898" s="28">
        <v>2.0467300000000001E-2</v>
      </c>
      <c r="K898" s="22"/>
    </row>
    <row r="899" spans="1:11" ht="12.75" x14ac:dyDescent="0.2">
      <c r="A899" s="77"/>
      <c r="B899" s="184" t="s">
        <v>162</v>
      </c>
      <c r="C899" s="185"/>
      <c r="D899" s="28">
        <v>0.62249129999999997</v>
      </c>
      <c r="I899" s="28">
        <v>0.62249129999999997</v>
      </c>
      <c r="K899" s="22"/>
    </row>
    <row r="900" spans="1:11" ht="12.75" x14ac:dyDescent="0.2">
      <c r="A900" s="77"/>
      <c r="B900" s="77"/>
      <c r="C900" s="115" t="s">
        <v>1123</v>
      </c>
      <c r="D900" s="28">
        <v>3.4568700000000001E-2</v>
      </c>
      <c r="I900" s="28">
        <v>3.4568700000000001E-2</v>
      </c>
      <c r="K900" s="22"/>
    </row>
    <row r="901" spans="1:11" ht="12.75" x14ac:dyDescent="0.2">
      <c r="A901" s="77"/>
      <c r="B901" s="77"/>
      <c r="C901" s="115" t="s">
        <v>1373</v>
      </c>
      <c r="D901" s="28">
        <v>8.2780999999999993E-2</v>
      </c>
      <c r="I901" s="28">
        <v>8.2780999999999993E-2</v>
      </c>
      <c r="K901" s="22"/>
    </row>
    <row r="902" spans="1:11" ht="12.75" x14ac:dyDescent="0.2">
      <c r="A902" s="77"/>
      <c r="B902" s="77"/>
      <c r="C902" s="115" t="s">
        <v>1124</v>
      </c>
      <c r="D902" s="28">
        <v>1.1729699999999999E-2</v>
      </c>
      <c r="I902" s="28">
        <v>1.1729699999999999E-2</v>
      </c>
      <c r="K902" s="22"/>
    </row>
    <row r="903" spans="1:11" ht="12.75" x14ac:dyDescent="0.2">
      <c r="A903" s="77"/>
      <c r="B903" s="77"/>
      <c r="C903" s="115" t="s">
        <v>1125</v>
      </c>
      <c r="D903" s="28">
        <v>4.5990999999999997E-2</v>
      </c>
      <c r="I903" s="28">
        <v>4.5990999999999997E-2</v>
      </c>
      <c r="K903" s="22"/>
    </row>
    <row r="904" spans="1:11" ht="12.75" x14ac:dyDescent="0.2">
      <c r="A904" s="77"/>
      <c r="B904" s="77"/>
      <c r="C904" s="115" t="s">
        <v>1129</v>
      </c>
      <c r="D904" s="28">
        <v>7.9207E-2</v>
      </c>
      <c r="I904" s="28">
        <v>7.9207E-2</v>
      </c>
      <c r="K904" s="22"/>
    </row>
    <row r="905" spans="1:11" ht="12.75" x14ac:dyDescent="0.2">
      <c r="A905" s="77"/>
      <c r="B905" s="77"/>
      <c r="C905" s="115" t="s">
        <v>1130</v>
      </c>
      <c r="D905" s="28">
        <v>2.3968E-2</v>
      </c>
      <c r="I905" s="28">
        <v>2.3968E-2</v>
      </c>
      <c r="K905" s="22"/>
    </row>
    <row r="906" spans="1:11" ht="12.75" x14ac:dyDescent="0.2">
      <c r="A906" s="77"/>
      <c r="B906" s="77"/>
      <c r="C906" s="115" t="s">
        <v>1131</v>
      </c>
      <c r="D906" s="28">
        <v>3.52955E-2</v>
      </c>
      <c r="I906" s="28">
        <v>3.52955E-2</v>
      </c>
      <c r="K906" s="22"/>
    </row>
    <row r="907" spans="1:11" ht="12.75" x14ac:dyDescent="0.2">
      <c r="A907" s="77"/>
      <c r="B907" s="77"/>
      <c r="C907" s="115" t="s">
        <v>1132</v>
      </c>
      <c r="D907" s="28">
        <v>0.21022479999999999</v>
      </c>
      <c r="I907" s="28">
        <v>0.21022479999999999</v>
      </c>
      <c r="K907" s="22"/>
    </row>
    <row r="908" spans="1:11" ht="12.75" x14ac:dyDescent="0.2">
      <c r="A908" s="77"/>
      <c r="B908" s="77"/>
      <c r="C908" s="115" t="s">
        <v>1133</v>
      </c>
      <c r="D908" s="28">
        <v>9.4459999999999995E-3</v>
      </c>
      <c r="I908" s="28">
        <v>9.4459999999999995E-3</v>
      </c>
      <c r="K908" s="22"/>
    </row>
    <row r="909" spans="1:11" ht="12.75" x14ac:dyDescent="0.2">
      <c r="A909" s="77"/>
      <c r="B909" s="77"/>
      <c r="C909" s="115" t="s">
        <v>1134</v>
      </c>
      <c r="D909" s="28">
        <v>3.4582000000000002E-2</v>
      </c>
      <c r="I909" s="28">
        <v>3.4582000000000002E-2</v>
      </c>
      <c r="K909" s="22"/>
    </row>
    <row r="910" spans="1:11" ht="12.75" x14ac:dyDescent="0.2">
      <c r="A910" s="77"/>
      <c r="B910" s="77"/>
      <c r="C910" s="115" t="s">
        <v>1135</v>
      </c>
      <c r="D910" s="28">
        <v>3.42511E-2</v>
      </c>
      <c r="I910" s="28">
        <v>3.42511E-2</v>
      </c>
      <c r="K910" s="22"/>
    </row>
    <row r="911" spans="1:11" ht="12.75" x14ac:dyDescent="0.2">
      <c r="A911" s="77"/>
      <c r="B911" s="77"/>
      <c r="C911" s="115" t="s">
        <v>1136</v>
      </c>
      <c r="D911" s="28">
        <v>2.0446499999999999E-2</v>
      </c>
      <c r="I911" s="28">
        <v>2.0446499999999999E-2</v>
      </c>
      <c r="K911" s="22"/>
    </row>
    <row r="912" spans="1:11" ht="12.75" x14ac:dyDescent="0.2">
      <c r="A912" s="77"/>
      <c r="B912" s="184" t="s">
        <v>163</v>
      </c>
      <c r="C912" s="185"/>
      <c r="D912" s="28">
        <v>2.9761091084000002</v>
      </c>
      <c r="G912" s="28">
        <v>1.6201710084000001</v>
      </c>
      <c r="I912" s="28">
        <v>1.3559380999999997</v>
      </c>
      <c r="K912" s="22"/>
    </row>
    <row r="913" spans="1:11" ht="12.75" x14ac:dyDescent="0.2">
      <c r="A913" s="77"/>
      <c r="B913" s="77"/>
      <c r="C913" s="115" t="s">
        <v>1137</v>
      </c>
      <c r="D913" s="28">
        <v>0.99239620000000006</v>
      </c>
      <c r="G913" s="28">
        <v>0.88270000000000004</v>
      </c>
      <c r="I913" s="28">
        <v>0.10969619999999999</v>
      </c>
      <c r="K913" s="22"/>
    </row>
    <row r="914" spans="1:11" ht="12.75" x14ac:dyDescent="0.2">
      <c r="A914" s="77"/>
      <c r="B914" s="77"/>
      <c r="C914" s="115" t="s">
        <v>1374</v>
      </c>
      <c r="D914" s="28">
        <v>0.53303769999999995</v>
      </c>
      <c r="I914" s="28">
        <v>0.53303769999999995</v>
      </c>
      <c r="K914" s="22"/>
    </row>
    <row r="915" spans="1:11" ht="12.75" x14ac:dyDescent="0.2">
      <c r="A915" s="77"/>
      <c r="B915" s="77"/>
      <c r="C915" s="115" t="s">
        <v>1138</v>
      </c>
      <c r="D915" s="28">
        <v>0.74253669840000003</v>
      </c>
      <c r="G915" s="28">
        <v>0.73747100840000002</v>
      </c>
      <c r="I915" s="28">
        <v>5.0656900000000003E-3</v>
      </c>
      <c r="K915" s="22"/>
    </row>
    <row r="916" spans="1:11" ht="12.75" x14ac:dyDescent="0.2">
      <c r="A916" s="77"/>
      <c r="B916" s="77"/>
      <c r="C916" s="115" t="s">
        <v>1139</v>
      </c>
      <c r="D916" s="28">
        <v>9.7792000000000004E-2</v>
      </c>
      <c r="I916" s="28">
        <v>9.7792000000000004E-2</v>
      </c>
      <c r="K916" s="22"/>
    </row>
    <row r="917" spans="1:11" ht="12.75" x14ac:dyDescent="0.2">
      <c r="A917" s="77"/>
      <c r="B917" s="77"/>
      <c r="C917" s="115" t="s">
        <v>1140</v>
      </c>
      <c r="D917" s="28">
        <v>4.8801499999999998E-2</v>
      </c>
      <c r="I917" s="28">
        <v>4.8801499999999998E-2</v>
      </c>
      <c r="K917" s="22"/>
    </row>
    <row r="918" spans="1:11" ht="12.75" x14ac:dyDescent="0.2">
      <c r="A918" s="77"/>
      <c r="B918" s="77"/>
      <c r="C918" s="115" t="s">
        <v>1141</v>
      </c>
      <c r="D918" s="28">
        <v>0.19039809999999999</v>
      </c>
      <c r="I918" s="28">
        <v>0.19039809999999999</v>
      </c>
      <c r="K918" s="22"/>
    </row>
    <row r="919" spans="1:11" ht="12.75" x14ac:dyDescent="0.2">
      <c r="A919" s="77"/>
      <c r="B919" s="77"/>
      <c r="C919" s="115" t="s">
        <v>1142</v>
      </c>
      <c r="D919" s="28">
        <v>5.3870000000000001E-2</v>
      </c>
      <c r="I919" s="28">
        <v>5.3870000000000001E-2</v>
      </c>
      <c r="K919" s="22"/>
    </row>
    <row r="920" spans="1:11" ht="12.75" x14ac:dyDescent="0.2">
      <c r="A920" s="77"/>
      <c r="B920" s="77"/>
      <c r="C920" s="115" t="s">
        <v>1143</v>
      </c>
      <c r="D920" s="28">
        <v>5.8619999999999998E-2</v>
      </c>
      <c r="I920" s="28">
        <v>5.8619999999999998E-2</v>
      </c>
      <c r="K920" s="22"/>
    </row>
    <row r="921" spans="1:11" ht="12.75" x14ac:dyDescent="0.2">
      <c r="A921" s="77"/>
      <c r="B921" s="77"/>
      <c r="C921" s="115" t="s">
        <v>1144</v>
      </c>
      <c r="D921" s="28">
        <v>0.219614</v>
      </c>
      <c r="I921" s="28">
        <v>0.219614</v>
      </c>
      <c r="K921" s="22"/>
    </row>
    <row r="922" spans="1:11" ht="12.75" x14ac:dyDescent="0.2">
      <c r="A922" s="77"/>
      <c r="B922" s="77"/>
      <c r="C922" s="115" t="s">
        <v>1145</v>
      </c>
      <c r="D922" s="28">
        <v>3.904291E-2</v>
      </c>
      <c r="I922" s="28">
        <v>3.904291E-2</v>
      </c>
      <c r="K922" s="22"/>
    </row>
    <row r="923" spans="1:11" ht="12.75" x14ac:dyDescent="0.2">
      <c r="A923" s="77"/>
      <c r="B923" s="184" t="s">
        <v>164</v>
      </c>
      <c r="C923" s="185"/>
      <c r="D923" s="28">
        <v>17.09405087</v>
      </c>
      <c r="G923" s="28">
        <v>0.41533500000000001</v>
      </c>
      <c r="I923" s="28">
        <v>16.678715870000001</v>
      </c>
      <c r="K923" s="22"/>
    </row>
    <row r="924" spans="1:11" ht="12.75" x14ac:dyDescent="0.2">
      <c r="A924" s="77"/>
      <c r="B924" s="77"/>
      <c r="C924" s="115" t="s">
        <v>164</v>
      </c>
      <c r="D924" s="28">
        <v>17.09405087</v>
      </c>
      <c r="G924" s="28">
        <v>0.41533500000000001</v>
      </c>
      <c r="I924" s="28">
        <v>16.678715870000001</v>
      </c>
      <c r="K924" s="22"/>
    </row>
    <row r="925" spans="1:11" ht="12.75" x14ac:dyDescent="0.2">
      <c r="A925" s="77"/>
      <c r="B925" s="184" t="s">
        <v>165</v>
      </c>
      <c r="C925" s="185"/>
      <c r="D925" s="28">
        <v>3.6466771550000003</v>
      </c>
      <c r="G925" s="28">
        <v>2.2552679429999998</v>
      </c>
      <c r="I925" s="28">
        <v>1.3914092120000001</v>
      </c>
      <c r="K925" s="22"/>
    </row>
    <row r="926" spans="1:11" ht="12.75" x14ac:dyDescent="0.2">
      <c r="A926" s="77"/>
      <c r="B926" s="77"/>
      <c r="C926" s="115" t="s">
        <v>1148</v>
      </c>
      <c r="D926" s="28">
        <v>0.1148734</v>
      </c>
      <c r="I926" s="28">
        <v>0.1148734</v>
      </c>
      <c r="K926" s="22"/>
    </row>
    <row r="927" spans="1:11" ht="12.75" x14ac:dyDescent="0.2">
      <c r="A927" s="77"/>
      <c r="B927" s="77"/>
      <c r="C927" s="115" t="s">
        <v>448</v>
      </c>
      <c r="D927" s="28">
        <v>0.1155114</v>
      </c>
      <c r="I927" s="28">
        <v>0.1155114</v>
      </c>
      <c r="K927" s="22"/>
    </row>
    <row r="928" spans="1:11" ht="12.75" x14ac:dyDescent="0.2">
      <c r="A928" s="77"/>
      <c r="B928" s="77"/>
      <c r="C928" s="115" t="s">
        <v>1375</v>
      </c>
      <c r="D928" s="28">
        <v>0.177401</v>
      </c>
      <c r="I928" s="28">
        <v>0.177401</v>
      </c>
      <c r="K928" s="22"/>
    </row>
    <row r="929" spans="1:11" ht="12.75" x14ac:dyDescent="0.2">
      <c r="A929" s="77"/>
      <c r="B929" s="77"/>
      <c r="C929" s="115" t="s">
        <v>1150</v>
      </c>
      <c r="D929" s="28">
        <v>0.59969600000000001</v>
      </c>
      <c r="G929" s="28">
        <v>0.59969600000000001</v>
      </c>
      <c r="K929" s="22"/>
    </row>
    <row r="930" spans="1:11" ht="12.75" x14ac:dyDescent="0.2">
      <c r="A930" s="77"/>
      <c r="B930" s="77"/>
      <c r="C930" s="115" t="s">
        <v>1151</v>
      </c>
      <c r="D930" s="28">
        <v>0.11536</v>
      </c>
      <c r="I930" s="28">
        <v>0.11536</v>
      </c>
      <c r="K930" s="22"/>
    </row>
    <row r="931" spans="1:11" ht="12.75" x14ac:dyDescent="0.2">
      <c r="A931" s="77"/>
      <c r="B931" s="77"/>
      <c r="C931" s="115" t="s">
        <v>1152</v>
      </c>
      <c r="D931" s="28">
        <v>7.6200000000000004E-2</v>
      </c>
      <c r="I931" s="28">
        <v>7.6200000000000004E-2</v>
      </c>
      <c r="K931" s="22"/>
    </row>
    <row r="932" spans="1:11" ht="12.75" x14ac:dyDescent="0.2">
      <c r="A932" s="77"/>
      <c r="B932" s="77"/>
      <c r="C932" s="115" t="s">
        <v>1153</v>
      </c>
      <c r="D932" s="28">
        <v>1.19849E-2</v>
      </c>
      <c r="I932" s="28">
        <v>1.19849E-2</v>
      </c>
      <c r="K932" s="22"/>
    </row>
    <row r="933" spans="1:11" ht="12.75" x14ac:dyDescent="0.2">
      <c r="A933" s="77"/>
      <c r="B933" s="77"/>
      <c r="C933" s="115" t="s">
        <v>1155</v>
      </c>
      <c r="D933" s="28">
        <v>0.106045</v>
      </c>
      <c r="I933" s="28">
        <v>0.106045</v>
      </c>
      <c r="K933" s="22"/>
    </row>
    <row r="934" spans="1:11" ht="12.75" x14ac:dyDescent="0.2">
      <c r="A934" s="77"/>
      <c r="B934" s="77"/>
      <c r="C934" s="115" t="s">
        <v>1156</v>
      </c>
      <c r="D934" s="28">
        <v>0.109525</v>
      </c>
      <c r="I934" s="28">
        <v>0.109525</v>
      </c>
      <c r="K934" s="22"/>
    </row>
    <row r="935" spans="1:11" ht="12.75" x14ac:dyDescent="0.2">
      <c r="A935" s="77"/>
      <c r="B935" s="77"/>
      <c r="C935" s="115" t="s">
        <v>1157</v>
      </c>
      <c r="D935" s="28">
        <v>7.8770099999999996E-2</v>
      </c>
      <c r="I935" s="28">
        <v>7.8770099999999996E-2</v>
      </c>
      <c r="K935" s="22"/>
    </row>
    <row r="936" spans="1:11" ht="12.75" x14ac:dyDescent="0.2">
      <c r="A936" s="77"/>
      <c r="B936" s="77"/>
      <c r="C936" s="115" t="s">
        <v>1159</v>
      </c>
      <c r="D936" s="28">
        <v>2.0242E-2</v>
      </c>
      <c r="I936" s="28">
        <v>2.0242E-2</v>
      </c>
      <c r="K936" s="22"/>
    </row>
    <row r="937" spans="1:11" ht="12.75" x14ac:dyDescent="0.2">
      <c r="A937" s="77"/>
      <c r="B937" s="77"/>
      <c r="C937" s="115" t="s">
        <v>1160</v>
      </c>
      <c r="D937" s="28">
        <v>1.842066355</v>
      </c>
      <c r="G937" s="28">
        <v>1.655571943</v>
      </c>
      <c r="I937" s="28">
        <v>0.186494412</v>
      </c>
      <c r="K937" s="22"/>
    </row>
    <row r="938" spans="1:11" ht="12.75" x14ac:dyDescent="0.2">
      <c r="A938" s="77"/>
      <c r="B938" s="77"/>
      <c r="C938" s="115" t="s">
        <v>1161</v>
      </c>
      <c r="D938" s="28">
        <v>0.16393199999999999</v>
      </c>
      <c r="I938" s="28">
        <v>0.16393199999999999</v>
      </c>
      <c r="K938" s="22"/>
    </row>
    <row r="939" spans="1:11" ht="12.75" x14ac:dyDescent="0.2">
      <c r="A939" s="77"/>
      <c r="B939" s="77"/>
      <c r="C939" s="115" t="s">
        <v>1163</v>
      </c>
      <c r="D939" s="28">
        <v>0.11507000000000001</v>
      </c>
      <c r="I939" s="28">
        <v>0.11507000000000001</v>
      </c>
      <c r="K939" s="22"/>
    </row>
    <row r="940" spans="1:11" ht="12.75" x14ac:dyDescent="0.2">
      <c r="K940" s="22"/>
    </row>
    <row r="941" spans="1:11" ht="12.75" x14ac:dyDescent="0.2">
      <c r="K941" s="22"/>
    </row>
    <row r="942" spans="1:11" ht="12.75" x14ac:dyDescent="0.2">
      <c r="K942" s="22"/>
    </row>
  </sheetData>
  <mergeCells count="97">
    <mergeCell ref="B17:C17"/>
    <mergeCell ref="A1:J1"/>
    <mergeCell ref="A5:C5"/>
    <mergeCell ref="A7:C7"/>
    <mergeCell ref="A9:C9"/>
    <mergeCell ref="B11:C11"/>
    <mergeCell ref="B117:C117"/>
    <mergeCell ref="B27:C27"/>
    <mergeCell ref="B40:C40"/>
    <mergeCell ref="B42:C42"/>
    <mergeCell ref="B47:C47"/>
    <mergeCell ref="B62:C62"/>
    <mergeCell ref="B70:C70"/>
    <mergeCell ref="B72:C72"/>
    <mergeCell ref="B92:C92"/>
    <mergeCell ref="B94:C94"/>
    <mergeCell ref="B100:C100"/>
    <mergeCell ref="B109:C109"/>
    <mergeCell ref="B216:C216"/>
    <mergeCell ref="B132:C132"/>
    <mergeCell ref="B139:C139"/>
    <mergeCell ref="A146:C146"/>
    <mergeCell ref="B148:C148"/>
    <mergeCell ref="A168:C168"/>
    <mergeCell ref="B170:C170"/>
    <mergeCell ref="B189:C189"/>
    <mergeCell ref="B192:C192"/>
    <mergeCell ref="B196:C196"/>
    <mergeCell ref="B206:C206"/>
    <mergeCell ref="B208:C208"/>
    <mergeCell ref="B337:C337"/>
    <mergeCell ref="B218:C218"/>
    <mergeCell ref="A227:C227"/>
    <mergeCell ref="B229:C229"/>
    <mergeCell ref="B251:C251"/>
    <mergeCell ref="B259:C259"/>
    <mergeCell ref="A281:C281"/>
    <mergeCell ref="B283:C283"/>
    <mergeCell ref="B300:C300"/>
    <mergeCell ref="B309:C309"/>
    <mergeCell ref="A327:C327"/>
    <mergeCell ref="B329:C329"/>
    <mergeCell ref="B438:C438"/>
    <mergeCell ref="B361:C361"/>
    <mergeCell ref="A365:C365"/>
    <mergeCell ref="B367:C367"/>
    <mergeCell ref="B377:C377"/>
    <mergeCell ref="B386:C386"/>
    <mergeCell ref="B388:C388"/>
    <mergeCell ref="B403:C403"/>
    <mergeCell ref="B413:C413"/>
    <mergeCell ref="B423:C423"/>
    <mergeCell ref="B429:C429"/>
    <mergeCell ref="A436:C436"/>
    <mergeCell ref="B572:C572"/>
    <mergeCell ref="B448:C448"/>
    <mergeCell ref="B460:C460"/>
    <mergeCell ref="A471:C471"/>
    <mergeCell ref="B473:C473"/>
    <mergeCell ref="B485:C485"/>
    <mergeCell ref="B487:C487"/>
    <mergeCell ref="B504:C504"/>
    <mergeCell ref="B525:C525"/>
    <mergeCell ref="B544:C544"/>
    <mergeCell ref="B553:C553"/>
    <mergeCell ref="A570:C570"/>
    <mergeCell ref="B717:C717"/>
    <mergeCell ref="B585:C585"/>
    <mergeCell ref="B591:C591"/>
    <mergeCell ref="B607:C607"/>
    <mergeCell ref="A628:C628"/>
    <mergeCell ref="B630:C630"/>
    <mergeCell ref="B635:C635"/>
    <mergeCell ref="B637:C637"/>
    <mergeCell ref="A673:C673"/>
    <mergeCell ref="B675:C675"/>
    <mergeCell ref="B695:C695"/>
    <mergeCell ref="B705:C705"/>
    <mergeCell ref="B847:C847"/>
    <mergeCell ref="B724:C724"/>
    <mergeCell ref="B732:C732"/>
    <mergeCell ref="B743:C743"/>
    <mergeCell ref="B751:C751"/>
    <mergeCell ref="A767:C767"/>
    <mergeCell ref="B769:C769"/>
    <mergeCell ref="B784:C784"/>
    <mergeCell ref="B797:C797"/>
    <mergeCell ref="A812:C812"/>
    <mergeCell ref="B814:C814"/>
    <mergeCell ref="B830:C830"/>
    <mergeCell ref="B925:C925"/>
    <mergeCell ref="B849:C849"/>
    <mergeCell ref="A887:C887"/>
    <mergeCell ref="B889:C889"/>
    <mergeCell ref="B899:C899"/>
    <mergeCell ref="B912:C912"/>
    <mergeCell ref="B923:C9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workbookViewId="0">
      <pane ySplit="5" topLeftCell="A6" activePane="bottomLeft" state="frozen"/>
      <selection pane="bottomLeft" activeCell="D5" sqref="D5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bestFit="1" customWidth="1"/>
    <col min="7" max="7" width="11" style="22" customWidth="1"/>
    <col min="8" max="8" width="10.5703125" style="22" customWidth="1"/>
    <col min="9" max="9" width="9" style="22" customWidth="1"/>
    <col min="10" max="10" width="9.140625" style="22" customWidth="1"/>
    <col min="11" max="16384" width="9.140625" style="22"/>
  </cols>
  <sheetData>
    <row r="1" spans="1:10" x14ac:dyDescent="0.2">
      <c r="A1" s="158" t="s">
        <v>1453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1454</v>
      </c>
    </row>
    <row r="4" spans="1:10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6.25" thickBot="1" x14ac:dyDescent="0.25">
      <c r="A5" s="181" t="s">
        <v>168</v>
      </c>
      <c r="B5" s="188"/>
      <c r="C5" s="182"/>
      <c r="D5" s="24" t="s">
        <v>65</v>
      </c>
      <c r="E5" s="24" t="s">
        <v>1230</v>
      </c>
      <c r="F5" s="24" t="s">
        <v>175</v>
      </c>
      <c r="G5" s="24" t="s">
        <v>173</v>
      </c>
      <c r="H5" s="24" t="s">
        <v>1228</v>
      </c>
      <c r="I5" s="24" t="s">
        <v>1231</v>
      </c>
      <c r="J5" s="25" t="s">
        <v>1232</v>
      </c>
    </row>
    <row r="6" spans="1:10" x14ac:dyDescent="0.2">
      <c r="A6" s="85"/>
      <c r="B6" s="85"/>
      <c r="C6" s="86"/>
    </row>
    <row r="7" spans="1:10" x14ac:dyDescent="0.2">
      <c r="A7" s="177" t="s">
        <v>69</v>
      </c>
      <c r="B7" s="193"/>
      <c r="C7" s="178"/>
      <c r="D7" s="29">
        <v>1201.1756543638403</v>
      </c>
      <c r="E7" s="29">
        <v>84.630984119999994</v>
      </c>
      <c r="F7" s="29">
        <v>160.45824733400002</v>
      </c>
      <c r="G7" s="29">
        <v>77.375006389139998</v>
      </c>
      <c r="H7" s="29">
        <v>42.22452160400001</v>
      </c>
      <c r="I7" s="29">
        <v>831.48643301669995</v>
      </c>
      <c r="J7" s="29">
        <v>5.0004618999999995</v>
      </c>
    </row>
    <row r="8" spans="1:10" x14ac:dyDescent="0.2">
      <c r="A8" s="73"/>
      <c r="B8" s="73"/>
      <c r="C8" s="74"/>
    </row>
    <row r="9" spans="1:10" x14ac:dyDescent="0.2">
      <c r="A9" s="186" t="s">
        <v>70</v>
      </c>
      <c r="B9" s="186"/>
      <c r="C9" s="187"/>
      <c r="D9" s="29">
        <v>415.36918679159982</v>
      </c>
      <c r="E9" s="16"/>
      <c r="F9" s="29">
        <v>1.8361718</v>
      </c>
      <c r="G9" s="29">
        <v>28.313507327400004</v>
      </c>
      <c r="H9" s="16"/>
      <c r="I9" s="29">
        <v>380.21904576419979</v>
      </c>
      <c r="J9" s="29">
        <v>5.0004618999999995</v>
      </c>
    </row>
    <row r="10" spans="1:10" x14ac:dyDescent="0.2">
      <c r="A10" s="81"/>
      <c r="B10" s="87"/>
      <c r="C10" s="88"/>
      <c r="D10" s="29"/>
      <c r="E10" s="16"/>
      <c r="F10" s="29"/>
      <c r="G10" s="29"/>
      <c r="H10" s="16"/>
      <c r="I10" s="29"/>
      <c r="J10" s="29"/>
    </row>
    <row r="11" spans="1:10" x14ac:dyDescent="0.2">
      <c r="A11" s="79"/>
      <c r="B11" s="184" t="s">
        <v>71</v>
      </c>
      <c r="C11" s="185"/>
      <c r="D11" s="28">
        <v>18.674042320000002</v>
      </c>
      <c r="I11" s="28">
        <v>18.674042320000002</v>
      </c>
    </row>
    <row r="12" spans="1:10" x14ac:dyDescent="0.2">
      <c r="A12" s="79"/>
      <c r="B12" s="77"/>
      <c r="C12" s="80" t="s">
        <v>178</v>
      </c>
      <c r="D12" s="28">
        <v>0.44267600000000001</v>
      </c>
      <c r="I12" s="28">
        <v>0.44267600000000001</v>
      </c>
    </row>
    <row r="13" spans="1:10" x14ac:dyDescent="0.2">
      <c r="A13" s="79"/>
      <c r="B13" s="77"/>
      <c r="C13" s="80" t="s">
        <v>179</v>
      </c>
      <c r="D13" s="28">
        <v>0.42681200000000002</v>
      </c>
      <c r="I13" s="28">
        <v>0.42681200000000002</v>
      </c>
    </row>
    <row r="14" spans="1:10" x14ac:dyDescent="0.2">
      <c r="A14" s="79"/>
      <c r="B14" s="77"/>
      <c r="C14" s="80" t="s">
        <v>180</v>
      </c>
      <c r="D14" s="28">
        <v>2.41E-2</v>
      </c>
      <c r="I14" s="28">
        <v>2.41E-2</v>
      </c>
    </row>
    <row r="15" spans="1:10" x14ac:dyDescent="0.2">
      <c r="A15" s="79"/>
      <c r="B15" s="77"/>
      <c r="C15" s="80" t="s">
        <v>182</v>
      </c>
      <c r="D15" s="28">
        <v>17.77504532</v>
      </c>
      <c r="I15" s="28">
        <v>17.77504532</v>
      </c>
    </row>
    <row r="16" spans="1:10" x14ac:dyDescent="0.2">
      <c r="A16" s="79"/>
      <c r="B16" s="77"/>
      <c r="C16" s="80" t="s">
        <v>183</v>
      </c>
      <c r="D16" s="28">
        <v>5.4089999999999997E-3</v>
      </c>
      <c r="I16" s="28">
        <v>5.4089999999999997E-3</v>
      </c>
    </row>
    <row r="17" spans="1:9" x14ac:dyDescent="0.2">
      <c r="A17" s="79"/>
      <c r="B17" s="184" t="s">
        <v>73</v>
      </c>
      <c r="C17" s="185"/>
      <c r="D17" s="28">
        <v>3.5711298982000002</v>
      </c>
      <c r="G17" s="28">
        <v>0.76503705820000012</v>
      </c>
      <c r="I17" s="28">
        <v>2.8060928400000003</v>
      </c>
    </row>
    <row r="18" spans="1:9" x14ac:dyDescent="0.2">
      <c r="A18" s="79"/>
      <c r="B18" s="77"/>
      <c r="C18" s="80" t="s">
        <v>187</v>
      </c>
      <c r="D18" s="28">
        <v>4.0755599999999996E-2</v>
      </c>
      <c r="I18" s="28">
        <v>4.0755599999999996E-2</v>
      </c>
    </row>
    <row r="19" spans="1:9" x14ac:dyDescent="0.2">
      <c r="A19" s="79"/>
      <c r="B19" s="77"/>
      <c r="C19" s="80" t="s">
        <v>188</v>
      </c>
      <c r="D19" s="28">
        <v>3.9804199999999998E-2</v>
      </c>
      <c r="I19" s="28">
        <v>3.9804199999999998E-2</v>
      </c>
    </row>
    <row r="20" spans="1:9" x14ac:dyDescent="0.2">
      <c r="A20" s="79"/>
      <c r="B20" s="77"/>
      <c r="C20" s="80" t="s">
        <v>191</v>
      </c>
      <c r="D20" s="28">
        <v>0.90336000000000005</v>
      </c>
      <c r="I20" s="28">
        <v>0.90336000000000005</v>
      </c>
    </row>
    <row r="21" spans="1:9" x14ac:dyDescent="0.2">
      <c r="A21" s="79"/>
      <c r="B21" s="77"/>
      <c r="C21" s="80" t="s">
        <v>194</v>
      </c>
      <c r="D21" s="28">
        <v>1.74094814</v>
      </c>
      <c r="I21" s="28">
        <v>1.74094814</v>
      </c>
    </row>
    <row r="22" spans="1:9" x14ac:dyDescent="0.2">
      <c r="A22" s="79"/>
      <c r="B22" s="77"/>
      <c r="C22" s="80" t="s">
        <v>195</v>
      </c>
      <c r="D22" s="28">
        <v>2.8463058200000002E-2</v>
      </c>
      <c r="G22" s="28">
        <v>2.8463058200000002E-2</v>
      </c>
    </row>
    <row r="23" spans="1:9" x14ac:dyDescent="0.2">
      <c r="A23" s="79"/>
      <c r="B23" s="77"/>
      <c r="C23" s="80" t="s">
        <v>196</v>
      </c>
      <c r="D23" s="28">
        <v>5.8960100000000001E-2</v>
      </c>
      <c r="I23" s="28">
        <v>5.8960100000000001E-2</v>
      </c>
    </row>
    <row r="24" spans="1:9" x14ac:dyDescent="0.2">
      <c r="A24" s="79"/>
      <c r="B24" s="77"/>
      <c r="C24" s="80" t="s">
        <v>199</v>
      </c>
      <c r="D24" s="28">
        <v>0.75883880000000004</v>
      </c>
      <c r="G24" s="28">
        <v>0.73657400000000006</v>
      </c>
      <c r="I24" s="28">
        <v>2.2264799999999998E-2</v>
      </c>
    </row>
    <row r="25" spans="1:9" x14ac:dyDescent="0.2">
      <c r="A25" s="79"/>
      <c r="B25" s="184" t="s">
        <v>74</v>
      </c>
      <c r="C25" s="185"/>
      <c r="D25" s="28">
        <v>0.79235749999999994</v>
      </c>
      <c r="G25" s="28">
        <v>0.13635839999999999</v>
      </c>
      <c r="I25" s="28">
        <v>0.65599909999999995</v>
      </c>
    </row>
    <row r="26" spans="1:9" x14ac:dyDescent="0.2">
      <c r="A26" s="79"/>
      <c r="B26" s="77"/>
      <c r="C26" s="80" t="s">
        <v>203</v>
      </c>
      <c r="D26" s="28">
        <v>3.6920000000000001E-2</v>
      </c>
      <c r="I26" s="28">
        <v>3.6920000000000001E-2</v>
      </c>
    </row>
    <row r="27" spans="1:9" x14ac:dyDescent="0.2">
      <c r="A27" s="79"/>
      <c r="B27" s="77"/>
      <c r="C27" s="80" t="s">
        <v>1234</v>
      </c>
      <c r="D27" s="28">
        <v>0.13635839999999999</v>
      </c>
      <c r="G27" s="28">
        <v>0.13635839999999999</v>
      </c>
    </row>
    <row r="28" spans="1:9" x14ac:dyDescent="0.2">
      <c r="A28" s="79"/>
      <c r="B28" s="77"/>
      <c r="C28" s="80" t="s">
        <v>1235</v>
      </c>
      <c r="D28" s="28">
        <v>0.16006100000000001</v>
      </c>
      <c r="I28" s="28">
        <v>0.16006100000000001</v>
      </c>
    </row>
    <row r="29" spans="1:9" x14ac:dyDescent="0.2">
      <c r="A29" s="79"/>
      <c r="B29" s="77"/>
      <c r="C29" s="80" t="s">
        <v>208</v>
      </c>
      <c r="D29" s="28">
        <v>0.2860742</v>
      </c>
      <c r="I29" s="28">
        <v>0.2860742</v>
      </c>
    </row>
    <row r="30" spans="1:9" x14ac:dyDescent="0.2">
      <c r="A30" s="79"/>
      <c r="B30" s="77"/>
      <c r="C30" s="80" t="s">
        <v>209</v>
      </c>
      <c r="D30" s="28">
        <v>2.1105499999999999E-2</v>
      </c>
      <c r="I30" s="28">
        <v>2.1105499999999999E-2</v>
      </c>
    </row>
    <row r="31" spans="1:9" x14ac:dyDescent="0.2">
      <c r="A31" s="79"/>
      <c r="B31" s="77"/>
      <c r="C31" s="80" t="s">
        <v>1236</v>
      </c>
      <c r="D31" s="28">
        <v>1.1520000000000002E-4</v>
      </c>
      <c r="I31" s="28">
        <v>1.1520000000000002E-4</v>
      </c>
    </row>
    <row r="32" spans="1:9" x14ac:dyDescent="0.2">
      <c r="A32" s="79"/>
      <c r="B32" s="77"/>
      <c r="C32" s="80" t="s">
        <v>210</v>
      </c>
      <c r="D32" s="28">
        <v>9.3203999999999995E-3</v>
      </c>
      <c r="I32" s="28">
        <v>9.3203999999999995E-3</v>
      </c>
    </row>
    <row r="33" spans="1:9" x14ac:dyDescent="0.2">
      <c r="A33" s="79"/>
      <c r="B33" s="77"/>
      <c r="C33" s="80" t="s">
        <v>211</v>
      </c>
      <c r="D33" s="28">
        <v>2.0583000000000001E-2</v>
      </c>
      <c r="I33" s="28">
        <v>2.0583000000000001E-2</v>
      </c>
    </row>
    <row r="34" spans="1:9" x14ac:dyDescent="0.2">
      <c r="A34" s="79"/>
      <c r="B34" s="77"/>
      <c r="C34" s="80" t="s">
        <v>212</v>
      </c>
      <c r="D34" s="28">
        <v>0.12070350000000001</v>
      </c>
      <c r="I34" s="28">
        <v>0.12070350000000001</v>
      </c>
    </row>
    <row r="35" spans="1:9" x14ac:dyDescent="0.2">
      <c r="A35" s="79"/>
      <c r="B35" s="77"/>
      <c r="C35" s="80" t="s">
        <v>215</v>
      </c>
      <c r="D35" s="28">
        <v>5.5439999999999992E-4</v>
      </c>
      <c r="I35" s="28">
        <v>5.5439999999999992E-4</v>
      </c>
    </row>
    <row r="36" spans="1:9" x14ac:dyDescent="0.2">
      <c r="A36" s="79"/>
      <c r="B36" s="77"/>
      <c r="C36" s="80" t="s">
        <v>216</v>
      </c>
      <c r="D36" s="28">
        <v>5.6189999999999994E-4</v>
      </c>
      <c r="I36" s="28">
        <v>5.6189999999999994E-4</v>
      </c>
    </row>
    <row r="37" spans="1:9" x14ac:dyDescent="0.2">
      <c r="A37" s="79"/>
      <c r="B37" s="184" t="s">
        <v>75</v>
      </c>
      <c r="C37" s="185"/>
      <c r="D37" s="28">
        <v>3.0649274000000002</v>
      </c>
      <c r="I37" s="28">
        <v>3.0649274000000002</v>
      </c>
    </row>
    <row r="38" spans="1:9" x14ac:dyDescent="0.2">
      <c r="A38" s="79"/>
      <c r="B38" s="77"/>
      <c r="C38" s="80" t="s">
        <v>75</v>
      </c>
      <c r="D38" s="28">
        <v>3.0649274000000002</v>
      </c>
      <c r="I38" s="28">
        <v>3.0649274000000002</v>
      </c>
    </row>
    <row r="39" spans="1:9" x14ac:dyDescent="0.2">
      <c r="A39" s="79"/>
      <c r="B39" s="184" t="s">
        <v>76</v>
      </c>
      <c r="C39" s="185"/>
      <c r="D39" s="28">
        <v>2.0049918</v>
      </c>
      <c r="G39" s="28">
        <v>2.0001917999999996</v>
      </c>
      <c r="I39" s="28">
        <v>4.7999999999999996E-3</v>
      </c>
    </row>
    <row r="40" spans="1:9" x14ac:dyDescent="0.2">
      <c r="A40" s="79"/>
      <c r="B40" s="77"/>
      <c r="C40" s="80" t="s">
        <v>222</v>
      </c>
      <c r="D40" s="28">
        <v>0.97841</v>
      </c>
      <c r="G40" s="28">
        <v>0.97841</v>
      </c>
    </row>
    <row r="41" spans="1:9" x14ac:dyDescent="0.2">
      <c r="A41" s="79"/>
      <c r="B41" s="77"/>
      <c r="C41" s="80" t="s">
        <v>224</v>
      </c>
      <c r="D41" s="28">
        <v>4.7999999999999996E-3</v>
      </c>
      <c r="I41" s="28">
        <v>4.7999999999999996E-3</v>
      </c>
    </row>
    <row r="42" spans="1:9" x14ac:dyDescent="0.2">
      <c r="A42" s="79"/>
      <c r="B42" s="77"/>
      <c r="C42" s="80" t="s">
        <v>225</v>
      </c>
      <c r="D42" s="28">
        <v>5.1381399999999994E-2</v>
      </c>
      <c r="G42" s="28">
        <v>5.1381399999999994E-2</v>
      </c>
    </row>
    <row r="43" spans="1:9" x14ac:dyDescent="0.2">
      <c r="A43" s="79"/>
      <c r="B43" s="77"/>
      <c r="C43" s="80" t="s">
        <v>1237</v>
      </c>
      <c r="D43" s="28">
        <v>0.97040039999999994</v>
      </c>
      <c r="G43" s="28">
        <v>0.97040039999999994</v>
      </c>
    </row>
    <row r="44" spans="1:9" x14ac:dyDescent="0.2">
      <c r="A44" s="79"/>
      <c r="B44" s="184" t="s">
        <v>77</v>
      </c>
      <c r="C44" s="185"/>
      <c r="D44" s="28">
        <v>3.1000669641999998</v>
      </c>
      <c r="G44" s="28">
        <v>2.6776419999999994E-4</v>
      </c>
      <c r="I44" s="28">
        <v>3.0997991999999996</v>
      </c>
    </row>
    <row r="45" spans="1:9" x14ac:dyDescent="0.2">
      <c r="A45" s="79"/>
      <c r="B45" s="77"/>
      <c r="C45" s="80" t="s">
        <v>226</v>
      </c>
      <c r="D45" s="28">
        <v>0.35757899999999998</v>
      </c>
      <c r="I45" s="28">
        <v>0.35757899999999998</v>
      </c>
    </row>
    <row r="46" spans="1:9" x14ac:dyDescent="0.2">
      <c r="A46" s="79"/>
      <c r="B46" s="77"/>
      <c r="C46" s="80" t="s">
        <v>227</v>
      </c>
      <c r="D46" s="28">
        <v>0.187746</v>
      </c>
      <c r="I46" s="28">
        <v>0.187746</v>
      </c>
    </row>
    <row r="47" spans="1:9" x14ac:dyDescent="0.2">
      <c r="A47" s="79"/>
      <c r="B47" s="77"/>
      <c r="C47" s="80" t="s">
        <v>228</v>
      </c>
      <c r="D47" s="28">
        <v>5.4176000000000002E-2</v>
      </c>
      <c r="I47" s="28">
        <v>5.4176000000000002E-2</v>
      </c>
    </row>
    <row r="48" spans="1:9" x14ac:dyDescent="0.2">
      <c r="A48" s="79"/>
      <c r="B48" s="77"/>
      <c r="C48" s="80" t="s">
        <v>1239</v>
      </c>
      <c r="D48" s="28">
        <v>2.6776419999999994E-4</v>
      </c>
      <c r="G48" s="28">
        <v>2.6776419999999994E-4</v>
      </c>
    </row>
    <row r="49" spans="1:9" x14ac:dyDescent="0.2">
      <c r="A49" s="79"/>
      <c r="B49" s="77"/>
      <c r="C49" s="80" t="s">
        <v>229</v>
      </c>
      <c r="D49" s="28">
        <v>5.6849999999999998E-2</v>
      </c>
      <c r="I49" s="28">
        <v>5.6849999999999998E-2</v>
      </c>
    </row>
    <row r="50" spans="1:9" x14ac:dyDescent="0.2">
      <c r="A50" s="79"/>
      <c r="B50" s="77"/>
      <c r="C50" s="80" t="s">
        <v>230</v>
      </c>
      <c r="D50" s="28">
        <v>1.7940469999999999</v>
      </c>
      <c r="I50" s="28">
        <v>1.7940469999999999</v>
      </c>
    </row>
    <row r="51" spans="1:9" x14ac:dyDescent="0.2">
      <c r="A51" s="79"/>
      <c r="B51" s="77"/>
      <c r="C51" s="80" t="s">
        <v>232</v>
      </c>
      <c r="D51" s="28">
        <v>6.7281999999999995E-2</v>
      </c>
      <c r="I51" s="28">
        <v>6.7281999999999995E-2</v>
      </c>
    </row>
    <row r="52" spans="1:9" x14ac:dyDescent="0.2">
      <c r="A52" s="79"/>
      <c r="B52" s="77"/>
      <c r="C52" s="80" t="s">
        <v>233</v>
      </c>
      <c r="D52" s="28">
        <v>0.26508199999999998</v>
      </c>
      <c r="I52" s="28">
        <v>0.26508199999999998</v>
      </c>
    </row>
    <row r="53" spans="1:9" x14ac:dyDescent="0.2">
      <c r="A53" s="79"/>
      <c r="B53" s="77"/>
      <c r="C53" s="80" t="s">
        <v>234</v>
      </c>
      <c r="D53" s="28">
        <v>1.2497699999999999E-2</v>
      </c>
      <c r="I53" s="28">
        <v>1.2497699999999999E-2</v>
      </c>
    </row>
    <row r="54" spans="1:9" x14ac:dyDescent="0.2">
      <c r="A54" s="79"/>
      <c r="B54" s="77"/>
      <c r="C54" s="80" t="s">
        <v>1240</v>
      </c>
      <c r="D54" s="28">
        <v>1.4396400000000002E-2</v>
      </c>
      <c r="I54" s="28">
        <v>1.4396400000000002E-2</v>
      </c>
    </row>
    <row r="55" spans="1:9" x14ac:dyDescent="0.2">
      <c r="A55" s="79"/>
      <c r="B55" s="77"/>
      <c r="C55" s="80" t="s">
        <v>236</v>
      </c>
      <c r="D55" s="28">
        <v>0.11724900000000001</v>
      </c>
      <c r="I55" s="28">
        <v>0.11724900000000001</v>
      </c>
    </row>
    <row r="56" spans="1:9" x14ac:dyDescent="0.2">
      <c r="A56" s="79"/>
      <c r="B56" s="77"/>
      <c r="C56" s="80" t="s">
        <v>238</v>
      </c>
      <c r="D56" s="28">
        <v>8.004E-2</v>
      </c>
      <c r="I56" s="28">
        <v>8.004E-2</v>
      </c>
    </row>
    <row r="57" spans="1:9" x14ac:dyDescent="0.2">
      <c r="A57" s="79"/>
      <c r="B57" s="77"/>
      <c r="C57" s="80" t="s">
        <v>239</v>
      </c>
      <c r="D57" s="28">
        <v>9.2854100000000009E-2</v>
      </c>
      <c r="I57" s="28">
        <v>9.2854100000000009E-2</v>
      </c>
    </row>
    <row r="58" spans="1:9" x14ac:dyDescent="0.2">
      <c r="A58" s="79"/>
      <c r="B58" s="184" t="s">
        <v>78</v>
      </c>
      <c r="C58" s="185"/>
      <c r="D58" s="28">
        <v>2.1709913999999997</v>
      </c>
      <c r="G58" s="28">
        <v>9.8364000000000021E-3</v>
      </c>
      <c r="I58" s="28">
        <v>2.1611549999999999</v>
      </c>
    </row>
    <row r="59" spans="1:9" x14ac:dyDescent="0.2">
      <c r="A59" s="79"/>
      <c r="B59" s="77"/>
      <c r="C59" s="80" t="s">
        <v>242</v>
      </c>
      <c r="D59" s="28">
        <v>0.247553</v>
      </c>
      <c r="I59" s="28">
        <v>0.247553</v>
      </c>
    </row>
    <row r="60" spans="1:9" x14ac:dyDescent="0.2">
      <c r="A60" s="79"/>
      <c r="B60" s="77"/>
      <c r="C60" s="80" t="s">
        <v>245</v>
      </c>
      <c r="D60" s="28">
        <v>1.0814638999999999</v>
      </c>
      <c r="I60" s="28">
        <v>1.0814638999999999</v>
      </c>
    </row>
    <row r="61" spans="1:9" x14ac:dyDescent="0.2">
      <c r="A61" s="79"/>
      <c r="B61" s="77"/>
      <c r="C61" s="80" t="s">
        <v>252</v>
      </c>
      <c r="D61" s="28">
        <v>0.32895240000000003</v>
      </c>
      <c r="G61" s="28">
        <v>9.8364000000000021E-3</v>
      </c>
      <c r="I61" s="28">
        <v>0.31911600000000001</v>
      </c>
    </row>
    <row r="62" spans="1:9" x14ac:dyDescent="0.2">
      <c r="A62" s="79"/>
      <c r="B62" s="77"/>
      <c r="C62" s="80" t="s">
        <v>253</v>
      </c>
      <c r="D62" s="28">
        <v>1.10391E-2</v>
      </c>
      <c r="I62" s="28">
        <v>1.10391E-2</v>
      </c>
    </row>
    <row r="63" spans="1:9" x14ac:dyDescent="0.2">
      <c r="A63" s="79"/>
      <c r="B63" s="77"/>
      <c r="C63" s="80" t="s">
        <v>254</v>
      </c>
      <c r="D63" s="28">
        <v>0.42552000000000001</v>
      </c>
      <c r="I63" s="28">
        <v>0.42552000000000001</v>
      </c>
    </row>
    <row r="64" spans="1:9" x14ac:dyDescent="0.2">
      <c r="A64" s="79"/>
      <c r="B64" s="77"/>
      <c r="C64" s="80" t="s">
        <v>255</v>
      </c>
      <c r="D64" s="28">
        <v>7.6463000000000003E-2</v>
      </c>
      <c r="I64" s="28">
        <v>7.6463000000000003E-2</v>
      </c>
    </row>
    <row r="65" spans="1:9" x14ac:dyDescent="0.2">
      <c r="A65" s="79"/>
      <c r="B65" s="91" t="s">
        <v>79</v>
      </c>
      <c r="C65" s="80" t="s">
        <v>1416</v>
      </c>
      <c r="D65" s="28">
        <v>3.3286948382000001</v>
      </c>
      <c r="I65" s="28">
        <v>3.3286948382000001</v>
      </c>
    </row>
    <row r="66" spans="1:9" x14ac:dyDescent="0.2">
      <c r="A66" s="79"/>
      <c r="B66" s="77"/>
      <c r="C66" s="80" t="s">
        <v>79</v>
      </c>
      <c r="D66" s="28">
        <v>3.3286948382000001</v>
      </c>
      <c r="I66" s="28">
        <v>3.3286948382000001</v>
      </c>
    </row>
    <row r="67" spans="1:9" x14ac:dyDescent="0.2">
      <c r="A67" s="79"/>
      <c r="B67" s="184" t="s">
        <v>80</v>
      </c>
      <c r="C67" s="185"/>
      <c r="D67" s="28">
        <v>12.0007144</v>
      </c>
      <c r="G67" s="28">
        <v>3.3699999999999997</v>
      </c>
      <c r="I67" s="28">
        <v>8.6307143999999987</v>
      </c>
    </row>
    <row r="68" spans="1:9" x14ac:dyDescent="0.2">
      <c r="A68" s="79"/>
      <c r="B68" s="77"/>
      <c r="C68" s="80" t="s">
        <v>258</v>
      </c>
      <c r="D68" s="28">
        <v>0.106961</v>
      </c>
      <c r="I68" s="28">
        <v>0.106961</v>
      </c>
    </row>
    <row r="69" spans="1:9" x14ac:dyDescent="0.2">
      <c r="A69" s="79"/>
      <c r="B69" s="77"/>
      <c r="C69" s="80" t="s">
        <v>259</v>
      </c>
      <c r="D69" s="28">
        <v>3.3083800000000003E-2</v>
      </c>
      <c r="I69" s="28">
        <v>3.3083800000000003E-2</v>
      </c>
    </row>
    <row r="70" spans="1:9" x14ac:dyDescent="0.2">
      <c r="A70" s="79"/>
      <c r="B70" s="77"/>
      <c r="C70" s="80" t="s">
        <v>260</v>
      </c>
      <c r="D70" s="28">
        <v>0.97188699999999995</v>
      </c>
      <c r="I70" s="28">
        <v>0.97188699999999995</v>
      </c>
    </row>
    <row r="71" spans="1:9" x14ac:dyDescent="0.2">
      <c r="A71" s="79"/>
      <c r="B71" s="77"/>
      <c r="C71" s="80" t="s">
        <v>262</v>
      </c>
      <c r="D71" s="28">
        <v>0.57818619999999998</v>
      </c>
      <c r="I71" s="28">
        <v>0.57818619999999998</v>
      </c>
    </row>
    <row r="72" spans="1:9" x14ac:dyDescent="0.2">
      <c r="A72" s="79"/>
      <c r="B72" s="77"/>
      <c r="C72" s="80" t="s">
        <v>263</v>
      </c>
      <c r="D72" s="28">
        <v>5.2601000000000002E-2</v>
      </c>
      <c r="I72" s="28">
        <v>5.2601000000000002E-2</v>
      </c>
    </row>
    <row r="73" spans="1:9" x14ac:dyDescent="0.2">
      <c r="A73" s="79"/>
      <c r="B73" s="77"/>
      <c r="C73" s="80" t="s">
        <v>1242</v>
      </c>
      <c r="D73" s="28">
        <v>4.0944599999999998E-2</v>
      </c>
      <c r="I73" s="28">
        <v>4.0944599999999998E-2</v>
      </c>
    </row>
    <row r="74" spans="1:9" x14ac:dyDescent="0.2">
      <c r="A74" s="79"/>
      <c r="B74" s="77"/>
      <c r="C74" s="80" t="s">
        <v>265</v>
      </c>
      <c r="D74" s="28">
        <v>1.2859048</v>
      </c>
      <c r="I74" s="28">
        <v>1.2859048</v>
      </c>
    </row>
    <row r="75" spans="1:9" x14ac:dyDescent="0.2">
      <c r="A75" s="79"/>
      <c r="B75" s="77"/>
      <c r="C75" s="80" t="s">
        <v>266</v>
      </c>
      <c r="D75" s="28">
        <v>0.22175810000000001</v>
      </c>
      <c r="I75" s="28">
        <v>0.22175810000000001</v>
      </c>
    </row>
    <row r="76" spans="1:9" x14ac:dyDescent="0.2">
      <c r="A76" s="79"/>
      <c r="B76" s="77"/>
      <c r="C76" s="80" t="s">
        <v>269</v>
      </c>
      <c r="D76" s="28">
        <v>6.9217000000000001E-2</v>
      </c>
      <c r="I76" s="28">
        <v>6.9217000000000001E-2</v>
      </c>
    </row>
    <row r="77" spans="1:9" x14ac:dyDescent="0.2">
      <c r="A77" s="79"/>
      <c r="B77" s="77"/>
      <c r="C77" s="80" t="s">
        <v>1244</v>
      </c>
      <c r="D77" s="28">
        <v>3.3699999999999997</v>
      </c>
      <c r="G77" s="28">
        <v>3.3699999999999997</v>
      </c>
    </row>
    <row r="78" spans="1:9" x14ac:dyDescent="0.2">
      <c r="A78" s="79"/>
      <c r="B78" s="77"/>
      <c r="C78" s="80" t="s">
        <v>271</v>
      </c>
      <c r="D78" s="28">
        <v>0.29580400000000001</v>
      </c>
      <c r="I78" s="28">
        <v>0.29580400000000001</v>
      </c>
    </row>
    <row r="79" spans="1:9" x14ac:dyDescent="0.2">
      <c r="A79" s="79"/>
      <c r="B79" s="77"/>
      <c r="C79" s="80" t="s">
        <v>272</v>
      </c>
      <c r="D79" s="28">
        <v>2.9591611999999996</v>
      </c>
      <c r="I79" s="28">
        <v>2.9591611999999996</v>
      </c>
    </row>
    <row r="80" spans="1:9" x14ac:dyDescent="0.2">
      <c r="A80" s="79"/>
      <c r="B80" s="77"/>
      <c r="C80" s="80" t="s">
        <v>273</v>
      </c>
      <c r="D80" s="28">
        <v>0.10756589999999999</v>
      </c>
      <c r="I80" s="28">
        <v>0.10756589999999999</v>
      </c>
    </row>
    <row r="81" spans="1:9" x14ac:dyDescent="0.2">
      <c r="A81" s="79"/>
      <c r="B81" s="77"/>
      <c r="C81" s="80" t="s">
        <v>275</v>
      </c>
      <c r="D81" s="28">
        <v>0.118132</v>
      </c>
      <c r="I81" s="28">
        <v>0.118132</v>
      </c>
    </row>
    <row r="82" spans="1:9" x14ac:dyDescent="0.2">
      <c r="A82" s="79"/>
      <c r="B82" s="77"/>
      <c r="C82" s="80" t="s">
        <v>1247</v>
      </c>
      <c r="D82" s="28">
        <v>1.0585E-3</v>
      </c>
      <c r="I82" s="28">
        <v>1.0585E-3</v>
      </c>
    </row>
    <row r="83" spans="1:9" x14ac:dyDescent="0.2">
      <c r="A83" s="79"/>
      <c r="B83" s="77"/>
      <c r="C83" s="80" t="s">
        <v>276</v>
      </c>
      <c r="D83" s="28">
        <v>2.1614299999999999E-2</v>
      </c>
      <c r="I83" s="28">
        <v>2.1614299999999999E-2</v>
      </c>
    </row>
    <row r="84" spans="1:9" x14ac:dyDescent="0.2">
      <c r="A84" s="79"/>
      <c r="B84" s="77"/>
      <c r="C84" s="80" t="s">
        <v>277</v>
      </c>
      <c r="D84" s="28">
        <v>1.7668349999999999</v>
      </c>
      <c r="I84" s="28">
        <v>1.7668349999999999</v>
      </c>
    </row>
    <row r="85" spans="1:9" x14ac:dyDescent="0.2">
      <c r="A85" s="79"/>
      <c r="B85" s="184" t="s">
        <v>81</v>
      </c>
      <c r="C85" s="185"/>
      <c r="D85" s="28">
        <v>14.667075930999999</v>
      </c>
      <c r="G85" s="28">
        <v>1.6205507399999999</v>
      </c>
      <c r="I85" s="28">
        <v>13.046525190999999</v>
      </c>
    </row>
    <row r="86" spans="1:9" x14ac:dyDescent="0.2">
      <c r="A86" s="79"/>
      <c r="B86" s="77"/>
      <c r="C86" s="80" t="s">
        <v>81</v>
      </c>
      <c r="D86" s="28">
        <v>14.667075930999999</v>
      </c>
      <c r="G86" s="28">
        <v>1.6205507399999999</v>
      </c>
      <c r="I86" s="28">
        <v>13.046525190999999</v>
      </c>
    </row>
    <row r="87" spans="1:9" x14ac:dyDescent="0.2">
      <c r="A87" s="79"/>
      <c r="B87" s="184" t="s">
        <v>82</v>
      </c>
      <c r="C87" s="185"/>
      <c r="D87" s="28">
        <v>2.1073944349999998</v>
      </c>
      <c r="G87" s="28">
        <v>0.18567450000000002</v>
      </c>
      <c r="I87" s="28">
        <v>1.9217199349999998</v>
      </c>
    </row>
    <row r="88" spans="1:9" x14ac:dyDescent="0.2">
      <c r="A88" s="79"/>
      <c r="B88" s="77"/>
      <c r="C88" s="80" t="s">
        <v>278</v>
      </c>
      <c r="D88" s="28">
        <v>0.77994783499999998</v>
      </c>
      <c r="I88" s="28">
        <v>0.77994783499999998</v>
      </c>
    </row>
    <row r="89" spans="1:9" x14ac:dyDescent="0.2">
      <c r="A89" s="79"/>
      <c r="B89" s="77"/>
      <c r="C89" s="80" t="s">
        <v>1248</v>
      </c>
      <c r="D89" s="28">
        <v>0.18567450000000002</v>
      </c>
      <c r="G89" s="28">
        <v>0.18567450000000002</v>
      </c>
    </row>
    <row r="90" spans="1:9" x14ac:dyDescent="0.2">
      <c r="A90" s="79"/>
      <c r="B90" s="77"/>
      <c r="C90" s="80" t="s">
        <v>281</v>
      </c>
      <c r="D90" s="28">
        <v>0.17341999999999999</v>
      </c>
      <c r="I90" s="28">
        <v>0.17341999999999999</v>
      </c>
    </row>
    <row r="91" spans="1:9" x14ac:dyDescent="0.2">
      <c r="A91" s="79"/>
      <c r="B91" s="77"/>
      <c r="C91" s="80" t="s">
        <v>1249</v>
      </c>
      <c r="D91" s="28">
        <v>1.7684099999999998E-2</v>
      </c>
      <c r="I91" s="28">
        <v>1.7684099999999998E-2</v>
      </c>
    </row>
    <row r="92" spans="1:9" x14ac:dyDescent="0.2">
      <c r="A92" s="79"/>
      <c r="B92" s="77"/>
      <c r="C92" s="80" t="s">
        <v>283</v>
      </c>
      <c r="D92" s="28">
        <v>0.95066799999999996</v>
      </c>
      <c r="I92" s="28">
        <v>0.95066799999999996</v>
      </c>
    </row>
    <row r="93" spans="1:9" x14ac:dyDescent="0.2">
      <c r="A93" s="79"/>
      <c r="B93" s="184" t="s">
        <v>84</v>
      </c>
      <c r="C93" s="185"/>
      <c r="D93" s="28">
        <v>3.1322210900000003</v>
      </c>
      <c r="G93" s="28">
        <v>0.86378054999999998</v>
      </c>
      <c r="I93" s="28">
        <v>2.2684405399999998</v>
      </c>
    </row>
    <row r="94" spans="1:9" x14ac:dyDescent="0.2">
      <c r="A94" s="79"/>
      <c r="B94" s="77"/>
      <c r="C94" s="80" t="s">
        <v>284</v>
      </c>
      <c r="D94" s="28">
        <v>1.64972871</v>
      </c>
      <c r="I94" s="28">
        <v>1.64972871</v>
      </c>
    </row>
    <row r="95" spans="1:9" x14ac:dyDescent="0.2">
      <c r="A95" s="79"/>
      <c r="B95" s="77"/>
      <c r="C95" s="80" t="s">
        <v>285</v>
      </c>
      <c r="D95" s="28">
        <v>6.816E-3</v>
      </c>
      <c r="I95" s="28">
        <v>6.816E-3</v>
      </c>
    </row>
    <row r="96" spans="1:9" x14ac:dyDescent="0.2">
      <c r="A96" s="79"/>
      <c r="B96" s="77"/>
      <c r="C96" s="80" t="s">
        <v>286</v>
      </c>
      <c r="D96" s="28">
        <v>4.4305700000000003E-2</v>
      </c>
      <c r="I96" s="28">
        <v>4.4305700000000003E-2</v>
      </c>
    </row>
    <row r="97" spans="1:9" x14ac:dyDescent="0.2">
      <c r="A97" s="79"/>
      <c r="B97" s="77"/>
      <c r="C97" s="80" t="s">
        <v>289</v>
      </c>
      <c r="D97" s="28">
        <v>0.79679999999999995</v>
      </c>
      <c r="G97" s="28">
        <v>0.79679999999999995</v>
      </c>
    </row>
    <row r="98" spans="1:9" x14ac:dyDescent="0.2">
      <c r="A98" s="79"/>
      <c r="B98" s="77"/>
      <c r="C98" s="80" t="s">
        <v>290</v>
      </c>
      <c r="D98" s="28">
        <v>6.698055E-2</v>
      </c>
      <c r="G98" s="28">
        <v>6.698055E-2</v>
      </c>
    </row>
    <row r="99" spans="1:9" x14ac:dyDescent="0.2">
      <c r="A99" s="79"/>
      <c r="B99" s="77"/>
      <c r="C99" s="80" t="s">
        <v>1251</v>
      </c>
      <c r="D99" s="28">
        <v>0.49206212999999999</v>
      </c>
      <c r="I99" s="28">
        <v>0.49206212999999999</v>
      </c>
    </row>
    <row r="100" spans="1:9" x14ac:dyDescent="0.2">
      <c r="A100" s="79"/>
      <c r="B100" s="77"/>
      <c r="C100" s="80" t="s">
        <v>292</v>
      </c>
      <c r="D100" s="28">
        <v>7.5527999999999998E-2</v>
      </c>
      <c r="I100" s="28">
        <v>7.5527999999999998E-2</v>
      </c>
    </row>
    <row r="101" spans="1:9" x14ac:dyDescent="0.2">
      <c r="A101" s="79"/>
      <c r="B101" s="184" t="s">
        <v>85</v>
      </c>
      <c r="C101" s="185"/>
      <c r="D101" s="28">
        <v>0.97170540000000005</v>
      </c>
      <c r="G101" s="28">
        <v>6.4707399999999998E-2</v>
      </c>
      <c r="I101" s="28">
        <v>0.90699799999999997</v>
      </c>
    </row>
    <row r="102" spans="1:9" x14ac:dyDescent="0.2">
      <c r="A102" s="79"/>
      <c r="B102" s="77"/>
      <c r="C102" s="80" t="s">
        <v>1253</v>
      </c>
      <c r="D102" s="28">
        <v>1.3053200000000001E-2</v>
      </c>
      <c r="G102" s="28">
        <v>1.3053200000000001E-2</v>
      </c>
    </row>
    <row r="103" spans="1:9" x14ac:dyDescent="0.2">
      <c r="A103" s="79"/>
      <c r="B103" s="77"/>
      <c r="C103" s="80" t="s">
        <v>295</v>
      </c>
      <c r="D103" s="28">
        <v>0.41756500000000002</v>
      </c>
      <c r="I103" s="28">
        <v>0.41756500000000002</v>
      </c>
    </row>
    <row r="104" spans="1:9" x14ac:dyDescent="0.2">
      <c r="A104" s="79"/>
      <c r="B104" s="77"/>
      <c r="C104" s="80" t="s">
        <v>298</v>
      </c>
      <c r="D104" s="28">
        <v>2.9613999999999999E-3</v>
      </c>
      <c r="G104" s="28">
        <v>2.9613999999999999E-3</v>
      </c>
    </row>
    <row r="105" spans="1:9" x14ac:dyDescent="0.2">
      <c r="A105" s="79"/>
      <c r="B105" s="77"/>
      <c r="C105" s="80" t="s">
        <v>300</v>
      </c>
      <c r="D105" s="28">
        <v>8.3999999999999995E-3</v>
      </c>
      <c r="I105" s="28">
        <v>8.3999999999999995E-3</v>
      </c>
    </row>
    <row r="106" spans="1:9" x14ac:dyDescent="0.2">
      <c r="A106" s="79"/>
      <c r="B106" s="77"/>
      <c r="C106" s="80" t="s">
        <v>301</v>
      </c>
      <c r="D106" s="28">
        <v>4.8692800000000001E-2</v>
      </c>
      <c r="G106" s="28">
        <v>4.8692800000000001E-2</v>
      </c>
    </row>
    <row r="107" spans="1:9" x14ac:dyDescent="0.2">
      <c r="A107" s="79"/>
      <c r="B107" s="77"/>
      <c r="C107" s="80" t="s">
        <v>1254</v>
      </c>
      <c r="D107" s="28">
        <v>3.3101999999999999E-2</v>
      </c>
      <c r="I107" s="28">
        <v>3.3101999999999999E-2</v>
      </c>
    </row>
    <row r="108" spans="1:9" x14ac:dyDescent="0.2">
      <c r="A108" s="79"/>
      <c r="B108" s="77"/>
      <c r="C108" s="80" t="s">
        <v>302</v>
      </c>
      <c r="D108" s="28">
        <v>0.44018099999999999</v>
      </c>
      <c r="I108" s="28">
        <v>0.44018099999999999</v>
      </c>
    </row>
    <row r="109" spans="1:9" x14ac:dyDescent="0.2">
      <c r="A109" s="79"/>
      <c r="B109" s="77"/>
      <c r="C109" s="80" t="s">
        <v>1255</v>
      </c>
      <c r="D109" s="28">
        <v>7.7499999999999999E-3</v>
      </c>
      <c r="I109" s="28">
        <v>7.7499999999999999E-3</v>
      </c>
    </row>
    <row r="110" spans="1:9" x14ac:dyDescent="0.2">
      <c r="A110" s="79"/>
      <c r="B110" s="184" t="s">
        <v>86</v>
      </c>
      <c r="C110" s="185"/>
      <c r="D110" s="28">
        <v>5.184397370000001</v>
      </c>
      <c r="G110" s="28">
        <v>3.1711977700000005</v>
      </c>
      <c r="I110" s="28">
        <v>2.0131996000000001</v>
      </c>
    </row>
    <row r="111" spans="1:9" x14ac:dyDescent="0.2">
      <c r="A111" s="79"/>
      <c r="B111" s="77"/>
      <c r="C111" s="80" t="s">
        <v>306</v>
      </c>
      <c r="D111" s="28">
        <v>6.6850000000000007E-2</v>
      </c>
      <c r="G111" s="28">
        <v>2.4204E-2</v>
      </c>
      <c r="I111" s="28">
        <v>4.2646000000000003E-2</v>
      </c>
    </row>
    <row r="112" spans="1:9" x14ac:dyDescent="0.2">
      <c r="A112" s="79"/>
      <c r="B112" s="77"/>
      <c r="C112" s="80" t="s">
        <v>307</v>
      </c>
      <c r="D112" s="28">
        <v>0.14214199999999999</v>
      </c>
      <c r="I112" s="28">
        <v>0.14214199999999999</v>
      </c>
    </row>
    <row r="113" spans="1:10" x14ac:dyDescent="0.2">
      <c r="A113" s="79"/>
      <c r="B113" s="77"/>
      <c r="C113" s="80" t="s">
        <v>309</v>
      </c>
      <c r="D113" s="28">
        <v>9.4881999999999994E-2</v>
      </c>
      <c r="I113" s="28">
        <v>9.4881999999999994E-2</v>
      </c>
    </row>
    <row r="114" spans="1:10" x14ac:dyDescent="0.2">
      <c r="A114" s="79"/>
      <c r="B114" s="77"/>
      <c r="C114" s="80" t="s">
        <v>311</v>
      </c>
      <c r="D114" s="28">
        <v>6.1654E-2</v>
      </c>
      <c r="I114" s="28">
        <v>6.1654E-2</v>
      </c>
    </row>
    <row r="115" spans="1:10" x14ac:dyDescent="0.2">
      <c r="A115" s="79"/>
      <c r="B115" s="77"/>
      <c r="C115" s="80" t="s">
        <v>312</v>
      </c>
      <c r="D115" s="28">
        <v>5.1330000000000001E-2</v>
      </c>
      <c r="I115" s="28">
        <v>5.1330000000000001E-2</v>
      </c>
    </row>
    <row r="116" spans="1:10" x14ac:dyDescent="0.2">
      <c r="A116" s="79"/>
      <c r="B116" s="77"/>
      <c r="C116" s="80" t="s">
        <v>314</v>
      </c>
      <c r="D116" s="28">
        <v>4.6802000000000003E-2</v>
      </c>
      <c r="I116" s="28">
        <v>4.6802000000000003E-2</v>
      </c>
    </row>
    <row r="117" spans="1:10" x14ac:dyDescent="0.2">
      <c r="A117" s="79"/>
      <c r="B117" s="77"/>
      <c r="C117" s="80" t="s">
        <v>315</v>
      </c>
      <c r="D117" s="28">
        <v>0.52831801999999994</v>
      </c>
      <c r="G117" s="28">
        <v>0.26226322000000002</v>
      </c>
      <c r="I117" s="28">
        <v>0.26605479999999998</v>
      </c>
    </row>
    <row r="118" spans="1:10" x14ac:dyDescent="0.2">
      <c r="A118" s="79"/>
      <c r="B118" s="77"/>
      <c r="C118" s="80" t="s">
        <v>316</v>
      </c>
      <c r="D118" s="28">
        <v>0.25539655</v>
      </c>
      <c r="G118" s="28">
        <v>0.25473055</v>
      </c>
      <c r="I118" s="28">
        <v>6.6600000000000003E-4</v>
      </c>
    </row>
    <row r="119" spans="1:10" x14ac:dyDescent="0.2">
      <c r="A119" s="79"/>
      <c r="B119" s="77"/>
      <c r="C119" s="80" t="s">
        <v>317</v>
      </c>
      <c r="D119" s="28">
        <v>3.6533999999999997E-2</v>
      </c>
      <c r="I119" s="28">
        <v>3.6533999999999997E-2</v>
      </c>
    </row>
    <row r="120" spans="1:10" x14ac:dyDescent="0.2">
      <c r="A120" s="79"/>
      <c r="B120" s="77"/>
      <c r="C120" s="80" t="s">
        <v>322</v>
      </c>
      <c r="D120" s="28">
        <v>1.0942E-2</v>
      </c>
      <c r="I120" s="28">
        <v>1.0942E-2</v>
      </c>
    </row>
    <row r="121" spans="1:10" x14ac:dyDescent="0.2">
      <c r="A121" s="79"/>
      <c r="B121" s="77"/>
      <c r="C121" s="80" t="s">
        <v>325</v>
      </c>
      <c r="D121" s="28">
        <v>0.31757299999999999</v>
      </c>
      <c r="I121" s="28">
        <v>0.31757299999999999</v>
      </c>
    </row>
    <row r="122" spans="1:10" x14ac:dyDescent="0.2">
      <c r="A122" s="79"/>
      <c r="B122" s="77"/>
      <c r="C122" s="80" t="s">
        <v>1256</v>
      </c>
      <c r="D122" s="28">
        <v>0.7731342000000001</v>
      </c>
      <c r="I122" s="28">
        <v>0.7731342000000001</v>
      </c>
    </row>
    <row r="123" spans="1:10" x14ac:dyDescent="0.2">
      <c r="A123" s="79"/>
      <c r="B123" s="77"/>
      <c r="C123" s="80" t="s">
        <v>328</v>
      </c>
      <c r="D123" s="28">
        <v>2.7988396000000004</v>
      </c>
      <c r="G123" s="28">
        <v>2.6300000000000003</v>
      </c>
      <c r="I123" s="28">
        <v>0.16883960000000001</v>
      </c>
    </row>
    <row r="124" spans="1:10" x14ac:dyDescent="0.2">
      <c r="A124" s="79"/>
      <c r="B124" s="184" t="s">
        <v>87</v>
      </c>
      <c r="C124" s="185"/>
      <c r="D124" s="28">
        <v>340.48672484500008</v>
      </c>
      <c r="F124" s="28">
        <v>1.8361718</v>
      </c>
      <c r="G124" s="28">
        <v>16.083148945000001</v>
      </c>
      <c r="I124" s="28">
        <v>317.56694220000003</v>
      </c>
      <c r="J124" s="28">
        <v>5.0004618999999995</v>
      </c>
    </row>
    <row r="125" spans="1:10" x14ac:dyDescent="0.2">
      <c r="A125" s="79"/>
      <c r="B125" s="77"/>
      <c r="C125" s="80" t="s">
        <v>1257</v>
      </c>
      <c r="D125" s="28">
        <v>8.6395445000000001E-2</v>
      </c>
      <c r="G125" s="28">
        <v>8.6395445000000001E-2</v>
      </c>
    </row>
    <row r="126" spans="1:10" x14ac:dyDescent="0.2">
      <c r="A126" s="79"/>
      <c r="B126" s="77"/>
      <c r="C126" s="80" t="s">
        <v>1258</v>
      </c>
      <c r="D126" s="28">
        <v>9.4800400000000003E-3</v>
      </c>
      <c r="G126" s="28">
        <v>9.4800400000000003E-3</v>
      </c>
    </row>
    <row r="127" spans="1:10" x14ac:dyDescent="0.2">
      <c r="A127" s="79"/>
      <c r="B127" s="77"/>
      <c r="C127" s="80" t="s">
        <v>1259</v>
      </c>
      <c r="D127" s="28">
        <v>1.12123E-2</v>
      </c>
      <c r="G127" s="28">
        <v>1.12123E-2</v>
      </c>
    </row>
    <row r="128" spans="1:10" x14ac:dyDescent="0.2">
      <c r="A128" s="79"/>
      <c r="B128" s="77"/>
      <c r="C128" s="80" t="s">
        <v>331</v>
      </c>
      <c r="D128" s="28">
        <v>4.0404000000000002E-2</v>
      </c>
      <c r="G128" s="28">
        <v>4.0404000000000002E-2</v>
      </c>
    </row>
    <row r="129" spans="1:10" x14ac:dyDescent="0.2">
      <c r="A129" s="79"/>
      <c r="B129" s="77"/>
      <c r="C129" s="80" t="s">
        <v>87</v>
      </c>
      <c r="D129" s="28">
        <v>340.33923306000003</v>
      </c>
      <c r="F129" s="28">
        <v>1.8361718</v>
      </c>
      <c r="G129" s="28">
        <v>15.935657160000002</v>
      </c>
      <c r="I129" s="28">
        <v>317.56694220000003</v>
      </c>
      <c r="J129" s="28">
        <v>5.0004618999999995</v>
      </c>
    </row>
    <row r="130" spans="1:10" x14ac:dyDescent="0.2">
      <c r="A130" s="79"/>
      <c r="B130" s="184" t="s">
        <v>88</v>
      </c>
      <c r="C130" s="185"/>
      <c r="D130" s="28">
        <v>0.11175120000000001</v>
      </c>
      <c r="G130" s="28">
        <v>4.2756000000000002E-2</v>
      </c>
      <c r="I130" s="28">
        <v>6.8995200000000007E-2</v>
      </c>
    </row>
    <row r="131" spans="1:10" x14ac:dyDescent="0.2">
      <c r="A131" s="79"/>
      <c r="B131" s="77"/>
      <c r="C131" s="80" t="s">
        <v>338</v>
      </c>
      <c r="D131" s="28">
        <v>0.11175120000000001</v>
      </c>
      <c r="G131" s="28">
        <v>4.2756000000000002E-2</v>
      </c>
      <c r="I131" s="28">
        <v>6.8995200000000007E-2</v>
      </c>
    </row>
    <row r="132" spans="1:10" x14ac:dyDescent="0.2">
      <c r="A132" s="79"/>
      <c r="B132" s="77"/>
      <c r="C132" s="80"/>
      <c r="D132" s="28"/>
      <c r="G132" s="28"/>
      <c r="I132" s="28"/>
    </row>
    <row r="133" spans="1:10" x14ac:dyDescent="0.2">
      <c r="A133" s="186" t="s">
        <v>89</v>
      </c>
      <c r="B133" s="186"/>
      <c r="C133" s="187"/>
      <c r="D133" s="29">
        <v>2.770911425</v>
      </c>
      <c r="E133" s="16"/>
      <c r="F133" s="16"/>
      <c r="G133" s="29">
        <v>0.627</v>
      </c>
      <c r="H133" s="16"/>
      <c r="I133" s="29">
        <v>2.1439114250000002</v>
      </c>
      <c r="J133" s="16"/>
    </row>
    <row r="134" spans="1:10" x14ac:dyDescent="0.2">
      <c r="A134" s="81"/>
      <c r="B134" s="76"/>
      <c r="C134" s="78"/>
      <c r="D134" s="28"/>
      <c r="G134" s="28"/>
      <c r="I134" s="28"/>
    </row>
    <row r="135" spans="1:10" x14ac:dyDescent="0.2">
      <c r="A135" s="79"/>
      <c r="B135" s="184" t="s">
        <v>90</v>
      </c>
      <c r="C135" s="185"/>
      <c r="D135" s="28">
        <v>2.770911425</v>
      </c>
      <c r="G135" s="28">
        <v>0.627</v>
      </c>
      <c r="I135" s="28">
        <v>2.1439114250000002</v>
      </c>
    </row>
    <row r="136" spans="1:10" x14ac:dyDescent="0.2">
      <c r="A136" s="79"/>
      <c r="B136" s="77"/>
      <c r="C136" s="80" t="s">
        <v>342</v>
      </c>
      <c r="D136" s="28">
        <v>0.1866071</v>
      </c>
      <c r="I136" s="28">
        <v>0.1866071</v>
      </c>
    </row>
    <row r="137" spans="1:10" x14ac:dyDescent="0.2">
      <c r="A137" s="79"/>
      <c r="B137" s="77"/>
      <c r="C137" s="80" t="s">
        <v>850</v>
      </c>
      <c r="D137" s="28">
        <v>2.3944E-2</v>
      </c>
      <c r="I137" s="28">
        <v>2.3944E-2</v>
      </c>
    </row>
    <row r="138" spans="1:10" x14ac:dyDescent="0.2">
      <c r="A138" s="79"/>
      <c r="B138" s="77"/>
      <c r="C138" s="80" t="s">
        <v>343</v>
      </c>
      <c r="D138" s="28">
        <v>7.2344000000000006E-2</v>
      </c>
      <c r="I138" s="28">
        <v>7.2344000000000006E-2</v>
      </c>
    </row>
    <row r="139" spans="1:10" x14ac:dyDescent="0.2">
      <c r="A139" s="79"/>
      <c r="B139" s="77"/>
      <c r="C139" s="80" t="s">
        <v>1261</v>
      </c>
      <c r="D139" s="28">
        <v>1.3860000000000001E-2</v>
      </c>
      <c r="I139" s="28">
        <v>1.3860000000000001E-2</v>
      </c>
    </row>
    <row r="140" spans="1:10" x14ac:dyDescent="0.2">
      <c r="A140" s="79"/>
      <c r="B140" s="77"/>
      <c r="C140" s="80" t="s">
        <v>344</v>
      </c>
      <c r="D140" s="28">
        <v>9.0402999999999997E-2</v>
      </c>
      <c r="I140" s="28">
        <v>9.0402999999999997E-2</v>
      </c>
    </row>
    <row r="141" spans="1:10" x14ac:dyDescent="0.2">
      <c r="A141" s="79"/>
      <c r="B141" s="77"/>
      <c r="C141" s="80" t="s">
        <v>345</v>
      </c>
      <c r="D141" s="28">
        <v>2.0282000000000001E-2</v>
      </c>
      <c r="I141" s="28">
        <v>2.0282000000000001E-2</v>
      </c>
    </row>
    <row r="142" spans="1:10" x14ac:dyDescent="0.2">
      <c r="A142" s="79"/>
      <c r="B142" s="77"/>
      <c r="C142" s="80" t="s">
        <v>346</v>
      </c>
      <c r="D142" s="28">
        <v>2.9796900000000001E-2</v>
      </c>
      <c r="I142" s="28">
        <v>2.9796900000000001E-2</v>
      </c>
    </row>
    <row r="143" spans="1:10" x14ac:dyDescent="0.2">
      <c r="A143" s="79"/>
      <c r="B143" s="77"/>
      <c r="C143" s="80" t="s">
        <v>347</v>
      </c>
      <c r="D143" s="28">
        <v>9.68358E-2</v>
      </c>
      <c r="I143" s="28">
        <v>9.68358E-2</v>
      </c>
    </row>
    <row r="144" spans="1:10" x14ac:dyDescent="0.2">
      <c r="A144" s="79"/>
      <c r="B144" s="77"/>
      <c r="C144" s="80" t="s">
        <v>348</v>
      </c>
      <c r="D144" s="28">
        <v>0.33378269999999993</v>
      </c>
      <c r="I144" s="28">
        <v>0.33378269999999993</v>
      </c>
    </row>
    <row r="145" spans="1:10" x14ac:dyDescent="0.2">
      <c r="A145" s="79"/>
      <c r="B145" s="77"/>
      <c r="C145" s="80" t="s">
        <v>349</v>
      </c>
      <c r="D145" s="28">
        <v>1.1328626000000002</v>
      </c>
      <c r="G145" s="28">
        <v>2E-3</v>
      </c>
      <c r="I145" s="28">
        <v>1.1308626000000002</v>
      </c>
    </row>
    <row r="146" spans="1:10" x14ac:dyDescent="0.2">
      <c r="A146" s="79"/>
      <c r="B146" s="77"/>
      <c r="C146" s="80" t="s">
        <v>350</v>
      </c>
      <c r="D146" s="28">
        <v>9.3755000000000002E-3</v>
      </c>
      <c r="I146" s="28">
        <v>9.3755000000000002E-3</v>
      </c>
    </row>
    <row r="147" spans="1:10" x14ac:dyDescent="0.2">
      <c r="A147" s="79"/>
      <c r="B147" s="77"/>
      <c r="C147" s="80" t="s">
        <v>351</v>
      </c>
      <c r="D147" s="28">
        <v>2.6907799999999999E-2</v>
      </c>
      <c r="I147" s="28">
        <v>2.6907799999999999E-2</v>
      </c>
    </row>
    <row r="148" spans="1:10" x14ac:dyDescent="0.2">
      <c r="A148" s="79"/>
      <c r="B148" s="77"/>
      <c r="C148" s="80" t="s">
        <v>1262</v>
      </c>
      <c r="D148" s="28">
        <v>0.625</v>
      </c>
      <c r="G148" s="28">
        <v>0.625</v>
      </c>
    </row>
    <row r="149" spans="1:10" x14ac:dyDescent="0.2">
      <c r="A149" s="79"/>
      <c r="B149" s="77"/>
      <c r="C149" s="80" t="s">
        <v>352</v>
      </c>
      <c r="D149" s="28">
        <v>2.15418E-2</v>
      </c>
      <c r="I149" s="28">
        <v>2.15418E-2</v>
      </c>
    </row>
    <row r="150" spans="1:10" x14ac:dyDescent="0.2">
      <c r="A150" s="79"/>
      <c r="B150" s="77"/>
      <c r="C150" s="80" t="s">
        <v>353</v>
      </c>
      <c r="D150" s="28">
        <v>2.8420000000000001E-2</v>
      </c>
      <c r="I150" s="28">
        <v>2.8420000000000001E-2</v>
      </c>
    </row>
    <row r="151" spans="1:10" x14ac:dyDescent="0.2">
      <c r="A151" s="79"/>
      <c r="B151" s="77"/>
      <c r="C151" s="80" t="s">
        <v>355</v>
      </c>
      <c r="D151" s="28">
        <v>3.5262500000000002E-4</v>
      </c>
      <c r="I151" s="28">
        <v>3.5262500000000002E-4</v>
      </c>
    </row>
    <row r="152" spans="1:10" x14ac:dyDescent="0.2">
      <c r="A152" s="79"/>
      <c r="B152" s="77"/>
      <c r="C152" s="80" t="s">
        <v>356</v>
      </c>
      <c r="D152" s="28">
        <v>5.8595599999999998E-2</v>
      </c>
      <c r="I152" s="28">
        <v>5.8595599999999998E-2</v>
      </c>
    </row>
    <row r="153" spans="1:10" x14ac:dyDescent="0.2">
      <c r="A153" s="79"/>
      <c r="B153" s="77"/>
      <c r="C153" s="80"/>
      <c r="D153" s="28"/>
      <c r="I153" s="28"/>
    </row>
    <row r="154" spans="1:10" x14ac:dyDescent="0.2">
      <c r="A154" s="186" t="s">
        <v>91</v>
      </c>
      <c r="B154" s="186"/>
      <c r="C154" s="187"/>
      <c r="D154" s="29">
        <v>386.27620333454001</v>
      </c>
      <c r="E154" s="29">
        <v>84.630984119999994</v>
      </c>
      <c r="F154" s="29">
        <v>151.31522066000002</v>
      </c>
      <c r="G154" s="29">
        <v>5.62206947514</v>
      </c>
      <c r="H154" s="29">
        <v>40.580144304000008</v>
      </c>
      <c r="I154" s="29">
        <v>104.12778477540002</v>
      </c>
      <c r="J154" s="16"/>
    </row>
    <row r="155" spans="1:10" x14ac:dyDescent="0.2">
      <c r="A155" s="81"/>
      <c r="B155" s="87"/>
      <c r="C155" s="88"/>
      <c r="D155" s="29"/>
      <c r="E155" s="29"/>
      <c r="F155" s="29"/>
      <c r="G155" s="29"/>
      <c r="H155" s="29"/>
      <c r="I155" s="29"/>
      <c r="J155" s="16"/>
    </row>
    <row r="156" spans="1:10" x14ac:dyDescent="0.2">
      <c r="A156" s="79"/>
      <c r="B156" s="184" t="s">
        <v>92</v>
      </c>
      <c r="C156" s="185"/>
      <c r="D156" s="28">
        <v>190.8209518564</v>
      </c>
      <c r="E156" s="28">
        <v>84.630984119999994</v>
      </c>
      <c r="F156" s="28">
        <v>102.65401498000001</v>
      </c>
      <c r="G156" s="28">
        <v>1.4692593</v>
      </c>
      <c r="I156" s="28">
        <v>2.0666934564000004</v>
      </c>
    </row>
    <row r="157" spans="1:10" x14ac:dyDescent="0.2">
      <c r="A157" s="79"/>
      <c r="B157" s="77"/>
      <c r="C157" s="80" t="s">
        <v>362</v>
      </c>
      <c r="D157" s="28">
        <v>0.34910009999999997</v>
      </c>
      <c r="I157" s="28">
        <v>0.34910009999999997</v>
      </c>
    </row>
    <row r="158" spans="1:10" x14ac:dyDescent="0.2">
      <c r="A158" s="79"/>
      <c r="B158" s="77"/>
      <c r="C158" s="80" t="s">
        <v>363</v>
      </c>
      <c r="D158" s="28">
        <v>0.1067748</v>
      </c>
      <c r="I158" s="28">
        <v>0.1067748</v>
      </c>
    </row>
    <row r="159" spans="1:10" x14ac:dyDescent="0.2">
      <c r="A159" s="79"/>
      <c r="B159" s="77"/>
      <c r="C159" s="80" t="s">
        <v>1264</v>
      </c>
      <c r="D159" s="28">
        <v>22.242591449999999</v>
      </c>
      <c r="E159" s="28">
        <v>22.242591449999999</v>
      </c>
    </row>
    <row r="160" spans="1:10" x14ac:dyDescent="0.2">
      <c r="A160" s="79"/>
      <c r="B160" s="77"/>
      <c r="C160" s="80" t="s">
        <v>365</v>
      </c>
      <c r="D160" s="28">
        <v>15.233180264999998</v>
      </c>
      <c r="E160" s="28">
        <v>14.840413299999998</v>
      </c>
      <c r="I160" s="28">
        <v>0.39276696500000002</v>
      </c>
    </row>
    <row r="161" spans="1:9" x14ac:dyDescent="0.2">
      <c r="A161" s="79"/>
      <c r="B161" s="77"/>
      <c r="C161" s="80" t="s">
        <v>1265</v>
      </c>
      <c r="D161" s="28">
        <v>13.829904379999999</v>
      </c>
      <c r="F161" s="28">
        <v>13.002287379999999</v>
      </c>
      <c r="G161" s="28">
        <v>0.82761700000000005</v>
      </c>
    </row>
    <row r="162" spans="1:9" x14ac:dyDescent="0.2">
      <c r="A162" s="79"/>
      <c r="B162" s="77"/>
      <c r="C162" s="80" t="s">
        <v>1266</v>
      </c>
      <c r="D162" s="28">
        <v>89.651727600000015</v>
      </c>
      <c r="F162" s="28">
        <v>89.651727600000015</v>
      </c>
    </row>
    <row r="163" spans="1:9" x14ac:dyDescent="0.2">
      <c r="A163" s="79"/>
      <c r="B163" s="77"/>
      <c r="C163" s="80" t="s">
        <v>366</v>
      </c>
      <c r="D163" s="28">
        <v>0.36188100000000001</v>
      </c>
      <c r="I163" s="28">
        <v>0.36188100000000001</v>
      </c>
    </row>
    <row r="164" spans="1:9" x14ac:dyDescent="0.2">
      <c r="A164" s="79"/>
      <c r="B164" s="77"/>
      <c r="C164" s="80" t="s">
        <v>295</v>
      </c>
      <c r="D164" s="28">
        <v>0.104417</v>
      </c>
      <c r="I164" s="28">
        <v>0.104417</v>
      </c>
    </row>
    <row r="165" spans="1:9" x14ac:dyDescent="0.2">
      <c r="A165" s="79"/>
      <c r="B165" s="77"/>
      <c r="C165" s="80" t="s">
        <v>367</v>
      </c>
      <c r="D165" s="28">
        <v>0.30992649999999999</v>
      </c>
      <c r="I165" s="28">
        <v>0.30992649999999999</v>
      </c>
    </row>
    <row r="166" spans="1:9" x14ac:dyDescent="0.2">
      <c r="A166" s="79"/>
      <c r="B166" s="77"/>
      <c r="C166" s="80" t="s">
        <v>1267</v>
      </c>
      <c r="D166" s="28">
        <v>10.119414789999999</v>
      </c>
      <c r="E166" s="28">
        <v>10.119414789999999</v>
      </c>
    </row>
    <row r="167" spans="1:9" x14ac:dyDescent="0.2">
      <c r="A167" s="79"/>
      <c r="B167" s="77"/>
      <c r="C167" s="80" t="s">
        <v>1268</v>
      </c>
      <c r="D167" s="28">
        <v>11.79156564</v>
      </c>
      <c r="E167" s="28">
        <v>11.67053052</v>
      </c>
      <c r="I167" s="28">
        <v>0.12103512</v>
      </c>
    </row>
    <row r="168" spans="1:9" x14ac:dyDescent="0.2">
      <c r="A168" s="79"/>
      <c r="B168" s="77"/>
      <c r="C168" s="80" t="s">
        <v>1269</v>
      </c>
      <c r="D168" s="28">
        <v>0.6416423</v>
      </c>
      <c r="G168" s="28">
        <v>0.6416423</v>
      </c>
    </row>
    <row r="169" spans="1:9" x14ac:dyDescent="0.2">
      <c r="A169" s="79"/>
      <c r="B169" s="77"/>
      <c r="C169" s="80" t="s">
        <v>370</v>
      </c>
      <c r="D169" s="28">
        <v>3.1408999999999999E-2</v>
      </c>
      <c r="I169" s="28">
        <v>3.1408999999999999E-2</v>
      </c>
    </row>
    <row r="170" spans="1:9" x14ac:dyDescent="0.2">
      <c r="A170" s="79"/>
      <c r="B170" s="77"/>
      <c r="C170" s="80" t="s">
        <v>372</v>
      </c>
      <c r="D170" s="28">
        <v>3.3340000000000002E-2</v>
      </c>
      <c r="I170" s="28">
        <v>3.3340000000000002E-2</v>
      </c>
    </row>
    <row r="171" spans="1:9" x14ac:dyDescent="0.2">
      <c r="A171" s="79"/>
      <c r="B171" s="77"/>
      <c r="C171" s="80" t="s">
        <v>374</v>
      </c>
      <c r="D171" s="28">
        <v>4.9155699999999997E-2</v>
      </c>
      <c r="I171" s="28">
        <v>4.9155699999999997E-2</v>
      </c>
    </row>
    <row r="172" spans="1:9" x14ac:dyDescent="0.2">
      <c r="A172" s="79"/>
      <c r="B172" s="77"/>
      <c r="C172" s="80" t="s">
        <v>1270</v>
      </c>
      <c r="D172" s="28">
        <v>3.3116271400000008E-2</v>
      </c>
      <c r="I172" s="28">
        <v>3.3116271400000008E-2</v>
      </c>
    </row>
    <row r="173" spans="1:9" x14ac:dyDescent="0.2">
      <c r="A173" s="79"/>
      <c r="B173" s="77"/>
      <c r="C173" s="80" t="s">
        <v>377</v>
      </c>
      <c r="D173" s="28">
        <v>1.51590698</v>
      </c>
      <c r="E173" s="28">
        <v>1.3421359799999999</v>
      </c>
      <c r="I173" s="28">
        <v>0.17377100000000001</v>
      </c>
    </row>
    <row r="174" spans="1:9" x14ac:dyDescent="0.2">
      <c r="A174" s="79"/>
      <c r="B174" s="77"/>
      <c r="C174" s="80" t="s">
        <v>378</v>
      </c>
      <c r="D174" s="28">
        <v>24.415898079999998</v>
      </c>
      <c r="E174" s="28">
        <v>24.415898079999998</v>
      </c>
    </row>
    <row r="175" spans="1:9" x14ac:dyDescent="0.2">
      <c r="A175" s="79"/>
      <c r="B175" s="184" t="s">
        <v>93</v>
      </c>
      <c r="C175" s="185"/>
      <c r="D175" s="28">
        <v>0.48633210914000002</v>
      </c>
      <c r="G175" s="28">
        <v>0.16972910914</v>
      </c>
      <c r="I175" s="28">
        <v>0.31660300000000002</v>
      </c>
    </row>
    <row r="176" spans="1:9" x14ac:dyDescent="0.2">
      <c r="A176" s="79"/>
      <c r="B176" s="77"/>
      <c r="C176" s="80" t="s">
        <v>379</v>
      </c>
      <c r="D176" s="28">
        <v>0.39446903</v>
      </c>
      <c r="G176" s="28">
        <v>7.7866030000000003E-2</v>
      </c>
      <c r="I176" s="28">
        <v>0.31660300000000002</v>
      </c>
    </row>
    <row r="177" spans="1:9" x14ac:dyDescent="0.2">
      <c r="A177" s="79"/>
      <c r="B177" s="77"/>
      <c r="C177" s="80" t="s">
        <v>380</v>
      </c>
      <c r="D177" s="28">
        <v>9.1863079139999998E-2</v>
      </c>
      <c r="G177" s="28">
        <v>9.1863079139999998E-2</v>
      </c>
    </row>
    <row r="178" spans="1:9" x14ac:dyDescent="0.2">
      <c r="A178" s="79"/>
      <c r="B178" s="184" t="s">
        <v>94</v>
      </c>
      <c r="C178" s="185"/>
      <c r="D178" s="28">
        <v>22.849429846</v>
      </c>
      <c r="G178" s="28">
        <v>3.9639600000000004E-2</v>
      </c>
      <c r="I178" s="28">
        <v>22.809790246000002</v>
      </c>
    </row>
    <row r="179" spans="1:9" x14ac:dyDescent="0.2">
      <c r="A179" s="79"/>
      <c r="B179" s="77"/>
      <c r="C179" s="80" t="s">
        <v>383</v>
      </c>
      <c r="D179" s="28">
        <v>0.15258168000000003</v>
      </c>
      <c r="I179" s="28">
        <v>0.15258168000000003</v>
      </c>
    </row>
    <row r="180" spans="1:9" x14ac:dyDescent="0.2">
      <c r="A180" s="79"/>
      <c r="B180" s="77"/>
      <c r="C180" s="80" t="s">
        <v>384</v>
      </c>
      <c r="D180" s="28">
        <v>1.0026864549999999</v>
      </c>
      <c r="G180" s="28">
        <v>3.9639600000000004E-2</v>
      </c>
      <c r="I180" s="28">
        <v>0.96304685499999987</v>
      </c>
    </row>
    <row r="181" spans="1:9" x14ac:dyDescent="0.2">
      <c r="A181" s="79"/>
      <c r="B181" s="77"/>
      <c r="C181" s="80" t="s">
        <v>94</v>
      </c>
      <c r="D181" s="28">
        <v>21.694161711000003</v>
      </c>
      <c r="I181" s="28">
        <v>21.694161711000003</v>
      </c>
    </row>
    <row r="182" spans="1:9" x14ac:dyDescent="0.2">
      <c r="A182" s="79"/>
      <c r="B182" s="184" t="s">
        <v>95</v>
      </c>
      <c r="C182" s="185"/>
      <c r="D182" s="28">
        <v>2.7788666950000001</v>
      </c>
      <c r="F182" s="28">
        <v>8.1296690000000005E-2</v>
      </c>
      <c r="H182" s="28">
        <v>0.2832037</v>
      </c>
      <c r="I182" s="28">
        <v>2.4143663050000002</v>
      </c>
    </row>
    <row r="183" spans="1:9" x14ac:dyDescent="0.2">
      <c r="A183" s="79"/>
      <c r="B183" s="77"/>
      <c r="C183" s="80" t="s">
        <v>388</v>
      </c>
      <c r="D183" s="28">
        <v>1.5247509049999999</v>
      </c>
      <c r="I183" s="28">
        <v>1.5247509049999999</v>
      </c>
    </row>
    <row r="184" spans="1:9" x14ac:dyDescent="0.2">
      <c r="A184" s="79"/>
      <c r="B184" s="77"/>
      <c r="C184" s="80" t="s">
        <v>1273</v>
      </c>
      <c r="D184" s="28">
        <v>5.6699999999999997E-3</v>
      </c>
      <c r="I184" s="28">
        <v>5.6699999999999997E-3</v>
      </c>
    </row>
    <row r="185" spans="1:9" x14ac:dyDescent="0.2">
      <c r="A185" s="79"/>
      <c r="B185" s="77"/>
      <c r="C185" s="80" t="s">
        <v>391</v>
      </c>
      <c r="D185" s="28">
        <v>0.3043515</v>
      </c>
      <c r="I185" s="28">
        <v>0.3043515</v>
      </c>
    </row>
    <row r="186" spans="1:9" x14ac:dyDescent="0.2">
      <c r="A186" s="79"/>
      <c r="B186" s="77"/>
      <c r="C186" s="80" t="s">
        <v>316</v>
      </c>
      <c r="D186" s="28">
        <v>0.13106200000000001</v>
      </c>
      <c r="I186" s="28">
        <v>0.13106200000000001</v>
      </c>
    </row>
    <row r="187" spans="1:9" x14ac:dyDescent="0.2">
      <c r="A187" s="79"/>
      <c r="B187" s="77"/>
      <c r="C187" s="80" t="s">
        <v>392</v>
      </c>
      <c r="D187" s="28">
        <v>0.13865669</v>
      </c>
      <c r="F187" s="28">
        <v>8.1296690000000005E-2</v>
      </c>
      <c r="I187" s="28">
        <v>5.7360000000000001E-2</v>
      </c>
    </row>
    <row r="188" spans="1:9" x14ac:dyDescent="0.2">
      <c r="A188" s="79"/>
      <c r="B188" s="77"/>
      <c r="C188" s="80" t="s">
        <v>393</v>
      </c>
      <c r="D188" s="28">
        <v>0.2832037</v>
      </c>
      <c r="H188" s="28">
        <v>0.2832037</v>
      </c>
    </row>
    <row r="189" spans="1:9" x14ac:dyDescent="0.2">
      <c r="A189" s="79"/>
      <c r="B189" s="77"/>
      <c r="C189" s="80" t="s">
        <v>395</v>
      </c>
      <c r="D189" s="28">
        <v>0.19740750000000001</v>
      </c>
      <c r="I189" s="28">
        <v>0.19740750000000001</v>
      </c>
    </row>
    <row r="190" spans="1:9" x14ac:dyDescent="0.2">
      <c r="A190" s="79"/>
      <c r="B190" s="77"/>
      <c r="C190" s="80" t="s">
        <v>396</v>
      </c>
      <c r="D190" s="28">
        <v>2.1336600000000001E-2</v>
      </c>
      <c r="I190" s="28">
        <v>2.1336600000000001E-2</v>
      </c>
    </row>
    <row r="191" spans="1:9" x14ac:dyDescent="0.2">
      <c r="A191" s="79"/>
      <c r="B191" s="77"/>
      <c r="C191" s="80" t="s">
        <v>399</v>
      </c>
      <c r="D191" s="28">
        <v>0.17242779999999999</v>
      </c>
      <c r="I191" s="28">
        <v>0.17242779999999999</v>
      </c>
    </row>
    <row r="192" spans="1:9" x14ac:dyDescent="0.2">
      <c r="A192" s="79"/>
      <c r="B192" s="184" t="s">
        <v>96</v>
      </c>
      <c r="C192" s="185"/>
      <c r="D192" s="28">
        <v>62.825893887999996</v>
      </c>
      <c r="G192" s="28">
        <v>1.1197359200000001</v>
      </c>
      <c r="I192" s="28">
        <v>61.706157967999999</v>
      </c>
    </row>
    <row r="193" spans="1:9" x14ac:dyDescent="0.2">
      <c r="A193" s="79"/>
      <c r="B193" s="77"/>
      <c r="C193" s="80" t="s">
        <v>96</v>
      </c>
      <c r="D193" s="28">
        <v>62.825893887999996</v>
      </c>
      <c r="G193" s="28">
        <v>1.1197359200000001</v>
      </c>
      <c r="I193" s="28">
        <v>61.706157967999999</v>
      </c>
    </row>
    <row r="194" spans="1:9" x14ac:dyDescent="0.2">
      <c r="A194" s="79"/>
      <c r="B194" s="184" t="s">
        <v>97</v>
      </c>
      <c r="C194" s="185"/>
      <c r="D194" s="28">
        <v>23.197196452</v>
      </c>
      <c r="F194" s="28">
        <v>15.372425890000002</v>
      </c>
      <c r="G194" s="28">
        <v>2.8237055459999998</v>
      </c>
      <c r="I194" s="28">
        <v>5.0010650160000001</v>
      </c>
    </row>
    <row r="195" spans="1:9" x14ac:dyDescent="0.2">
      <c r="A195" s="79"/>
      <c r="B195" s="77"/>
      <c r="C195" s="80" t="s">
        <v>400</v>
      </c>
      <c r="D195" s="28">
        <v>6.1112943620000006</v>
      </c>
      <c r="G195" s="28">
        <v>2.6998131459999999</v>
      </c>
      <c r="I195" s="28">
        <v>3.4114812160000003</v>
      </c>
    </row>
    <row r="196" spans="1:9" x14ac:dyDescent="0.2">
      <c r="A196" s="79"/>
      <c r="B196" s="77"/>
      <c r="C196" s="80" t="s">
        <v>402</v>
      </c>
      <c r="D196" s="28">
        <v>2.3633E-3</v>
      </c>
      <c r="I196" s="28">
        <v>2.3633E-3</v>
      </c>
    </row>
    <row r="197" spans="1:9" x14ac:dyDescent="0.2">
      <c r="A197" s="79"/>
      <c r="B197" s="77"/>
      <c r="C197" s="80" t="s">
        <v>403</v>
      </c>
      <c r="D197" s="28">
        <v>15.744496390000004</v>
      </c>
      <c r="F197" s="28">
        <v>15.372425890000002</v>
      </c>
      <c r="G197" s="28">
        <v>0.12389239999999999</v>
      </c>
      <c r="I197" s="28">
        <v>0.24817810000000001</v>
      </c>
    </row>
    <row r="198" spans="1:9" x14ac:dyDescent="0.2">
      <c r="A198" s="79"/>
      <c r="B198" s="77"/>
      <c r="C198" s="80" t="s">
        <v>404</v>
      </c>
      <c r="D198" s="28">
        <v>0.404306</v>
      </c>
      <c r="I198" s="28">
        <v>0.404306</v>
      </c>
    </row>
    <row r="199" spans="1:9" x14ac:dyDescent="0.2">
      <c r="A199" s="79"/>
      <c r="B199" s="77"/>
      <c r="C199" s="80" t="s">
        <v>405</v>
      </c>
      <c r="D199" s="28">
        <v>0.91870499999999999</v>
      </c>
      <c r="I199" s="28">
        <v>0.91870499999999999</v>
      </c>
    </row>
    <row r="200" spans="1:9" x14ac:dyDescent="0.2">
      <c r="A200" s="79"/>
      <c r="B200" s="77"/>
      <c r="C200" s="80" t="s">
        <v>1276</v>
      </c>
      <c r="D200" s="28">
        <v>1.11761E-2</v>
      </c>
      <c r="I200" s="28">
        <v>1.11761E-2</v>
      </c>
    </row>
    <row r="201" spans="1:9" x14ac:dyDescent="0.2">
      <c r="A201" s="79"/>
      <c r="B201" s="77"/>
      <c r="C201" s="80" t="s">
        <v>410</v>
      </c>
      <c r="D201" s="28">
        <v>4.855299999999999E-3</v>
      </c>
      <c r="I201" s="28">
        <v>4.855299999999999E-3</v>
      </c>
    </row>
    <row r="202" spans="1:9" x14ac:dyDescent="0.2">
      <c r="A202" s="79"/>
      <c r="B202" s="184" t="s">
        <v>98</v>
      </c>
      <c r="C202" s="185"/>
      <c r="D202" s="28">
        <v>47.134856288000009</v>
      </c>
      <c r="H202" s="28">
        <v>40.296940604000007</v>
      </c>
      <c r="I202" s="28">
        <v>6.8379156840000004</v>
      </c>
    </row>
    <row r="203" spans="1:9" x14ac:dyDescent="0.2">
      <c r="A203" s="79"/>
      <c r="B203" s="77"/>
      <c r="C203" s="80" t="s">
        <v>98</v>
      </c>
      <c r="D203" s="28">
        <v>47.134856288000009</v>
      </c>
      <c r="H203" s="28">
        <v>40.296940604000007</v>
      </c>
      <c r="I203" s="28">
        <v>6.8379156840000004</v>
      </c>
    </row>
    <row r="204" spans="1:9" x14ac:dyDescent="0.2">
      <c r="A204" s="79"/>
      <c r="B204" s="184" t="s">
        <v>99</v>
      </c>
      <c r="C204" s="185"/>
      <c r="D204" s="28">
        <v>36.18267620000001</v>
      </c>
      <c r="F204" s="28">
        <v>33.207483100000005</v>
      </c>
      <c r="I204" s="28">
        <v>2.9751931000000003</v>
      </c>
    </row>
    <row r="205" spans="1:9" x14ac:dyDescent="0.2">
      <c r="A205" s="79"/>
      <c r="B205" s="77"/>
      <c r="C205" s="80" t="s">
        <v>1277</v>
      </c>
      <c r="D205" s="28">
        <v>33.207483100000005</v>
      </c>
      <c r="F205" s="28">
        <v>33.207483100000005</v>
      </c>
    </row>
    <row r="206" spans="1:9" x14ac:dyDescent="0.2">
      <c r="A206" s="79"/>
      <c r="B206" s="77"/>
      <c r="C206" s="80" t="s">
        <v>413</v>
      </c>
      <c r="D206" s="28">
        <v>0.2619474</v>
      </c>
      <c r="I206" s="28">
        <v>0.2619474</v>
      </c>
    </row>
    <row r="207" spans="1:9" x14ac:dyDescent="0.2">
      <c r="A207" s="79"/>
      <c r="B207" s="77"/>
      <c r="C207" s="80" t="s">
        <v>1278</v>
      </c>
      <c r="D207" s="28">
        <v>5.2420399999999999E-2</v>
      </c>
      <c r="I207" s="28">
        <v>5.2420399999999999E-2</v>
      </c>
    </row>
    <row r="208" spans="1:9" x14ac:dyDescent="0.2">
      <c r="A208" s="79"/>
      <c r="B208" s="77"/>
      <c r="C208" s="80" t="s">
        <v>414</v>
      </c>
      <c r="D208" s="28">
        <v>8.9000999999999997E-2</v>
      </c>
      <c r="I208" s="28">
        <v>8.9000999999999997E-2</v>
      </c>
    </row>
    <row r="209" spans="1:10" x14ac:dyDescent="0.2">
      <c r="A209" s="79"/>
      <c r="B209" s="77"/>
      <c r="C209" s="80" t="s">
        <v>415</v>
      </c>
      <c r="D209" s="28">
        <v>1.3144543</v>
      </c>
      <c r="I209" s="28">
        <v>1.3144543</v>
      </c>
    </row>
    <row r="210" spans="1:10" x14ac:dyDescent="0.2">
      <c r="A210" s="79"/>
      <c r="B210" s="77"/>
      <c r="C210" s="80" t="s">
        <v>417</v>
      </c>
      <c r="D210" s="28">
        <v>1.2573700000000001</v>
      </c>
      <c r="I210" s="28">
        <v>1.2573700000000001</v>
      </c>
    </row>
    <row r="211" spans="1:10" x14ac:dyDescent="0.2">
      <c r="A211" s="79"/>
      <c r="B211" s="77"/>
      <c r="C211" s="80"/>
      <c r="D211" s="28"/>
      <c r="I211" s="28"/>
    </row>
    <row r="212" spans="1:10" x14ac:dyDescent="0.2">
      <c r="A212" s="186" t="s">
        <v>100</v>
      </c>
      <c r="B212" s="186"/>
      <c r="C212" s="187"/>
      <c r="D212" s="29">
        <v>18.168599670000006</v>
      </c>
      <c r="E212" s="16"/>
      <c r="F212" s="16"/>
      <c r="G212" s="29">
        <v>1.0372531999999999</v>
      </c>
      <c r="H212" s="16"/>
      <c r="I212" s="29">
        <v>17.131346470000004</v>
      </c>
      <c r="J212" s="16"/>
    </row>
    <row r="213" spans="1:10" x14ac:dyDescent="0.2">
      <c r="A213" s="81"/>
      <c r="B213" s="76"/>
      <c r="C213" s="78"/>
      <c r="D213" s="28"/>
      <c r="G213" s="28"/>
      <c r="I213" s="28"/>
    </row>
    <row r="214" spans="1:10" x14ac:dyDescent="0.2">
      <c r="A214" s="79"/>
      <c r="B214" s="184" t="s">
        <v>101</v>
      </c>
      <c r="C214" s="185"/>
      <c r="D214" s="28">
        <v>12.81218672</v>
      </c>
      <c r="G214" s="28">
        <v>5.5440700000000002E-2</v>
      </c>
      <c r="I214" s="28">
        <v>12.75674602</v>
      </c>
    </row>
    <row r="215" spans="1:10" x14ac:dyDescent="0.2">
      <c r="A215" s="79"/>
      <c r="B215" s="77"/>
      <c r="C215" s="80" t="s">
        <v>419</v>
      </c>
      <c r="D215" s="28">
        <v>2.1576E-3</v>
      </c>
      <c r="I215" s="28">
        <v>2.1576E-3</v>
      </c>
    </row>
    <row r="216" spans="1:10" x14ac:dyDescent="0.2">
      <c r="A216" s="79"/>
      <c r="B216" s="77"/>
      <c r="C216" s="80" t="s">
        <v>421</v>
      </c>
      <c r="D216" s="28">
        <v>10.487359699999999</v>
      </c>
      <c r="G216" s="28">
        <v>1.9951200000000002E-2</v>
      </c>
      <c r="I216" s="28">
        <v>10.467408499999999</v>
      </c>
    </row>
    <row r="217" spans="1:10" x14ac:dyDescent="0.2">
      <c r="A217" s="79"/>
      <c r="B217" s="77"/>
      <c r="C217" s="80" t="s">
        <v>423</v>
      </c>
      <c r="D217" s="28">
        <v>8.9995399999999989E-2</v>
      </c>
      <c r="I217" s="28">
        <v>8.9995399999999989E-2</v>
      </c>
    </row>
    <row r="218" spans="1:10" x14ac:dyDescent="0.2">
      <c r="A218" s="79"/>
      <c r="B218" s="77"/>
      <c r="C218" s="80" t="s">
        <v>424</v>
      </c>
      <c r="D218" s="28">
        <v>4.3214999999999998E-3</v>
      </c>
      <c r="I218" s="28">
        <v>4.3214999999999998E-3</v>
      </c>
    </row>
    <row r="219" spans="1:10" x14ac:dyDescent="0.2">
      <c r="A219" s="79"/>
      <c r="B219" s="77"/>
      <c r="C219" s="80" t="s">
        <v>426</v>
      </c>
      <c r="D219" s="28">
        <v>9.282799999999999E-3</v>
      </c>
      <c r="I219" s="28">
        <v>9.282799999999999E-3</v>
      </c>
    </row>
    <row r="220" spans="1:10" x14ac:dyDescent="0.2">
      <c r="A220" s="79"/>
      <c r="B220" s="77"/>
      <c r="C220" s="80" t="s">
        <v>427</v>
      </c>
      <c r="D220" s="28">
        <v>8.0684000000000006E-2</v>
      </c>
      <c r="I220" s="28">
        <v>8.0684000000000006E-2</v>
      </c>
    </row>
    <row r="221" spans="1:10" x14ac:dyDescent="0.2">
      <c r="A221" s="79"/>
      <c r="B221" s="77"/>
      <c r="C221" s="80" t="s">
        <v>1279</v>
      </c>
      <c r="D221" s="28">
        <v>0.10802299999999999</v>
      </c>
      <c r="I221" s="28">
        <v>0.10802299999999999</v>
      </c>
    </row>
    <row r="222" spans="1:10" x14ac:dyDescent="0.2">
      <c r="A222" s="79"/>
      <c r="B222" s="77"/>
      <c r="C222" s="80" t="s">
        <v>430</v>
      </c>
      <c r="D222" s="28">
        <v>0.56114509999999995</v>
      </c>
      <c r="G222" s="28">
        <v>3.9501000000000007E-3</v>
      </c>
      <c r="I222" s="28">
        <v>0.557195</v>
      </c>
    </row>
    <row r="223" spans="1:10" x14ac:dyDescent="0.2">
      <c r="A223" s="79"/>
      <c r="B223" s="77"/>
      <c r="C223" s="80" t="s">
        <v>432</v>
      </c>
      <c r="D223" s="28">
        <v>0.21441522000000002</v>
      </c>
      <c r="I223" s="28">
        <v>0.21441522000000002</v>
      </c>
    </row>
    <row r="224" spans="1:10" x14ac:dyDescent="0.2">
      <c r="A224" s="79"/>
      <c r="B224" s="77"/>
      <c r="C224" s="80" t="s">
        <v>433</v>
      </c>
      <c r="D224" s="28">
        <v>0.50176500000000002</v>
      </c>
      <c r="I224" s="28">
        <v>0.50176500000000002</v>
      </c>
    </row>
    <row r="225" spans="1:9" x14ac:dyDescent="0.2">
      <c r="A225" s="79"/>
      <c r="B225" s="77"/>
      <c r="C225" s="80" t="s">
        <v>434</v>
      </c>
      <c r="D225" s="28">
        <v>1.36784E-2</v>
      </c>
      <c r="I225" s="28">
        <v>1.36784E-2</v>
      </c>
    </row>
    <row r="226" spans="1:9" x14ac:dyDescent="0.2">
      <c r="A226" s="79"/>
      <c r="B226" s="77"/>
      <c r="C226" s="80" t="s">
        <v>435</v>
      </c>
      <c r="D226" s="28">
        <v>2.6587999999999998E-3</v>
      </c>
      <c r="I226" s="28">
        <v>2.6587999999999998E-3</v>
      </c>
    </row>
    <row r="227" spans="1:9" x14ac:dyDescent="0.2">
      <c r="A227" s="79"/>
      <c r="B227" s="77"/>
      <c r="C227" s="80" t="s">
        <v>437</v>
      </c>
      <c r="D227" s="28">
        <v>3.8233099999999999E-2</v>
      </c>
      <c r="I227" s="28">
        <v>3.8233099999999999E-2</v>
      </c>
    </row>
    <row r="228" spans="1:9" x14ac:dyDescent="0.2">
      <c r="A228" s="79"/>
      <c r="B228" s="77"/>
      <c r="C228" s="80" t="s">
        <v>439</v>
      </c>
      <c r="D228" s="28">
        <v>0.110636</v>
      </c>
      <c r="I228" s="28">
        <v>0.110636</v>
      </c>
    </row>
    <row r="229" spans="1:9" x14ac:dyDescent="0.2">
      <c r="A229" s="79"/>
      <c r="B229" s="77"/>
      <c r="C229" s="80" t="s">
        <v>440</v>
      </c>
      <c r="D229" s="28">
        <v>0.18227279999999998</v>
      </c>
      <c r="I229" s="28">
        <v>0.18227279999999998</v>
      </c>
    </row>
    <row r="230" spans="1:9" x14ac:dyDescent="0.2">
      <c r="A230" s="79"/>
      <c r="B230" s="77"/>
      <c r="C230" s="80" t="s">
        <v>1280</v>
      </c>
      <c r="D230" s="28">
        <v>6.3650000000000012E-2</v>
      </c>
      <c r="I230" s="28">
        <v>6.3650000000000012E-2</v>
      </c>
    </row>
    <row r="231" spans="1:9" x14ac:dyDescent="0.2">
      <c r="A231" s="79"/>
      <c r="B231" s="77"/>
      <c r="C231" s="80" t="s">
        <v>441</v>
      </c>
      <c r="D231" s="28">
        <v>0.26589800000000002</v>
      </c>
      <c r="I231" s="28">
        <v>0.26589800000000002</v>
      </c>
    </row>
    <row r="232" spans="1:9" x14ac:dyDescent="0.2">
      <c r="A232" s="79"/>
      <c r="B232" s="77"/>
      <c r="C232" s="80" t="s">
        <v>442</v>
      </c>
      <c r="D232" s="28">
        <v>1.29339E-2</v>
      </c>
      <c r="I232" s="28">
        <v>1.29339E-2</v>
      </c>
    </row>
    <row r="233" spans="1:9" x14ac:dyDescent="0.2">
      <c r="A233" s="79"/>
      <c r="B233" s="77"/>
      <c r="C233" s="80" t="s">
        <v>444</v>
      </c>
      <c r="D233" s="28">
        <v>1.18E-4</v>
      </c>
      <c r="I233" s="28">
        <v>1.18E-4</v>
      </c>
    </row>
    <row r="234" spans="1:9" x14ac:dyDescent="0.2">
      <c r="A234" s="79"/>
      <c r="B234" s="77"/>
      <c r="C234" s="80" t="s">
        <v>445</v>
      </c>
      <c r="D234" s="28">
        <v>6.2958399999999998E-2</v>
      </c>
      <c r="G234" s="28">
        <v>3.1539400000000002E-2</v>
      </c>
      <c r="I234" s="28">
        <v>3.1419000000000002E-2</v>
      </c>
    </row>
    <row r="235" spans="1:9" x14ac:dyDescent="0.2">
      <c r="A235" s="79"/>
      <c r="B235" s="184" t="s">
        <v>102</v>
      </c>
      <c r="C235" s="185"/>
      <c r="D235" s="28">
        <v>1.2291501</v>
      </c>
      <c r="I235" s="28">
        <v>1.2291501</v>
      </c>
    </row>
    <row r="236" spans="1:9" x14ac:dyDescent="0.2">
      <c r="A236" s="79"/>
      <c r="B236" s="77"/>
      <c r="C236" s="80" t="s">
        <v>446</v>
      </c>
      <c r="D236" s="28">
        <v>0.34507500000000002</v>
      </c>
      <c r="I236" s="28">
        <v>0.34507500000000002</v>
      </c>
    </row>
    <row r="237" spans="1:9" x14ac:dyDescent="0.2">
      <c r="A237" s="79"/>
      <c r="B237" s="77"/>
      <c r="C237" s="80" t="s">
        <v>448</v>
      </c>
      <c r="D237" s="28">
        <v>2.5330199999999997E-2</v>
      </c>
      <c r="I237" s="28">
        <v>2.5330199999999997E-2</v>
      </c>
    </row>
    <row r="238" spans="1:9" x14ac:dyDescent="0.2">
      <c r="A238" s="79"/>
      <c r="B238" s="77"/>
      <c r="C238" s="80" t="s">
        <v>450</v>
      </c>
      <c r="D238" s="28">
        <v>6.3364000000000004E-2</v>
      </c>
      <c r="I238" s="28">
        <v>6.3364000000000004E-2</v>
      </c>
    </row>
    <row r="239" spans="1:9" x14ac:dyDescent="0.2">
      <c r="A239" s="79"/>
      <c r="B239" s="77"/>
      <c r="C239" s="80" t="s">
        <v>451</v>
      </c>
      <c r="D239" s="28">
        <v>0.46928500000000001</v>
      </c>
      <c r="I239" s="28">
        <v>0.46928500000000001</v>
      </c>
    </row>
    <row r="240" spans="1:9" x14ac:dyDescent="0.2">
      <c r="A240" s="79"/>
      <c r="B240" s="77"/>
      <c r="C240" s="80" t="s">
        <v>453</v>
      </c>
      <c r="D240" s="28">
        <v>2.1849199999999999E-2</v>
      </c>
      <c r="I240" s="28">
        <v>2.1849199999999999E-2</v>
      </c>
    </row>
    <row r="241" spans="1:9" x14ac:dyDescent="0.2">
      <c r="A241" s="79"/>
      <c r="B241" s="77"/>
      <c r="C241" s="80" t="s">
        <v>454</v>
      </c>
      <c r="D241" s="28">
        <v>0.2266994</v>
      </c>
      <c r="I241" s="28">
        <v>0.2266994</v>
      </c>
    </row>
    <row r="242" spans="1:9" x14ac:dyDescent="0.2">
      <c r="A242" s="79"/>
      <c r="B242" s="77"/>
      <c r="C242" s="80" t="s">
        <v>1283</v>
      </c>
      <c r="D242" s="28">
        <v>7.75473E-2</v>
      </c>
      <c r="I242" s="28">
        <v>7.75473E-2</v>
      </c>
    </row>
    <row r="243" spans="1:9" x14ac:dyDescent="0.2">
      <c r="A243" s="79"/>
      <c r="B243" s="184" t="s">
        <v>103</v>
      </c>
      <c r="C243" s="185"/>
      <c r="D243" s="28">
        <v>4.1272628500000001</v>
      </c>
      <c r="G243" s="28">
        <v>0.98181250000000009</v>
      </c>
      <c r="I243" s="28">
        <v>3.14545035</v>
      </c>
    </row>
    <row r="244" spans="1:9" x14ac:dyDescent="0.2">
      <c r="A244" s="79"/>
      <c r="B244" s="77"/>
      <c r="C244" s="80" t="s">
        <v>458</v>
      </c>
      <c r="D244" s="28">
        <v>0.1165667</v>
      </c>
      <c r="I244" s="28">
        <v>0.1165667</v>
      </c>
    </row>
    <row r="245" spans="1:9" x14ac:dyDescent="0.2">
      <c r="A245" s="79"/>
      <c r="B245" s="77"/>
      <c r="C245" s="80" t="s">
        <v>1284</v>
      </c>
      <c r="D245" s="28">
        <v>1.265E-2</v>
      </c>
      <c r="I245" s="28">
        <v>1.265E-2</v>
      </c>
    </row>
    <row r="246" spans="1:9" x14ac:dyDescent="0.2">
      <c r="A246" s="79"/>
      <c r="B246" s="77"/>
      <c r="C246" s="80" t="s">
        <v>459</v>
      </c>
      <c r="D246" s="28">
        <v>1.0331E-2</v>
      </c>
      <c r="I246" s="28">
        <v>1.0331E-2</v>
      </c>
    </row>
    <row r="247" spans="1:9" x14ac:dyDescent="0.2">
      <c r="A247" s="79"/>
      <c r="B247" s="77"/>
      <c r="C247" s="80" t="s">
        <v>1019</v>
      </c>
      <c r="D247" s="28">
        <v>0.17507400000000001</v>
      </c>
      <c r="I247" s="28">
        <v>0.17507400000000001</v>
      </c>
    </row>
    <row r="248" spans="1:9" x14ac:dyDescent="0.2">
      <c r="A248" s="79"/>
      <c r="B248" s="77"/>
      <c r="C248" s="80" t="s">
        <v>461</v>
      </c>
      <c r="D248" s="28">
        <v>1.2642999999999999E-3</v>
      </c>
      <c r="I248" s="28">
        <v>1.2642999999999999E-3</v>
      </c>
    </row>
    <row r="249" spans="1:9" x14ac:dyDescent="0.2">
      <c r="A249" s="79"/>
      <c r="B249" s="77"/>
      <c r="C249" s="80" t="s">
        <v>462</v>
      </c>
      <c r="D249" s="28">
        <v>0.89640000000000009</v>
      </c>
      <c r="G249" s="28">
        <v>0.89640000000000009</v>
      </c>
    </row>
    <row r="250" spans="1:9" x14ac:dyDescent="0.2">
      <c r="A250" s="79"/>
      <c r="B250" s="77"/>
      <c r="C250" s="80" t="s">
        <v>463</v>
      </c>
      <c r="D250" s="28">
        <v>9.3937800000000002E-2</v>
      </c>
      <c r="I250" s="28">
        <v>9.3937800000000002E-2</v>
      </c>
    </row>
    <row r="251" spans="1:9" x14ac:dyDescent="0.2">
      <c r="A251" s="79"/>
      <c r="B251" s="77"/>
      <c r="C251" s="80" t="s">
        <v>1286</v>
      </c>
      <c r="D251" s="28">
        <v>1.15E-3</v>
      </c>
      <c r="I251" s="28">
        <v>1.15E-3</v>
      </c>
    </row>
    <row r="252" spans="1:9" x14ac:dyDescent="0.2">
      <c r="A252" s="79"/>
      <c r="B252" s="77"/>
      <c r="C252" s="80" t="s">
        <v>466</v>
      </c>
      <c r="D252" s="28">
        <v>1.48448E-2</v>
      </c>
      <c r="G252" s="28">
        <v>1.48448E-2</v>
      </c>
    </row>
    <row r="253" spans="1:9" x14ac:dyDescent="0.2">
      <c r="A253" s="79"/>
      <c r="B253" s="77"/>
      <c r="C253" s="80" t="s">
        <v>1287</v>
      </c>
      <c r="D253" s="28">
        <v>8.9804599999999998E-2</v>
      </c>
      <c r="G253" s="28">
        <v>6.3E-2</v>
      </c>
      <c r="I253" s="28">
        <v>2.6804600000000001E-2</v>
      </c>
    </row>
    <row r="254" spans="1:9" x14ac:dyDescent="0.2">
      <c r="A254" s="79"/>
      <c r="B254" s="77"/>
      <c r="C254" s="80" t="s">
        <v>468</v>
      </c>
      <c r="D254" s="28">
        <v>4.6838199999999997E-2</v>
      </c>
      <c r="I254" s="28">
        <v>4.6838199999999997E-2</v>
      </c>
    </row>
    <row r="255" spans="1:9" x14ac:dyDescent="0.2">
      <c r="A255" s="79"/>
      <c r="B255" s="77"/>
      <c r="C255" s="80" t="s">
        <v>470</v>
      </c>
      <c r="D255" s="28">
        <v>0.52661670000000005</v>
      </c>
      <c r="G255" s="28">
        <v>2.5276999999999999E-3</v>
      </c>
      <c r="I255" s="28">
        <v>0.52408900000000003</v>
      </c>
    </row>
    <row r="256" spans="1:9" x14ac:dyDescent="0.2">
      <c r="A256" s="79"/>
      <c r="B256" s="77"/>
      <c r="C256" s="80" t="s">
        <v>471</v>
      </c>
      <c r="D256" s="28">
        <v>1.9076326499999998</v>
      </c>
      <c r="G256" s="28">
        <v>5.0400000000000002E-3</v>
      </c>
      <c r="I256" s="28">
        <v>1.9025926499999999</v>
      </c>
    </row>
    <row r="257" spans="1:10" x14ac:dyDescent="0.2">
      <c r="A257" s="79"/>
      <c r="B257" s="77"/>
      <c r="C257" s="80" t="s">
        <v>476</v>
      </c>
      <c r="D257" s="28">
        <v>8.3317000000000002E-2</v>
      </c>
      <c r="I257" s="28">
        <v>8.3317000000000002E-2</v>
      </c>
    </row>
    <row r="258" spans="1:10" x14ac:dyDescent="0.2">
      <c r="A258" s="79"/>
      <c r="B258" s="77"/>
      <c r="C258" s="80" t="s">
        <v>477</v>
      </c>
      <c r="D258" s="28">
        <v>3.9878199999999996E-2</v>
      </c>
      <c r="I258" s="28">
        <v>3.9878199999999996E-2</v>
      </c>
    </row>
    <row r="259" spans="1:10" x14ac:dyDescent="0.2">
      <c r="A259" s="79"/>
      <c r="B259" s="77"/>
      <c r="C259" s="80" t="s">
        <v>478</v>
      </c>
      <c r="D259" s="28">
        <v>0.1109569</v>
      </c>
      <c r="I259" s="28">
        <v>0.1109569</v>
      </c>
    </row>
    <row r="260" spans="1:10" x14ac:dyDescent="0.2">
      <c r="A260" s="79"/>
      <c r="B260" s="77"/>
      <c r="C260" s="80"/>
      <c r="D260" s="28"/>
      <c r="I260" s="28"/>
    </row>
    <row r="261" spans="1:10" x14ac:dyDescent="0.2">
      <c r="A261" s="186" t="s">
        <v>104</v>
      </c>
      <c r="B261" s="186"/>
      <c r="C261" s="187"/>
      <c r="D261" s="29">
        <v>17.028350783000008</v>
      </c>
      <c r="E261" s="16"/>
      <c r="F261" s="16"/>
      <c r="G261" s="29">
        <v>0.71785080300000015</v>
      </c>
      <c r="H261" s="16"/>
      <c r="I261" s="29">
        <v>16.310499980000003</v>
      </c>
      <c r="J261" s="16"/>
    </row>
    <row r="262" spans="1:10" x14ac:dyDescent="0.2">
      <c r="A262" s="81"/>
      <c r="B262" s="87"/>
      <c r="C262" s="88"/>
      <c r="D262" s="29"/>
      <c r="E262" s="16"/>
      <c r="F262" s="16"/>
      <c r="G262" s="29"/>
      <c r="H262" s="16"/>
      <c r="I262" s="29"/>
      <c r="J262" s="16"/>
    </row>
    <row r="263" spans="1:10" x14ac:dyDescent="0.2">
      <c r="A263" s="79"/>
      <c r="B263" s="184" t="s">
        <v>105</v>
      </c>
      <c r="C263" s="185"/>
      <c r="D263" s="28">
        <v>4.4784921129999997</v>
      </c>
      <c r="G263" s="28">
        <v>6.0220503000000002E-2</v>
      </c>
      <c r="I263" s="28">
        <v>4.4182716099999997</v>
      </c>
    </row>
    <row r="264" spans="1:10" x14ac:dyDescent="0.2">
      <c r="A264" s="79"/>
      <c r="B264" s="77"/>
      <c r="C264" s="80" t="s">
        <v>479</v>
      </c>
      <c r="D264" s="28">
        <v>0.16389570000000001</v>
      </c>
      <c r="I264" s="28">
        <v>0.16389570000000001</v>
      </c>
    </row>
    <row r="265" spans="1:10" x14ac:dyDescent="0.2">
      <c r="A265" s="79"/>
      <c r="B265" s="77"/>
      <c r="C265" s="80" t="s">
        <v>480</v>
      </c>
      <c r="D265" s="28">
        <v>0.20585100000000001</v>
      </c>
      <c r="I265" s="28">
        <v>0.20585100000000001</v>
      </c>
    </row>
    <row r="266" spans="1:10" x14ac:dyDescent="0.2">
      <c r="A266" s="79"/>
      <c r="B266" s="77"/>
      <c r="C266" s="80" t="s">
        <v>481</v>
      </c>
      <c r="D266" s="28">
        <v>3.7622699999999995E-2</v>
      </c>
      <c r="I266" s="28">
        <v>3.7622699999999995E-2</v>
      </c>
    </row>
    <row r="267" spans="1:10" x14ac:dyDescent="0.2">
      <c r="A267" s="79"/>
      <c r="B267" s="77"/>
      <c r="C267" s="80" t="s">
        <v>484</v>
      </c>
      <c r="D267" s="28">
        <v>0.29070880299999996</v>
      </c>
      <c r="G267" s="28">
        <v>6.0220503000000002E-2</v>
      </c>
      <c r="I267" s="28">
        <v>0.23048829999999998</v>
      </c>
    </row>
    <row r="268" spans="1:10" x14ac:dyDescent="0.2">
      <c r="A268" s="79"/>
      <c r="B268" s="77"/>
      <c r="C268" s="80" t="s">
        <v>309</v>
      </c>
      <c r="D268" s="28">
        <v>1.7090999999999999E-2</v>
      </c>
      <c r="I268" s="28">
        <v>1.7090999999999999E-2</v>
      </c>
    </row>
    <row r="269" spans="1:10" x14ac:dyDescent="0.2">
      <c r="A269" s="79"/>
      <c r="B269" s="77"/>
      <c r="C269" s="80" t="s">
        <v>486</v>
      </c>
      <c r="D269" s="28">
        <v>0.87392241000000004</v>
      </c>
      <c r="I269" s="28">
        <v>0.87392241000000004</v>
      </c>
    </row>
    <row r="270" spans="1:10" x14ac:dyDescent="0.2">
      <c r="A270" s="79"/>
      <c r="B270" s="77"/>
      <c r="C270" s="80" t="s">
        <v>488</v>
      </c>
      <c r="D270" s="28">
        <v>9.2522999999999994E-2</v>
      </c>
      <c r="I270" s="28">
        <v>9.2522999999999994E-2</v>
      </c>
    </row>
    <row r="271" spans="1:10" x14ac:dyDescent="0.2">
      <c r="A271" s="79"/>
      <c r="B271" s="77"/>
      <c r="C271" s="80" t="s">
        <v>489</v>
      </c>
      <c r="D271" s="28">
        <v>1.917089</v>
      </c>
      <c r="I271" s="28">
        <v>1.917089</v>
      </c>
    </row>
    <row r="272" spans="1:10" x14ac:dyDescent="0.2">
      <c r="A272" s="79"/>
      <c r="B272" s="77"/>
      <c r="C272" s="80" t="s">
        <v>490</v>
      </c>
      <c r="D272" s="28">
        <v>0.24152599999999999</v>
      </c>
      <c r="I272" s="28">
        <v>0.24152599999999999</v>
      </c>
    </row>
    <row r="273" spans="1:9" x14ac:dyDescent="0.2">
      <c r="A273" s="79"/>
      <c r="B273" s="77"/>
      <c r="C273" s="80" t="s">
        <v>493</v>
      </c>
      <c r="D273" s="28">
        <v>8.5130999999999998E-2</v>
      </c>
      <c r="I273" s="28">
        <v>8.5130999999999998E-2</v>
      </c>
    </row>
    <row r="274" spans="1:9" x14ac:dyDescent="0.2">
      <c r="A274" s="79"/>
      <c r="B274" s="77"/>
      <c r="C274" s="80" t="s">
        <v>494</v>
      </c>
      <c r="D274" s="28">
        <v>3.5548000000000003E-2</v>
      </c>
      <c r="I274" s="28">
        <v>3.5548000000000003E-2</v>
      </c>
    </row>
    <row r="275" spans="1:9" x14ac:dyDescent="0.2">
      <c r="A275" s="79"/>
      <c r="B275" s="77"/>
      <c r="C275" s="80" t="s">
        <v>288</v>
      </c>
      <c r="D275" s="28">
        <v>0.26692199999999999</v>
      </c>
      <c r="I275" s="28">
        <v>0.26692199999999999</v>
      </c>
    </row>
    <row r="276" spans="1:9" x14ac:dyDescent="0.2">
      <c r="A276" s="79"/>
      <c r="B276" s="77"/>
      <c r="C276" s="80" t="s">
        <v>499</v>
      </c>
      <c r="D276" s="28">
        <v>4.3880599999999999E-2</v>
      </c>
      <c r="I276" s="28">
        <v>4.3880599999999999E-2</v>
      </c>
    </row>
    <row r="277" spans="1:9" x14ac:dyDescent="0.2">
      <c r="A277" s="79"/>
      <c r="B277" s="77"/>
      <c r="C277" s="80" t="s">
        <v>1289</v>
      </c>
      <c r="D277" s="28">
        <v>0.20678089999999999</v>
      </c>
      <c r="I277" s="28">
        <v>0.20678089999999999</v>
      </c>
    </row>
    <row r="278" spans="1:9" x14ac:dyDescent="0.2">
      <c r="A278" s="79"/>
      <c r="B278" s="184" t="s">
        <v>106</v>
      </c>
      <c r="C278" s="185"/>
      <c r="D278" s="28">
        <v>5.4171803699999996</v>
      </c>
      <c r="G278" s="28">
        <v>0.27230720000000003</v>
      </c>
      <c r="I278" s="28">
        <v>5.1448731699999994</v>
      </c>
    </row>
    <row r="279" spans="1:9" x14ac:dyDescent="0.2">
      <c r="A279" s="79"/>
      <c r="B279" s="77"/>
      <c r="C279" s="80" t="s">
        <v>504</v>
      </c>
      <c r="D279" s="28">
        <v>6.8760000000000002E-2</v>
      </c>
      <c r="I279" s="28">
        <v>6.8760000000000002E-2</v>
      </c>
    </row>
    <row r="280" spans="1:9" x14ac:dyDescent="0.2">
      <c r="A280" s="79"/>
      <c r="B280" s="77"/>
      <c r="C280" s="80" t="s">
        <v>507</v>
      </c>
      <c r="D280" s="28">
        <v>0.52485920000000008</v>
      </c>
      <c r="G280" s="28">
        <v>0.27230720000000003</v>
      </c>
      <c r="I280" s="28">
        <v>0.252552</v>
      </c>
    </row>
    <row r="281" spans="1:9" x14ac:dyDescent="0.2">
      <c r="A281" s="79"/>
      <c r="B281" s="77"/>
      <c r="C281" s="80" t="s">
        <v>106</v>
      </c>
      <c r="D281" s="28">
        <v>4.2173304699999994</v>
      </c>
      <c r="I281" s="28">
        <v>4.2173304699999994</v>
      </c>
    </row>
    <row r="282" spans="1:9" x14ac:dyDescent="0.2">
      <c r="A282" s="79"/>
      <c r="B282" s="77"/>
      <c r="C282" s="80" t="s">
        <v>509</v>
      </c>
      <c r="D282" s="28">
        <v>0.26488400000000001</v>
      </c>
      <c r="I282" s="28">
        <v>0.26488400000000001</v>
      </c>
    </row>
    <row r="283" spans="1:9" x14ac:dyDescent="0.2">
      <c r="A283" s="79"/>
      <c r="B283" s="77"/>
      <c r="C283" s="80" t="s">
        <v>510</v>
      </c>
      <c r="D283" s="28">
        <v>0.216056</v>
      </c>
      <c r="I283" s="28">
        <v>0.216056</v>
      </c>
    </row>
    <row r="284" spans="1:9" x14ac:dyDescent="0.2">
      <c r="A284" s="79"/>
      <c r="B284" s="77"/>
      <c r="C284" s="80" t="s">
        <v>515</v>
      </c>
      <c r="D284" s="28">
        <v>0.1252907</v>
      </c>
      <c r="I284" s="28">
        <v>0.1252907</v>
      </c>
    </row>
    <row r="285" spans="1:9" x14ac:dyDescent="0.2">
      <c r="A285" s="79"/>
      <c r="B285" s="184" t="s">
        <v>107</v>
      </c>
      <c r="C285" s="185"/>
      <c r="D285" s="28">
        <v>7.1326782999999994</v>
      </c>
      <c r="G285" s="28">
        <v>0.38532310000000003</v>
      </c>
      <c r="I285" s="28">
        <v>6.7473551999999994</v>
      </c>
    </row>
    <row r="286" spans="1:9" x14ac:dyDescent="0.2">
      <c r="A286" s="79"/>
      <c r="B286" s="77"/>
      <c r="C286" s="80" t="s">
        <v>516</v>
      </c>
      <c r="D286" s="28">
        <v>0.179755</v>
      </c>
      <c r="I286" s="28">
        <v>0.179755</v>
      </c>
    </row>
    <row r="287" spans="1:9" x14ac:dyDescent="0.2">
      <c r="A287" s="79"/>
      <c r="B287" s="77"/>
      <c r="C287" s="80" t="s">
        <v>517</v>
      </c>
      <c r="D287" s="28">
        <v>3.3322999999999998E-2</v>
      </c>
      <c r="I287" s="28">
        <v>3.3322999999999998E-2</v>
      </c>
    </row>
    <row r="288" spans="1:9" x14ac:dyDescent="0.2">
      <c r="A288" s="79"/>
      <c r="B288" s="77"/>
      <c r="C288" s="80" t="s">
        <v>518</v>
      </c>
      <c r="D288" s="28">
        <v>1.7819999999999999E-3</v>
      </c>
      <c r="I288" s="28">
        <v>1.7819999999999999E-3</v>
      </c>
    </row>
    <row r="289" spans="1:10" x14ac:dyDescent="0.2">
      <c r="A289" s="79"/>
      <c r="B289" s="77"/>
      <c r="C289" s="80" t="s">
        <v>519</v>
      </c>
      <c r="D289" s="28">
        <v>9.7265000000000004E-2</v>
      </c>
      <c r="I289" s="28">
        <v>9.7265000000000004E-2</v>
      </c>
    </row>
    <row r="290" spans="1:10" x14ac:dyDescent="0.2">
      <c r="A290" s="79"/>
      <c r="B290" s="77"/>
      <c r="C290" s="80" t="s">
        <v>520</v>
      </c>
      <c r="D290" s="28">
        <v>9.418E-2</v>
      </c>
      <c r="I290" s="28">
        <v>9.418E-2</v>
      </c>
    </row>
    <row r="291" spans="1:10" x14ac:dyDescent="0.2">
      <c r="A291" s="79"/>
      <c r="B291" s="77"/>
      <c r="C291" s="80" t="s">
        <v>521</v>
      </c>
      <c r="D291" s="28">
        <v>2.1337599999999998E-2</v>
      </c>
      <c r="I291" s="28">
        <v>2.1337599999999998E-2</v>
      </c>
    </row>
    <row r="292" spans="1:10" x14ac:dyDescent="0.2">
      <c r="A292" s="79"/>
      <c r="B292" s="77"/>
      <c r="C292" s="80" t="s">
        <v>522</v>
      </c>
      <c r="D292" s="28">
        <v>1.3600000000000001E-3</v>
      </c>
      <c r="I292" s="28">
        <v>1.3600000000000001E-3</v>
      </c>
    </row>
    <row r="293" spans="1:10" x14ac:dyDescent="0.2">
      <c r="A293" s="79"/>
      <c r="B293" s="77"/>
      <c r="C293" s="80" t="s">
        <v>523</v>
      </c>
      <c r="D293" s="28">
        <v>2.17422E-2</v>
      </c>
      <c r="I293" s="28">
        <v>2.17422E-2</v>
      </c>
    </row>
    <row r="294" spans="1:10" x14ac:dyDescent="0.2">
      <c r="A294" s="79"/>
      <c r="B294" s="77"/>
      <c r="C294" s="80" t="s">
        <v>524</v>
      </c>
      <c r="D294" s="28">
        <v>0.29396299999999997</v>
      </c>
      <c r="I294" s="28">
        <v>0.29396299999999997</v>
      </c>
    </row>
    <row r="295" spans="1:10" x14ac:dyDescent="0.2">
      <c r="A295" s="79"/>
      <c r="B295" s="77"/>
      <c r="C295" s="80" t="s">
        <v>1291</v>
      </c>
      <c r="D295" s="28">
        <v>0.38532310000000003</v>
      </c>
      <c r="G295" s="28">
        <v>0.38532310000000003</v>
      </c>
    </row>
    <row r="296" spans="1:10" x14ac:dyDescent="0.2">
      <c r="A296" s="79"/>
      <c r="B296" s="77"/>
      <c r="C296" s="80" t="s">
        <v>525</v>
      </c>
      <c r="D296" s="28">
        <v>4.0732999999999998E-2</v>
      </c>
      <c r="I296" s="28">
        <v>4.0732999999999998E-2</v>
      </c>
    </row>
    <row r="297" spans="1:10" x14ac:dyDescent="0.2">
      <c r="A297" s="79"/>
      <c r="B297" s="77"/>
      <c r="C297" s="80" t="s">
        <v>526</v>
      </c>
      <c r="D297" s="28">
        <v>0.2330438</v>
      </c>
      <c r="I297" s="28">
        <v>0.2330438</v>
      </c>
    </row>
    <row r="298" spans="1:10" x14ac:dyDescent="0.2">
      <c r="A298" s="79"/>
      <c r="B298" s="77"/>
      <c r="C298" s="80" t="s">
        <v>529</v>
      </c>
      <c r="D298" s="28">
        <v>7.6910000000000006E-2</v>
      </c>
      <c r="I298" s="28">
        <v>7.6910000000000006E-2</v>
      </c>
    </row>
    <row r="299" spans="1:10" x14ac:dyDescent="0.2">
      <c r="A299" s="79"/>
      <c r="B299" s="77"/>
      <c r="C299" s="80" t="s">
        <v>530</v>
      </c>
      <c r="D299" s="28">
        <v>5.2629985999999995</v>
      </c>
      <c r="I299" s="28">
        <v>5.2629985999999995</v>
      </c>
    </row>
    <row r="300" spans="1:10" x14ac:dyDescent="0.2">
      <c r="A300" s="79"/>
      <c r="B300" s="77"/>
      <c r="C300" s="80" t="s">
        <v>534</v>
      </c>
      <c r="D300" s="28">
        <v>0.38896199999999997</v>
      </c>
      <c r="I300" s="28">
        <v>0.38896199999999997</v>
      </c>
    </row>
    <row r="301" spans="1:10" x14ac:dyDescent="0.2">
      <c r="A301" s="79"/>
      <c r="B301" s="77"/>
      <c r="C301" s="80"/>
      <c r="D301" s="28"/>
      <c r="I301" s="28"/>
    </row>
    <row r="302" spans="1:10" x14ac:dyDescent="0.2">
      <c r="A302" s="186" t="s">
        <v>108</v>
      </c>
      <c r="B302" s="186"/>
      <c r="C302" s="187"/>
      <c r="D302" s="29">
        <v>14.696591893199997</v>
      </c>
      <c r="E302" s="16"/>
      <c r="F302" s="29">
        <v>0.29193054400000001</v>
      </c>
      <c r="G302" s="29">
        <v>3.4832439327999998</v>
      </c>
      <c r="H302" s="16"/>
      <c r="I302" s="29">
        <v>10.921417416399997</v>
      </c>
      <c r="J302" s="16"/>
    </row>
    <row r="303" spans="1:10" x14ac:dyDescent="0.2">
      <c r="A303" s="81"/>
      <c r="B303" s="76"/>
      <c r="C303" s="78"/>
      <c r="D303" s="28"/>
      <c r="F303" s="28"/>
      <c r="G303" s="28"/>
      <c r="I303" s="28"/>
    </row>
    <row r="304" spans="1:10" x14ac:dyDescent="0.2">
      <c r="A304" s="79"/>
      <c r="B304" s="184" t="s">
        <v>109</v>
      </c>
      <c r="C304" s="185"/>
      <c r="D304" s="28">
        <v>7.395288699</v>
      </c>
      <c r="G304" s="28">
        <v>7.7957E-3</v>
      </c>
      <c r="I304" s="28">
        <v>7.387492999</v>
      </c>
    </row>
    <row r="305" spans="1:9" x14ac:dyDescent="0.2">
      <c r="A305" s="79"/>
      <c r="B305" s="77"/>
      <c r="C305" s="80" t="s">
        <v>109</v>
      </c>
      <c r="D305" s="28">
        <v>6.8947157839999997</v>
      </c>
      <c r="I305" s="28">
        <v>6.8947157839999997</v>
      </c>
    </row>
    <row r="306" spans="1:9" x14ac:dyDescent="0.2">
      <c r="A306" s="79"/>
      <c r="B306" s="77"/>
      <c r="C306" s="80" t="s">
        <v>537</v>
      </c>
      <c r="D306" s="28">
        <v>0.16664815499999999</v>
      </c>
      <c r="I306" s="28">
        <v>0.16664815499999999</v>
      </c>
    </row>
    <row r="307" spans="1:9" x14ac:dyDescent="0.2">
      <c r="A307" s="79"/>
      <c r="B307" s="77"/>
      <c r="C307" s="80" t="s">
        <v>538</v>
      </c>
      <c r="D307" s="28">
        <v>0.15261426</v>
      </c>
      <c r="I307" s="28">
        <v>0.15261426</v>
      </c>
    </row>
    <row r="308" spans="1:9" x14ac:dyDescent="0.2">
      <c r="A308" s="79"/>
      <c r="B308" s="77"/>
      <c r="C308" s="80" t="s">
        <v>539</v>
      </c>
      <c r="D308" s="28">
        <v>0.17191999999999999</v>
      </c>
      <c r="I308" s="28">
        <v>0.17191999999999999</v>
      </c>
    </row>
    <row r="309" spans="1:9" x14ac:dyDescent="0.2">
      <c r="A309" s="79"/>
      <c r="B309" s="77"/>
      <c r="C309" s="80" t="s">
        <v>1292</v>
      </c>
      <c r="D309" s="28">
        <v>1.5948E-3</v>
      </c>
      <c r="I309" s="28">
        <v>1.5948E-3</v>
      </c>
    </row>
    <row r="310" spans="1:9" x14ac:dyDescent="0.2">
      <c r="A310" s="79"/>
      <c r="B310" s="77"/>
      <c r="C310" s="80" t="s">
        <v>1294</v>
      </c>
      <c r="D310" s="28">
        <v>7.7957E-3</v>
      </c>
      <c r="G310" s="28">
        <v>7.7957E-3</v>
      </c>
    </row>
    <row r="311" spans="1:9" x14ac:dyDescent="0.2">
      <c r="A311" s="79"/>
      <c r="B311" s="184" t="s">
        <v>110</v>
      </c>
      <c r="C311" s="185"/>
      <c r="D311" s="28">
        <v>7.2616782781999998</v>
      </c>
      <c r="F311" s="28">
        <v>0.29193054400000001</v>
      </c>
      <c r="G311" s="28">
        <v>3.4750500327999996</v>
      </c>
      <c r="I311" s="28">
        <v>3.4946977014000002</v>
      </c>
    </row>
    <row r="312" spans="1:9" x14ac:dyDescent="0.2">
      <c r="A312" s="79"/>
      <c r="B312" s="77"/>
      <c r="C312" s="80" t="s">
        <v>1295</v>
      </c>
      <c r="D312" s="28">
        <v>0.43643790040000002</v>
      </c>
      <c r="F312" s="28">
        <v>0.29193054400000001</v>
      </c>
      <c r="I312" s="28">
        <v>0.14450735640000001</v>
      </c>
    </row>
    <row r="313" spans="1:9" x14ac:dyDescent="0.2">
      <c r="A313" s="79"/>
      <c r="B313" s="77"/>
      <c r="C313" s="80" t="s">
        <v>542</v>
      </c>
      <c r="D313" s="28">
        <v>5.1535999999999998E-2</v>
      </c>
      <c r="I313" s="28">
        <v>5.1535999999999998E-2</v>
      </c>
    </row>
    <row r="314" spans="1:9" x14ac:dyDescent="0.2">
      <c r="A314" s="79"/>
      <c r="B314" s="77"/>
      <c r="C314" s="80" t="s">
        <v>543</v>
      </c>
      <c r="D314" s="28">
        <v>1.375383</v>
      </c>
      <c r="I314" s="28">
        <v>1.375383</v>
      </c>
    </row>
    <row r="315" spans="1:9" x14ac:dyDescent="0.2">
      <c r="A315" s="79"/>
      <c r="B315" s="77"/>
      <c r="C315" s="80" t="s">
        <v>544</v>
      </c>
      <c r="D315" s="28">
        <v>0.12172006999999999</v>
      </c>
      <c r="I315" s="28">
        <v>0.12172006999999999</v>
      </c>
    </row>
    <row r="316" spans="1:9" x14ac:dyDescent="0.2">
      <c r="A316" s="79"/>
      <c r="B316" s="77"/>
      <c r="C316" s="80" t="s">
        <v>545</v>
      </c>
      <c r="D316" s="28">
        <v>0.14753263</v>
      </c>
      <c r="I316" s="28">
        <v>0.14753263</v>
      </c>
    </row>
    <row r="317" spans="1:9" x14ac:dyDescent="0.2">
      <c r="A317" s="79"/>
      <c r="B317" s="77"/>
      <c r="C317" s="80" t="s">
        <v>546</v>
      </c>
      <c r="D317" s="28">
        <v>3.1917899999999999E-2</v>
      </c>
      <c r="I317" s="28">
        <v>3.1917899999999999E-2</v>
      </c>
    </row>
    <row r="318" spans="1:9" x14ac:dyDescent="0.2">
      <c r="A318" s="79"/>
      <c r="B318" s="77"/>
      <c r="C318" s="80" t="s">
        <v>547</v>
      </c>
      <c r="D318" s="28">
        <v>0.15856584659999998</v>
      </c>
      <c r="I318" s="28">
        <v>0.15856584659999998</v>
      </c>
    </row>
    <row r="319" spans="1:9" x14ac:dyDescent="0.2">
      <c r="A319" s="79"/>
      <c r="B319" s="77"/>
      <c r="C319" s="80" t="s">
        <v>548</v>
      </c>
      <c r="D319" s="28">
        <v>9.1496300000000003E-2</v>
      </c>
      <c r="I319" s="28">
        <v>9.1496300000000003E-2</v>
      </c>
    </row>
    <row r="320" spans="1:9" x14ac:dyDescent="0.2">
      <c r="A320" s="79"/>
      <c r="B320" s="77"/>
      <c r="C320" s="80" t="s">
        <v>1296</v>
      </c>
      <c r="D320" s="28">
        <v>2.4520432799999999E-2</v>
      </c>
      <c r="G320" s="28">
        <v>2.4520432799999999E-2</v>
      </c>
    </row>
    <row r="321" spans="1:9" x14ac:dyDescent="0.2">
      <c r="A321" s="79"/>
      <c r="B321" s="77"/>
      <c r="C321" s="80" t="s">
        <v>549</v>
      </c>
      <c r="D321" s="28">
        <v>0.21999299999999999</v>
      </c>
      <c r="I321" s="28">
        <v>0.21999299999999999</v>
      </c>
    </row>
    <row r="322" spans="1:9" x14ac:dyDescent="0.2">
      <c r="A322" s="79"/>
      <c r="B322" s="77"/>
      <c r="C322" s="80" t="s">
        <v>550</v>
      </c>
      <c r="D322" s="28">
        <v>6.5395000000000009E-2</v>
      </c>
      <c r="G322" s="28">
        <v>2.4226400000000002E-2</v>
      </c>
      <c r="I322" s="28">
        <v>4.11686E-2</v>
      </c>
    </row>
    <row r="323" spans="1:9" x14ac:dyDescent="0.2">
      <c r="A323" s="79"/>
      <c r="B323" s="77"/>
      <c r="C323" s="80" t="s">
        <v>551</v>
      </c>
      <c r="D323" s="28">
        <v>2.6865188999999998E-2</v>
      </c>
      <c r="I323" s="28">
        <v>2.6865188999999998E-2</v>
      </c>
    </row>
    <row r="324" spans="1:9" x14ac:dyDescent="0.2">
      <c r="A324" s="79"/>
      <c r="B324" s="77"/>
      <c r="C324" s="80" t="s">
        <v>552</v>
      </c>
      <c r="D324" s="28">
        <v>7.6785324000000002E-2</v>
      </c>
      <c r="I324" s="28">
        <v>7.6785324000000002E-2</v>
      </c>
    </row>
    <row r="325" spans="1:9" x14ac:dyDescent="0.2">
      <c r="A325" s="79"/>
      <c r="B325" s="77"/>
      <c r="C325" s="80" t="s">
        <v>1297</v>
      </c>
      <c r="D325" s="28">
        <v>6.2378000000000003E-2</v>
      </c>
      <c r="I325" s="28">
        <v>6.2378000000000003E-2</v>
      </c>
    </row>
    <row r="326" spans="1:9" x14ac:dyDescent="0.2">
      <c r="A326" s="79"/>
      <c r="B326" s="77"/>
      <c r="C326" s="80" t="s">
        <v>553</v>
      </c>
      <c r="D326" s="28">
        <v>0.26812483900000006</v>
      </c>
      <c r="I326" s="28">
        <v>0.26812483900000006</v>
      </c>
    </row>
    <row r="327" spans="1:9" x14ac:dyDescent="0.2">
      <c r="A327" s="79"/>
      <c r="B327" s="77"/>
      <c r="C327" s="80" t="s">
        <v>1298</v>
      </c>
      <c r="D327" s="28">
        <v>5.2377999999999999E-3</v>
      </c>
      <c r="I327" s="28">
        <v>5.2377999999999999E-3</v>
      </c>
    </row>
    <row r="328" spans="1:9" x14ac:dyDescent="0.2">
      <c r="A328" s="79"/>
      <c r="B328" s="77"/>
      <c r="C328" s="80" t="s">
        <v>554</v>
      </c>
      <c r="D328" s="28">
        <v>4.0038461999999997E-2</v>
      </c>
      <c r="I328" s="28">
        <v>4.0038461999999997E-2</v>
      </c>
    </row>
    <row r="329" spans="1:9" x14ac:dyDescent="0.2">
      <c r="A329" s="79"/>
      <c r="B329" s="77"/>
      <c r="C329" s="80" t="s">
        <v>555</v>
      </c>
      <c r="D329" s="28">
        <v>0.45962500439999998</v>
      </c>
      <c r="I329" s="28">
        <v>0.45962500439999998</v>
      </c>
    </row>
    <row r="330" spans="1:9" x14ac:dyDescent="0.2">
      <c r="A330" s="79"/>
      <c r="B330" s="77"/>
      <c r="C330" s="80" t="s">
        <v>556</v>
      </c>
      <c r="D330" s="28">
        <v>0.16208600000000001</v>
      </c>
      <c r="I330" s="28">
        <v>0.16208600000000001</v>
      </c>
    </row>
    <row r="331" spans="1:9" x14ac:dyDescent="0.2">
      <c r="A331" s="79"/>
      <c r="B331" s="77"/>
      <c r="C331" s="80" t="s">
        <v>1299</v>
      </c>
      <c r="D331" s="28">
        <v>4.4400000000000004E-3</v>
      </c>
      <c r="I331" s="28">
        <v>4.4400000000000004E-3</v>
      </c>
    </row>
    <row r="332" spans="1:9" x14ac:dyDescent="0.2">
      <c r="A332" s="79"/>
      <c r="B332" s="77"/>
      <c r="C332" s="80" t="s">
        <v>558</v>
      </c>
      <c r="D332" s="28">
        <v>1.2378000000000001E-4</v>
      </c>
      <c r="I332" s="28">
        <v>1.2378000000000001E-4</v>
      </c>
    </row>
    <row r="333" spans="1:9" x14ac:dyDescent="0.2">
      <c r="A333" s="79"/>
      <c r="B333" s="77"/>
      <c r="C333" s="80" t="s">
        <v>559</v>
      </c>
      <c r="D333" s="28">
        <v>3.4314757999999994</v>
      </c>
      <c r="G333" s="28">
        <v>3.4263031999999995</v>
      </c>
      <c r="I333" s="28">
        <v>5.1726000000000003E-3</v>
      </c>
    </row>
    <row r="334" spans="1:9" x14ac:dyDescent="0.2">
      <c r="A334" s="79"/>
      <c r="B334" s="184" t="s">
        <v>111</v>
      </c>
      <c r="C334" s="185"/>
      <c r="D334" s="28">
        <v>3.9624916000000003E-2</v>
      </c>
      <c r="G334" s="28">
        <v>3.9820000000000003E-4</v>
      </c>
      <c r="I334" s="28">
        <v>3.9226716000000002E-2</v>
      </c>
    </row>
    <row r="335" spans="1:9" x14ac:dyDescent="0.2">
      <c r="A335" s="79"/>
      <c r="B335" s="77"/>
      <c r="C335" s="80" t="s">
        <v>560</v>
      </c>
      <c r="D335" s="28">
        <v>3.7733716E-2</v>
      </c>
      <c r="I335" s="28">
        <v>3.7733716E-2</v>
      </c>
    </row>
    <row r="336" spans="1:9" x14ac:dyDescent="0.2">
      <c r="A336" s="79"/>
      <c r="B336" s="77"/>
      <c r="C336" s="80" t="s">
        <v>1300</v>
      </c>
      <c r="D336" s="28">
        <v>1.8912E-3</v>
      </c>
      <c r="G336" s="28">
        <v>3.9820000000000003E-4</v>
      </c>
      <c r="I336" s="28">
        <v>1.493E-3</v>
      </c>
    </row>
    <row r="337" spans="1:10" x14ac:dyDescent="0.2">
      <c r="A337" s="79"/>
      <c r="B337" s="77"/>
      <c r="C337" s="80"/>
      <c r="D337" s="28"/>
      <c r="G337" s="28"/>
      <c r="I337" s="28"/>
    </row>
    <row r="338" spans="1:10" x14ac:dyDescent="0.2">
      <c r="A338" s="186" t="s">
        <v>112</v>
      </c>
      <c r="B338" s="186"/>
      <c r="C338" s="187"/>
      <c r="D338" s="29">
        <v>69.000606571999995</v>
      </c>
      <c r="E338" s="16"/>
      <c r="F338" s="29">
        <v>6.3591437699999993</v>
      </c>
      <c r="G338" s="29">
        <v>0.50769313999999999</v>
      </c>
      <c r="H338" s="29">
        <v>0.40803549999999994</v>
      </c>
      <c r="I338" s="29">
        <v>61.725734161999995</v>
      </c>
      <c r="J338" s="16"/>
    </row>
    <row r="339" spans="1:10" x14ac:dyDescent="0.2">
      <c r="A339" s="81"/>
      <c r="B339" s="76"/>
      <c r="C339" s="78"/>
      <c r="D339" s="28"/>
      <c r="F339" s="28"/>
      <c r="G339" s="28"/>
      <c r="H339" s="28"/>
      <c r="I339" s="28"/>
    </row>
    <row r="340" spans="1:10" x14ac:dyDescent="0.2">
      <c r="A340" s="79"/>
      <c r="B340" s="184" t="s">
        <v>113</v>
      </c>
      <c r="C340" s="185"/>
      <c r="D340" s="28">
        <v>1.0717070019999999</v>
      </c>
      <c r="G340" s="28">
        <v>4.0377000000000003E-2</v>
      </c>
      <c r="I340" s="28">
        <v>1.031330002</v>
      </c>
    </row>
    <row r="341" spans="1:10" x14ac:dyDescent="0.2">
      <c r="A341" s="79"/>
      <c r="B341" s="77"/>
      <c r="C341" s="80" t="s">
        <v>561</v>
      </c>
      <c r="D341" s="28">
        <v>1.2536799999999999E-2</v>
      </c>
      <c r="I341" s="28">
        <v>1.2536799999999999E-2</v>
      </c>
    </row>
    <row r="342" spans="1:10" x14ac:dyDescent="0.2">
      <c r="A342" s="79"/>
      <c r="B342" s="77"/>
      <c r="C342" s="80" t="s">
        <v>562</v>
      </c>
      <c r="D342" s="28">
        <v>8.7882399999999999E-2</v>
      </c>
      <c r="I342" s="28">
        <v>8.7882399999999999E-2</v>
      </c>
    </row>
    <row r="343" spans="1:10" x14ac:dyDescent="0.2">
      <c r="A343" s="79"/>
      <c r="B343" s="77"/>
      <c r="C343" s="80" t="s">
        <v>563</v>
      </c>
      <c r="D343" s="28">
        <v>0.30548680199999995</v>
      </c>
      <c r="G343" s="28">
        <v>4.0377000000000003E-2</v>
      </c>
      <c r="I343" s="28">
        <v>0.26510980199999995</v>
      </c>
    </row>
    <row r="344" spans="1:10" x14ac:dyDescent="0.2">
      <c r="A344" s="79"/>
      <c r="B344" s="77"/>
      <c r="C344" s="80" t="s">
        <v>566</v>
      </c>
      <c r="D344" s="28">
        <v>6.4700000000000001E-4</v>
      </c>
      <c r="I344" s="28">
        <v>6.4700000000000001E-4</v>
      </c>
    </row>
    <row r="345" spans="1:10" x14ac:dyDescent="0.2">
      <c r="A345" s="79"/>
      <c r="B345" s="77"/>
      <c r="C345" s="80" t="s">
        <v>567</v>
      </c>
      <c r="D345" s="28">
        <v>3.0949999999999998E-2</v>
      </c>
      <c r="I345" s="28">
        <v>3.0949999999999998E-2</v>
      </c>
    </row>
    <row r="346" spans="1:10" x14ac:dyDescent="0.2">
      <c r="A346" s="79"/>
      <c r="B346" s="77"/>
      <c r="C346" s="80" t="s">
        <v>568</v>
      </c>
      <c r="D346" s="28">
        <v>6.2745999999999996E-2</v>
      </c>
      <c r="I346" s="28">
        <v>6.2745999999999996E-2</v>
      </c>
    </row>
    <row r="347" spans="1:10" x14ac:dyDescent="0.2">
      <c r="A347" s="79"/>
      <c r="B347" s="77"/>
      <c r="C347" s="80" t="s">
        <v>570</v>
      </c>
      <c r="D347" s="28">
        <v>7.6194999999999999E-2</v>
      </c>
      <c r="I347" s="28">
        <v>7.6194999999999999E-2</v>
      </c>
    </row>
    <row r="348" spans="1:10" x14ac:dyDescent="0.2">
      <c r="A348" s="79"/>
      <c r="B348" s="77"/>
      <c r="C348" s="80" t="s">
        <v>571</v>
      </c>
      <c r="D348" s="28">
        <v>0.184137</v>
      </c>
      <c r="I348" s="28">
        <v>0.184137</v>
      </c>
    </row>
    <row r="349" spans="1:10" x14ac:dyDescent="0.2">
      <c r="A349" s="79"/>
      <c r="B349" s="77"/>
      <c r="C349" s="80" t="s">
        <v>572</v>
      </c>
      <c r="D349" s="28">
        <v>0.31112600000000001</v>
      </c>
      <c r="I349" s="28">
        <v>0.31112600000000001</v>
      </c>
    </row>
    <row r="350" spans="1:10" x14ac:dyDescent="0.2">
      <c r="A350" s="79"/>
      <c r="B350" s="184" t="s">
        <v>114</v>
      </c>
      <c r="C350" s="185"/>
      <c r="D350" s="28">
        <v>2.7640753</v>
      </c>
      <c r="I350" s="28">
        <v>2.7640753</v>
      </c>
    </row>
    <row r="351" spans="1:10" x14ac:dyDescent="0.2">
      <c r="A351" s="79"/>
      <c r="B351" s="77"/>
      <c r="C351" s="80" t="s">
        <v>574</v>
      </c>
      <c r="D351" s="28">
        <v>0.53613999999999995</v>
      </c>
      <c r="I351" s="28">
        <v>0.53613999999999995</v>
      </c>
    </row>
    <row r="352" spans="1:10" x14ac:dyDescent="0.2">
      <c r="A352" s="79"/>
      <c r="B352" s="77"/>
      <c r="C352" s="80" t="s">
        <v>575</v>
      </c>
      <c r="D352" s="28">
        <v>1.7138583000000001</v>
      </c>
      <c r="I352" s="28">
        <v>1.7138583000000001</v>
      </c>
    </row>
    <row r="353" spans="1:9" x14ac:dyDescent="0.2">
      <c r="A353" s="79"/>
      <c r="B353" s="77"/>
      <c r="C353" s="80" t="s">
        <v>576</v>
      </c>
      <c r="D353" s="28">
        <v>0.116936</v>
      </c>
      <c r="I353" s="28">
        <v>0.116936</v>
      </c>
    </row>
    <row r="354" spans="1:9" x14ac:dyDescent="0.2">
      <c r="A354" s="79"/>
      <c r="B354" s="77"/>
      <c r="C354" s="80" t="s">
        <v>578</v>
      </c>
      <c r="D354" s="28">
        <v>5.3936999999999999E-2</v>
      </c>
      <c r="I354" s="28">
        <v>5.3936999999999999E-2</v>
      </c>
    </row>
    <row r="355" spans="1:9" x14ac:dyDescent="0.2">
      <c r="A355" s="79"/>
      <c r="B355" s="77"/>
      <c r="C355" s="80" t="s">
        <v>579</v>
      </c>
      <c r="D355" s="28">
        <v>6.8154000000000006E-2</v>
      </c>
      <c r="I355" s="28">
        <v>6.8154000000000006E-2</v>
      </c>
    </row>
    <row r="356" spans="1:9" x14ac:dyDescent="0.2">
      <c r="A356" s="79"/>
      <c r="B356" s="77"/>
      <c r="C356" s="80" t="s">
        <v>580</v>
      </c>
      <c r="D356" s="28">
        <v>0.106324</v>
      </c>
      <c r="I356" s="28">
        <v>0.106324</v>
      </c>
    </row>
    <row r="357" spans="1:9" x14ac:dyDescent="0.2">
      <c r="A357" s="79"/>
      <c r="B357" s="77"/>
      <c r="C357" s="80" t="s">
        <v>581</v>
      </c>
      <c r="D357" s="28">
        <v>5.5663999999999998E-2</v>
      </c>
      <c r="I357" s="28">
        <v>5.5663999999999998E-2</v>
      </c>
    </row>
    <row r="358" spans="1:9" x14ac:dyDescent="0.2">
      <c r="A358" s="79"/>
      <c r="B358" s="77"/>
      <c r="C358" s="80" t="s">
        <v>582</v>
      </c>
      <c r="D358" s="28">
        <v>0.113062</v>
      </c>
      <c r="I358" s="28">
        <v>0.113062</v>
      </c>
    </row>
    <row r="359" spans="1:9" x14ac:dyDescent="0.2">
      <c r="A359" s="79"/>
      <c r="B359" s="184" t="s">
        <v>115</v>
      </c>
      <c r="C359" s="185"/>
      <c r="D359" s="28">
        <v>23.69463932</v>
      </c>
      <c r="G359" s="28">
        <v>3.8182879999999995E-2</v>
      </c>
      <c r="H359" s="28">
        <v>0.34663949999999999</v>
      </c>
      <c r="I359" s="28">
        <v>23.309816940000001</v>
      </c>
    </row>
    <row r="360" spans="1:9" x14ac:dyDescent="0.2">
      <c r="A360" s="79"/>
      <c r="B360" s="77"/>
      <c r="C360" s="80" t="s">
        <v>115</v>
      </c>
      <c r="D360" s="28">
        <v>23.69463932</v>
      </c>
      <c r="G360" s="28">
        <v>3.8182879999999995E-2</v>
      </c>
      <c r="H360" s="28">
        <v>0.34663949999999999</v>
      </c>
      <c r="I360" s="28">
        <v>23.309816940000001</v>
      </c>
    </row>
    <row r="361" spans="1:9" x14ac:dyDescent="0.2">
      <c r="A361" s="79"/>
      <c r="B361" s="184" t="s">
        <v>116</v>
      </c>
      <c r="C361" s="185"/>
      <c r="D361" s="28">
        <v>8.7693230499999988</v>
      </c>
      <c r="F361" s="28">
        <v>6.3513265699999994</v>
      </c>
      <c r="G361" s="28">
        <v>0.21231278000000001</v>
      </c>
      <c r="H361" s="28">
        <v>5.3007199999999997E-2</v>
      </c>
      <c r="I361" s="28">
        <v>2.1526765000000001</v>
      </c>
    </row>
    <row r="362" spans="1:9" x14ac:dyDescent="0.2">
      <c r="A362" s="79"/>
      <c r="B362" s="77"/>
      <c r="C362" s="80" t="s">
        <v>584</v>
      </c>
      <c r="D362" s="28">
        <v>4.5647330099999994</v>
      </c>
      <c r="F362" s="28">
        <v>4.5387446099999993</v>
      </c>
      <c r="I362" s="28">
        <v>2.5988400000000002E-2</v>
      </c>
    </row>
    <row r="363" spans="1:9" x14ac:dyDescent="0.2">
      <c r="A363" s="79"/>
      <c r="B363" s="77"/>
      <c r="C363" s="80" t="s">
        <v>585</v>
      </c>
      <c r="D363" s="28">
        <v>0.18660299999999999</v>
      </c>
      <c r="I363" s="28">
        <v>0.18660299999999999</v>
      </c>
    </row>
    <row r="364" spans="1:9" x14ac:dyDescent="0.2">
      <c r="A364" s="79"/>
      <c r="B364" s="77"/>
      <c r="C364" s="80" t="s">
        <v>588</v>
      </c>
      <c r="D364" s="28">
        <v>4.38541E-2</v>
      </c>
      <c r="I364" s="28">
        <v>4.38541E-2</v>
      </c>
    </row>
    <row r="365" spans="1:9" x14ac:dyDescent="0.2">
      <c r="A365" s="79"/>
      <c r="B365" s="77"/>
      <c r="C365" s="80" t="s">
        <v>589</v>
      </c>
      <c r="D365" s="28">
        <v>0.25207299999999999</v>
      </c>
      <c r="I365" s="28">
        <v>0.25207299999999999</v>
      </c>
    </row>
    <row r="366" spans="1:9" x14ac:dyDescent="0.2">
      <c r="A366" s="79"/>
      <c r="B366" s="77"/>
      <c r="C366" s="80" t="s">
        <v>1301</v>
      </c>
      <c r="D366" s="28">
        <v>1.8125819599999999</v>
      </c>
      <c r="F366" s="28">
        <v>1.8125819599999999</v>
      </c>
    </row>
    <row r="367" spans="1:9" x14ac:dyDescent="0.2">
      <c r="A367" s="79"/>
      <c r="B367" s="77"/>
      <c r="C367" s="80" t="s">
        <v>592</v>
      </c>
      <c r="D367" s="28">
        <v>2.6008330000000003E-2</v>
      </c>
      <c r="G367" s="28">
        <v>2.6008330000000003E-2</v>
      </c>
    </row>
    <row r="368" spans="1:9" x14ac:dyDescent="0.2">
      <c r="A368" s="79"/>
      <c r="B368" s="77"/>
      <c r="C368" s="80" t="s">
        <v>593</v>
      </c>
      <c r="D368" s="28">
        <v>1.1957250000000001E-2</v>
      </c>
      <c r="G368" s="28">
        <v>1.1957250000000001E-2</v>
      </c>
    </row>
    <row r="369" spans="1:9" x14ac:dyDescent="0.2">
      <c r="A369" s="79"/>
      <c r="B369" s="77"/>
      <c r="C369" s="80" t="s">
        <v>594</v>
      </c>
      <c r="D369" s="28">
        <v>0.17434720000000001</v>
      </c>
      <c r="G369" s="28">
        <v>0.17434720000000001</v>
      </c>
    </row>
    <row r="370" spans="1:9" x14ac:dyDescent="0.2">
      <c r="A370" s="79"/>
      <c r="B370" s="77"/>
      <c r="C370" s="80" t="s">
        <v>595</v>
      </c>
      <c r="D370" s="28">
        <v>5.3007199999999997E-2</v>
      </c>
      <c r="H370" s="28">
        <v>5.3007199999999997E-2</v>
      </c>
    </row>
    <row r="371" spans="1:9" x14ac:dyDescent="0.2">
      <c r="A371" s="79"/>
      <c r="B371" s="77"/>
      <c r="C371" s="80" t="s">
        <v>596</v>
      </c>
      <c r="D371" s="28">
        <v>0.4118</v>
      </c>
      <c r="I371" s="28">
        <v>0.4118</v>
      </c>
    </row>
    <row r="372" spans="1:9" x14ac:dyDescent="0.2">
      <c r="A372" s="79"/>
      <c r="B372" s="77"/>
      <c r="C372" s="80" t="s">
        <v>597</v>
      </c>
      <c r="D372" s="28">
        <v>0.43283899999999997</v>
      </c>
      <c r="I372" s="28">
        <v>0.43283899999999997</v>
      </c>
    </row>
    <row r="373" spans="1:9" x14ac:dyDescent="0.2">
      <c r="A373" s="79"/>
      <c r="B373" s="77"/>
      <c r="C373" s="80" t="s">
        <v>598</v>
      </c>
      <c r="D373" s="28">
        <v>0.45071800000000001</v>
      </c>
      <c r="I373" s="28">
        <v>0.45071800000000001</v>
      </c>
    </row>
    <row r="374" spans="1:9" x14ac:dyDescent="0.2">
      <c r="A374" s="79"/>
      <c r="B374" s="77"/>
      <c r="C374" s="80" t="s">
        <v>599</v>
      </c>
      <c r="D374" s="28">
        <v>5.0689999999999999E-2</v>
      </c>
      <c r="I374" s="28">
        <v>5.0689999999999999E-2</v>
      </c>
    </row>
    <row r="375" spans="1:9" x14ac:dyDescent="0.2">
      <c r="A375" s="79"/>
      <c r="B375" s="77"/>
      <c r="C375" s="80" t="s">
        <v>600</v>
      </c>
      <c r="D375" s="28">
        <v>0.29811100000000001</v>
      </c>
      <c r="I375" s="28">
        <v>0.29811100000000001</v>
      </c>
    </row>
    <row r="376" spans="1:9" x14ac:dyDescent="0.2">
      <c r="A376" s="79"/>
      <c r="B376" s="184" t="s">
        <v>117</v>
      </c>
      <c r="C376" s="185"/>
      <c r="D376" s="28">
        <v>5.8437966499999998</v>
      </c>
      <c r="G376" s="28">
        <v>8.4242870000000011E-2</v>
      </c>
      <c r="I376" s="28">
        <v>5.759553780000001</v>
      </c>
    </row>
    <row r="377" spans="1:9" x14ac:dyDescent="0.2">
      <c r="A377" s="79"/>
      <c r="B377" s="77"/>
      <c r="C377" s="80" t="s">
        <v>601</v>
      </c>
      <c r="D377" s="28">
        <v>8.7515999999999997E-2</v>
      </c>
      <c r="I377" s="28">
        <v>8.7515999999999997E-2</v>
      </c>
    </row>
    <row r="378" spans="1:9" x14ac:dyDescent="0.2">
      <c r="A378" s="79"/>
      <c r="B378" s="77"/>
      <c r="C378" s="80" t="s">
        <v>602</v>
      </c>
      <c r="D378" s="28">
        <v>0.36330000000000001</v>
      </c>
      <c r="I378" s="28">
        <v>0.36330000000000001</v>
      </c>
    </row>
    <row r="379" spans="1:9" x14ac:dyDescent="0.2">
      <c r="A379" s="79"/>
      <c r="B379" s="77"/>
      <c r="C379" s="80" t="s">
        <v>604</v>
      </c>
      <c r="D379" s="28">
        <v>0.34906399999999999</v>
      </c>
      <c r="I379" s="28">
        <v>0.34906399999999999</v>
      </c>
    </row>
    <row r="380" spans="1:9" x14ac:dyDescent="0.2">
      <c r="A380" s="79"/>
      <c r="B380" s="77"/>
      <c r="C380" s="80" t="s">
        <v>287</v>
      </c>
      <c r="D380" s="28">
        <v>3.5526300000000004E-2</v>
      </c>
      <c r="I380" s="28">
        <v>3.5526300000000004E-2</v>
      </c>
    </row>
    <row r="381" spans="1:9" x14ac:dyDescent="0.2">
      <c r="A381" s="79"/>
      <c r="B381" s="77"/>
      <c r="C381" s="80" t="s">
        <v>610</v>
      </c>
      <c r="D381" s="28">
        <v>0.27462199999999998</v>
      </c>
      <c r="I381" s="28">
        <v>0.27462199999999998</v>
      </c>
    </row>
    <row r="382" spans="1:9" x14ac:dyDescent="0.2">
      <c r="A382" s="79"/>
      <c r="B382" s="77"/>
      <c r="C382" s="80" t="s">
        <v>1304</v>
      </c>
      <c r="D382" s="28">
        <v>0.12945699999999999</v>
      </c>
      <c r="I382" s="28">
        <v>0.12945699999999999</v>
      </c>
    </row>
    <row r="383" spans="1:9" x14ac:dyDescent="0.2">
      <c r="A383" s="79"/>
      <c r="B383" s="77"/>
      <c r="C383" s="80" t="s">
        <v>612</v>
      </c>
      <c r="D383" s="28">
        <v>2.678728</v>
      </c>
      <c r="I383" s="28">
        <v>2.678728</v>
      </c>
    </row>
    <row r="384" spans="1:9" x14ac:dyDescent="0.2">
      <c r="A384" s="79"/>
      <c r="B384" s="77"/>
      <c r="C384" s="80" t="s">
        <v>613</v>
      </c>
      <c r="D384" s="28">
        <v>1.84301195</v>
      </c>
      <c r="G384" s="28">
        <v>8.4242870000000011E-2</v>
      </c>
      <c r="I384" s="28">
        <v>1.75876908</v>
      </c>
    </row>
    <row r="385" spans="1:9" x14ac:dyDescent="0.2">
      <c r="A385" s="79"/>
      <c r="B385" s="77"/>
      <c r="C385" s="80" t="s">
        <v>615</v>
      </c>
      <c r="D385" s="28">
        <v>8.2571399999999989E-2</v>
      </c>
      <c r="I385" s="28">
        <v>8.2571399999999989E-2</v>
      </c>
    </row>
    <row r="386" spans="1:9" x14ac:dyDescent="0.2">
      <c r="A386" s="79"/>
      <c r="B386" s="184" t="s">
        <v>118</v>
      </c>
      <c r="C386" s="185"/>
      <c r="D386" s="28">
        <v>1.8774329999999999</v>
      </c>
      <c r="I386" s="28">
        <v>1.8774329999999999</v>
      </c>
    </row>
    <row r="387" spans="1:9" x14ac:dyDescent="0.2">
      <c r="A387" s="79"/>
      <c r="B387" s="77"/>
      <c r="C387" s="80" t="s">
        <v>619</v>
      </c>
      <c r="D387" s="28">
        <v>0.3872912</v>
      </c>
      <c r="I387" s="28">
        <v>0.3872912</v>
      </c>
    </row>
    <row r="388" spans="1:9" x14ac:dyDescent="0.2">
      <c r="A388" s="79"/>
      <c r="B388" s="77"/>
      <c r="C388" s="80" t="s">
        <v>338</v>
      </c>
      <c r="D388" s="28">
        <v>8.3882499999999999E-2</v>
      </c>
      <c r="I388" s="28">
        <v>8.3882499999999999E-2</v>
      </c>
    </row>
    <row r="389" spans="1:9" x14ac:dyDescent="0.2">
      <c r="A389" s="79"/>
      <c r="B389" s="77"/>
      <c r="C389" s="80" t="s">
        <v>621</v>
      </c>
      <c r="D389" s="28">
        <v>0.171958</v>
      </c>
      <c r="I389" s="28">
        <v>0.171958</v>
      </c>
    </row>
    <row r="390" spans="1:9" x14ac:dyDescent="0.2">
      <c r="A390" s="79"/>
      <c r="B390" s="77"/>
      <c r="C390" s="80" t="s">
        <v>625</v>
      </c>
      <c r="D390" s="28">
        <v>8.1458000000000003E-2</v>
      </c>
      <c r="I390" s="28">
        <v>8.1458000000000003E-2</v>
      </c>
    </row>
    <row r="391" spans="1:9" x14ac:dyDescent="0.2">
      <c r="A391" s="79"/>
      <c r="B391" s="77"/>
      <c r="C391" s="80" t="s">
        <v>628</v>
      </c>
      <c r="D391" s="28">
        <v>3.0228000000000001E-2</v>
      </c>
      <c r="I391" s="28">
        <v>3.0228000000000001E-2</v>
      </c>
    </row>
    <row r="392" spans="1:9" x14ac:dyDescent="0.2">
      <c r="A392" s="79"/>
      <c r="B392" s="77"/>
      <c r="C392" s="80" t="s">
        <v>453</v>
      </c>
      <c r="D392" s="28">
        <v>0.1129233</v>
      </c>
      <c r="I392" s="28">
        <v>0.1129233</v>
      </c>
    </row>
    <row r="393" spans="1:9" x14ac:dyDescent="0.2">
      <c r="A393" s="79"/>
      <c r="B393" s="77"/>
      <c r="C393" s="80" t="s">
        <v>630</v>
      </c>
      <c r="D393" s="28">
        <v>1.2432E-2</v>
      </c>
      <c r="I393" s="28">
        <v>1.2432E-2</v>
      </c>
    </row>
    <row r="394" spans="1:9" x14ac:dyDescent="0.2">
      <c r="A394" s="79"/>
      <c r="B394" s="77"/>
      <c r="C394" s="80" t="s">
        <v>631</v>
      </c>
      <c r="D394" s="28">
        <v>0.97212500000000002</v>
      </c>
      <c r="I394" s="28">
        <v>0.97212500000000002</v>
      </c>
    </row>
    <row r="395" spans="1:9" x14ac:dyDescent="0.2">
      <c r="A395" s="79"/>
      <c r="B395" s="77"/>
      <c r="C395" s="80" t="s">
        <v>633</v>
      </c>
      <c r="D395" s="28">
        <v>2.5135000000000001E-2</v>
      </c>
      <c r="I395" s="28">
        <v>2.5135000000000001E-2</v>
      </c>
    </row>
    <row r="396" spans="1:9" x14ac:dyDescent="0.2">
      <c r="A396" s="79"/>
      <c r="B396" s="184" t="s">
        <v>119</v>
      </c>
      <c r="C396" s="185"/>
      <c r="D396" s="28">
        <v>22.370641280000001</v>
      </c>
      <c r="F396" s="28">
        <v>7.8171999999999998E-3</v>
      </c>
      <c r="G396" s="28">
        <v>0.10627295999999999</v>
      </c>
      <c r="H396" s="28">
        <v>8.3888000000000001E-3</v>
      </c>
      <c r="I396" s="28">
        <v>22.248162319999999</v>
      </c>
    </row>
    <row r="397" spans="1:9" x14ac:dyDescent="0.2">
      <c r="A397" s="79"/>
      <c r="B397" s="77"/>
      <c r="C397" s="80" t="s">
        <v>634</v>
      </c>
      <c r="D397" s="28">
        <v>1.5411168600000003</v>
      </c>
      <c r="F397" s="28">
        <v>7.8171999999999998E-3</v>
      </c>
      <c r="I397" s="28">
        <v>1.5332996600000002</v>
      </c>
    </row>
    <row r="398" spans="1:9" x14ac:dyDescent="0.2">
      <c r="A398" s="79"/>
      <c r="B398" s="77"/>
      <c r="C398" s="80" t="s">
        <v>635</v>
      </c>
      <c r="D398" s="28">
        <v>1.5654700000000001E-2</v>
      </c>
      <c r="I398" s="28">
        <v>1.5654700000000001E-2</v>
      </c>
    </row>
    <row r="399" spans="1:9" x14ac:dyDescent="0.2">
      <c r="A399" s="79"/>
      <c r="B399" s="77"/>
      <c r="C399" s="80" t="s">
        <v>637</v>
      </c>
      <c r="D399" s="28">
        <v>20.321301719999997</v>
      </c>
      <c r="G399" s="28">
        <v>6.4445959999999983E-2</v>
      </c>
      <c r="H399" s="28">
        <v>8.3888000000000001E-3</v>
      </c>
      <c r="I399" s="28">
        <v>20.248466959999998</v>
      </c>
    </row>
    <row r="400" spans="1:9" x14ac:dyDescent="0.2">
      <c r="A400" s="79"/>
      <c r="B400" s="77"/>
      <c r="C400" s="80" t="s">
        <v>638</v>
      </c>
      <c r="D400" s="28">
        <v>4.1827000000000003E-2</v>
      </c>
      <c r="G400" s="28">
        <v>4.1827000000000003E-2</v>
      </c>
    </row>
    <row r="401" spans="1:10" x14ac:dyDescent="0.2">
      <c r="A401" s="79"/>
      <c r="B401" s="77"/>
      <c r="C401" s="80" t="s">
        <v>641</v>
      </c>
      <c r="D401" s="28">
        <v>0.450741</v>
      </c>
      <c r="I401" s="28">
        <v>0.450741</v>
      </c>
    </row>
    <row r="402" spans="1:10" x14ac:dyDescent="0.2">
      <c r="A402" s="79"/>
      <c r="B402" s="184" t="s">
        <v>120</v>
      </c>
      <c r="C402" s="185"/>
      <c r="D402" s="28">
        <v>2.6089909700000002</v>
      </c>
      <c r="G402" s="28">
        <v>2.6304649999999999E-2</v>
      </c>
      <c r="I402" s="28">
        <v>2.5826863200000001</v>
      </c>
    </row>
    <row r="403" spans="1:10" x14ac:dyDescent="0.2">
      <c r="A403" s="79"/>
      <c r="B403" s="77"/>
      <c r="C403" s="80" t="s">
        <v>643</v>
      </c>
      <c r="D403" s="28">
        <v>1.3750700000000001E-2</v>
      </c>
      <c r="G403" s="28">
        <v>1.3750700000000001E-2</v>
      </c>
    </row>
    <row r="404" spans="1:10" x14ac:dyDescent="0.2">
      <c r="A404" s="79"/>
      <c r="B404" s="77"/>
      <c r="C404" s="80" t="s">
        <v>648</v>
      </c>
      <c r="D404" s="28">
        <v>0.28575319999999998</v>
      </c>
      <c r="I404" s="28">
        <v>0.28575319999999998</v>
      </c>
    </row>
    <row r="405" spans="1:10" x14ac:dyDescent="0.2">
      <c r="A405" s="79"/>
      <c r="B405" s="77"/>
      <c r="C405" s="80" t="s">
        <v>649</v>
      </c>
      <c r="D405" s="28">
        <v>5.8458000000000003E-2</v>
      </c>
      <c r="I405" s="28">
        <v>5.8458000000000003E-2</v>
      </c>
    </row>
    <row r="406" spans="1:10" x14ac:dyDescent="0.2">
      <c r="A406" s="79"/>
      <c r="B406" s="77"/>
      <c r="C406" s="80" t="s">
        <v>650</v>
      </c>
      <c r="D406" s="28">
        <v>6.5749600000000005E-2</v>
      </c>
      <c r="I406" s="28">
        <v>6.5749600000000005E-2</v>
      </c>
    </row>
    <row r="407" spans="1:10" x14ac:dyDescent="0.2">
      <c r="A407" s="79"/>
      <c r="B407" s="77"/>
      <c r="C407" s="80" t="s">
        <v>500</v>
      </c>
      <c r="D407" s="28">
        <v>0.25992599999999999</v>
      </c>
      <c r="I407" s="28">
        <v>0.25992599999999999</v>
      </c>
    </row>
    <row r="408" spans="1:10" x14ac:dyDescent="0.2">
      <c r="A408" s="79"/>
      <c r="B408" s="77"/>
      <c r="C408" s="80" t="s">
        <v>651</v>
      </c>
      <c r="D408" s="28">
        <v>1.9253534700000001</v>
      </c>
      <c r="G408" s="28">
        <v>1.2553949999999999E-2</v>
      </c>
      <c r="I408" s="28">
        <v>1.9127995200000001</v>
      </c>
    </row>
    <row r="409" spans="1:10" x14ac:dyDescent="0.2">
      <c r="A409" s="79"/>
      <c r="B409" s="77"/>
      <c r="C409" s="80"/>
      <c r="D409" s="28"/>
      <c r="G409" s="28"/>
      <c r="I409" s="28"/>
    </row>
    <row r="410" spans="1:10" x14ac:dyDescent="0.2">
      <c r="A410" s="186" t="s">
        <v>121</v>
      </c>
      <c r="B410" s="186"/>
      <c r="C410" s="187"/>
      <c r="D410" s="29">
        <v>9.1766625699999977</v>
      </c>
      <c r="E410" s="16"/>
      <c r="F410" s="16"/>
      <c r="G410" s="29">
        <v>1.07394E-2</v>
      </c>
      <c r="H410" s="16"/>
      <c r="I410" s="29">
        <v>9.1659231699999975</v>
      </c>
      <c r="J410" s="16"/>
    </row>
    <row r="411" spans="1:10" x14ac:dyDescent="0.2">
      <c r="A411" s="81"/>
      <c r="B411" s="76"/>
      <c r="C411" s="78"/>
      <c r="D411" s="28"/>
      <c r="G411" s="28"/>
      <c r="I411" s="28"/>
    </row>
    <row r="412" spans="1:10" x14ac:dyDescent="0.2">
      <c r="A412" s="79"/>
      <c r="B412" s="184" t="s">
        <v>122</v>
      </c>
      <c r="C412" s="185"/>
      <c r="D412" s="28">
        <v>3.0323333000000003</v>
      </c>
      <c r="I412" s="28">
        <v>3.0323333000000003</v>
      </c>
    </row>
    <row r="413" spans="1:10" x14ac:dyDescent="0.2">
      <c r="A413" s="79"/>
      <c r="B413" s="77"/>
      <c r="C413" s="80" t="s">
        <v>653</v>
      </c>
      <c r="D413" s="28">
        <v>0.26878800000000003</v>
      </c>
      <c r="I413" s="28">
        <v>0.26878800000000003</v>
      </c>
    </row>
    <row r="414" spans="1:10" x14ac:dyDescent="0.2">
      <c r="A414" s="79"/>
      <c r="B414" s="77"/>
      <c r="C414" s="80" t="s">
        <v>656</v>
      </c>
      <c r="D414" s="28">
        <v>0.1635221</v>
      </c>
      <c r="I414" s="28">
        <v>0.1635221</v>
      </c>
    </row>
    <row r="415" spans="1:10" x14ac:dyDescent="0.2">
      <c r="A415" s="79"/>
      <c r="B415" s="77"/>
      <c r="C415" s="80" t="s">
        <v>658</v>
      </c>
      <c r="D415" s="28">
        <v>0.42508000000000001</v>
      </c>
      <c r="I415" s="28">
        <v>0.42508000000000001</v>
      </c>
    </row>
    <row r="416" spans="1:10" x14ac:dyDescent="0.2">
      <c r="A416" s="79"/>
      <c r="B416" s="77"/>
      <c r="C416" s="80" t="s">
        <v>659</v>
      </c>
      <c r="D416" s="28">
        <v>0.22178059999999999</v>
      </c>
      <c r="I416" s="28">
        <v>0.22178059999999999</v>
      </c>
    </row>
    <row r="417" spans="1:9" x14ac:dyDescent="0.2">
      <c r="A417" s="79"/>
      <c r="B417" s="77"/>
      <c r="C417" s="80" t="s">
        <v>1305</v>
      </c>
      <c r="D417" s="28">
        <v>2.6092199999999999E-2</v>
      </c>
      <c r="I417" s="28">
        <v>2.6092199999999999E-2</v>
      </c>
    </row>
    <row r="418" spans="1:9" x14ac:dyDescent="0.2">
      <c r="A418" s="79"/>
      <c r="B418" s="77"/>
      <c r="C418" s="80" t="s">
        <v>661</v>
      </c>
      <c r="D418" s="28">
        <v>1.391853</v>
      </c>
      <c r="I418" s="28">
        <v>1.391853</v>
      </c>
    </row>
    <row r="419" spans="1:9" x14ac:dyDescent="0.2">
      <c r="A419" s="79"/>
      <c r="B419" s="77"/>
      <c r="C419" s="80" t="s">
        <v>662</v>
      </c>
      <c r="D419" s="28">
        <v>0.28081980000000001</v>
      </c>
      <c r="I419" s="28">
        <v>0.28081980000000001</v>
      </c>
    </row>
    <row r="420" spans="1:9" x14ac:dyDescent="0.2">
      <c r="A420" s="79"/>
      <c r="B420" s="77"/>
      <c r="C420" s="80" t="s">
        <v>663</v>
      </c>
      <c r="D420" s="28">
        <v>6.0499999999999998E-3</v>
      </c>
      <c r="I420" s="28">
        <v>6.0499999999999998E-3</v>
      </c>
    </row>
    <row r="421" spans="1:9" x14ac:dyDescent="0.2">
      <c r="A421" s="79"/>
      <c r="B421" s="77"/>
      <c r="C421" s="80" t="s">
        <v>665</v>
      </c>
      <c r="D421" s="28">
        <v>0.2483476</v>
      </c>
      <c r="I421" s="28">
        <v>0.2483476</v>
      </c>
    </row>
    <row r="422" spans="1:9" x14ac:dyDescent="0.2">
      <c r="A422" s="79"/>
      <c r="B422" s="184" t="s">
        <v>123</v>
      </c>
      <c r="C422" s="185"/>
      <c r="D422" s="28">
        <v>4.0897397699999996</v>
      </c>
      <c r="G422" s="28">
        <v>8.9943999999999996E-3</v>
      </c>
      <c r="I422" s="28">
        <v>4.0807453699999989</v>
      </c>
    </row>
    <row r="423" spans="1:9" x14ac:dyDescent="0.2">
      <c r="A423" s="79"/>
      <c r="B423" s="77"/>
      <c r="C423" s="80" t="s">
        <v>666</v>
      </c>
      <c r="D423" s="28">
        <v>8.6108999999999995E-3</v>
      </c>
      <c r="I423" s="28">
        <v>8.6108999999999995E-3</v>
      </c>
    </row>
    <row r="424" spans="1:9" x14ac:dyDescent="0.2">
      <c r="A424" s="79"/>
      <c r="B424" s="77"/>
      <c r="C424" s="80" t="s">
        <v>667</v>
      </c>
      <c r="D424" s="28">
        <v>9.7689100000000001E-2</v>
      </c>
      <c r="I424" s="28">
        <v>9.7689100000000001E-2</v>
      </c>
    </row>
    <row r="425" spans="1:9" x14ac:dyDescent="0.2">
      <c r="A425" s="79"/>
      <c r="B425" s="77"/>
      <c r="C425" s="80" t="s">
        <v>670</v>
      </c>
      <c r="D425" s="28">
        <v>0.22903699999999999</v>
      </c>
      <c r="I425" s="28">
        <v>0.22903699999999999</v>
      </c>
    </row>
    <row r="426" spans="1:9" x14ac:dyDescent="0.2">
      <c r="A426" s="79"/>
      <c r="B426" s="77"/>
      <c r="C426" s="80" t="s">
        <v>671</v>
      </c>
      <c r="D426" s="28">
        <v>0.18512999999999999</v>
      </c>
      <c r="I426" s="28">
        <v>0.18512999999999999</v>
      </c>
    </row>
    <row r="427" spans="1:9" x14ac:dyDescent="0.2">
      <c r="A427" s="79"/>
      <c r="B427" s="77"/>
      <c r="C427" s="80" t="s">
        <v>673</v>
      </c>
      <c r="D427" s="28">
        <v>2.3625E-2</v>
      </c>
      <c r="I427" s="28">
        <v>2.3625E-2</v>
      </c>
    </row>
    <row r="428" spans="1:9" x14ac:dyDescent="0.2">
      <c r="A428" s="79"/>
      <c r="B428" s="77"/>
      <c r="C428" s="80" t="s">
        <v>675</v>
      </c>
      <c r="D428" s="28">
        <v>3.3756000000000001E-2</v>
      </c>
      <c r="I428" s="28">
        <v>3.3756000000000001E-2</v>
      </c>
    </row>
    <row r="429" spans="1:9" x14ac:dyDescent="0.2">
      <c r="A429" s="79"/>
      <c r="B429" s="77"/>
      <c r="C429" s="80" t="s">
        <v>678</v>
      </c>
      <c r="D429" s="28">
        <v>0.70519500000000002</v>
      </c>
      <c r="I429" s="28">
        <v>0.70519500000000002</v>
      </c>
    </row>
    <row r="430" spans="1:9" x14ac:dyDescent="0.2">
      <c r="A430" s="79"/>
      <c r="B430" s="77"/>
      <c r="C430" s="80" t="s">
        <v>680</v>
      </c>
      <c r="D430" s="28">
        <v>2.20919117</v>
      </c>
      <c r="G430" s="28">
        <v>8.9943999999999996E-3</v>
      </c>
      <c r="I430" s="28">
        <v>2.2001967699999998</v>
      </c>
    </row>
    <row r="431" spans="1:9" x14ac:dyDescent="0.2">
      <c r="A431" s="79"/>
      <c r="B431" s="77"/>
      <c r="C431" s="80" t="s">
        <v>683</v>
      </c>
      <c r="D431" s="28">
        <v>5.8646000000000002E-3</v>
      </c>
      <c r="I431" s="28">
        <v>5.8646000000000002E-3</v>
      </c>
    </row>
    <row r="432" spans="1:9" x14ac:dyDescent="0.2">
      <c r="A432" s="79"/>
      <c r="B432" s="77"/>
      <c r="C432" s="80" t="s">
        <v>1306</v>
      </c>
      <c r="D432" s="28">
        <v>2.0677000000000001E-2</v>
      </c>
      <c r="I432" s="28">
        <v>2.0677000000000001E-2</v>
      </c>
    </row>
    <row r="433" spans="1:10" x14ac:dyDescent="0.2">
      <c r="A433" s="79"/>
      <c r="B433" s="77"/>
      <c r="C433" s="80" t="s">
        <v>687</v>
      </c>
      <c r="D433" s="28">
        <v>0.57096400000000003</v>
      </c>
      <c r="I433" s="28">
        <v>0.57096400000000003</v>
      </c>
    </row>
    <row r="434" spans="1:10" x14ac:dyDescent="0.2">
      <c r="A434" s="79"/>
      <c r="B434" s="184" t="s">
        <v>124</v>
      </c>
      <c r="C434" s="185"/>
      <c r="D434" s="28">
        <v>2.0545894999999996</v>
      </c>
      <c r="G434" s="28">
        <v>1.745E-3</v>
      </c>
      <c r="I434" s="28">
        <v>2.0528444999999995</v>
      </c>
    </row>
    <row r="435" spans="1:10" x14ac:dyDescent="0.2">
      <c r="A435" s="79"/>
      <c r="B435" s="77"/>
      <c r="C435" s="80" t="s">
        <v>688</v>
      </c>
      <c r="D435" s="28">
        <v>5.7645999999999999E-3</v>
      </c>
      <c r="I435" s="28">
        <v>5.7645999999999999E-3</v>
      </c>
    </row>
    <row r="436" spans="1:10" x14ac:dyDescent="0.2">
      <c r="A436" s="79"/>
      <c r="B436" s="77"/>
      <c r="C436" s="80" t="s">
        <v>690</v>
      </c>
      <c r="D436" s="28">
        <v>1.06657E-2</v>
      </c>
      <c r="I436" s="28">
        <v>1.06657E-2</v>
      </c>
    </row>
    <row r="437" spans="1:10" x14ac:dyDescent="0.2">
      <c r="A437" s="79"/>
      <c r="B437" s="77"/>
      <c r="C437" s="80" t="s">
        <v>691</v>
      </c>
      <c r="D437" s="28">
        <v>9.630130000000002E-2</v>
      </c>
      <c r="I437" s="28">
        <v>9.630130000000002E-2</v>
      </c>
    </row>
    <row r="438" spans="1:10" x14ac:dyDescent="0.2">
      <c r="A438" s="79"/>
      <c r="B438" s="77"/>
      <c r="C438" s="80" t="s">
        <v>692</v>
      </c>
      <c r="D438" s="28">
        <v>2.73108E-2</v>
      </c>
      <c r="I438" s="28">
        <v>2.73108E-2</v>
      </c>
    </row>
    <row r="439" spans="1:10" x14ac:dyDescent="0.2">
      <c r="A439" s="79"/>
      <c r="B439" s="77"/>
      <c r="C439" s="80" t="s">
        <v>693</v>
      </c>
      <c r="D439" s="28">
        <v>9.2800000000000001E-3</v>
      </c>
      <c r="I439" s="28">
        <v>9.2800000000000001E-3</v>
      </c>
    </row>
    <row r="440" spans="1:10" x14ac:dyDescent="0.2">
      <c r="A440" s="79"/>
      <c r="B440" s="77"/>
      <c r="C440" s="80" t="s">
        <v>694</v>
      </c>
      <c r="D440" s="28">
        <v>7.5551700000000013E-2</v>
      </c>
      <c r="I440" s="28">
        <v>7.5551700000000013E-2</v>
      </c>
    </row>
    <row r="441" spans="1:10" x14ac:dyDescent="0.2">
      <c r="A441" s="79"/>
      <c r="B441" s="77"/>
      <c r="C441" s="80" t="s">
        <v>695</v>
      </c>
      <c r="D441" s="28">
        <v>1.7759954</v>
      </c>
      <c r="G441" s="28">
        <v>1.745E-3</v>
      </c>
      <c r="I441" s="28">
        <v>1.7742503999999999</v>
      </c>
    </row>
    <row r="442" spans="1:10" x14ac:dyDescent="0.2">
      <c r="A442" s="79"/>
      <c r="B442" s="77"/>
      <c r="C442" s="80" t="s">
        <v>696</v>
      </c>
      <c r="D442" s="28">
        <v>3.7554999999999998E-2</v>
      </c>
      <c r="I442" s="28">
        <v>3.7554999999999998E-2</v>
      </c>
    </row>
    <row r="443" spans="1:10" x14ac:dyDescent="0.2">
      <c r="A443" s="79"/>
      <c r="B443" s="77"/>
      <c r="C443" s="80" t="s">
        <v>697</v>
      </c>
      <c r="D443" s="28">
        <v>1.6164999999999999E-2</v>
      </c>
      <c r="I443" s="28">
        <v>1.6164999999999999E-2</v>
      </c>
    </row>
    <row r="444" spans="1:10" x14ac:dyDescent="0.2">
      <c r="A444" s="79"/>
      <c r="B444" s="77"/>
      <c r="C444" s="80"/>
      <c r="D444" s="28"/>
      <c r="I444" s="28"/>
    </row>
    <row r="445" spans="1:10" x14ac:dyDescent="0.2">
      <c r="A445" s="186" t="s">
        <v>125</v>
      </c>
      <c r="B445" s="186"/>
      <c r="C445" s="187"/>
      <c r="D445" s="29">
        <v>62.685513439399998</v>
      </c>
      <c r="E445" s="16"/>
      <c r="F445" s="29">
        <v>0.20229606</v>
      </c>
      <c r="G445" s="29">
        <v>21.095506952400001</v>
      </c>
      <c r="H445" s="29">
        <v>4.4147600000000002E-3</v>
      </c>
      <c r="I445" s="29">
        <v>41.383295666999999</v>
      </c>
      <c r="J445" s="16"/>
    </row>
    <row r="446" spans="1:10" x14ac:dyDescent="0.2">
      <c r="A446" s="81"/>
      <c r="B446" s="76"/>
      <c r="C446" s="78"/>
      <c r="D446" s="28"/>
      <c r="F446" s="28"/>
      <c r="G446" s="28"/>
      <c r="H446" s="28"/>
      <c r="I446" s="28"/>
    </row>
    <row r="447" spans="1:10" x14ac:dyDescent="0.2">
      <c r="A447" s="79"/>
      <c r="B447" s="184" t="s">
        <v>126</v>
      </c>
      <c r="C447" s="185"/>
      <c r="D447" s="28">
        <v>1.6761861869999999</v>
      </c>
      <c r="G447" s="28">
        <v>5.758478E-3</v>
      </c>
      <c r="I447" s="28">
        <v>1.6704277089999997</v>
      </c>
    </row>
    <row r="448" spans="1:10" x14ac:dyDescent="0.2">
      <c r="A448" s="79"/>
      <c r="B448" s="77"/>
      <c r="C448" s="80" t="s">
        <v>698</v>
      </c>
      <c r="D448" s="28">
        <v>0.15941603799999998</v>
      </c>
      <c r="G448" s="28">
        <v>5.3110379999999997E-3</v>
      </c>
      <c r="I448" s="28">
        <v>0.15410499999999999</v>
      </c>
    </row>
    <row r="449" spans="1:9" x14ac:dyDescent="0.2">
      <c r="A449" s="79"/>
      <c r="B449" s="77"/>
      <c r="C449" s="80" t="s">
        <v>699</v>
      </c>
      <c r="D449" s="28">
        <v>0.108805259</v>
      </c>
      <c r="I449" s="28">
        <v>0.108805259</v>
      </c>
    </row>
    <row r="450" spans="1:9" x14ac:dyDescent="0.2">
      <c r="A450" s="79"/>
      <c r="B450" s="77"/>
      <c r="C450" s="80" t="s">
        <v>700</v>
      </c>
      <c r="D450" s="28">
        <v>0.64782960000000001</v>
      </c>
      <c r="I450" s="28">
        <v>0.64782960000000001</v>
      </c>
    </row>
    <row r="451" spans="1:9" x14ac:dyDescent="0.2">
      <c r="A451" s="79"/>
      <c r="B451" s="77"/>
      <c r="C451" s="80" t="s">
        <v>701</v>
      </c>
      <c r="D451" s="28">
        <v>0.17563881999999997</v>
      </c>
      <c r="I451" s="28">
        <v>0.17563881999999997</v>
      </c>
    </row>
    <row r="452" spans="1:9" x14ac:dyDescent="0.2">
      <c r="A452" s="79"/>
      <c r="B452" s="77"/>
      <c r="C452" s="80" t="s">
        <v>702</v>
      </c>
      <c r="D452" s="28">
        <v>4.6554600000000002E-2</v>
      </c>
      <c r="I452" s="28">
        <v>4.6554600000000002E-2</v>
      </c>
    </row>
    <row r="453" spans="1:9" x14ac:dyDescent="0.2">
      <c r="A453" s="79"/>
      <c r="B453" s="77"/>
      <c r="C453" s="80" t="s">
        <v>703</v>
      </c>
      <c r="D453" s="28">
        <v>5.4177999999999997E-2</v>
      </c>
      <c r="I453" s="28">
        <v>5.4177999999999997E-2</v>
      </c>
    </row>
    <row r="454" spans="1:9" x14ac:dyDescent="0.2">
      <c r="A454" s="79"/>
      <c r="B454" s="77"/>
      <c r="C454" s="80" t="s">
        <v>704</v>
      </c>
      <c r="D454" s="28">
        <v>4.2925000000000003E-3</v>
      </c>
      <c r="I454" s="28">
        <v>4.2925000000000003E-3</v>
      </c>
    </row>
    <row r="455" spans="1:9" x14ac:dyDescent="0.2">
      <c r="A455" s="79"/>
      <c r="B455" s="77"/>
      <c r="C455" s="80" t="s">
        <v>706</v>
      </c>
      <c r="D455" s="28">
        <v>2.6138440000000002E-2</v>
      </c>
      <c r="G455" s="28">
        <v>4.4744000000000001E-4</v>
      </c>
      <c r="I455" s="28">
        <v>2.5691000000000002E-2</v>
      </c>
    </row>
    <row r="456" spans="1:9" x14ac:dyDescent="0.2">
      <c r="A456" s="79"/>
      <c r="B456" s="77"/>
      <c r="C456" s="80" t="s">
        <v>708</v>
      </c>
      <c r="D456" s="28">
        <v>1.5644209999999999E-2</v>
      </c>
      <c r="I456" s="28">
        <v>1.5644209999999999E-2</v>
      </c>
    </row>
    <row r="457" spans="1:9" x14ac:dyDescent="0.2">
      <c r="A457" s="79"/>
      <c r="B457" s="77"/>
      <c r="C457" s="80" t="s">
        <v>709</v>
      </c>
      <c r="D457" s="28">
        <v>0.38887159999999998</v>
      </c>
      <c r="I457" s="28">
        <v>0.38887159999999998</v>
      </c>
    </row>
    <row r="458" spans="1:9" x14ac:dyDescent="0.2">
      <c r="A458" s="79"/>
      <c r="B458" s="77"/>
      <c r="C458" s="80" t="s">
        <v>710</v>
      </c>
      <c r="D458" s="28">
        <v>4.8817120000000006E-2</v>
      </c>
      <c r="I458" s="28">
        <v>4.8817120000000006E-2</v>
      </c>
    </row>
    <row r="459" spans="1:9" x14ac:dyDescent="0.2">
      <c r="A459" s="79"/>
      <c r="B459" s="184" t="s">
        <v>127</v>
      </c>
      <c r="C459" s="185"/>
      <c r="D459" s="28">
        <v>2.1830200000000001E-2</v>
      </c>
      <c r="I459" s="28">
        <v>2.1830200000000001E-2</v>
      </c>
    </row>
    <row r="460" spans="1:9" x14ac:dyDescent="0.2">
      <c r="A460" s="79"/>
      <c r="B460" s="77"/>
      <c r="C460" s="80" t="s">
        <v>1307</v>
      </c>
      <c r="D460" s="28">
        <v>2.1830200000000001E-2</v>
      </c>
      <c r="I460" s="28">
        <v>2.1830200000000001E-2</v>
      </c>
    </row>
    <row r="461" spans="1:9" x14ac:dyDescent="0.2">
      <c r="A461" s="79"/>
      <c r="B461" s="184" t="s">
        <v>128</v>
      </c>
      <c r="C461" s="185"/>
      <c r="D461" s="28">
        <v>8.5815748099999993</v>
      </c>
      <c r="G461" s="28">
        <v>7.0636364999999994</v>
      </c>
      <c r="I461" s="28">
        <v>1.5179383100000001</v>
      </c>
    </row>
    <row r="462" spans="1:9" x14ac:dyDescent="0.2">
      <c r="A462" s="79"/>
      <c r="B462" s="77"/>
      <c r="C462" s="80" t="s">
        <v>1308</v>
      </c>
      <c r="D462" s="28">
        <v>1.24136</v>
      </c>
      <c r="G462" s="28">
        <v>1.24136</v>
      </c>
    </row>
    <row r="463" spans="1:9" x14ac:dyDescent="0.2">
      <c r="A463" s="79"/>
      <c r="B463" s="77"/>
      <c r="C463" s="80" t="s">
        <v>1309</v>
      </c>
      <c r="D463" s="28">
        <v>5.8092749999999995</v>
      </c>
      <c r="G463" s="28">
        <v>5.8092749999999995</v>
      </c>
    </row>
    <row r="464" spans="1:9" x14ac:dyDescent="0.2">
      <c r="A464" s="79"/>
      <c r="B464" s="77"/>
      <c r="C464" s="80" t="s">
        <v>715</v>
      </c>
      <c r="D464" s="28">
        <v>5.9621050000000002E-2</v>
      </c>
      <c r="I464" s="28">
        <v>5.9621050000000002E-2</v>
      </c>
    </row>
    <row r="465" spans="1:9" x14ac:dyDescent="0.2">
      <c r="A465" s="79"/>
      <c r="B465" s="77"/>
      <c r="C465" s="80" t="s">
        <v>716</v>
      </c>
      <c r="D465" s="28">
        <v>0.1780023</v>
      </c>
      <c r="I465" s="28">
        <v>0.1780023</v>
      </c>
    </row>
    <row r="466" spans="1:9" x14ac:dyDescent="0.2">
      <c r="A466" s="79"/>
      <c r="B466" s="77"/>
      <c r="C466" s="80" t="s">
        <v>717</v>
      </c>
      <c r="D466" s="28">
        <v>0.19031100000000001</v>
      </c>
      <c r="I466" s="28">
        <v>0.19031100000000001</v>
      </c>
    </row>
    <row r="467" spans="1:9" x14ac:dyDescent="0.2">
      <c r="A467" s="79"/>
      <c r="B467" s="77"/>
      <c r="C467" s="80" t="s">
        <v>718</v>
      </c>
      <c r="D467" s="28">
        <v>0.56214915999999993</v>
      </c>
      <c r="G467" s="28">
        <v>1.3001499999999999E-2</v>
      </c>
      <c r="I467" s="28">
        <v>0.54914765999999993</v>
      </c>
    </row>
    <row r="468" spans="1:9" x14ac:dyDescent="0.2">
      <c r="A468" s="79"/>
      <c r="B468" s="77"/>
      <c r="C468" s="80" t="s">
        <v>719</v>
      </c>
      <c r="D468" s="28">
        <v>5.9895300000000005E-2</v>
      </c>
      <c r="I468" s="28">
        <v>5.9895300000000005E-2</v>
      </c>
    </row>
    <row r="469" spans="1:9" x14ac:dyDescent="0.2">
      <c r="A469" s="79"/>
      <c r="B469" s="77"/>
      <c r="C469" s="80" t="s">
        <v>722</v>
      </c>
      <c r="D469" s="28">
        <v>3.5503220000000002E-2</v>
      </c>
      <c r="I469" s="28">
        <v>3.5503220000000002E-2</v>
      </c>
    </row>
    <row r="470" spans="1:9" x14ac:dyDescent="0.2">
      <c r="A470" s="79"/>
      <c r="B470" s="77"/>
      <c r="C470" s="80" t="s">
        <v>1310</v>
      </c>
      <c r="D470" s="28">
        <v>7.4797000000000006E-3</v>
      </c>
      <c r="I470" s="28">
        <v>7.4797000000000006E-3</v>
      </c>
    </row>
    <row r="471" spans="1:9" x14ac:dyDescent="0.2">
      <c r="A471" s="79"/>
      <c r="B471" s="77"/>
      <c r="C471" s="80" t="s">
        <v>726</v>
      </c>
      <c r="D471" s="28">
        <v>6.6029160000000003E-2</v>
      </c>
      <c r="I471" s="28">
        <v>6.6029160000000003E-2</v>
      </c>
    </row>
    <row r="472" spans="1:9" x14ac:dyDescent="0.2">
      <c r="A472" s="79"/>
      <c r="B472" s="77"/>
      <c r="C472" s="80" t="s">
        <v>1311</v>
      </c>
      <c r="D472" s="28">
        <v>1.6344319999999996E-2</v>
      </c>
      <c r="I472" s="28">
        <v>1.6344319999999996E-2</v>
      </c>
    </row>
    <row r="473" spans="1:9" x14ac:dyDescent="0.2">
      <c r="A473" s="79"/>
      <c r="B473" s="77"/>
      <c r="C473" s="80" t="s">
        <v>727</v>
      </c>
      <c r="D473" s="28">
        <v>9.3041799999999994E-2</v>
      </c>
      <c r="I473" s="28">
        <v>9.3041799999999994E-2</v>
      </c>
    </row>
    <row r="474" spans="1:9" x14ac:dyDescent="0.2">
      <c r="A474" s="79"/>
      <c r="B474" s="77"/>
      <c r="C474" s="80" t="s">
        <v>728</v>
      </c>
      <c r="D474" s="28">
        <v>7.4312699999999995E-2</v>
      </c>
      <c r="I474" s="28">
        <v>7.4312699999999995E-2</v>
      </c>
    </row>
    <row r="475" spans="1:9" x14ac:dyDescent="0.2">
      <c r="A475" s="79"/>
      <c r="B475" s="77"/>
      <c r="C475" s="80" t="s">
        <v>729</v>
      </c>
      <c r="D475" s="28">
        <v>0.18825009999999998</v>
      </c>
      <c r="I475" s="28">
        <v>0.18825009999999998</v>
      </c>
    </row>
    <row r="476" spans="1:9" x14ac:dyDescent="0.2">
      <c r="A476" s="79"/>
      <c r="B476" s="184" t="s">
        <v>129</v>
      </c>
      <c r="C476" s="185"/>
      <c r="D476" s="28">
        <v>5.8640634923999997</v>
      </c>
      <c r="F476" s="28">
        <v>0.20229606</v>
      </c>
      <c r="G476" s="28">
        <v>2.5227982943999998</v>
      </c>
      <c r="I476" s="28">
        <v>3.1389691380000002</v>
      </c>
    </row>
    <row r="477" spans="1:9" x14ac:dyDescent="0.2">
      <c r="A477" s="79"/>
      <c r="B477" s="77"/>
      <c r="C477" s="80" t="s">
        <v>731</v>
      </c>
      <c r="D477" s="28">
        <v>0.20229606</v>
      </c>
      <c r="F477" s="28">
        <v>0.20229606</v>
      </c>
    </row>
    <row r="478" spans="1:9" x14ac:dyDescent="0.2">
      <c r="A478" s="79"/>
      <c r="B478" s="77"/>
      <c r="C478" s="80" t="s">
        <v>733</v>
      </c>
      <c r="D478" s="28">
        <v>9.1582799999999993E-4</v>
      </c>
      <c r="I478" s="28">
        <v>9.1582799999999993E-4</v>
      </c>
    </row>
    <row r="479" spans="1:9" x14ac:dyDescent="0.2">
      <c r="A479" s="79"/>
      <c r="B479" s="77"/>
      <c r="C479" s="80" t="s">
        <v>735</v>
      </c>
      <c r="D479" s="28">
        <v>3.0420799999999998E-2</v>
      </c>
      <c r="I479" s="28">
        <v>3.0420799999999998E-2</v>
      </c>
    </row>
    <row r="480" spans="1:9" x14ac:dyDescent="0.2">
      <c r="A480" s="79"/>
      <c r="B480" s="77"/>
      <c r="C480" s="80" t="s">
        <v>736</v>
      </c>
      <c r="D480" s="28">
        <v>6.6699999999999995E-2</v>
      </c>
      <c r="I480" s="28">
        <v>6.6699999999999995E-2</v>
      </c>
    </row>
    <row r="481" spans="1:9" x14ac:dyDescent="0.2">
      <c r="A481" s="79"/>
      <c r="B481" s="77"/>
      <c r="C481" s="80" t="s">
        <v>740</v>
      </c>
      <c r="D481" s="28">
        <v>3.7620000000000001E-2</v>
      </c>
      <c r="I481" s="28">
        <v>3.7620000000000001E-2</v>
      </c>
    </row>
    <row r="482" spans="1:9" x14ac:dyDescent="0.2">
      <c r="A482" s="79"/>
      <c r="B482" s="77"/>
      <c r="C482" s="80" t="s">
        <v>741</v>
      </c>
      <c r="D482" s="28">
        <v>4.6050000000000001E-2</v>
      </c>
      <c r="I482" s="28">
        <v>4.6050000000000001E-2</v>
      </c>
    </row>
    <row r="483" spans="1:9" x14ac:dyDescent="0.2">
      <c r="A483" s="79"/>
      <c r="B483" s="77"/>
      <c r="C483" s="80" t="s">
        <v>743</v>
      </c>
      <c r="D483" s="28">
        <v>0.1023</v>
      </c>
      <c r="I483" s="28">
        <v>0.1023</v>
      </c>
    </row>
    <row r="484" spans="1:9" x14ac:dyDescent="0.2">
      <c r="A484" s="79"/>
      <c r="B484" s="77"/>
      <c r="C484" s="80" t="s">
        <v>744</v>
      </c>
      <c r="D484" s="28">
        <v>1.5434E-2</v>
      </c>
      <c r="I484" s="28">
        <v>1.5434E-2</v>
      </c>
    </row>
    <row r="485" spans="1:9" x14ac:dyDescent="0.2">
      <c r="A485" s="79"/>
      <c r="B485" s="77"/>
      <c r="C485" s="80" t="s">
        <v>1312</v>
      </c>
      <c r="D485" s="28">
        <v>6.2981199999999999E-4</v>
      </c>
      <c r="G485" s="28">
        <v>6.2981199999999999E-4</v>
      </c>
    </row>
    <row r="486" spans="1:9" x14ac:dyDescent="0.2">
      <c r="A486" s="79"/>
      <c r="B486" s="77"/>
      <c r="C486" s="80" t="s">
        <v>465</v>
      </c>
      <c r="D486" s="28">
        <v>1.1424E-3</v>
      </c>
      <c r="I486" s="28">
        <v>1.1424E-3</v>
      </c>
    </row>
    <row r="487" spans="1:9" x14ac:dyDescent="0.2">
      <c r="A487" s="79"/>
      <c r="B487" s="77"/>
      <c r="C487" s="80" t="s">
        <v>1313</v>
      </c>
      <c r="D487" s="28">
        <v>1.6428358653999997</v>
      </c>
      <c r="G487" s="28">
        <v>1.6428358653999997</v>
      </c>
    </row>
    <row r="488" spans="1:9" x14ac:dyDescent="0.2">
      <c r="A488" s="79"/>
      <c r="B488" s="77"/>
      <c r="C488" s="80" t="s">
        <v>745</v>
      </c>
      <c r="D488" s="28">
        <v>8.6300000000000002E-2</v>
      </c>
      <c r="I488" s="28">
        <v>8.6300000000000002E-2</v>
      </c>
    </row>
    <row r="489" spans="1:9" x14ac:dyDescent="0.2">
      <c r="A489" s="79"/>
      <c r="B489" s="77"/>
      <c r="C489" s="80" t="s">
        <v>746</v>
      </c>
      <c r="D489" s="28">
        <v>0.225895185</v>
      </c>
      <c r="G489" s="28">
        <v>3.7218500000000008E-4</v>
      </c>
      <c r="I489" s="28">
        <v>0.225523</v>
      </c>
    </row>
    <row r="490" spans="1:9" x14ac:dyDescent="0.2">
      <c r="A490" s="79"/>
      <c r="B490" s="77"/>
      <c r="C490" s="80" t="s">
        <v>1314</v>
      </c>
      <c r="D490" s="28">
        <v>0.87764599999999993</v>
      </c>
      <c r="G490" s="28">
        <v>0.87764599999999993</v>
      </c>
    </row>
    <row r="491" spans="1:9" x14ac:dyDescent="0.2">
      <c r="A491" s="79"/>
      <c r="B491" s="77"/>
      <c r="C491" s="80" t="s">
        <v>748</v>
      </c>
      <c r="D491" s="28">
        <v>5.3499999999999999E-2</v>
      </c>
      <c r="I491" s="28">
        <v>5.3499999999999999E-2</v>
      </c>
    </row>
    <row r="492" spans="1:9" x14ac:dyDescent="0.2">
      <c r="A492" s="79"/>
      <c r="B492" s="77"/>
      <c r="C492" s="80" t="s">
        <v>749</v>
      </c>
      <c r="D492" s="28">
        <v>0.18146061999999999</v>
      </c>
      <c r="I492" s="28">
        <v>0.18146061999999999</v>
      </c>
    </row>
    <row r="493" spans="1:9" x14ac:dyDescent="0.2">
      <c r="A493" s="79"/>
      <c r="B493" s="77"/>
      <c r="C493" s="80" t="s">
        <v>750</v>
      </c>
      <c r="D493" s="28">
        <v>3.5099999999999999E-2</v>
      </c>
      <c r="I493" s="28">
        <v>3.5099999999999999E-2</v>
      </c>
    </row>
    <row r="494" spans="1:9" x14ac:dyDescent="0.2">
      <c r="A494" s="79"/>
      <c r="B494" s="77"/>
      <c r="C494" s="80" t="s">
        <v>751</v>
      </c>
      <c r="D494" s="28">
        <v>0.19155</v>
      </c>
      <c r="I494" s="28">
        <v>0.19155</v>
      </c>
    </row>
    <row r="495" spans="1:9" x14ac:dyDescent="0.2">
      <c r="A495" s="79"/>
      <c r="B495" s="77"/>
      <c r="C495" s="80" t="s">
        <v>753</v>
      </c>
      <c r="D495" s="28">
        <v>0.1527</v>
      </c>
      <c r="I495" s="28">
        <v>0.1527</v>
      </c>
    </row>
    <row r="496" spans="1:9" x14ac:dyDescent="0.2">
      <c r="A496" s="79"/>
      <c r="B496" s="77"/>
      <c r="C496" s="80" t="s">
        <v>756</v>
      </c>
      <c r="D496" s="28">
        <v>1.913566922</v>
      </c>
      <c r="G496" s="28">
        <v>1.3144319999999999E-3</v>
      </c>
      <c r="I496" s="28">
        <v>1.91225249</v>
      </c>
    </row>
    <row r="497" spans="1:9" x14ac:dyDescent="0.2">
      <c r="A497" s="79"/>
      <c r="B497" s="184" t="s">
        <v>130</v>
      </c>
      <c r="C497" s="185"/>
      <c r="D497" s="28">
        <v>35.266119690000004</v>
      </c>
      <c r="G497" s="28">
        <v>3.1854778699999997</v>
      </c>
      <c r="H497" s="28">
        <v>4.4147600000000002E-3</v>
      </c>
      <c r="I497" s="28">
        <v>32.076227060000001</v>
      </c>
    </row>
    <row r="498" spans="1:9" x14ac:dyDescent="0.2">
      <c r="A498" s="79"/>
      <c r="B498" s="77"/>
      <c r="C498" s="80" t="s">
        <v>757</v>
      </c>
      <c r="D498" s="28">
        <v>3.4452499999999997E-2</v>
      </c>
      <c r="I498" s="28">
        <v>3.4452499999999997E-2</v>
      </c>
    </row>
    <row r="499" spans="1:9" x14ac:dyDescent="0.2">
      <c r="A499" s="79"/>
      <c r="B499" s="77"/>
      <c r="C499" s="80" t="s">
        <v>1315</v>
      </c>
      <c r="D499" s="28">
        <v>0.13400919999999999</v>
      </c>
      <c r="I499" s="28">
        <v>0.13400919999999999</v>
      </c>
    </row>
    <row r="500" spans="1:9" x14ac:dyDescent="0.2">
      <c r="A500" s="79"/>
      <c r="B500" s="77"/>
      <c r="C500" s="80" t="s">
        <v>758</v>
      </c>
      <c r="D500" s="28">
        <v>8.0724950000000018E-2</v>
      </c>
      <c r="I500" s="28">
        <v>8.0724950000000018E-2</v>
      </c>
    </row>
    <row r="501" spans="1:9" x14ac:dyDescent="0.2">
      <c r="A501" s="79"/>
      <c r="B501" s="77"/>
      <c r="C501" s="80" t="s">
        <v>759</v>
      </c>
      <c r="D501" s="28">
        <v>2.98099E-2</v>
      </c>
      <c r="I501" s="28">
        <v>2.98099E-2</v>
      </c>
    </row>
    <row r="502" spans="1:9" x14ac:dyDescent="0.2">
      <c r="A502" s="79"/>
      <c r="B502" s="77"/>
      <c r="C502" s="80" t="s">
        <v>760</v>
      </c>
      <c r="D502" s="28">
        <v>2.9415699999999999E-2</v>
      </c>
      <c r="I502" s="28">
        <v>2.9415699999999999E-2</v>
      </c>
    </row>
    <row r="503" spans="1:9" x14ac:dyDescent="0.2">
      <c r="A503" s="79"/>
      <c r="B503" s="77"/>
      <c r="C503" s="80" t="s">
        <v>1316</v>
      </c>
      <c r="D503" s="28">
        <v>9.0320000000000001E-3</v>
      </c>
      <c r="I503" s="28">
        <v>9.0320000000000001E-3</v>
      </c>
    </row>
    <row r="504" spans="1:9" x14ac:dyDescent="0.2">
      <c r="A504" s="79"/>
      <c r="B504" s="77"/>
      <c r="C504" s="80" t="s">
        <v>761</v>
      </c>
      <c r="D504" s="28">
        <v>0.46902250000000001</v>
      </c>
      <c r="I504" s="28">
        <v>0.46902250000000001</v>
      </c>
    </row>
    <row r="505" spans="1:9" x14ac:dyDescent="0.2">
      <c r="A505" s="79"/>
      <c r="B505" s="77"/>
      <c r="C505" s="80" t="s">
        <v>762</v>
      </c>
      <c r="D505" s="28">
        <v>1.0848</v>
      </c>
      <c r="G505" s="28">
        <v>1.0848</v>
      </c>
    </row>
    <row r="506" spans="1:9" x14ac:dyDescent="0.2">
      <c r="A506" s="79"/>
      <c r="B506" s="77"/>
      <c r="C506" s="80" t="s">
        <v>763</v>
      </c>
      <c r="D506" s="28">
        <v>3.2467589999999998E-2</v>
      </c>
      <c r="I506" s="28">
        <v>3.2467589999999998E-2</v>
      </c>
    </row>
    <row r="507" spans="1:9" x14ac:dyDescent="0.2">
      <c r="A507" s="79"/>
      <c r="B507" s="77"/>
      <c r="C507" s="80" t="s">
        <v>764</v>
      </c>
      <c r="D507" s="28">
        <v>0.18786600000000001</v>
      </c>
      <c r="I507" s="28">
        <v>0.18786600000000001</v>
      </c>
    </row>
    <row r="508" spans="1:9" x14ac:dyDescent="0.2">
      <c r="A508" s="79"/>
      <c r="B508" s="77"/>
      <c r="C508" s="80" t="s">
        <v>765</v>
      </c>
      <c r="D508" s="28">
        <v>9.0308999999999997E-3</v>
      </c>
      <c r="G508" s="28">
        <v>9.0308999999999997E-3</v>
      </c>
    </row>
    <row r="509" spans="1:9" x14ac:dyDescent="0.2">
      <c r="A509" s="79"/>
      <c r="B509" s="77"/>
      <c r="C509" s="80" t="s">
        <v>1317</v>
      </c>
      <c r="D509" s="28">
        <v>4.2608599999999996E-2</v>
      </c>
      <c r="I509" s="28">
        <v>4.2608599999999996E-2</v>
      </c>
    </row>
    <row r="510" spans="1:9" x14ac:dyDescent="0.2">
      <c r="A510" s="79"/>
      <c r="B510" s="77"/>
      <c r="C510" s="80" t="s">
        <v>130</v>
      </c>
      <c r="D510" s="28">
        <v>30.65689003</v>
      </c>
      <c r="G510" s="28">
        <v>0.14927235</v>
      </c>
      <c r="H510" s="28">
        <v>4.4147600000000002E-3</v>
      </c>
      <c r="I510" s="28">
        <v>30.50320292</v>
      </c>
    </row>
    <row r="511" spans="1:9" x14ac:dyDescent="0.2">
      <c r="A511" s="79"/>
      <c r="B511" s="77"/>
      <c r="C511" s="80" t="s">
        <v>768</v>
      </c>
      <c r="D511" s="28">
        <v>1.9423746199999998</v>
      </c>
      <c r="G511" s="28">
        <v>1.9423746199999998</v>
      </c>
    </row>
    <row r="512" spans="1:9" x14ac:dyDescent="0.2">
      <c r="A512" s="79"/>
      <c r="B512" s="77"/>
      <c r="C512" s="80" t="s">
        <v>1318</v>
      </c>
      <c r="D512" s="28">
        <v>0.1898852</v>
      </c>
      <c r="I512" s="28">
        <v>0.1898852</v>
      </c>
    </row>
    <row r="513" spans="1:9" x14ac:dyDescent="0.2">
      <c r="A513" s="79"/>
      <c r="B513" s="77"/>
      <c r="C513" s="80" t="s">
        <v>770</v>
      </c>
      <c r="D513" s="28">
        <v>4.3319999999999997E-2</v>
      </c>
      <c r="I513" s="28">
        <v>4.3319999999999997E-2</v>
      </c>
    </row>
    <row r="514" spans="1:9" x14ac:dyDescent="0.2">
      <c r="A514" s="79"/>
      <c r="B514" s="77"/>
      <c r="C514" s="80" t="s">
        <v>771</v>
      </c>
      <c r="D514" s="28">
        <v>0.23519999999999999</v>
      </c>
      <c r="I514" s="28">
        <v>0.23519999999999999</v>
      </c>
    </row>
    <row r="515" spans="1:9" x14ac:dyDescent="0.2">
      <c r="A515" s="79"/>
      <c r="B515" s="77"/>
      <c r="C515" s="80" t="s">
        <v>772</v>
      </c>
      <c r="D515" s="28">
        <v>5.5210000000000002E-2</v>
      </c>
      <c r="I515" s="28">
        <v>5.5210000000000002E-2</v>
      </c>
    </row>
    <row r="516" spans="1:9" x14ac:dyDescent="0.2">
      <c r="A516" s="79"/>
      <c r="B516" s="184" t="s">
        <v>131</v>
      </c>
      <c r="C516" s="185"/>
      <c r="D516" s="28">
        <v>1.3771825500000001</v>
      </c>
      <c r="G516" s="28">
        <v>0.34567599999999998</v>
      </c>
      <c r="I516" s="28">
        <v>1.03150655</v>
      </c>
    </row>
    <row r="517" spans="1:9" x14ac:dyDescent="0.2">
      <c r="A517" s="79"/>
      <c r="B517" s="77"/>
      <c r="C517" s="80" t="s">
        <v>775</v>
      </c>
      <c r="D517" s="28">
        <v>0.73142990000000008</v>
      </c>
      <c r="I517" s="28">
        <v>0.73142990000000008</v>
      </c>
    </row>
    <row r="518" spans="1:9" x14ac:dyDescent="0.2">
      <c r="A518" s="79"/>
      <c r="B518" s="77"/>
      <c r="C518" s="80" t="s">
        <v>1319</v>
      </c>
      <c r="D518" s="28">
        <v>0.34567599999999998</v>
      </c>
      <c r="G518" s="28">
        <v>0.34567599999999998</v>
      </c>
    </row>
    <row r="519" spans="1:9" x14ac:dyDescent="0.2">
      <c r="A519" s="79"/>
      <c r="B519" s="77"/>
      <c r="C519" s="80" t="s">
        <v>777</v>
      </c>
      <c r="D519" s="28">
        <v>1.5318E-2</v>
      </c>
      <c r="I519" s="28">
        <v>1.5318E-2</v>
      </c>
    </row>
    <row r="520" spans="1:9" x14ac:dyDescent="0.2">
      <c r="A520" s="79"/>
      <c r="B520" s="77"/>
      <c r="C520" s="80" t="s">
        <v>778</v>
      </c>
      <c r="D520" s="28">
        <v>3.0232999999999999E-2</v>
      </c>
      <c r="I520" s="28">
        <v>3.0232999999999999E-2</v>
      </c>
    </row>
    <row r="521" spans="1:9" x14ac:dyDescent="0.2">
      <c r="A521" s="79"/>
      <c r="B521" s="77"/>
      <c r="C521" s="80" t="s">
        <v>779</v>
      </c>
      <c r="D521" s="28">
        <v>6.1304999999999998E-2</v>
      </c>
      <c r="I521" s="28">
        <v>6.1304999999999998E-2</v>
      </c>
    </row>
    <row r="522" spans="1:9" x14ac:dyDescent="0.2">
      <c r="A522" s="79"/>
      <c r="B522" s="77"/>
      <c r="C522" s="80" t="s">
        <v>780</v>
      </c>
      <c r="D522" s="28">
        <v>1.1553599999999999E-2</v>
      </c>
      <c r="I522" s="28">
        <v>1.1553599999999999E-2</v>
      </c>
    </row>
    <row r="523" spans="1:9" x14ac:dyDescent="0.2">
      <c r="A523" s="79"/>
      <c r="B523" s="77"/>
      <c r="C523" s="80" t="s">
        <v>781</v>
      </c>
      <c r="D523" s="28">
        <v>0.17262720000000001</v>
      </c>
      <c r="I523" s="28">
        <v>0.17262720000000001</v>
      </c>
    </row>
    <row r="524" spans="1:9" x14ac:dyDescent="0.2">
      <c r="A524" s="79"/>
      <c r="B524" s="77"/>
      <c r="C524" s="80" t="s">
        <v>782</v>
      </c>
      <c r="D524" s="28">
        <v>2.7238499999999999E-3</v>
      </c>
      <c r="I524" s="28">
        <v>2.7238499999999999E-3</v>
      </c>
    </row>
    <row r="525" spans="1:9" x14ac:dyDescent="0.2">
      <c r="A525" s="79"/>
      <c r="B525" s="77"/>
      <c r="C525" s="80" t="s">
        <v>783</v>
      </c>
      <c r="D525" s="28">
        <v>6.3160000000000004E-3</v>
      </c>
      <c r="I525" s="28">
        <v>6.3160000000000004E-3</v>
      </c>
    </row>
    <row r="526" spans="1:9" x14ac:dyDescent="0.2">
      <c r="A526" s="79"/>
      <c r="B526" s="184" t="s">
        <v>132</v>
      </c>
      <c r="C526" s="185"/>
      <c r="D526" s="28">
        <v>9.8985565099999988</v>
      </c>
      <c r="G526" s="28">
        <v>7.97215981</v>
      </c>
      <c r="I526" s="28">
        <v>1.9263967</v>
      </c>
    </row>
    <row r="527" spans="1:9" x14ac:dyDescent="0.2">
      <c r="A527" s="79"/>
      <c r="B527" s="77"/>
      <c r="C527" s="80" t="s">
        <v>785</v>
      </c>
      <c r="D527" s="28">
        <v>0.27317900000000001</v>
      </c>
      <c r="I527" s="28">
        <v>0.27317900000000001</v>
      </c>
    </row>
    <row r="528" spans="1:9" x14ac:dyDescent="0.2">
      <c r="A528" s="79"/>
      <c r="B528" s="77"/>
      <c r="C528" s="80" t="s">
        <v>786</v>
      </c>
      <c r="D528" s="28">
        <v>0.26131599999999999</v>
      </c>
      <c r="I528" s="28">
        <v>0.26131599999999999</v>
      </c>
    </row>
    <row r="529" spans="1:10" x14ac:dyDescent="0.2">
      <c r="A529" s="79"/>
      <c r="B529" s="77"/>
      <c r="C529" s="80" t="s">
        <v>787</v>
      </c>
      <c r="D529" s="28">
        <v>0.26977899999999999</v>
      </c>
      <c r="I529" s="28">
        <v>0.26977899999999999</v>
      </c>
    </row>
    <row r="530" spans="1:10" x14ac:dyDescent="0.2">
      <c r="A530" s="79"/>
      <c r="B530" s="77"/>
      <c r="C530" s="80" t="s">
        <v>788</v>
      </c>
      <c r="D530" s="28">
        <v>2.4961111100000002</v>
      </c>
      <c r="G530" s="28">
        <v>2.4922723100000002</v>
      </c>
      <c r="I530" s="28">
        <v>3.8387999999999999E-3</v>
      </c>
    </row>
    <row r="531" spans="1:10" x14ac:dyDescent="0.2">
      <c r="A531" s="79"/>
      <c r="B531" s="77"/>
      <c r="C531" s="80" t="s">
        <v>1301</v>
      </c>
      <c r="D531" s="28">
        <v>5.4932040999999998</v>
      </c>
      <c r="G531" s="28">
        <v>5.4757999999999996</v>
      </c>
      <c r="I531" s="28">
        <v>1.7404099999999999E-2</v>
      </c>
    </row>
    <row r="532" spans="1:10" x14ac:dyDescent="0.2">
      <c r="A532" s="79"/>
      <c r="B532" s="77"/>
      <c r="C532" s="80" t="s">
        <v>792</v>
      </c>
      <c r="D532" s="28">
        <v>1.0017799999999999E-2</v>
      </c>
      <c r="I532" s="28">
        <v>1.0017799999999999E-2</v>
      </c>
    </row>
    <row r="533" spans="1:10" x14ac:dyDescent="0.2">
      <c r="A533" s="79"/>
      <c r="B533" s="77"/>
      <c r="C533" s="80" t="s">
        <v>1320</v>
      </c>
      <c r="D533" s="28">
        <v>0.19047749999999999</v>
      </c>
      <c r="I533" s="28">
        <v>0.19047749999999999</v>
      </c>
    </row>
    <row r="534" spans="1:10" x14ac:dyDescent="0.2">
      <c r="A534" s="79"/>
      <c r="B534" s="77"/>
      <c r="C534" s="80" t="s">
        <v>1321</v>
      </c>
      <c r="D534" s="28">
        <v>4.0875E-3</v>
      </c>
      <c r="G534" s="28">
        <v>4.0875E-3</v>
      </c>
    </row>
    <row r="535" spans="1:10" x14ac:dyDescent="0.2">
      <c r="A535" s="79"/>
      <c r="B535" s="77"/>
      <c r="C535" s="80" t="s">
        <v>794</v>
      </c>
      <c r="D535" s="28">
        <v>0.28596869999999996</v>
      </c>
      <c r="I535" s="28">
        <v>0.28596869999999996</v>
      </c>
    </row>
    <row r="536" spans="1:10" x14ac:dyDescent="0.2">
      <c r="A536" s="79"/>
      <c r="B536" s="77"/>
      <c r="C536" s="80" t="s">
        <v>796</v>
      </c>
      <c r="D536" s="28">
        <v>0.30624400000000002</v>
      </c>
      <c r="I536" s="28">
        <v>0.30624400000000002</v>
      </c>
    </row>
    <row r="537" spans="1:10" x14ac:dyDescent="0.2">
      <c r="A537" s="79"/>
      <c r="B537" s="77"/>
      <c r="C537" s="80" t="s">
        <v>797</v>
      </c>
      <c r="D537" s="28">
        <v>3.7344800000000004E-2</v>
      </c>
      <c r="I537" s="28">
        <v>3.7344800000000004E-2</v>
      </c>
    </row>
    <row r="538" spans="1:10" x14ac:dyDescent="0.2">
      <c r="A538" s="79"/>
      <c r="B538" s="77"/>
      <c r="C538" s="80" t="s">
        <v>799</v>
      </c>
      <c r="D538" s="28">
        <v>0.14711199999999999</v>
      </c>
      <c r="I538" s="28">
        <v>0.14711199999999999</v>
      </c>
    </row>
    <row r="539" spans="1:10" x14ac:dyDescent="0.2">
      <c r="A539" s="79"/>
      <c r="B539" s="77"/>
      <c r="C539" s="80" t="s">
        <v>1322</v>
      </c>
      <c r="D539" s="28">
        <v>6.3000000000000003E-4</v>
      </c>
      <c r="I539" s="28">
        <v>6.3000000000000003E-4</v>
      </c>
    </row>
    <row r="540" spans="1:10" x14ac:dyDescent="0.2">
      <c r="A540" s="79"/>
      <c r="B540" s="77"/>
      <c r="C540" s="80" t="s">
        <v>801</v>
      </c>
      <c r="D540" s="28">
        <v>0.123085</v>
      </c>
      <c r="I540" s="28">
        <v>0.123085</v>
      </c>
    </row>
    <row r="541" spans="1:10" x14ac:dyDescent="0.2">
      <c r="A541" s="79"/>
      <c r="B541" s="77"/>
      <c r="C541" s="80"/>
      <c r="D541" s="28"/>
      <c r="I541" s="28"/>
    </row>
    <row r="542" spans="1:10" x14ac:dyDescent="0.2">
      <c r="A542" s="186" t="s">
        <v>133</v>
      </c>
      <c r="B542" s="186"/>
      <c r="C542" s="187"/>
      <c r="D542" s="29">
        <v>18.824058531699997</v>
      </c>
      <c r="E542" s="16"/>
      <c r="F542" s="29">
        <v>0.45348450000000001</v>
      </c>
      <c r="G542" s="29">
        <v>1.9685118319999999</v>
      </c>
      <c r="H542" s="29">
        <v>3.0998239999999996E-2</v>
      </c>
      <c r="I542" s="29">
        <v>16.371063959700002</v>
      </c>
      <c r="J542" s="16"/>
    </row>
    <row r="543" spans="1:10" x14ac:dyDescent="0.2">
      <c r="A543" s="81"/>
      <c r="B543" s="81"/>
      <c r="C543" s="95"/>
      <c r="D543" s="28"/>
      <c r="F543" s="28"/>
      <c r="G543" s="28"/>
      <c r="H543" s="28"/>
      <c r="I543" s="28"/>
    </row>
    <row r="544" spans="1:10" x14ac:dyDescent="0.2">
      <c r="A544" s="79"/>
      <c r="B544" s="184" t="s">
        <v>134</v>
      </c>
      <c r="C544" s="185"/>
      <c r="D544" s="28">
        <v>3.4850930999999998</v>
      </c>
      <c r="G544" s="28">
        <v>0.57261800000000007</v>
      </c>
      <c r="I544" s="28">
        <v>2.9124751</v>
      </c>
    </row>
    <row r="545" spans="1:9" x14ac:dyDescent="0.2">
      <c r="A545" s="79"/>
      <c r="B545" s="77"/>
      <c r="C545" s="80" t="s">
        <v>802</v>
      </c>
      <c r="D545" s="28">
        <v>3.8025499999999997E-2</v>
      </c>
      <c r="I545" s="28">
        <v>3.8025499999999997E-2</v>
      </c>
    </row>
    <row r="546" spans="1:9" x14ac:dyDescent="0.2">
      <c r="A546" s="79"/>
      <c r="B546" s="77"/>
      <c r="C546" s="80" t="s">
        <v>803</v>
      </c>
      <c r="D546" s="28">
        <v>1.6271899999999999E-2</v>
      </c>
      <c r="I546" s="28">
        <v>1.6271899999999999E-2</v>
      </c>
    </row>
    <row r="547" spans="1:9" x14ac:dyDescent="0.2">
      <c r="A547" s="79"/>
      <c r="B547" s="77"/>
      <c r="C547" s="80" t="s">
        <v>805</v>
      </c>
      <c r="D547" s="28">
        <v>1.5945389999999999</v>
      </c>
      <c r="I547" s="28">
        <v>1.5945389999999999</v>
      </c>
    </row>
    <row r="548" spans="1:9" x14ac:dyDescent="0.2">
      <c r="A548" s="79"/>
      <c r="B548" s="77"/>
      <c r="C548" s="80" t="s">
        <v>807</v>
      </c>
      <c r="D548" s="28">
        <v>3.6700999999999998E-2</v>
      </c>
      <c r="I548" s="28">
        <v>3.6700999999999998E-2</v>
      </c>
    </row>
    <row r="549" spans="1:9" x14ac:dyDescent="0.2">
      <c r="A549" s="79"/>
      <c r="B549" s="77"/>
      <c r="C549" s="80" t="s">
        <v>808</v>
      </c>
      <c r="D549" s="28">
        <v>0.15852870000000002</v>
      </c>
      <c r="I549" s="28">
        <v>0.15852870000000002</v>
      </c>
    </row>
    <row r="550" spans="1:9" x14ac:dyDescent="0.2">
      <c r="A550" s="79"/>
      <c r="B550" s="77"/>
      <c r="C550" s="80" t="s">
        <v>809</v>
      </c>
      <c r="D550" s="28">
        <v>0.66657</v>
      </c>
      <c r="I550" s="28">
        <v>0.66657</v>
      </c>
    </row>
    <row r="551" spans="1:9" x14ac:dyDescent="0.2">
      <c r="A551" s="79"/>
      <c r="B551" s="77"/>
      <c r="C551" s="80" t="s">
        <v>811</v>
      </c>
      <c r="D551" s="28">
        <v>7.1786000000000003E-2</v>
      </c>
      <c r="I551" s="28">
        <v>7.1786000000000003E-2</v>
      </c>
    </row>
    <row r="552" spans="1:9" x14ac:dyDescent="0.2">
      <c r="A552" s="79"/>
      <c r="B552" s="77"/>
      <c r="C552" s="80" t="s">
        <v>1323</v>
      </c>
      <c r="D552" s="28">
        <v>0.50285000000000002</v>
      </c>
      <c r="G552" s="28">
        <v>0.50285000000000002</v>
      </c>
    </row>
    <row r="553" spans="1:9" x14ac:dyDescent="0.2">
      <c r="A553" s="79"/>
      <c r="B553" s="77"/>
      <c r="C553" s="80" t="s">
        <v>522</v>
      </c>
      <c r="D553" s="28">
        <v>3.4202000000000003E-2</v>
      </c>
      <c r="I553" s="28">
        <v>3.4202000000000003E-2</v>
      </c>
    </row>
    <row r="554" spans="1:9" x14ac:dyDescent="0.2">
      <c r="A554" s="79"/>
      <c r="B554" s="77"/>
      <c r="C554" s="80" t="s">
        <v>812</v>
      </c>
      <c r="D554" s="28">
        <v>6.9767999999999997E-2</v>
      </c>
      <c r="G554" s="28">
        <v>6.9767999999999997E-2</v>
      </c>
    </row>
    <row r="555" spans="1:9" x14ac:dyDescent="0.2">
      <c r="A555" s="79"/>
      <c r="B555" s="77"/>
      <c r="C555" s="80" t="s">
        <v>1324</v>
      </c>
      <c r="D555" s="28">
        <v>1.4347E-2</v>
      </c>
      <c r="I555" s="28">
        <v>1.4347E-2</v>
      </c>
    </row>
    <row r="556" spans="1:9" x14ac:dyDescent="0.2">
      <c r="A556" s="79"/>
      <c r="B556" s="77"/>
      <c r="C556" s="80" t="s">
        <v>1325</v>
      </c>
      <c r="D556" s="28">
        <v>0.28150399999999998</v>
      </c>
      <c r="I556" s="28">
        <v>0.28150399999999998</v>
      </c>
    </row>
    <row r="557" spans="1:9" x14ac:dyDescent="0.2">
      <c r="A557" s="79"/>
      <c r="B557" s="184" t="s">
        <v>135</v>
      </c>
      <c r="C557" s="185"/>
      <c r="D557" s="28">
        <v>7.5698265400000011</v>
      </c>
      <c r="G557" s="28">
        <v>0.8604075000000001</v>
      </c>
      <c r="H557" s="28">
        <v>3.0998239999999996E-2</v>
      </c>
      <c r="I557" s="28">
        <v>6.6784208000000014</v>
      </c>
    </row>
    <row r="558" spans="1:9" x14ac:dyDescent="0.2">
      <c r="A558" s="79"/>
      <c r="B558" s="77"/>
      <c r="C558" s="80" t="s">
        <v>1326</v>
      </c>
      <c r="D558" s="28">
        <v>0.85150300000000012</v>
      </c>
      <c r="G558" s="28">
        <v>0.66450000000000009</v>
      </c>
      <c r="I558" s="28">
        <v>0.187003</v>
      </c>
    </row>
    <row r="559" spans="1:9" x14ac:dyDescent="0.2">
      <c r="A559" s="79"/>
      <c r="B559" s="77"/>
      <c r="C559" s="80" t="s">
        <v>815</v>
      </c>
      <c r="D559" s="28">
        <v>9.0370900000000004E-2</v>
      </c>
      <c r="G559" s="28">
        <v>9.0370900000000004E-2</v>
      </c>
    </row>
    <row r="560" spans="1:9" x14ac:dyDescent="0.2">
      <c r="A560" s="79"/>
      <c r="B560" s="77"/>
      <c r="C560" s="80" t="s">
        <v>626</v>
      </c>
      <c r="D560" s="28">
        <v>5.1179980400000007</v>
      </c>
      <c r="H560" s="28">
        <v>3.0998239999999996E-2</v>
      </c>
      <c r="I560" s="28">
        <v>5.086999800000001</v>
      </c>
    </row>
    <row r="561" spans="1:9" x14ac:dyDescent="0.2">
      <c r="A561" s="79"/>
      <c r="B561" s="77"/>
      <c r="C561" s="80" t="s">
        <v>817</v>
      </c>
      <c r="D561" s="28">
        <v>0.123836</v>
      </c>
      <c r="I561" s="28">
        <v>0.123836</v>
      </c>
    </row>
    <row r="562" spans="1:9" x14ac:dyDescent="0.2">
      <c r="A562" s="79"/>
      <c r="B562" s="77"/>
      <c r="C562" s="80" t="s">
        <v>1327</v>
      </c>
      <c r="D562" s="28">
        <v>1.3861186000000001</v>
      </c>
      <c r="G562" s="28">
        <v>0.10553660000000001</v>
      </c>
      <c r="I562" s="28">
        <v>1.2805820000000001</v>
      </c>
    </row>
    <row r="563" spans="1:9" x14ac:dyDescent="0.2">
      <c r="A563" s="79"/>
      <c r="B563" s="184" t="s">
        <v>136</v>
      </c>
      <c r="C563" s="185"/>
      <c r="D563" s="28">
        <v>3.0376967420000001</v>
      </c>
      <c r="G563" s="28">
        <v>0.50591025199999995</v>
      </c>
      <c r="I563" s="28">
        <v>2.53178649</v>
      </c>
    </row>
    <row r="564" spans="1:9" x14ac:dyDescent="0.2">
      <c r="A564" s="79"/>
      <c r="B564" s="77"/>
      <c r="C564" s="80" t="s">
        <v>1328</v>
      </c>
      <c r="D564" s="28">
        <v>0.43756249999999997</v>
      </c>
      <c r="G564" s="28">
        <v>0.43756249999999997</v>
      </c>
    </row>
    <row r="565" spans="1:9" x14ac:dyDescent="0.2">
      <c r="A565" s="79"/>
      <c r="B565" s="77"/>
      <c r="C565" s="80" t="s">
        <v>819</v>
      </c>
      <c r="D565" s="28">
        <v>1.7889599999999999E-2</v>
      </c>
      <c r="I565" s="28">
        <v>1.7889599999999999E-2</v>
      </c>
    </row>
    <row r="566" spans="1:9" x14ac:dyDescent="0.2">
      <c r="A566" s="79"/>
      <c r="B566" s="77"/>
      <c r="C566" s="80" t="s">
        <v>820</v>
      </c>
      <c r="D566" s="28">
        <v>0.1756462</v>
      </c>
      <c r="I566" s="28">
        <v>0.1756462</v>
      </c>
    </row>
    <row r="567" spans="1:9" x14ac:dyDescent="0.2">
      <c r="A567" s="79"/>
      <c r="B567" s="77"/>
      <c r="C567" s="80" t="s">
        <v>821</v>
      </c>
      <c r="D567" s="28">
        <v>3.3366779999999999E-2</v>
      </c>
      <c r="I567" s="28">
        <v>3.3366779999999999E-2</v>
      </c>
    </row>
    <row r="568" spans="1:9" x14ac:dyDescent="0.2">
      <c r="A568" s="79"/>
      <c r="B568" s="77"/>
      <c r="C568" s="80" t="s">
        <v>822</v>
      </c>
      <c r="D568" s="28">
        <v>3.4546660000000007E-2</v>
      </c>
      <c r="I568" s="28">
        <v>3.4546660000000007E-2</v>
      </c>
    </row>
    <row r="569" spans="1:9" x14ac:dyDescent="0.2">
      <c r="A569" s="79"/>
      <c r="B569" s="77"/>
      <c r="C569" s="80" t="s">
        <v>316</v>
      </c>
      <c r="D569" s="28">
        <v>6.8347752000000012E-2</v>
      </c>
      <c r="G569" s="28">
        <v>6.8347752000000012E-2</v>
      </c>
    </row>
    <row r="570" spans="1:9" x14ac:dyDescent="0.2">
      <c r="A570" s="79"/>
      <c r="B570" s="77"/>
      <c r="C570" s="80" t="s">
        <v>823</v>
      </c>
      <c r="D570" s="28">
        <v>1.74571056</v>
      </c>
      <c r="I570" s="28">
        <v>1.74571056</v>
      </c>
    </row>
    <row r="571" spans="1:9" x14ac:dyDescent="0.2">
      <c r="A571" s="79"/>
      <c r="B571" s="77"/>
      <c r="C571" s="80" t="s">
        <v>1329</v>
      </c>
      <c r="D571" s="28">
        <v>1.35E-2</v>
      </c>
      <c r="I571" s="28">
        <v>1.35E-2</v>
      </c>
    </row>
    <row r="572" spans="1:9" x14ac:dyDescent="0.2">
      <c r="A572" s="79"/>
      <c r="B572" s="77"/>
      <c r="C572" s="80" t="s">
        <v>825</v>
      </c>
      <c r="D572" s="28">
        <v>8.8204499999999991E-2</v>
      </c>
      <c r="I572" s="28">
        <v>8.8204499999999991E-2</v>
      </c>
    </row>
    <row r="573" spans="1:9" x14ac:dyDescent="0.2">
      <c r="A573" s="79"/>
      <c r="B573" s="77"/>
      <c r="C573" s="80" t="s">
        <v>826</v>
      </c>
      <c r="D573" s="28">
        <v>2.4903400000000003E-2</v>
      </c>
      <c r="I573" s="28">
        <v>2.4903400000000003E-2</v>
      </c>
    </row>
    <row r="574" spans="1:9" x14ac:dyDescent="0.2">
      <c r="A574" s="79"/>
      <c r="B574" s="77"/>
      <c r="C574" s="80" t="s">
        <v>1331</v>
      </c>
      <c r="D574" s="28">
        <v>7.8666199999999992E-2</v>
      </c>
      <c r="I574" s="28">
        <v>7.8666199999999992E-2</v>
      </c>
    </row>
    <row r="575" spans="1:9" x14ac:dyDescent="0.2">
      <c r="A575" s="79"/>
      <c r="B575" s="77"/>
      <c r="C575" s="80" t="s">
        <v>827</v>
      </c>
      <c r="D575" s="28">
        <v>0.1485284</v>
      </c>
      <c r="I575" s="28">
        <v>0.1485284</v>
      </c>
    </row>
    <row r="576" spans="1:9" x14ac:dyDescent="0.2">
      <c r="A576" s="79"/>
      <c r="B576" s="77"/>
      <c r="C576" s="80" t="s">
        <v>829</v>
      </c>
      <c r="D576" s="28">
        <v>6.2854590000000002E-2</v>
      </c>
      <c r="I576" s="28">
        <v>6.2854590000000002E-2</v>
      </c>
    </row>
    <row r="577" spans="1:9" x14ac:dyDescent="0.2">
      <c r="A577" s="79"/>
      <c r="B577" s="77"/>
      <c r="C577" s="80" t="s">
        <v>830</v>
      </c>
      <c r="D577" s="28">
        <v>0.1079696</v>
      </c>
      <c r="I577" s="28">
        <v>0.1079696</v>
      </c>
    </row>
    <row r="578" spans="1:9" x14ac:dyDescent="0.2">
      <c r="A578" s="79"/>
      <c r="B578" s="184" t="s">
        <v>137</v>
      </c>
      <c r="C578" s="185"/>
      <c r="D578" s="28">
        <v>4.7314421496999994</v>
      </c>
      <c r="F578" s="28">
        <v>0.45348450000000001</v>
      </c>
      <c r="G578" s="28">
        <v>2.9576080000000005E-2</v>
      </c>
      <c r="I578" s="28">
        <v>4.2483815697000002</v>
      </c>
    </row>
    <row r="579" spans="1:9" x14ac:dyDescent="0.2">
      <c r="A579" s="79"/>
      <c r="B579" s="77"/>
      <c r="C579" s="80" t="s">
        <v>832</v>
      </c>
      <c r="D579" s="28">
        <v>0.1118</v>
      </c>
      <c r="I579" s="28">
        <v>0.1118</v>
      </c>
    </row>
    <row r="580" spans="1:9" x14ac:dyDescent="0.2">
      <c r="A580" s="79"/>
      <c r="B580" s="77"/>
      <c r="C580" s="80" t="s">
        <v>834</v>
      </c>
      <c r="D580" s="28">
        <v>4.2229999999999997E-2</v>
      </c>
      <c r="I580" s="28">
        <v>4.2229999999999997E-2</v>
      </c>
    </row>
    <row r="581" spans="1:9" x14ac:dyDescent="0.2">
      <c r="A581" s="79"/>
      <c r="B581" s="77"/>
      <c r="C581" s="80" t="s">
        <v>835</v>
      </c>
      <c r="D581" s="28">
        <v>0.48571399999999998</v>
      </c>
      <c r="I581" s="28">
        <v>0.48571399999999998</v>
      </c>
    </row>
    <row r="582" spans="1:9" x14ac:dyDescent="0.2">
      <c r="A582" s="79"/>
      <c r="B582" s="77"/>
      <c r="C582" s="80" t="s">
        <v>836</v>
      </c>
      <c r="D582" s="28">
        <v>8.41306E-2</v>
      </c>
      <c r="I582" s="28">
        <v>8.41306E-2</v>
      </c>
    </row>
    <row r="583" spans="1:9" x14ac:dyDescent="0.2">
      <c r="A583" s="79"/>
      <c r="B583" s="77"/>
      <c r="C583" s="80" t="s">
        <v>516</v>
      </c>
      <c r="D583" s="28">
        <v>0.15086675999999999</v>
      </c>
      <c r="I583" s="28">
        <v>0.15086675999999999</v>
      </c>
    </row>
    <row r="584" spans="1:9" x14ac:dyDescent="0.2">
      <c r="A584" s="79"/>
      <c r="B584" s="77"/>
      <c r="C584" s="80" t="s">
        <v>837</v>
      </c>
      <c r="D584" s="28">
        <v>7.2408800000000009E-2</v>
      </c>
      <c r="I584" s="28">
        <v>7.2408800000000009E-2</v>
      </c>
    </row>
    <row r="585" spans="1:9" x14ac:dyDescent="0.2">
      <c r="A585" s="79"/>
      <c r="B585" s="77"/>
      <c r="C585" s="80" t="s">
        <v>838</v>
      </c>
      <c r="D585" s="28">
        <v>0.13537450000000001</v>
      </c>
      <c r="I585" s="28">
        <v>0.13537450000000001</v>
      </c>
    </row>
    <row r="586" spans="1:9" x14ac:dyDescent="0.2">
      <c r="A586" s="79"/>
      <c r="B586" s="77"/>
      <c r="C586" s="80" t="s">
        <v>839</v>
      </c>
      <c r="D586" s="28">
        <v>4.6632E-2</v>
      </c>
      <c r="I586" s="28">
        <v>4.6632E-2</v>
      </c>
    </row>
    <row r="587" spans="1:9" x14ac:dyDescent="0.2">
      <c r="A587" s="79"/>
      <c r="B587" s="77"/>
      <c r="C587" s="80" t="s">
        <v>840</v>
      </c>
      <c r="D587" s="28">
        <v>3.6148800000000002E-2</v>
      </c>
      <c r="I587" s="28">
        <v>3.6148800000000002E-2</v>
      </c>
    </row>
    <row r="588" spans="1:9" x14ac:dyDescent="0.2">
      <c r="A588" s="79"/>
      <c r="B588" s="77"/>
      <c r="C588" s="80" t="s">
        <v>841</v>
      </c>
      <c r="D588" s="28">
        <v>0.45348450000000001</v>
      </c>
      <c r="F588" s="28">
        <v>0.45348450000000001</v>
      </c>
    </row>
    <row r="589" spans="1:9" x14ac:dyDescent="0.2">
      <c r="A589" s="79"/>
      <c r="B589" s="77"/>
      <c r="C589" s="80" t="s">
        <v>316</v>
      </c>
      <c r="D589" s="28">
        <v>2.3441E-2</v>
      </c>
      <c r="I589" s="28">
        <v>2.3441E-2</v>
      </c>
    </row>
    <row r="590" spans="1:9" x14ac:dyDescent="0.2">
      <c r="A590" s="79"/>
      <c r="B590" s="77"/>
      <c r="C590" s="80" t="s">
        <v>842</v>
      </c>
      <c r="D590" s="28">
        <v>2.5695000000000003E-2</v>
      </c>
      <c r="G590" s="28">
        <v>2.5695000000000003E-2</v>
      </c>
    </row>
    <row r="591" spans="1:9" x14ac:dyDescent="0.2">
      <c r="A591" s="79"/>
      <c r="B591" s="77"/>
      <c r="C591" s="80" t="s">
        <v>843</v>
      </c>
      <c r="D591" s="28">
        <v>6.7079600000000003E-2</v>
      </c>
      <c r="I591" s="28">
        <v>6.7079600000000003E-2</v>
      </c>
    </row>
    <row r="592" spans="1:9" x14ac:dyDescent="0.2">
      <c r="A592" s="79"/>
      <c r="B592" s="77"/>
      <c r="C592" s="80" t="s">
        <v>845</v>
      </c>
      <c r="D592" s="28">
        <v>0.1046082</v>
      </c>
      <c r="I592" s="28">
        <v>0.1046082</v>
      </c>
    </row>
    <row r="593" spans="1:10" x14ac:dyDescent="0.2">
      <c r="A593" s="79"/>
      <c r="B593" s="77"/>
      <c r="C593" s="80" t="s">
        <v>846</v>
      </c>
      <c r="D593" s="28">
        <v>2.4188697936999999</v>
      </c>
      <c r="G593" s="28">
        <v>3.8810800000000012E-3</v>
      </c>
      <c r="I593" s="28">
        <v>2.4149887136999997</v>
      </c>
    </row>
    <row r="594" spans="1:10" x14ac:dyDescent="0.2">
      <c r="A594" s="79"/>
      <c r="B594" s="77"/>
      <c r="C594" s="80" t="s">
        <v>847</v>
      </c>
      <c r="D594" s="28">
        <v>0.225356</v>
      </c>
      <c r="I594" s="28">
        <v>0.225356</v>
      </c>
    </row>
    <row r="595" spans="1:10" x14ac:dyDescent="0.2">
      <c r="A595" s="79"/>
      <c r="B595" s="77"/>
      <c r="C595" s="80" t="s">
        <v>848</v>
      </c>
      <c r="D595" s="28">
        <v>1.908E-2</v>
      </c>
      <c r="I595" s="28">
        <v>1.908E-2</v>
      </c>
    </row>
    <row r="596" spans="1:10" x14ac:dyDescent="0.2">
      <c r="A596" s="79"/>
      <c r="B596" s="77"/>
      <c r="C596" s="80" t="s">
        <v>849</v>
      </c>
      <c r="D596" s="28">
        <v>0.18324995600000002</v>
      </c>
      <c r="I596" s="28">
        <v>0.18324995600000002</v>
      </c>
    </row>
    <row r="597" spans="1:10" x14ac:dyDescent="0.2">
      <c r="A597" s="79"/>
      <c r="B597" s="77"/>
      <c r="C597" s="80" t="s">
        <v>1332</v>
      </c>
      <c r="D597" s="28">
        <v>4.5272640000000003E-2</v>
      </c>
      <c r="I597" s="28">
        <v>4.5272640000000003E-2</v>
      </c>
    </row>
    <row r="598" spans="1:10" x14ac:dyDescent="0.2">
      <c r="A598" s="79"/>
      <c r="B598" s="77"/>
      <c r="C598" s="80"/>
      <c r="D598" s="28"/>
      <c r="I598" s="28"/>
    </row>
    <row r="599" spans="1:10" x14ac:dyDescent="0.2">
      <c r="A599" s="186" t="s">
        <v>138</v>
      </c>
      <c r="B599" s="186"/>
      <c r="C599" s="187"/>
      <c r="D599" s="29">
        <v>22.735403794000003</v>
      </c>
      <c r="E599" s="16"/>
      <c r="F599" s="16"/>
      <c r="G599" s="29">
        <v>1.1824370739999999</v>
      </c>
      <c r="H599" s="16"/>
      <c r="I599" s="29">
        <v>21.552966720000004</v>
      </c>
      <c r="J599" s="16"/>
    </row>
    <row r="600" spans="1:10" x14ac:dyDescent="0.2">
      <c r="A600" s="81"/>
      <c r="B600" s="76"/>
      <c r="C600" s="78"/>
      <c r="D600" s="28"/>
      <c r="G600" s="28"/>
      <c r="I600" s="28"/>
    </row>
    <row r="601" spans="1:10" x14ac:dyDescent="0.2">
      <c r="A601" s="79"/>
      <c r="B601" s="184" t="s">
        <v>139</v>
      </c>
      <c r="C601" s="185"/>
      <c r="D601" s="28">
        <v>0.32020807000000001</v>
      </c>
      <c r="G601" s="28">
        <v>6.8177700000000008E-3</v>
      </c>
      <c r="I601" s="28">
        <v>0.31339029999999996</v>
      </c>
    </row>
    <row r="602" spans="1:10" x14ac:dyDescent="0.2">
      <c r="A602" s="79"/>
      <c r="B602" s="77"/>
      <c r="C602" s="80" t="s">
        <v>850</v>
      </c>
      <c r="D602" s="28">
        <v>6.5305799999999997E-2</v>
      </c>
      <c r="I602" s="28">
        <v>6.5305799999999997E-2</v>
      </c>
    </row>
    <row r="603" spans="1:10" x14ac:dyDescent="0.2">
      <c r="A603" s="79"/>
      <c r="B603" s="77"/>
      <c r="C603" s="80" t="s">
        <v>851</v>
      </c>
      <c r="D603" s="28">
        <v>2.850857E-2</v>
      </c>
      <c r="G603" s="28">
        <v>6.8177700000000008E-3</v>
      </c>
      <c r="I603" s="28">
        <v>2.16908E-2</v>
      </c>
    </row>
    <row r="604" spans="1:10" x14ac:dyDescent="0.2">
      <c r="A604" s="79"/>
      <c r="B604" s="77"/>
      <c r="C604" s="80" t="s">
        <v>1333</v>
      </c>
      <c r="D604" s="28">
        <v>0.18152299999999999</v>
      </c>
      <c r="I604" s="28">
        <v>0.18152299999999999</v>
      </c>
    </row>
    <row r="605" spans="1:10" x14ac:dyDescent="0.2">
      <c r="A605" s="79"/>
      <c r="B605" s="77"/>
      <c r="C605" s="80" t="s">
        <v>853</v>
      </c>
      <c r="D605" s="28">
        <v>4.4870699999999993E-2</v>
      </c>
      <c r="I605" s="28">
        <v>4.4870699999999993E-2</v>
      </c>
    </row>
    <row r="606" spans="1:10" x14ac:dyDescent="0.2">
      <c r="A606" s="79"/>
      <c r="B606" s="184" t="s">
        <v>140</v>
      </c>
      <c r="C606" s="185"/>
      <c r="D606" s="28">
        <v>0.12818080000000001</v>
      </c>
      <c r="I606" s="28">
        <v>0.12818080000000001</v>
      </c>
    </row>
    <row r="607" spans="1:10" x14ac:dyDescent="0.2">
      <c r="A607" s="79"/>
      <c r="B607" s="77"/>
      <c r="C607" s="80" t="s">
        <v>854</v>
      </c>
      <c r="D607" s="28">
        <v>0.12818080000000001</v>
      </c>
      <c r="I607" s="28">
        <v>0.12818080000000001</v>
      </c>
    </row>
    <row r="608" spans="1:10" x14ac:dyDescent="0.2">
      <c r="A608" s="79"/>
      <c r="B608" s="184" t="s">
        <v>141</v>
      </c>
      <c r="C608" s="185"/>
      <c r="D608" s="28">
        <v>22.287014924000005</v>
      </c>
      <c r="G608" s="28">
        <v>1.1756193039999998</v>
      </c>
      <c r="I608" s="28">
        <v>21.111395620000007</v>
      </c>
    </row>
    <row r="609" spans="1:9" x14ac:dyDescent="0.2">
      <c r="A609" s="79"/>
      <c r="B609" s="77"/>
      <c r="C609" s="80" t="s">
        <v>856</v>
      </c>
      <c r="D609" s="28">
        <v>0.71878389999999992</v>
      </c>
      <c r="I609" s="28">
        <v>0.71878389999999992</v>
      </c>
    </row>
    <row r="610" spans="1:9" x14ac:dyDescent="0.2">
      <c r="A610" s="79"/>
      <c r="B610" s="77"/>
      <c r="C610" s="80" t="s">
        <v>1334</v>
      </c>
      <c r="D610" s="28">
        <v>0.17679010000000001</v>
      </c>
      <c r="I610" s="28">
        <v>0.17679010000000001</v>
      </c>
    </row>
    <row r="611" spans="1:9" x14ac:dyDescent="0.2">
      <c r="A611" s="79"/>
      <c r="B611" s="77"/>
      <c r="C611" s="80" t="s">
        <v>536</v>
      </c>
      <c r="D611" s="28">
        <v>0.58771267999999999</v>
      </c>
      <c r="G611" s="28">
        <v>0.58771267999999999</v>
      </c>
    </row>
    <row r="612" spans="1:9" x14ac:dyDescent="0.2">
      <c r="A612" s="79"/>
      <c r="B612" s="77"/>
      <c r="C612" s="80" t="s">
        <v>860</v>
      </c>
      <c r="D612" s="28">
        <v>1.5851599999999997E-2</v>
      </c>
      <c r="I612" s="28">
        <v>1.5851599999999997E-2</v>
      </c>
    </row>
    <row r="613" spans="1:9" x14ac:dyDescent="0.2">
      <c r="A613" s="79"/>
      <c r="B613" s="77"/>
      <c r="C613" s="80" t="s">
        <v>1335</v>
      </c>
      <c r="D613" s="28">
        <v>1.4817000000000001E-3</v>
      </c>
      <c r="I613" s="28">
        <v>1.4817000000000001E-3</v>
      </c>
    </row>
    <row r="614" spans="1:9" x14ac:dyDescent="0.2">
      <c r="A614" s="79"/>
      <c r="B614" s="77"/>
      <c r="C614" s="80" t="s">
        <v>863</v>
      </c>
      <c r="D614" s="28">
        <v>5.5212300000000006E-2</v>
      </c>
      <c r="I614" s="28">
        <v>5.5212300000000006E-2</v>
      </c>
    </row>
    <row r="615" spans="1:9" x14ac:dyDescent="0.2">
      <c r="A615" s="79"/>
      <c r="B615" s="77"/>
      <c r="C615" s="80" t="s">
        <v>864</v>
      </c>
      <c r="D615" s="28">
        <v>0.4026962</v>
      </c>
      <c r="I615" s="28">
        <v>0.4026962</v>
      </c>
    </row>
    <row r="616" spans="1:9" x14ac:dyDescent="0.2">
      <c r="A616" s="79"/>
      <c r="B616" s="77"/>
      <c r="C616" s="80" t="s">
        <v>1137</v>
      </c>
      <c r="D616" s="28">
        <v>0.249417</v>
      </c>
      <c r="I616" s="28">
        <v>0.249417</v>
      </c>
    </row>
    <row r="617" spans="1:9" x14ac:dyDescent="0.2">
      <c r="A617" s="79"/>
      <c r="B617" s="77"/>
      <c r="C617" s="80" t="s">
        <v>490</v>
      </c>
      <c r="D617" s="28">
        <v>0.14701856499999999</v>
      </c>
      <c r="G617" s="28">
        <v>0.14701856499999999</v>
      </c>
    </row>
    <row r="618" spans="1:9" x14ac:dyDescent="0.2">
      <c r="A618" s="79"/>
      <c r="B618" s="77"/>
      <c r="C618" s="80" t="s">
        <v>1336</v>
      </c>
      <c r="D618" s="28">
        <v>5.6094199999999997E-2</v>
      </c>
      <c r="G618" s="28">
        <v>5.6094199999999997E-2</v>
      </c>
    </row>
    <row r="619" spans="1:9" x14ac:dyDescent="0.2">
      <c r="A619" s="79"/>
      <c r="B619" s="77"/>
      <c r="C619" s="80" t="s">
        <v>869</v>
      </c>
      <c r="D619" s="28">
        <v>14.630246699000001</v>
      </c>
      <c r="G619" s="28">
        <v>0.209140199</v>
      </c>
      <c r="I619" s="28">
        <v>14.4211065</v>
      </c>
    </row>
    <row r="620" spans="1:9" x14ac:dyDescent="0.2">
      <c r="A620" s="79"/>
      <c r="B620" s="77"/>
      <c r="C620" s="80" t="s">
        <v>1337</v>
      </c>
      <c r="D620" s="28">
        <v>0.17579129999999998</v>
      </c>
      <c r="I620" s="28">
        <v>0.17579129999999998</v>
      </c>
    </row>
    <row r="621" spans="1:9" x14ac:dyDescent="0.2">
      <c r="A621" s="79"/>
      <c r="B621" s="77"/>
      <c r="C621" s="80" t="s">
        <v>872</v>
      </c>
      <c r="D621" s="28">
        <v>1.1265406199999999</v>
      </c>
      <c r="G621" s="28">
        <v>2.14E-4</v>
      </c>
      <c r="I621" s="28">
        <v>1.1263266199999999</v>
      </c>
    </row>
    <row r="622" spans="1:9" x14ac:dyDescent="0.2">
      <c r="A622" s="79"/>
      <c r="B622" s="77"/>
      <c r="C622" s="80" t="s">
        <v>875</v>
      </c>
      <c r="D622" s="28">
        <v>0.21740140000000002</v>
      </c>
      <c r="I622" s="28">
        <v>0.21740140000000002</v>
      </c>
    </row>
    <row r="623" spans="1:9" x14ac:dyDescent="0.2">
      <c r="A623" s="79"/>
      <c r="B623" s="77"/>
      <c r="C623" s="80" t="s">
        <v>1338</v>
      </c>
      <c r="D623" s="28">
        <v>6.8400000000000004E-4</v>
      </c>
      <c r="I623" s="28">
        <v>6.8400000000000004E-4</v>
      </c>
    </row>
    <row r="624" spans="1:9" x14ac:dyDescent="0.2">
      <c r="A624" s="79"/>
      <c r="B624" s="77"/>
      <c r="C624" s="80" t="s">
        <v>877</v>
      </c>
      <c r="D624" s="28">
        <v>3.8177300000000004E-2</v>
      </c>
      <c r="I624" s="28">
        <v>3.8177300000000004E-2</v>
      </c>
    </row>
    <row r="625" spans="1:9" x14ac:dyDescent="0.2">
      <c r="A625" s="79"/>
      <c r="B625" s="77"/>
      <c r="C625" s="80" t="s">
        <v>878</v>
      </c>
      <c r="D625" s="28">
        <v>4.3601500000000001E-2</v>
      </c>
      <c r="I625" s="28">
        <v>4.3601500000000001E-2</v>
      </c>
    </row>
    <row r="626" spans="1:9" x14ac:dyDescent="0.2">
      <c r="A626" s="79"/>
      <c r="B626" s="77"/>
      <c r="C626" s="80" t="s">
        <v>879</v>
      </c>
      <c r="D626" s="28">
        <v>0.43541200000000002</v>
      </c>
      <c r="G626" s="28">
        <v>2.5641000000000006E-3</v>
      </c>
      <c r="I626" s="28">
        <v>0.43284790000000001</v>
      </c>
    </row>
    <row r="627" spans="1:9" x14ac:dyDescent="0.2">
      <c r="A627" s="79"/>
      <c r="B627" s="77"/>
      <c r="C627" s="80" t="s">
        <v>880</v>
      </c>
      <c r="D627" s="28">
        <v>0.43194840000000001</v>
      </c>
      <c r="I627" s="28">
        <v>0.43194840000000001</v>
      </c>
    </row>
    <row r="628" spans="1:9" x14ac:dyDescent="0.2">
      <c r="A628" s="79"/>
      <c r="B628" s="77"/>
      <c r="C628" s="80" t="s">
        <v>882</v>
      </c>
      <c r="D628" s="28">
        <v>6.4873300000000009E-2</v>
      </c>
      <c r="I628" s="28">
        <v>6.4873300000000009E-2</v>
      </c>
    </row>
    <row r="629" spans="1:9" x14ac:dyDescent="0.2">
      <c r="A629" s="79"/>
      <c r="B629" s="77"/>
      <c r="C629" s="80" t="s">
        <v>883</v>
      </c>
      <c r="D629" s="28">
        <v>0.24195029999999998</v>
      </c>
      <c r="I629" s="28">
        <v>0.24195029999999998</v>
      </c>
    </row>
    <row r="630" spans="1:9" x14ac:dyDescent="0.2">
      <c r="A630" s="79"/>
      <c r="B630" s="77"/>
      <c r="C630" s="80" t="s">
        <v>1339</v>
      </c>
      <c r="D630" s="28">
        <v>1.0275758000000002</v>
      </c>
      <c r="I630" s="28">
        <v>1.0275758000000002</v>
      </c>
    </row>
    <row r="631" spans="1:9" x14ac:dyDescent="0.2">
      <c r="A631" s="79"/>
      <c r="B631" s="77"/>
      <c r="C631" s="80" t="s">
        <v>884</v>
      </c>
      <c r="D631" s="28">
        <v>5.2807000000000002E-3</v>
      </c>
      <c r="I631" s="28">
        <v>5.2807000000000002E-3</v>
      </c>
    </row>
    <row r="632" spans="1:9" x14ac:dyDescent="0.2">
      <c r="A632" s="79"/>
      <c r="B632" s="77"/>
      <c r="C632" s="80" t="s">
        <v>885</v>
      </c>
      <c r="D632" s="28">
        <v>2.1595E-2</v>
      </c>
      <c r="I632" s="28">
        <v>2.1595E-2</v>
      </c>
    </row>
    <row r="633" spans="1:9" x14ac:dyDescent="0.2">
      <c r="A633" s="79"/>
      <c r="B633" s="77"/>
      <c r="C633" s="80" t="s">
        <v>1340</v>
      </c>
      <c r="D633" s="28">
        <v>0.17287555999999996</v>
      </c>
      <c r="G633" s="28">
        <v>0.17287555999999996</v>
      </c>
    </row>
    <row r="634" spans="1:9" x14ac:dyDescent="0.2">
      <c r="A634" s="79"/>
      <c r="B634" s="77"/>
      <c r="C634" s="80" t="s">
        <v>888</v>
      </c>
      <c r="D634" s="28">
        <v>0.25959260000000001</v>
      </c>
      <c r="I634" s="28">
        <v>0.25959260000000001</v>
      </c>
    </row>
    <row r="635" spans="1:9" x14ac:dyDescent="0.2">
      <c r="A635" s="79"/>
      <c r="B635" s="77"/>
      <c r="C635" s="80" t="s">
        <v>892</v>
      </c>
      <c r="D635" s="28">
        <v>4.6910600000000004E-2</v>
      </c>
      <c r="I635" s="28">
        <v>4.6910600000000004E-2</v>
      </c>
    </row>
    <row r="636" spans="1:9" x14ac:dyDescent="0.2">
      <c r="A636" s="79"/>
      <c r="B636" s="77"/>
      <c r="C636" s="80" t="s">
        <v>897</v>
      </c>
      <c r="D636" s="28">
        <v>0.13916190000000001</v>
      </c>
      <c r="I636" s="28">
        <v>0.13916190000000001</v>
      </c>
    </row>
    <row r="637" spans="1:9" x14ac:dyDescent="0.2">
      <c r="A637" s="79"/>
      <c r="B637" s="77"/>
      <c r="C637" s="80" t="s">
        <v>1341</v>
      </c>
      <c r="D637" s="28">
        <v>3.4399999999999999E-3</v>
      </c>
      <c r="I637" s="28">
        <v>3.4399999999999999E-3</v>
      </c>
    </row>
    <row r="638" spans="1:9" x14ac:dyDescent="0.2">
      <c r="A638" s="79"/>
      <c r="B638" s="77"/>
      <c r="C638" s="80" t="s">
        <v>899</v>
      </c>
      <c r="D638" s="28">
        <v>0.24394020000000002</v>
      </c>
      <c r="I638" s="28">
        <v>0.24394020000000002</v>
      </c>
    </row>
    <row r="639" spans="1:9" x14ac:dyDescent="0.2">
      <c r="A639" s="79"/>
      <c r="B639" s="77"/>
      <c r="C639" s="80" t="s">
        <v>901</v>
      </c>
      <c r="D639" s="28">
        <v>6.1154800000000002E-2</v>
      </c>
      <c r="I639" s="28">
        <v>6.1154800000000002E-2</v>
      </c>
    </row>
    <row r="640" spans="1:9" x14ac:dyDescent="0.2">
      <c r="A640" s="79"/>
      <c r="B640" s="77"/>
      <c r="C640" s="80" t="s">
        <v>902</v>
      </c>
      <c r="D640" s="28">
        <v>1.1001200000000001E-2</v>
      </c>
      <c r="I640" s="28">
        <v>1.1001200000000001E-2</v>
      </c>
    </row>
    <row r="641" spans="1:10" x14ac:dyDescent="0.2">
      <c r="A641" s="79"/>
      <c r="B641" s="77"/>
      <c r="C641" s="80" t="s">
        <v>1342</v>
      </c>
      <c r="D641" s="28">
        <v>9.1834000000000013E-3</v>
      </c>
      <c r="I641" s="28">
        <v>9.1834000000000013E-3</v>
      </c>
    </row>
    <row r="642" spans="1:10" x14ac:dyDescent="0.2">
      <c r="A642" s="79"/>
      <c r="B642" s="77"/>
      <c r="C642" s="80" t="s">
        <v>905</v>
      </c>
      <c r="D642" s="28">
        <v>0.46050369999999996</v>
      </c>
      <c r="I642" s="28">
        <v>0.46050369999999996</v>
      </c>
    </row>
    <row r="643" spans="1:10" x14ac:dyDescent="0.2">
      <c r="A643" s="79"/>
      <c r="B643" s="77"/>
      <c r="C643" s="80" t="s">
        <v>907</v>
      </c>
      <c r="D643" s="28">
        <v>7.1143999999999999E-3</v>
      </c>
      <c r="I643" s="28">
        <v>7.1143999999999999E-3</v>
      </c>
    </row>
    <row r="644" spans="1:10" x14ac:dyDescent="0.2">
      <c r="A644" s="79"/>
      <c r="B644" s="77"/>
      <c r="C644" s="80"/>
      <c r="D644" s="28"/>
      <c r="I644" s="28"/>
    </row>
    <row r="645" spans="1:10" x14ac:dyDescent="0.2">
      <c r="A645" s="186" t="s">
        <v>142</v>
      </c>
      <c r="B645" s="186"/>
      <c r="C645" s="187"/>
      <c r="D645" s="29">
        <v>106.4088045444</v>
      </c>
      <c r="E645" s="16"/>
      <c r="F645" s="16"/>
      <c r="G645" s="29">
        <v>8.6189756024000026</v>
      </c>
      <c r="H645" s="29">
        <v>1.2009288</v>
      </c>
      <c r="I645" s="29">
        <v>96.588900141999986</v>
      </c>
      <c r="J645" s="16"/>
    </row>
    <row r="646" spans="1:10" x14ac:dyDescent="0.2">
      <c r="A646" s="81"/>
      <c r="B646" s="76"/>
      <c r="C646" s="78"/>
      <c r="D646" s="28"/>
      <c r="G646" s="28"/>
      <c r="H646" s="28"/>
      <c r="I646" s="28"/>
    </row>
    <row r="647" spans="1:10" x14ac:dyDescent="0.2">
      <c r="A647" s="79"/>
      <c r="B647" s="184" t="s">
        <v>143</v>
      </c>
      <c r="C647" s="185"/>
      <c r="D647" s="28">
        <v>6.6303616999999999</v>
      </c>
      <c r="G647" s="28">
        <v>0.33158988</v>
      </c>
      <c r="I647" s="28">
        <v>6.2987718199999989</v>
      </c>
    </row>
    <row r="648" spans="1:10" x14ac:dyDescent="0.2">
      <c r="A648" s="79"/>
      <c r="B648" s="77"/>
      <c r="C648" s="80" t="s">
        <v>911</v>
      </c>
      <c r="D648" s="28">
        <v>2.1062699999999997E-2</v>
      </c>
      <c r="I648" s="28">
        <v>2.1062699999999997E-2</v>
      </c>
    </row>
    <row r="649" spans="1:10" x14ac:dyDescent="0.2">
      <c r="A649" s="79"/>
      <c r="B649" s="77"/>
      <c r="C649" s="80" t="s">
        <v>912</v>
      </c>
      <c r="D649" s="28">
        <v>0.15783929999999999</v>
      </c>
      <c r="I649" s="28">
        <v>0.15783929999999999</v>
      </c>
    </row>
    <row r="650" spans="1:10" x14ac:dyDescent="0.2">
      <c r="A650" s="79"/>
      <c r="B650" s="77"/>
      <c r="C650" s="80" t="s">
        <v>913</v>
      </c>
      <c r="D650" s="28">
        <v>4.4702184999999997</v>
      </c>
      <c r="I650" s="28">
        <v>4.4702184999999997</v>
      </c>
    </row>
    <row r="651" spans="1:10" x14ac:dyDescent="0.2">
      <c r="A651" s="79"/>
      <c r="B651" s="77"/>
      <c r="C651" s="80" t="s">
        <v>914</v>
      </c>
      <c r="D651" s="28">
        <v>8.0335899999999988E-2</v>
      </c>
      <c r="I651" s="28">
        <v>8.0335899999999988E-2</v>
      </c>
    </row>
    <row r="652" spans="1:10" x14ac:dyDescent="0.2">
      <c r="A652" s="79"/>
      <c r="B652" s="77"/>
      <c r="C652" s="80" t="s">
        <v>1343</v>
      </c>
      <c r="D652" s="28">
        <v>0.17854939999999997</v>
      </c>
      <c r="G652" s="28">
        <v>0.12608139999999998</v>
      </c>
      <c r="I652" s="28">
        <v>5.2468000000000001E-2</v>
      </c>
    </row>
    <row r="653" spans="1:10" x14ac:dyDescent="0.2">
      <c r="A653" s="79"/>
      <c r="B653" s="77"/>
      <c r="C653" s="80" t="s">
        <v>916</v>
      </c>
      <c r="D653" s="28">
        <v>0.59433009999999997</v>
      </c>
      <c r="G653" s="28">
        <v>3.0444800000000004E-3</v>
      </c>
      <c r="I653" s="28">
        <v>0.59128561999999996</v>
      </c>
    </row>
    <row r="654" spans="1:10" x14ac:dyDescent="0.2">
      <c r="A654" s="79"/>
      <c r="B654" s="77"/>
      <c r="C654" s="80" t="s">
        <v>917</v>
      </c>
      <c r="D654" s="28">
        <v>2.2523599999999998E-2</v>
      </c>
      <c r="I654" s="28">
        <v>2.2523599999999998E-2</v>
      </c>
    </row>
    <row r="655" spans="1:10" x14ac:dyDescent="0.2">
      <c r="A655" s="79"/>
      <c r="B655" s="77"/>
      <c r="C655" s="80" t="s">
        <v>918</v>
      </c>
      <c r="D655" s="28">
        <v>7.2833999999999998E-3</v>
      </c>
      <c r="I655" s="28">
        <v>7.2833999999999998E-3</v>
      </c>
    </row>
    <row r="656" spans="1:10" x14ac:dyDescent="0.2">
      <c r="A656" s="79"/>
      <c r="B656" s="77"/>
      <c r="C656" s="80" t="s">
        <v>1344</v>
      </c>
      <c r="D656" s="28">
        <v>4.9572100000000001E-2</v>
      </c>
      <c r="I656" s="28">
        <v>4.9572100000000001E-2</v>
      </c>
    </row>
    <row r="657" spans="1:9" x14ac:dyDescent="0.2">
      <c r="A657" s="79"/>
      <c r="B657" s="77"/>
      <c r="C657" s="80" t="s">
        <v>920</v>
      </c>
      <c r="D657" s="28">
        <v>5.9855000000000004E-3</v>
      </c>
      <c r="I657" s="28">
        <v>5.9855000000000004E-3</v>
      </c>
    </row>
    <row r="658" spans="1:9" x14ac:dyDescent="0.2">
      <c r="A658" s="79"/>
      <c r="B658" s="77"/>
      <c r="C658" s="80" t="s">
        <v>921</v>
      </c>
      <c r="D658" s="28">
        <v>9.8286999999999999E-2</v>
      </c>
      <c r="I658" s="28">
        <v>9.8286999999999999E-2</v>
      </c>
    </row>
    <row r="659" spans="1:9" x14ac:dyDescent="0.2">
      <c r="A659" s="79"/>
      <c r="B659" s="77"/>
      <c r="C659" s="80" t="s">
        <v>922</v>
      </c>
      <c r="D659" s="28">
        <v>0.13434299999999999</v>
      </c>
      <c r="I659" s="28">
        <v>0.13434299999999999</v>
      </c>
    </row>
    <row r="660" spans="1:9" x14ac:dyDescent="0.2">
      <c r="A660" s="79"/>
      <c r="B660" s="77"/>
      <c r="C660" s="80" t="s">
        <v>923</v>
      </c>
      <c r="D660" s="28">
        <v>0.15295720000000002</v>
      </c>
      <c r="I660" s="28">
        <v>0.15295720000000002</v>
      </c>
    </row>
    <row r="661" spans="1:9" x14ac:dyDescent="0.2">
      <c r="A661" s="79"/>
      <c r="B661" s="77"/>
      <c r="C661" s="80" t="s">
        <v>924</v>
      </c>
      <c r="D661" s="28">
        <v>0.166822</v>
      </c>
      <c r="I661" s="28">
        <v>0.166822</v>
      </c>
    </row>
    <row r="662" spans="1:9" x14ac:dyDescent="0.2">
      <c r="A662" s="79"/>
      <c r="B662" s="77"/>
      <c r="C662" s="80" t="s">
        <v>925</v>
      </c>
      <c r="D662" s="28">
        <v>2.0077599999999998E-2</v>
      </c>
      <c r="I662" s="28">
        <v>2.0077599999999998E-2</v>
      </c>
    </row>
    <row r="663" spans="1:9" x14ac:dyDescent="0.2">
      <c r="A663" s="79"/>
      <c r="B663" s="77"/>
      <c r="C663" s="80" t="s">
        <v>1346</v>
      </c>
      <c r="D663" s="28">
        <v>0.20246400000000001</v>
      </c>
      <c r="G663" s="28">
        <v>0.20246400000000001</v>
      </c>
    </row>
    <row r="664" spans="1:9" x14ac:dyDescent="0.2">
      <c r="A664" s="79"/>
      <c r="B664" s="77"/>
      <c r="C664" s="80" t="s">
        <v>927</v>
      </c>
      <c r="D664" s="28">
        <v>7.0903999999999993E-3</v>
      </c>
      <c r="I664" s="28">
        <v>7.0903999999999993E-3</v>
      </c>
    </row>
    <row r="665" spans="1:9" x14ac:dyDescent="0.2">
      <c r="A665" s="79"/>
      <c r="B665" s="77"/>
      <c r="C665" s="80" t="s">
        <v>928</v>
      </c>
      <c r="D665" s="28">
        <v>0.251166</v>
      </c>
      <c r="I665" s="28">
        <v>0.251166</v>
      </c>
    </row>
    <row r="666" spans="1:9" x14ac:dyDescent="0.2">
      <c r="A666" s="79"/>
      <c r="B666" s="77"/>
      <c r="C666" s="80" t="s">
        <v>930</v>
      </c>
      <c r="D666" s="28">
        <v>9.4540000000000006E-3</v>
      </c>
      <c r="I666" s="28">
        <v>9.4540000000000006E-3</v>
      </c>
    </row>
    <row r="667" spans="1:9" x14ac:dyDescent="0.2">
      <c r="A667" s="79"/>
      <c r="B667" s="184" t="s">
        <v>144</v>
      </c>
      <c r="C667" s="185"/>
      <c r="D667" s="28">
        <v>0.55112552199999998</v>
      </c>
      <c r="I667" s="28">
        <v>0.55112552199999998</v>
      </c>
    </row>
    <row r="668" spans="1:9" x14ac:dyDescent="0.2">
      <c r="A668" s="79"/>
      <c r="B668" s="77"/>
      <c r="C668" s="80" t="s">
        <v>932</v>
      </c>
      <c r="D668" s="28">
        <v>3.0723400000000001E-2</v>
      </c>
      <c r="I668" s="28">
        <v>3.0723400000000001E-2</v>
      </c>
    </row>
    <row r="669" spans="1:9" x14ac:dyDescent="0.2">
      <c r="A669" s="79"/>
      <c r="B669" s="77"/>
      <c r="C669" s="80" t="s">
        <v>1350</v>
      </c>
      <c r="D669" s="28">
        <v>4.7205100000000007E-2</v>
      </c>
      <c r="I669" s="28">
        <v>4.7205100000000007E-2</v>
      </c>
    </row>
    <row r="670" spans="1:9" x14ac:dyDescent="0.2">
      <c r="A670" s="79"/>
      <c r="B670" s="77"/>
      <c r="C670" s="80" t="s">
        <v>933</v>
      </c>
      <c r="D670" s="28">
        <v>2.6367000000000002E-2</v>
      </c>
      <c r="I670" s="28">
        <v>2.6367000000000002E-2</v>
      </c>
    </row>
    <row r="671" spans="1:9" x14ac:dyDescent="0.2">
      <c r="A671" s="79"/>
      <c r="B671" s="77"/>
      <c r="C671" s="80" t="s">
        <v>1351</v>
      </c>
      <c r="D671" s="28">
        <v>8.2199999999999995E-2</v>
      </c>
      <c r="I671" s="28">
        <v>8.2199999999999995E-2</v>
      </c>
    </row>
    <row r="672" spans="1:9" x14ac:dyDescent="0.2">
      <c r="A672" s="79"/>
      <c r="B672" s="77"/>
      <c r="C672" s="80" t="s">
        <v>1352</v>
      </c>
      <c r="D672" s="28">
        <v>0.14383570000000001</v>
      </c>
      <c r="I672" s="28">
        <v>0.14383570000000001</v>
      </c>
    </row>
    <row r="673" spans="1:9" x14ac:dyDescent="0.2">
      <c r="A673" s="79"/>
      <c r="B673" s="77"/>
      <c r="C673" s="80" t="s">
        <v>937</v>
      </c>
      <c r="D673" s="28">
        <v>8.3825399999999994E-2</v>
      </c>
      <c r="I673" s="28">
        <v>8.3825399999999994E-2</v>
      </c>
    </row>
    <row r="674" spans="1:9" x14ac:dyDescent="0.2">
      <c r="A674" s="79"/>
      <c r="B674" s="77"/>
      <c r="C674" s="80" t="s">
        <v>1353</v>
      </c>
      <c r="D674" s="28">
        <v>9.1682199999999997E-4</v>
      </c>
      <c r="I674" s="28">
        <v>9.1682199999999997E-4</v>
      </c>
    </row>
    <row r="675" spans="1:9" x14ac:dyDescent="0.2">
      <c r="A675" s="79"/>
      <c r="B675" s="77"/>
      <c r="C675" s="80" t="s">
        <v>938</v>
      </c>
      <c r="D675" s="28">
        <v>6.3900000000000012E-2</v>
      </c>
      <c r="I675" s="28">
        <v>6.3900000000000012E-2</v>
      </c>
    </row>
    <row r="676" spans="1:9" x14ac:dyDescent="0.2">
      <c r="A676" s="79"/>
      <c r="B676" s="77"/>
      <c r="C676" s="80" t="s">
        <v>939</v>
      </c>
      <c r="D676" s="28">
        <v>7.2152100000000011E-2</v>
      </c>
      <c r="I676" s="28">
        <v>7.2152100000000011E-2</v>
      </c>
    </row>
    <row r="677" spans="1:9" x14ac:dyDescent="0.2">
      <c r="A677" s="79"/>
      <c r="B677" s="184" t="s">
        <v>145</v>
      </c>
      <c r="C677" s="185"/>
      <c r="D677" s="28">
        <v>1.4157218000000003</v>
      </c>
      <c r="I677" s="28">
        <v>1.4157218000000003</v>
      </c>
    </row>
    <row r="678" spans="1:9" x14ac:dyDescent="0.2">
      <c r="A678" s="79"/>
      <c r="B678" s="77"/>
      <c r="C678" s="80" t="s">
        <v>942</v>
      </c>
      <c r="D678" s="28">
        <v>5.88645E-2</v>
      </c>
      <c r="I678" s="28">
        <v>5.88645E-2</v>
      </c>
    </row>
    <row r="679" spans="1:9" x14ac:dyDescent="0.2">
      <c r="A679" s="79"/>
      <c r="B679" s="77"/>
      <c r="C679" s="80" t="s">
        <v>1354</v>
      </c>
      <c r="D679" s="28">
        <v>3.1387000000000003E-3</v>
      </c>
      <c r="I679" s="28">
        <v>3.1387000000000003E-3</v>
      </c>
    </row>
    <row r="680" spans="1:9" x14ac:dyDescent="0.2">
      <c r="A680" s="79"/>
      <c r="B680" s="77"/>
      <c r="C680" s="80" t="s">
        <v>943</v>
      </c>
      <c r="D680" s="28">
        <v>0.10847100000000001</v>
      </c>
      <c r="I680" s="28">
        <v>0.10847100000000001</v>
      </c>
    </row>
    <row r="681" spans="1:9" x14ac:dyDescent="0.2">
      <c r="A681" s="79"/>
      <c r="B681" s="77"/>
      <c r="C681" s="80" t="s">
        <v>944</v>
      </c>
      <c r="D681" s="28">
        <v>3.2712600000000001E-2</v>
      </c>
      <c r="I681" s="28">
        <v>3.2712600000000001E-2</v>
      </c>
    </row>
    <row r="682" spans="1:9" x14ac:dyDescent="0.2">
      <c r="A682" s="79"/>
      <c r="B682" s="77"/>
      <c r="C682" s="80" t="s">
        <v>945</v>
      </c>
      <c r="D682" s="28">
        <v>4.6348199999999999E-2</v>
      </c>
      <c r="I682" s="28">
        <v>4.6348199999999999E-2</v>
      </c>
    </row>
    <row r="683" spans="1:9" x14ac:dyDescent="0.2">
      <c r="A683" s="79"/>
      <c r="B683" s="77"/>
      <c r="C683" s="80" t="s">
        <v>946</v>
      </c>
      <c r="D683" s="28">
        <v>0.13339799999999999</v>
      </c>
      <c r="I683" s="28">
        <v>0.13339799999999999</v>
      </c>
    </row>
    <row r="684" spans="1:9" x14ac:dyDescent="0.2">
      <c r="A684" s="79"/>
      <c r="B684" s="77"/>
      <c r="C684" s="80" t="s">
        <v>949</v>
      </c>
      <c r="D684" s="28">
        <v>1.0879300000000001E-2</v>
      </c>
      <c r="I684" s="28">
        <v>1.0879300000000001E-2</v>
      </c>
    </row>
    <row r="685" spans="1:9" x14ac:dyDescent="0.2">
      <c r="A685" s="79"/>
      <c r="B685" s="77"/>
      <c r="C685" s="80" t="s">
        <v>951</v>
      </c>
      <c r="D685" s="28">
        <v>2.6654000000000001E-2</v>
      </c>
      <c r="I685" s="28">
        <v>2.6654000000000001E-2</v>
      </c>
    </row>
    <row r="686" spans="1:9" x14ac:dyDescent="0.2">
      <c r="A686" s="79"/>
      <c r="B686" s="77"/>
      <c r="C686" s="80" t="s">
        <v>952</v>
      </c>
      <c r="D686" s="28">
        <v>0.24535470000000001</v>
      </c>
      <c r="I686" s="28">
        <v>0.24535470000000001</v>
      </c>
    </row>
    <row r="687" spans="1:9" x14ac:dyDescent="0.2">
      <c r="A687" s="79"/>
      <c r="B687" s="77"/>
      <c r="C687" s="80" t="s">
        <v>1355</v>
      </c>
      <c r="D687" s="28">
        <v>0.62881799999999999</v>
      </c>
      <c r="I687" s="28">
        <v>0.62881799999999999</v>
      </c>
    </row>
    <row r="688" spans="1:9" x14ac:dyDescent="0.2">
      <c r="A688" s="79"/>
      <c r="B688" s="77"/>
      <c r="C688" s="80" t="s">
        <v>954</v>
      </c>
      <c r="D688" s="28">
        <v>0.1210828</v>
      </c>
      <c r="I688" s="28">
        <v>0.1210828</v>
      </c>
    </row>
    <row r="689" spans="1:9" x14ac:dyDescent="0.2">
      <c r="A689" s="79"/>
      <c r="B689" s="184" t="s">
        <v>146</v>
      </c>
      <c r="C689" s="185"/>
      <c r="D689" s="28">
        <v>1.1472751000000001</v>
      </c>
      <c r="G689" s="28">
        <v>0.124431</v>
      </c>
      <c r="I689" s="28">
        <v>1.0228440999999999</v>
      </c>
    </row>
    <row r="690" spans="1:9" x14ac:dyDescent="0.2">
      <c r="A690" s="79"/>
      <c r="B690" s="77"/>
      <c r="C690" s="80" t="s">
        <v>956</v>
      </c>
      <c r="D690" s="28">
        <v>0.17361799999999999</v>
      </c>
      <c r="I690" s="28">
        <v>0.17361799999999999</v>
      </c>
    </row>
    <row r="691" spans="1:9" x14ac:dyDescent="0.2">
      <c r="A691" s="79"/>
      <c r="B691" s="77"/>
      <c r="C691" s="80" t="s">
        <v>957</v>
      </c>
      <c r="D691" s="28">
        <v>9.5466800000000004E-2</v>
      </c>
      <c r="I691" s="28">
        <v>9.5466800000000004E-2</v>
      </c>
    </row>
    <row r="692" spans="1:9" x14ac:dyDescent="0.2">
      <c r="A692" s="79"/>
      <c r="B692" s="77"/>
      <c r="C692" s="80" t="s">
        <v>959</v>
      </c>
      <c r="D692" s="28">
        <v>3.84754E-2</v>
      </c>
      <c r="I692" s="28">
        <v>3.84754E-2</v>
      </c>
    </row>
    <row r="693" spans="1:9" x14ac:dyDescent="0.2">
      <c r="A693" s="79"/>
      <c r="B693" s="77"/>
      <c r="C693" s="80" t="s">
        <v>960</v>
      </c>
      <c r="D693" s="28">
        <v>0.71038570000000001</v>
      </c>
      <c r="I693" s="28">
        <v>0.71038570000000001</v>
      </c>
    </row>
    <row r="694" spans="1:9" x14ac:dyDescent="0.2">
      <c r="A694" s="79"/>
      <c r="B694" s="77"/>
      <c r="C694" s="80" t="s">
        <v>961</v>
      </c>
      <c r="D694" s="28">
        <v>4.8982000000000001E-3</v>
      </c>
      <c r="I694" s="28">
        <v>4.8982000000000001E-3</v>
      </c>
    </row>
    <row r="695" spans="1:9" x14ac:dyDescent="0.2">
      <c r="A695" s="79"/>
      <c r="B695" s="77"/>
      <c r="C695" s="80" t="s">
        <v>1356</v>
      </c>
      <c r="D695" s="28">
        <v>0.124431</v>
      </c>
      <c r="G695" s="28">
        <v>0.124431</v>
      </c>
    </row>
    <row r="696" spans="1:9" x14ac:dyDescent="0.2">
      <c r="A696" s="79"/>
      <c r="B696" s="184" t="s">
        <v>147</v>
      </c>
      <c r="C696" s="185"/>
      <c r="D696" s="28">
        <v>1.2671435</v>
      </c>
      <c r="I696" s="28">
        <v>1.2671435</v>
      </c>
    </row>
    <row r="697" spans="1:9" x14ac:dyDescent="0.2">
      <c r="A697" s="79"/>
      <c r="B697" s="77"/>
      <c r="C697" s="80" t="s">
        <v>962</v>
      </c>
      <c r="D697" s="28">
        <v>7.5524000000000008E-3</v>
      </c>
      <c r="I697" s="28">
        <v>7.5524000000000008E-3</v>
      </c>
    </row>
    <row r="698" spans="1:9" x14ac:dyDescent="0.2">
      <c r="A698" s="79"/>
      <c r="B698" s="77"/>
      <c r="C698" s="80" t="s">
        <v>963</v>
      </c>
      <c r="D698" s="28">
        <v>0.21585399999999999</v>
      </c>
      <c r="I698" s="28">
        <v>0.21585399999999999</v>
      </c>
    </row>
    <row r="699" spans="1:9" x14ac:dyDescent="0.2">
      <c r="A699" s="79"/>
      <c r="B699" s="77"/>
      <c r="C699" s="80" t="s">
        <v>964</v>
      </c>
      <c r="D699" s="28">
        <v>1.6206399999999999E-2</v>
      </c>
      <c r="I699" s="28">
        <v>1.6206399999999999E-2</v>
      </c>
    </row>
    <row r="700" spans="1:9" x14ac:dyDescent="0.2">
      <c r="A700" s="79"/>
      <c r="B700" s="77"/>
      <c r="C700" s="80" t="s">
        <v>965</v>
      </c>
      <c r="D700" s="28">
        <v>0.11319019999999999</v>
      </c>
      <c r="I700" s="28">
        <v>0.11319019999999999</v>
      </c>
    </row>
    <row r="701" spans="1:9" x14ac:dyDescent="0.2">
      <c r="A701" s="79"/>
      <c r="B701" s="77"/>
      <c r="C701" s="80" t="s">
        <v>966</v>
      </c>
      <c r="D701" s="28">
        <v>0.51485559999999997</v>
      </c>
      <c r="I701" s="28">
        <v>0.51485559999999997</v>
      </c>
    </row>
    <row r="702" spans="1:9" x14ac:dyDescent="0.2">
      <c r="A702" s="79"/>
      <c r="B702" s="77"/>
      <c r="C702" s="80" t="s">
        <v>967</v>
      </c>
      <c r="D702" s="28">
        <v>3.2839000000000006E-3</v>
      </c>
      <c r="I702" s="28">
        <v>3.2839000000000006E-3</v>
      </c>
    </row>
    <row r="703" spans="1:9" x14ac:dyDescent="0.2">
      <c r="A703" s="79"/>
      <c r="B703" s="77"/>
      <c r="C703" s="80" t="s">
        <v>968</v>
      </c>
      <c r="D703" s="28">
        <v>0.39620100000000003</v>
      </c>
      <c r="I703" s="28">
        <v>0.39620100000000003</v>
      </c>
    </row>
    <row r="704" spans="1:9" x14ac:dyDescent="0.2">
      <c r="A704" s="79"/>
      <c r="B704" s="184" t="s">
        <v>148</v>
      </c>
      <c r="C704" s="185"/>
      <c r="D704" s="28">
        <v>1.4453456</v>
      </c>
      <c r="G704" s="28">
        <v>4.9945000000000003E-2</v>
      </c>
      <c r="I704" s="28">
        <v>1.3954006000000001</v>
      </c>
    </row>
    <row r="705" spans="1:9" x14ac:dyDescent="0.2">
      <c r="A705" s="79"/>
      <c r="B705" s="77"/>
      <c r="C705" s="80" t="s">
        <v>969</v>
      </c>
      <c r="D705" s="28">
        <v>0.15593399999999999</v>
      </c>
      <c r="I705" s="28">
        <v>0.15593399999999999</v>
      </c>
    </row>
    <row r="706" spans="1:9" x14ac:dyDescent="0.2">
      <c r="A706" s="79"/>
      <c r="B706" s="77"/>
      <c r="C706" s="80" t="s">
        <v>970</v>
      </c>
      <c r="D706" s="28">
        <v>0.59310799999999997</v>
      </c>
      <c r="I706" s="28">
        <v>0.59310799999999997</v>
      </c>
    </row>
    <row r="707" spans="1:9" x14ac:dyDescent="0.2">
      <c r="A707" s="79"/>
      <c r="B707" s="77"/>
      <c r="C707" s="80" t="s">
        <v>971</v>
      </c>
      <c r="D707" s="28">
        <v>7.2981799999999986E-2</v>
      </c>
      <c r="I707" s="28">
        <v>7.2981799999999986E-2</v>
      </c>
    </row>
    <row r="708" spans="1:9" x14ac:dyDescent="0.2">
      <c r="A708" s="79"/>
      <c r="B708" s="77"/>
      <c r="C708" s="80" t="s">
        <v>972</v>
      </c>
      <c r="D708" s="28">
        <v>0.11063859999999999</v>
      </c>
      <c r="I708" s="28">
        <v>0.11063859999999999</v>
      </c>
    </row>
    <row r="709" spans="1:9" x14ac:dyDescent="0.2">
      <c r="A709" s="79"/>
      <c r="B709" s="77"/>
      <c r="C709" s="80" t="s">
        <v>1357</v>
      </c>
      <c r="D709" s="28">
        <v>9.0992E-3</v>
      </c>
      <c r="I709" s="28">
        <v>9.0992E-3</v>
      </c>
    </row>
    <row r="710" spans="1:9" x14ac:dyDescent="0.2">
      <c r="A710" s="79"/>
      <c r="B710" s="77"/>
      <c r="C710" s="80" t="s">
        <v>973</v>
      </c>
      <c r="D710" s="28">
        <v>0.15466160000000001</v>
      </c>
      <c r="I710" s="28">
        <v>0.15466160000000001</v>
      </c>
    </row>
    <row r="711" spans="1:9" x14ac:dyDescent="0.2">
      <c r="A711" s="79"/>
      <c r="B711" s="77"/>
      <c r="C711" s="80" t="s">
        <v>974</v>
      </c>
      <c r="D711" s="28">
        <v>0.112374</v>
      </c>
      <c r="I711" s="28">
        <v>0.112374</v>
      </c>
    </row>
    <row r="712" spans="1:9" x14ac:dyDescent="0.2">
      <c r="A712" s="79"/>
      <c r="B712" s="77"/>
      <c r="C712" s="80" t="s">
        <v>976</v>
      </c>
      <c r="D712" s="28">
        <v>1.2969399999999999E-2</v>
      </c>
      <c r="I712" s="28">
        <v>1.2969399999999999E-2</v>
      </c>
    </row>
    <row r="713" spans="1:9" x14ac:dyDescent="0.2">
      <c r="A713" s="79"/>
      <c r="B713" s="77"/>
      <c r="C713" s="80" t="s">
        <v>1358</v>
      </c>
      <c r="D713" s="28">
        <v>4.9945000000000003E-2</v>
      </c>
      <c r="G713" s="28">
        <v>4.9945000000000003E-2</v>
      </c>
    </row>
    <row r="714" spans="1:9" x14ac:dyDescent="0.2">
      <c r="A714" s="79"/>
      <c r="B714" s="77"/>
      <c r="C714" s="80" t="s">
        <v>978</v>
      </c>
      <c r="D714" s="28">
        <v>0.17363400000000001</v>
      </c>
      <c r="I714" s="28">
        <v>0.17363400000000001</v>
      </c>
    </row>
    <row r="715" spans="1:9" x14ac:dyDescent="0.2">
      <c r="A715" s="79"/>
      <c r="B715" s="184" t="s">
        <v>149</v>
      </c>
      <c r="C715" s="185"/>
      <c r="D715" s="28">
        <v>88.134336698000013</v>
      </c>
      <c r="G715" s="28">
        <v>6.9861619980000018</v>
      </c>
      <c r="H715" s="28">
        <v>1.2009288</v>
      </c>
      <c r="I715" s="28">
        <v>79.947245899999999</v>
      </c>
    </row>
    <row r="716" spans="1:9" x14ac:dyDescent="0.2">
      <c r="A716" s="79"/>
      <c r="B716" s="77"/>
      <c r="C716" s="80" t="s">
        <v>979</v>
      </c>
      <c r="D716" s="28">
        <v>0.55212430000000001</v>
      </c>
      <c r="I716" s="28">
        <v>0.55212430000000001</v>
      </c>
    </row>
    <row r="717" spans="1:9" x14ac:dyDescent="0.2">
      <c r="A717" s="79"/>
      <c r="B717" s="77"/>
      <c r="C717" s="80" t="s">
        <v>980</v>
      </c>
      <c r="D717" s="28">
        <v>0.50167099999999998</v>
      </c>
      <c r="I717" s="28">
        <v>0.50167099999999998</v>
      </c>
    </row>
    <row r="718" spans="1:9" x14ac:dyDescent="0.2">
      <c r="A718" s="79"/>
      <c r="B718" s="77"/>
      <c r="C718" s="80" t="s">
        <v>981</v>
      </c>
      <c r="D718" s="28">
        <v>6.1493980000000004E-3</v>
      </c>
      <c r="G718" s="28">
        <v>3.2467980000000004E-3</v>
      </c>
      <c r="I718" s="28">
        <v>2.9026E-3</v>
      </c>
    </row>
    <row r="719" spans="1:9" x14ac:dyDescent="0.2">
      <c r="A719" s="79"/>
      <c r="B719" s="77"/>
      <c r="C719" s="80" t="s">
        <v>982</v>
      </c>
      <c r="D719" s="28">
        <v>0.130692</v>
      </c>
      <c r="I719" s="28">
        <v>0.130692</v>
      </c>
    </row>
    <row r="720" spans="1:9" x14ac:dyDescent="0.2">
      <c r="A720" s="79"/>
      <c r="B720" s="77"/>
      <c r="C720" s="80" t="s">
        <v>149</v>
      </c>
      <c r="D720" s="28">
        <v>86.770272000000006</v>
      </c>
      <c r="G720" s="28">
        <v>6.9659062000000018</v>
      </c>
      <c r="H720" s="28">
        <v>1.2009288</v>
      </c>
      <c r="I720" s="28">
        <v>78.603437</v>
      </c>
    </row>
    <row r="721" spans="1:9" x14ac:dyDescent="0.2">
      <c r="A721" s="79"/>
      <c r="B721" s="77"/>
      <c r="C721" s="80" t="s">
        <v>983</v>
      </c>
      <c r="D721" s="28">
        <v>1.7009E-2</v>
      </c>
      <c r="G721" s="28">
        <v>1.7009E-2</v>
      </c>
    </row>
    <row r="722" spans="1:9" x14ac:dyDescent="0.2">
      <c r="A722" s="79"/>
      <c r="B722" s="77"/>
      <c r="C722" s="80" t="s">
        <v>984</v>
      </c>
      <c r="D722" s="28">
        <v>0.156419</v>
      </c>
      <c r="I722" s="28">
        <v>0.156419</v>
      </c>
    </row>
    <row r="723" spans="1:9" x14ac:dyDescent="0.2">
      <c r="A723" s="79"/>
      <c r="B723" s="184" t="s">
        <v>150</v>
      </c>
      <c r="C723" s="185"/>
      <c r="D723" s="28">
        <v>5.8174946244000001</v>
      </c>
      <c r="G723" s="28">
        <v>1.1268477243999999</v>
      </c>
      <c r="I723" s="28">
        <v>4.6906469</v>
      </c>
    </row>
    <row r="724" spans="1:9" x14ac:dyDescent="0.2">
      <c r="A724" s="79"/>
      <c r="B724" s="77"/>
      <c r="C724" s="80" t="s">
        <v>985</v>
      </c>
      <c r="D724" s="28">
        <v>1.0630296000000001</v>
      </c>
      <c r="I724" s="28">
        <v>1.0630296000000001</v>
      </c>
    </row>
    <row r="725" spans="1:9" x14ac:dyDescent="0.2">
      <c r="A725" s="79"/>
      <c r="B725" s="77"/>
      <c r="C725" s="80" t="s">
        <v>986</v>
      </c>
      <c r="D725" s="28">
        <v>2.0194E-2</v>
      </c>
      <c r="I725" s="28">
        <v>2.0194E-2</v>
      </c>
    </row>
    <row r="726" spans="1:9" x14ac:dyDescent="0.2">
      <c r="A726" s="79"/>
      <c r="B726" s="77"/>
      <c r="C726" s="80" t="s">
        <v>988</v>
      </c>
      <c r="D726" s="28">
        <v>1.8946244000000001E-3</v>
      </c>
      <c r="G726" s="28">
        <v>1.8946244000000001E-3</v>
      </c>
    </row>
    <row r="727" spans="1:9" x14ac:dyDescent="0.2">
      <c r="A727" s="79"/>
      <c r="B727" s="77"/>
      <c r="C727" s="80" t="s">
        <v>989</v>
      </c>
      <c r="D727" s="28">
        <v>0.430867</v>
      </c>
      <c r="I727" s="28">
        <v>0.430867</v>
      </c>
    </row>
    <row r="728" spans="1:9" x14ac:dyDescent="0.2">
      <c r="A728" s="79"/>
      <c r="B728" s="77"/>
      <c r="C728" s="80" t="s">
        <v>991</v>
      </c>
      <c r="D728" s="28">
        <v>6.1395100000000001E-2</v>
      </c>
      <c r="I728" s="28">
        <v>6.1395100000000001E-2</v>
      </c>
    </row>
    <row r="729" spans="1:9" x14ac:dyDescent="0.2">
      <c r="A729" s="79"/>
      <c r="B729" s="77"/>
      <c r="C729" s="80" t="s">
        <v>1359</v>
      </c>
      <c r="D729" s="28">
        <v>1.1249530999999999</v>
      </c>
      <c r="G729" s="28">
        <v>1.1249530999999999</v>
      </c>
    </row>
    <row r="730" spans="1:9" x14ac:dyDescent="0.2">
      <c r="A730" s="79"/>
      <c r="B730" s="77"/>
      <c r="C730" s="80" t="s">
        <v>993</v>
      </c>
      <c r="D730" s="28">
        <v>3.0314000000000001E-3</v>
      </c>
      <c r="I730" s="28">
        <v>3.0314000000000001E-3</v>
      </c>
    </row>
    <row r="731" spans="1:9" x14ac:dyDescent="0.2">
      <c r="A731" s="79"/>
      <c r="B731" s="77"/>
      <c r="C731" s="80" t="s">
        <v>994</v>
      </c>
      <c r="D731" s="28">
        <v>0.47057459999999995</v>
      </c>
      <c r="I731" s="28">
        <v>0.47057459999999995</v>
      </c>
    </row>
    <row r="732" spans="1:9" x14ac:dyDescent="0.2">
      <c r="A732" s="79"/>
      <c r="B732" s="77"/>
      <c r="C732" s="80" t="s">
        <v>995</v>
      </c>
      <c r="D732" s="28">
        <v>4.2917999999999998E-2</v>
      </c>
      <c r="I732" s="28">
        <v>4.2917999999999998E-2</v>
      </c>
    </row>
    <row r="733" spans="1:9" x14ac:dyDescent="0.2">
      <c r="A733" s="79"/>
      <c r="B733" s="77"/>
      <c r="C733" s="80" t="s">
        <v>997</v>
      </c>
      <c r="D733" s="28">
        <v>2.0526576000000003</v>
      </c>
      <c r="I733" s="28">
        <v>2.0526576000000003</v>
      </c>
    </row>
    <row r="734" spans="1:9" x14ac:dyDescent="0.2">
      <c r="A734" s="79"/>
      <c r="B734" s="77"/>
      <c r="C734" s="80" t="s">
        <v>998</v>
      </c>
      <c r="D734" s="28">
        <v>3.3016700000000003E-2</v>
      </c>
      <c r="I734" s="28">
        <v>3.3016700000000003E-2</v>
      </c>
    </row>
    <row r="735" spans="1:9" x14ac:dyDescent="0.2">
      <c r="A735" s="79"/>
      <c r="B735" s="77"/>
      <c r="C735" s="80" t="s">
        <v>999</v>
      </c>
      <c r="D735" s="28">
        <v>5.9638300000000005E-2</v>
      </c>
      <c r="I735" s="28">
        <v>5.9638300000000005E-2</v>
      </c>
    </row>
    <row r="736" spans="1:9" x14ac:dyDescent="0.2">
      <c r="A736" s="79"/>
      <c r="B736" s="77"/>
      <c r="C736" s="80" t="s">
        <v>1000</v>
      </c>
      <c r="D736" s="28">
        <v>4.61564E-2</v>
      </c>
      <c r="I736" s="28">
        <v>4.61564E-2</v>
      </c>
    </row>
    <row r="737" spans="1:10" x14ac:dyDescent="0.2">
      <c r="A737" s="79"/>
      <c r="B737" s="77"/>
      <c r="C737" s="80" t="s">
        <v>1001</v>
      </c>
      <c r="D737" s="28">
        <v>0.40716820000000004</v>
      </c>
      <c r="I737" s="28">
        <v>0.40716820000000004</v>
      </c>
    </row>
    <row r="738" spans="1:10" x14ac:dyDescent="0.2">
      <c r="A738" s="79"/>
      <c r="B738" s="77"/>
      <c r="C738" s="80"/>
      <c r="D738" s="28"/>
      <c r="I738" s="28"/>
    </row>
    <row r="739" spans="1:10" x14ac:dyDescent="0.2">
      <c r="A739" s="186" t="s">
        <v>151</v>
      </c>
      <c r="B739" s="186"/>
      <c r="C739" s="187"/>
      <c r="D739" s="29">
        <v>12.475311340000003</v>
      </c>
      <c r="E739" s="16"/>
      <c r="F739" s="16"/>
      <c r="G739" s="29">
        <v>2.418E-3</v>
      </c>
      <c r="H739" s="16"/>
      <c r="I739" s="29">
        <v>12.472893340000002</v>
      </c>
      <c r="J739" s="16"/>
    </row>
    <row r="740" spans="1:10" x14ac:dyDescent="0.2">
      <c r="A740" s="81"/>
      <c r="B740" s="87"/>
      <c r="C740" s="88"/>
      <c r="D740" s="29"/>
      <c r="E740" s="16"/>
      <c r="F740" s="16"/>
      <c r="G740" s="29"/>
      <c r="H740" s="16"/>
      <c r="I740" s="29"/>
      <c r="J740" s="16"/>
    </row>
    <row r="741" spans="1:10" x14ac:dyDescent="0.2">
      <c r="A741" s="79"/>
      <c r="B741" s="184" t="s">
        <v>152</v>
      </c>
      <c r="C741" s="185"/>
      <c r="D741" s="28">
        <v>3.5118752999999998</v>
      </c>
      <c r="I741" s="28">
        <v>3.5118752999999998</v>
      </c>
    </row>
    <row r="742" spans="1:10" x14ac:dyDescent="0.2">
      <c r="A742" s="79"/>
      <c r="B742" s="77"/>
      <c r="C742" s="80" t="s">
        <v>1002</v>
      </c>
      <c r="D742" s="28">
        <v>2.5725999999999999E-2</v>
      </c>
      <c r="I742" s="28">
        <v>2.5725999999999999E-2</v>
      </c>
    </row>
    <row r="743" spans="1:10" x14ac:dyDescent="0.2">
      <c r="A743" s="79"/>
      <c r="B743" s="77"/>
      <c r="C743" s="80" t="s">
        <v>1003</v>
      </c>
      <c r="D743" s="28">
        <v>0.20991599999999999</v>
      </c>
      <c r="I743" s="28">
        <v>0.20991599999999999</v>
      </c>
    </row>
    <row r="744" spans="1:10" x14ac:dyDescent="0.2">
      <c r="A744" s="79"/>
      <c r="B744" s="77"/>
      <c r="C744" s="80" t="s">
        <v>1004</v>
      </c>
      <c r="D744" s="28">
        <v>0.120313</v>
      </c>
      <c r="I744" s="28">
        <v>0.120313</v>
      </c>
    </row>
    <row r="745" spans="1:10" x14ac:dyDescent="0.2">
      <c r="A745" s="79"/>
      <c r="B745" s="77"/>
      <c r="C745" s="80" t="s">
        <v>1005</v>
      </c>
      <c r="D745" s="28">
        <v>7.3650999999999994E-2</v>
      </c>
      <c r="I745" s="28">
        <v>7.3650999999999994E-2</v>
      </c>
    </row>
    <row r="746" spans="1:10" x14ac:dyDescent="0.2">
      <c r="A746" s="79"/>
      <c r="B746" s="77"/>
      <c r="C746" s="80" t="s">
        <v>1007</v>
      </c>
      <c r="D746" s="28">
        <v>3.5661000000000004E-3</v>
      </c>
      <c r="I746" s="28">
        <v>3.5661000000000004E-3</v>
      </c>
    </row>
    <row r="747" spans="1:10" x14ac:dyDescent="0.2">
      <c r="A747" s="79"/>
      <c r="B747" s="77"/>
      <c r="C747" s="80" t="s">
        <v>1008</v>
      </c>
      <c r="D747" s="28">
        <v>5.9278999999999998E-2</v>
      </c>
      <c r="I747" s="28">
        <v>5.9278999999999998E-2</v>
      </c>
    </row>
    <row r="748" spans="1:10" x14ac:dyDescent="0.2">
      <c r="A748" s="79"/>
      <c r="B748" s="77"/>
      <c r="C748" s="80" t="s">
        <v>1360</v>
      </c>
      <c r="D748" s="28">
        <v>6.1176399999999999E-2</v>
      </c>
      <c r="I748" s="28">
        <v>6.1176399999999999E-2</v>
      </c>
    </row>
    <row r="749" spans="1:10" x14ac:dyDescent="0.2">
      <c r="A749" s="79"/>
      <c r="B749" s="77"/>
      <c r="C749" s="80" t="s">
        <v>1010</v>
      </c>
      <c r="D749" s="28">
        <v>1.9659579999999999</v>
      </c>
      <c r="I749" s="28">
        <v>1.9659579999999999</v>
      </c>
    </row>
    <row r="750" spans="1:10" x14ac:dyDescent="0.2">
      <c r="A750" s="79"/>
      <c r="B750" s="77"/>
      <c r="C750" s="80" t="s">
        <v>1011</v>
      </c>
      <c r="D750" s="28">
        <v>0.42035</v>
      </c>
      <c r="I750" s="28">
        <v>0.42035</v>
      </c>
    </row>
    <row r="751" spans="1:10" x14ac:dyDescent="0.2">
      <c r="A751" s="79"/>
      <c r="B751" s="77"/>
      <c r="C751" s="80" t="s">
        <v>1012</v>
      </c>
      <c r="D751" s="28">
        <v>4.8430800000000003E-2</v>
      </c>
      <c r="I751" s="28">
        <v>4.8430800000000003E-2</v>
      </c>
    </row>
    <row r="752" spans="1:10" x14ac:dyDescent="0.2">
      <c r="A752" s="79"/>
      <c r="B752" s="77"/>
      <c r="C752" s="80" t="s">
        <v>1013</v>
      </c>
      <c r="D752" s="28">
        <v>0.1711318</v>
      </c>
      <c r="I752" s="28">
        <v>0.1711318</v>
      </c>
    </row>
    <row r="753" spans="1:9" x14ac:dyDescent="0.2">
      <c r="A753" s="79"/>
      <c r="B753" s="77"/>
      <c r="C753" s="80" t="s">
        <v>1014</v>
      </c>
      <c r="D753" s="28">
        <v>0.12138</v>
      </c>
      <c r="I753" s="28">
        <v>0.12138</v>
      </c>
    </row>
    <row r="754" spans="1:9" x14ac:dyDescent="0.2">
      <c r="A754" s="79"/>
      <c r="B754" s="77"/>
      <c r="C754" s="80" t="s">
        <v>1016</v>
      </c>
      <c r="D754" s="28">
        <v>0.23099720000000001</v>
      </c>
      <c r="I754" s="28">
        <v>0.23099720000000001</v>
      </c>
    </row>
    <row r="755" spans="1:9" x14ac:dyDescent="0.2">
      <c r="A755" s="79"/>
      <c r="B755" s="184" t="s">
        <v>153</v>
      </c>
      <c r="C755" s="185"/>
      <c r="D755" s="28">
        <v>2.9741675400000003</v>
      </c>
      <c r="G755" s="28">
        <v>2.2360000000000001E-3</v>
      </c>
      <c r="I755" s="28">
        <v>2.9719315400000004</v>
      </c>
    </row>
    <row r="756" spans="1:9" x14ac:dyDescent="0.2">
      <c r="A756" s="79"/>
      <c r="B756" s="77"/>
      <c r="C756" s="80" t="s">
        <v>341</v>
      </c>
      <c r="D756" s="28">
        <v>9.7757999999999998E-2</v>
      </c>
      <c r="I756" s="28">
        <v>9.7757999999999998E-2</v>
      </c>
    </row>
    <row r="757" spans="1:9" x14ac:dyDescent="0.2">
      <c r="A757" s="79"/>
      <c r="B757" s="77"/>
      <c r="C757" s="80" t="s">
        <v>1017</v>
      </c>
      <c r="D757" s="28">
        <v>0.10653600000000001</v>
      </c>
      <c r="I757" s="28">
        <v>0.10653600000000001</v>
      </c>
    </row>
    <row r="758" spans="1:9" x14ac:dyDescent="0.2">
      <c r="A758" s="79"/>
      <c r="B758" s="77"/>
      <c r="C758" s="80" t="s">
        <v>1018</v>
      </c>
      <c r="D758" s="28">
        <v>0.12893450000000001</v>
      </c>
      <c r="I758" s="28">
        <v>0.12893450000000001</v>
      </c>
    </row>
    <row r="759" spans="1:9" x14ac:dyDescent="0.2">
      <c r="A759" s="79"/>
      <c r="B759" s="77"/>
      <c r="C759" s="80" t="s">
        <v>1019</v>
      </c>
      <c r="D759" s="28">
        <v>2.6526999999999998E-2</v>
      </c>
      <c r="I759" s="28">
        <v>2.6526999999999998E-2</v>
      </c>
    </row>
    <row r="760" spans="1:9" x14ac:dyDescent="0.2">
      <c r="A760" s="79"/>
      <c r="B760" s="77"/>
      <c r="C760" s="80" t="s">
        <v>1020</v>
      </c>
      <c r="D760" s="28">
        <v>7.4495000000000006E-2</v>
      </c>
      <c r="I760" s="28">
        <v>7.4495000000000006E-2</v>
      </c>
    </row>
    <row r="761" spans="1:9" x14ac:dyDescent="0.2">
      <c r="A761" s="79"/>
      <c r="B761" s="77"/>
      <c r="C761" s="80" t="s">
        <v>1021</v>
      </c>
      <c r="D761" s="28">
        <v>8.1446000000000005E-2</v>
      </c>
      <c r="I761" s="28">
        <v>8.1446000000000005E-2</v>
      </c>
    </row>
    <row r="762" spans="1:9" x14ac:dyDescent="0.2">
      <c r="A762" s="79"/>
      <c r="B762" s="77"/>
      <c r="C762" s="80" t="s">
        <v>1023</v>
      </c>
      <c r="D762" s="28">
        <v>9.5510999999999999E-3</v>
      </c>
      <c r="I762" s="28">
        <v>9.5510999999999999E-3</v>
      </c>
    </row>
    <row r="763" spans="1:9" x14ac:dyDescent="0.2">
      <c r="A763" s="79"/>
      <c r="B763" s="77"/>
      <c r="C763" s="80" t="s">
        <v>1024</v>
      </c>
      <c r="D763" s="28">
        <v>3.9253399999999994E-2</v>
      </c>
      <c r="I763" s="28">
        <v>3.9253399999999994E-2</v>
      </c>
    </row>
    <row r="764" spans="1:9" x14ac:dyDescent="0.2">
      <c r="A764" s="79"/>
      <c r="B764" s="77"/>
      <c r="C764" s="80" t="s">
        <v>1025</v>
      </c>
      <c r="D764" s="28">
        <v>6.8376300000000001E-2</v>
      </c>
      <c r="I764" s="28">
        <v>6.8376300000000001E-2</v>
      </c>
    </row>
    <row r="765" spans="1:9" x14ac:dyDescent="0.2">
      <c r="A765" s="79"/>
      <c r="B765" s="77"/>
      <c r="C765" s="80" t="s">
        <v>1027</v>
      </c>
      <c r="D765" s="28">
        <v>0.10487</v>
      </c>
      <c r="I765" s="28">
        <v>0.10487</v>
      </c>
    </row>
    <row r="766" spans="1:9" x14ac:dyDescent="0.2">
      <c r="A766" s="79"/>
      <c r="B766" s="77"/>
      <c r="C766" s="80" t="s">
        <v>1028</v>
      </c>
      <c r="D766" s="28">
        <v>0.192582</v>
      </c>
      <c r="I766" s="28">
        <v>0.192582</v>
      </c>
    </row>
    <row r="767" spans="1:9" x14ac:dyDescent="0.2">
      <c r="A767" s="79"/>
      <c r="B767" s="77"/>
      <c r="C767" s="80" t="s">
        <v>1029</v>
      </c>
      <c r="D767" s="28">
        <v>2.0438382399999999</v>
      </c>
      <c r="G767" s="28">
        <v>2.2360000000000001E-3</v>
      </c>
      <c r="I767" s="28">
        <v>2.04160224</v>
      </c>
    </row>
    <row r="768" spans="1:9" x14ac:dyDescent="0.2">
      <c r="A768" s="79"/>
      <c r="B768" s="184" t="s">
        <v>154</v>
      </c>
      <c r="C768" s="185"/>
      <c r="D768" s="28">
        <v>5.9892684999999997</v>
      </c>
      <c r="G768" s="28">
        <v>1.8200000000000001E-4</v>
      </c>
      <c r="I768" s="28">
        <v>5.9890865</v>
      </c>
    </row>
    <row r="769" spans="1:10" x14ac:dyDescent="0.2">
      <c r="A769" s="79"/>
      <c r="B769" s="77"/>
      <c r="C769" s="80" t="s">
        <v>1030</v>
      </c>
      <c r="D769" s="28">
        <v>3.4276999999999997E-3</v>
      </c>
      <c r="I769" s="28">
        <v>3.4276999999999997E-3</v>
      </c>
    </row>
    <row r="770" spans="1:10" x14ac:dyDescent="0.2">
      <c r="A770" s="79"/>
      <c r="B770" s="77"/>
      <c r="C770" s="80" t="s">
        <v>1031</v>
      </c>
      <c r="D770" s="28">
        <v>6.1267000000000005E-3</v>
      </c>
      <c r="I770" s="28">
        <v>6.1267000000000005E-3</v>
      </c>
    </row>
    <row r="771" spans="1:10" x14ac:dyDescent="0.2">
      <c r="A771" s="79"/>
      <c r="B771" s="77"/>
      <c r="C771" s="80" t="s">
        <v>1032</v>
      </c>
      <c r="D771" s="28">
        <v>5.8065E-3</v>
      </c>
      <c r="I771" s="28">
        <v>5.8065E-3</v>
      </c>
    </row>
    <row r="772" spans="1:10" x14ac:dyDescent="0.2">
      <c r="A772" s="79"/>
      <c r="B772" s="77"/>
      <c r="C772" s="80" t="s">
        <v>1033</v>
      </c>
      <c r="D772" s="28">
        <v>4.5801600000000005E-2</v>
      </c>
      <c r="I772" s="28">
        <v>4.5801600000000005E-2</v>
      </c>
    </row>
    <row r="773" spans="1:10" x14ac:dyDescent="0.2">
      <c r="A773" s="79"/>
      <c r="B773" s="77"/>
      <c r="C773" s="80" t="s">
        <v>1034</v>
      </c>
      <c r="D773" s="28">
        <v>5.0257900000000008E-2</v>
      </c>
      <c r="I773" s="28">
        <v>5.0257900000000008E-2</v>
      </c>
    </row>
    <row r="774" spans="1:10" x14ac:dyDescent="0.2">
      <c r="A774" s="79"/>
      <c r="B774" s="77"/>
      <c r="C774" s="80" t="s">
        <v>1035</v>
      </c>
      <c r="D774" s="28">
        <v>0.17910000000000001</v>
      </c>
      <c r="I774" s="28">
        <v>0.17910000000000001</v>
      </c>
    </row>
    <row r="775" spans="1:10" x14ac:dyDescent="0.2">
      <c r="A775" s="79"/>
      <c r="B775" s="77"/>
      <c r="C775" s="80" t="s">
        <v>1036</v>
      </c>
      <c r="D775" s="28">
        <v>6.6022800000000006E-2</v>
      </c>
      <c r="I775" s="28">
        <v>6.6022800000000006E-2</v>
      </c>
    </row>
    <row r="776" spans="1:10" x14ac:dyDescent="0.2">
      <c r="A776" s="79"/>
      <c r="B776" s="77"/>
      <c r="C776" s="80" t="s">
        <v>1037</v>
      </c>
      <c r="D776" s="28">
        <v>3.2781000000000004E-3</v>
      </c>
      <c r="I776" s="28">
        <v>3.2781000000000004E-3</v>
      </c>
    </row>
    <row r="777" spans="1:10" x14ac:dyDescent="0.2">
      <c r="A777" s="79"/>
      <c r="B777" s="77"/>
      <c r="C777" s="80" t="s">
        <v>1038</v>
      </c>
      <c r="D777" s="28">
        <v>7.6873999999999998E-2</v>
      </c>
      <c r="I777" s="28">
        <v>7.6873999999999998E-2</v>
      </c>
    </row>
    <row r="778" spans="1:10" x14ac:dyDescent="0.2">
      <c r="A778" s="79"/>
      <c r="B778" s="77"/>
      <c r="C778" s="80" t="s">
        <v>1039</v>
      </c>
      <c r="D778" s="28">
        <v>6.9916000000000006E-2</v>
      </c>
      <c r="I778" s="28">
        <v>6.9916000000000006E-2</v>
      </c>
    </row>
    <row r="779" spans="1:10" x14ac:dyDescent="0.2">
      <c r="A779" s="79"/>
      <c r="B779" s="77"/>
      <c r="C779" s="80" t="s">
        <v>1040</v>
      </c>
      <c r="D779" s="28">
        <v>1.8200000000000001E-4</v>
      </c>
      <c r="G779" s="28">
        <v>1.8200000000000001E-4</v>
      </c>
    </row>
    <row r="780" spans="1:10" x14ac:dyDescent="0.2">
      <c r="A780" s="79"/>
      <c r="B780" s="77"/>
      <c r="C780" s="80" t="s">
        <v>1041</v>
      </c>
      <c r="D780" s="28">
        <v>5.4088061999999999</v>
      </c>
      <c r="I780" s="28">
        <v>5.4088061999999999</v>
      </c>
    </row>
    <row r="781" spans="1:10" x14ac:dyDescent="0.2">
      <c r="A781" s="79"/>
      <c r="B781" s="77"/>
      <c r="C781" s="80" t="s">
        <v>1042</v>
      </c>
      <c r="D781" s="28">
        <v>7.3668999999999998E-2</v>
      </c>
      <c r="I781" s="28">
        <v>7.3668999999999998E-2</v>
      </c>
    </row>
    <row r="782" spans="1:10" x14ac:dyDescent="0.2">
      <c r="A782" s="79"/>
      <c r="B782" s="77"/>
      <c r="C782" s="80"/>
      <c r="D782" s="28"/>
      <c r="I782" s="28"/>
    </row>
    <row r="783" spans="1:10" x14ac:dyDescent="0.2">
      <c r="A783" s="186" t="s">
        <v>155</v>
      </c>
      <c r="B783" s="186"/>
      <c r="C783" s="187"/>
      <c r="D783" s="29">
        <v>31.331508049999997</v>
      </c>
      <c r="E783" s="16"/>
      <c r="F783" s="16"/>
      <c r="G783" s="29">
        <v>4.1777196500000002</v>
      </c>
      <c r="H783" s="16"/>
      <c r="I783" s="29">
        <v>27.153788399999996</v>
      </c>
      <c r="J783" s="16"/>
    </row>
    <row r="784" spans="1:10" x14ac:dyDescent="0.2">
      <c r="A784" s="81"/>
      <c r="B784" s="76"/>
      <c r="C784" s="78"/>
      <c r="D784" s="28"/>
      <c r="G784" s="28"/>
      <c r="I784" s="28"/>
    </row>
    <row r="785" spans="1:9" x14ac:dyDescent="0.2">
      <c r="A785" s="79"/>
      <c r="B785" s="184" t="s">
        <v>156</v>
      </c>
      <c r="C785" s="185"/>
      <c r="D785" s="28">
        <v>4.6888023500000005</v>
      </c>
      <c r="G785" s="28">
        <v>1.8348571499999999</v>
      </c>
      <c r="I785" s="28">
        <v>2.8539452000000001</v>
      </c>
    </row>
    <row r="786" spans="1:9" x14ac:dyDescent="0.2">
      <c r="A786" s="79"/>
      <c r="B786" s="77"/>
      <c r="C786" s="80" t="s">
        <v>1043</v>
      </c>
      <c r="D786" s="28">
        <v>1.1400401</v>
      </c>
      <c r="I786" s="28">
        <v>1.1400401</v>
      </c>
    </row>
    <row r="787" spans="1:9" x14ac:dyDescent="0.2">
      <c r="A787" s="79"/>
      <c r="B787" s="77"/>
      <c r="C787" s="80" t="s">
        <v>1044</v>
      </c>
      <c r="D787" s="28">
        <v>5.9495999999999993E-3</v>
      </c>
      <c r="I787" s="28">
        <v>5.9495999999999993E-3</v>
      </c>
    </row>
    <row r="788" spans="1:9" x14ac:dyDescent="0.2">
      <c r="A788" s="79"/>
      <c r="B788" s="77"/>
      <c r="C788" s="80" t="s">
        <v>1046</v>
      </c>
      <c r="D788" s="28">
        <v>0.41705300000000001</v>
      </c>
      <c r="I788" s="28">
        <v>0.41705300000000001</v>
      </c>
    </row>
    <row r="789" spans="1:9" x14ac:dyDescent="0.2">
      <c r="A789" s="79"/>
      <c r="B789" s="77"/>
      <c r="C789" s="80" t="s">
        <v>1362</v>
      </c>
      <c r="D789" s="28">
        <v>0.13892070000000001</v>
      </c>
      <c r="I789" s="28">
        <v>0.13892070000000001</v>
      </c>
    </row>
    <row r="790" spans="1:9" x14ac:dyDescent="0.2">
      <c r="A790" s="79"/>
      <c r="B790" s="77"/>
      <c r="C790" s="80" t="s">
        <v>1047</v>
      </c>
      <c r="D790" s="28">
        <v>0.12087299999999999</v>
      </c>
      <c r="I790" s="28">
        <v>0.12087299999999999</v>
      </c>
    </row>
    <row r="791" spans="1:9" x14ac:dyDescent="0.2">
      <c r="A791" s="79"/>
      <c r="B791" s="77"/>
      <c r="C791" s="80" t="s">
        <v>1048</v>
      </c>
      <c r="D791" s="28">
        <v>0.20504380000000003</v>
      </c>
      <c r="I791" s="28">
        <v>0.20504380000000003</v>
      </c>
    </row>
    <row r="792" spans="1:9" x14ac:dyDescent="0.2">
      <c r="A792" s="79"/>
      <c r="B792" s="77"/>
      <c r="C792" s="80" t="s">
        <v>1049</v>
      </c>
      <c r="D792" s="28">
        <v>0.36641190000000001</v>
      </c>
      <c r="I792" s="28">
        <v>0.36641190000000001</v>
      </c>
    </row>
    <row r="793" spans="1:9" x14ac:dyDescent="0.2">
      <c r="A793" s="79"/>
      <c r="B793" s="77"/>
      <c r="C793" s="80" t="s">
        <v>1050</v>
      </c>
      <c r="D793" s="28">
        <v>0.39511299999999999</v>
      </c>
      <c r="I793" s="28">
        <v>0.39511299999999999</v>
      </c>
    </row>
    <row r="794" spans="1:9" x14ac:dyDescent="0.2">
      <c r="A794" s="79"/>
      <c r="B794" s="77"/>
      <c r="C794" s="80" t="s">
        <v>1363</v>
      </c>
      <c r="D794" s="28">
        <v>0.90473495000000004</v>
      </c>
      <c r="G794" s="28">
        <v>0.90473495000000004</v>
      </c>
    </row>
    <row r="795" spans="1:9" x14ac:dyDescent="0.2">
      <c r="A795" s="79"/>
      <c r="B795" s="77"/>
      <c r="C795" s="80" t="s">
        <v>1051</v>
      </c>
      <c r="D795" s="28">
        <v>4.3209200000000003E-2</v>
      </c>
      <c r="I795" s="28">
        <v>4.3209200000000003E-2</v>
      </c>
    </row>
    <row r="796" spans="1:9" x14ac:dyDescent="0.2">
      <c r="A796" s="79"/>
      <c r="B796" s="77"/>
      <c r="C796" s="80" t="s">
        <v>1052</v>
      </c>
      <c r="D796" s="28">
        <v>5.2358999999999999E-3</v>
      </c>
      <c r="I796" s="28">
        <v>5.2358999999999999E-3</v>
      </c>
    </row>
    <row r="797" spans="1:9" x14ac:dyDescent="0.2">
      <c r="A797" s="79"/>
      <c r="B797" s="77"/>
      <c r="C797" s="80" t="s">
        <v>1364</v>
      </c>
      <c r="D797" s="28">
        <v>1.0332E-3</v>
      </c>
      <c r="I797" s="28">
        <v>1.0332E-3</v>
      </c>
    </row>
    <row r="798" spans="1:9" x14ac:dyDescent="0.2">
      <c r="A798" s="79"/>
      <c r="B798" s="77"/>
      <c r="C798" s="80" t="s">
        <v>1365</v>
      </c>
      <c r="D798" s="28">
        <v>8.9257999999999994E-3</v>
      </c>
      <c r="I798" s="28">
        <v>8.9257999999999994E-3</v>
      </c>
    </row>
    <row r="799" spans="1:9" x14ac:dyDescent="0.2">
      <c r="A799" s="79"/>
      <c r="B799" s="77"/>
      <c r="C799" s="80" t="s">
        <v>1366</v>
      </c>
      <c r="D799" s="28">
        <v>0.93012220000000001</v>
      </c>
      <c r="G799" s="28">
        <v>0.93012220000000001</v>
      </c>
    </row>
    <row r="800" spans="1:9" x14ac:dyDescent="0.2">
      <c r="A800" s="79"/>
      <c r="B800" s="77"/>
      <c r="C800" s="80" t="s">
        <v>1053</v>
      </c>
      <c r="D800" s="28">
        <v>6.136E-3</v>
      </c>
      <c r="I800" s="28">
        <v>6.136E-3</v>
      </c>
    </row>
    <row r="801" spans="1:9" x14ac:dyDescent="0.2">
      <c r="A801" s="79"/>
      <c r="B801" s="184" t="s">
        <v>157</v>
      </c>
      <c r="C801" s="185"/>
      <c r="D801" s="28">
        <v>5.62644111</v>
      </c>
      <c r="G801" s="28">
        <v>4.0920000000000002E-3</v>
      </c>
      <c r="I801" s="28">
        <v>5.62234911</v>
      </c>
    </row>
    <row r="802" spans="1:9" x14ac:dyDescent="0.2">
      <c r="A802" s="79"/>
      <c r="B802" s="77"/>
      <c r="C802" s="80" t="s">
        <v>1056</v>
      </c>
      <c r="D802" s="28">
        <v>5.6479999999999996E-4</v>
      </c>
      <c r="I802" s="28">
        <v>5.6479999999999996E-4</v>
      </c>
    </row>
    <row r="803" spans="1:9" x14ac:dyDescent="0.2">
      <c r="A803" s="79"/>
      <c r="B803" s="77"/>
      <c r="C803" s="80" t="s">
        <v>1368</v>
      </c>
      <c r="D803" s="28">
        <v>3.83077E-2</v>
      </c>
      <c r="I803" s="28">
        <v>3.83077E-2</v>
      </c>
    </row>
    <row r="804" spans="1:9" x14ac:dyDescent="0.2">
      <c r="A804" s="79"/>
      <c r="B804" s="77"/>
      <c r="C804" s="80" t="s">
        <v>1057</v>
      </c>
      <c r="D804" s="28">
        <v>1.9940199999999998E-2</v>
      </c>
      <c r="I804" s="28">
        <v>1.9940199999999998E-2</v>
      </c>
    </row>
    <row r="805" spans="1:9" x14ac:dyDescent="0.2">
      <c r="A805" s="79"/>
      <c r="B805" s="77"/>
      <c r="C805" s="80" t="s">
        <v>1058</v>
      </c>
      <c r="D805" s="28">
        <v>0.177146</v>
      </c>
      <c r="I805" s="28">
        <v>0.177146</v>
      </c>
    </row>
    <row r="806" spans="1:9" x14ac:dyDescent="0.2">
      <c r="A806" s="79"/>
      <c r="B806" s="77"/>
      <c r="C806" s="80" t="s">
        <v>1059</v>
      </c>
      <c r="D806" s="28">
        <v>3.256705E-2</v>
      </c>
      <c r="I806" s="28">
        <v>3.256705E-2</v>
      </c>
    </row>
    <row r="807" spans="1:9" x14ac:dyDescent="0.2">
      <c r="A807" s="79"/>
      <c r="B807" s="77"/>
      <c r="C807" s="80" t="s">
        <v>1060</v>
      </c>
      <c r="D807" s="28">
        <v>0.15015000000000001</v>
      </c>
      <c r="I807" s="28">
        <v>0.15015000000000001</v>
      </c>
    </row>
    <row r="808" spans="1:9" x14ac:dyDescent="0.2">
      <c r="A808" s="79"/>
      <c r="B808" s="77"/>
      <c r="C808" s="80" t="s">
        <v>1063</v>
      </c>
      <c r="D808" s="28">
        <v>5.1021999999999998E-2</v>
      </c>
      <c r="I808" s="28">
        <v>5.1021999999999998E-2</v>
      </c>
    </row>
    <row r="809" spans="1:9" x14ac:dyDescent="0.2">
      <c r="A809" s="79"/>
      <c r="B809" s="77"/>
      <c r="C809" s="80" t="s">
        <v>1064</v>
      </c>
      <c r="D809" s="28">
        <v>3.0514599999999998E-3</v>
      </c>
      <c r="I809" s="28">
        <v>3.0514599999999998E-3</v>
      </c>
    </row>
    <row r="810" spans="1:9" x14ac:dyDescent="0.2">
      <c r="A810" s="79"/>
      <c r="B810" s="77"/>
      <c r="C810" s="80" t="s">
        <v>1065</v>
      </c>
      <c r="D810" s="28">
        <v>0.44922400000000001</v>
      </c>
      <c r="I810" s="28">
        <v>0.44922400000000001</v>
      </c>
    </row>
    <row r="811" spans="1:9" x14ac:dyDescent="0.2">
      <c r="A811" s="79"/>
      <c r="B811" s="77"/>
      <c r="C811" s="80" t="s">
        <v>1370</v>
      </c>
      <c r="D811" s="28">
        <v>4.0920000000000002E-3</v>
      </c>
      <c r="G811" s="28">
        <v>4.0920000000000002E-3</v>
      </c>
    </row>
    <row r="812" spans="1:9" x14ac:dyDescent="0.2">
      <c r="A812" s="79"/>
      <c r="B812" s="77"/>
      <c r="C812" s="80" t="s">
        <v>1066</v>
      </c>
      <c r="D812" s="28">
        <v>8.1477499999999994E-2</v>
      </c>
      <c r="I812" s="28">
        <v>8.1477499999999994E-2</v>
      </c>
    </row>
    <row r="813" spans="1:9" x14ac:dyDescent="0.2">
      <c r="A813" s="79"/>
      <c r="B813" s="77"/>
      <c r="C813" s="80" t="s">
        <v>1067</v>
      </c>
      <c r="D813" s="28">
        <v>1.9365730000000001</v>
      </c>
      <c r="I813" s="28">
        <v>1.9365730000000001</v>
      </c>
    </row>
    <row r="814" spans="1:9" x14ac:dyDescent="0.2">
      <c r="A814" s="79"/>
      <c r="B814" s="77"/>
      <c r="C814" s="80" t="s">
        <v>1068</v>
      </c>
      <c r="D814" s="28">
        <v>0.342916</v>
      </c>
      <c r="I814" s="28">
        <v>0.342916</v>
      </c>
    </row>
    <row r="815" spans="1:9" x14ac:dyDescent="0.2">
      <c r="A815" s="79"/>
      <c r="B815" s="77"/>
      <c r="C815" s="80" t="s">
        <v>1069</v>
      </c>
      <c r="D815" s="28">
        <v>9.9278399999999989E-2</v>
      </c>
      <c r="I815" s="28">
        <v>9.9278399999999989E-2</v>
      </c>
    </row>
    <row r="816" spans="1:9" x14ac:dyDescent="0.2">
      <c r="A816" s="79"/>
      <c r="B816" s="77"/>
      <c r="C816" s="80" t="s">
        <v>1070</v>
      </c>
      <c r="D816" s="28">
        <v>2.1811199999999999</v>
      </c>
      <c r="I816" s="28">
        <v>2.1811199999999999</v>
      </c>
    </row>
    <row r="817" spans="1:9" x14ac:dyDescent="0.2">
      <c r="A817" s="79"/>
      <c r="B817" s="77"/>
      <c r="C817" s="80" t="s">
        <v>1071</v>
      </c>
      <c r="D817" s="28">
        <v>5.9011000000000001E-2</v>
      </c>
      <c r="I817" s="28">
        <v>5.9011000000000001E-2</v>
      </c>
    </row>
    <row r="818" spans="1:9" x14ac:dyDescent="0.2">
      <c r="A818" s="79"/>
      <c r="B818" s="184" t="s">
        <v>158</v>
      </c>
      <c r="C818" s="185"/>
      <c r="D818" s="28">
        <v>15.77413509</v>
      </c>
      <c r="I818" s="28">
        <v>15.77413509</v>
      </c>
    </row>
    <row r="819" spans="1:9" x14ac:dyDescent="0.2">
      <c r="A819" s="79"/>
      <c r="B819" s="77"/>
      <c r="C819" s="80" t="s">
        <v>158</v>
      </c>
      <c r="D819" s="28">
        <v>15.77413509</v>
      </c>
      <c r="I819" s="28">
        <v>15.77413509</v>
      </c>
    </row>
    <row r="820" spans="1:9" x14ac:dyDescent="0.2">
      <c r="A820" s="79"/>
      <c r="B820" s="184" t="s">
        <v>159</v>
      </c>
      <c r="C820" s="185"/>
      <c r="D820" s="28">
        <v>5.242129499999999</v>
      </c>
      <c r="G820" s="28">
        <v>2.3387704999999999</v>
      </c>
      <c r="I820" s="28">
        <v>2.9033589999999991</v>
      </c>
    </row>
    <row r="821" spans="1:9" x14ac:dyDescent="0.2">
      <c r="A821" s="79"/>
      <c r="B821" s="77"/>
      <c r="C821" s="80" t="s">
        <v>1073</v>
      </c>
      <c r="D821" s="28">
        <v>3.0527999999999996E-3</v>
      </c>
      <c r="I821" s="28">
        <v>3.0527999999999996E-3</v>
      </c>
    </row>
    <row r="822" spans="1:9" x14ac:dyDescent="0.2">
      <c r="A822" s="79"/>
      <c r="B822" s="77"/>
      <c r="C822" s="80" t="s">
        <v>1074</v>
      </c>
      <c r="D822" s="28">
        <v>2.8120000000000006E-4</v>
      </c>
      <c r="I822" s="28">
        <v>2.8120000000000006E-4</v>
      </c>
    </row>
    <row r="823" spans="1:9" x14ac:dyDescent="0.2">
      <c r="A823" s="79"/>
      <c r="B823" s="77"/>
      <c r="C823" s="80" t="s">
        <v>1076</v>
      </c>
      <c r="D823" s="28">
        <v>0.20577999999999999</v>
      </c>
      <c r="I823" s="28">
        <v>0.20577999999999999</v>
      </c>
    </row>
    <row r="824" spans="1:9" x14ac:dyDescent="0.2">
      <c r="A824" s="79"/>
      <c r="B824" s="77"/>
      <c r="C824" s="80" t="s">
        <v>1077</v>
      </c>
      <c r="D824" s="28">
        <v>2.9725999999999999E-2</v>
      </c>
      <c r="I824" s="28">
        <v>2.9725999999999999E-2</v>
      </c>
    </row>
    <row r="825" spans="1:9" x14ac:dyDescent="0.2">
      <c r="A825" s="79"/>
      <c r="B825" s="77"/>
      <c r="C825" s="80" t="s">
        <v>1078</v>
      </c>
      <c r="D825" s="28">
        <v>1.3833E-2</v>
      </c>
      <c r="I825" s="28">
        <v>1.3833E-2</v>
      </c>
    </row>
    <row r="826" spans="1:9" x14ac:dyDescent="0.2">
      <c r="A826" s="79"/>
      <c r="B826" s="77"/>
      <c r="C826" s="80" t="s">
        <v>1081</v>
      </c>
      <c r="D826" s="28">
        <v>2.9907E-2</v>
      </c>
      <c r="I826" s="28">
        <v>2.9907E-2</v>
      </c>
    </row>
    <row r="827" spans="1:9" x14ac:dyDescent="0.2">
      <c r="A827" s="79"/>
      <c r="B827" s="77"/>
      <c r="C827" s="80" t="s">
        <v>1082</v>
      </c>
      <c r="D827" s="28">
        <v>0.1128171</v>
      </c>
      <c r="I827" s="28">
        <v>0.1128171</v>
      </c>
    </row>
    <row r="828" spans="1:9" x14ac:dyDescent="0.2">
      <c r="A828" s="79"/>
      <c r="B828" s="77"/>
      <c r="C828" s="80" t="s">
        <v>1083</v>
      </c>
      <c r="D828" s="28">
        <v>2.6489999999999999E-3</v>
      </c>
      <c r="I828" s="28">
        <v>2.6489999999999999E-3</v>
      </c>
    </row>
    <row r="829" spans="1:9" x14ac:dyDescent="0.2">
      <c r="A829" s="79"/>
      <c r="B829" s="77"/>
      <c r="C829" s="80" t="s">
        <v>1084</v>
      </c>
      <c r="D829" s="28">
        <v>1.1436E-2</v>
      </c>
      <c r="I829" s="28">
        <v>1.1436E-2</v>
      </c>
    </row>
    <row r="830" spans="1:9" x14ac:dyDescent="0.2">
      <c r="A830" s="79"/>
      <c r="B830" s="77"/>
      <c r="C830" s="80" t="s">
        <v>1085</v>
      </c>
      <c r="D830" s="28">
        <v>6.1294300000000003E-2</v>
      </c>
      <c r="I830" s="28">
        <v>6.1294300000000003E-2</v>
      </c>
    </row>
    <row r="831" spans="1:9" x14ac:dyDescent="0.2">
      <c r="A831" s="79"/>
      <c r="B831" s="77"/>
      <c r="C831" s="80" t="s">
        <v>1086</v>
      </c>
      <c r="D831" s="28">
        <v>5.1359999999999999E-3</v>
      </c>
      <c r="I831" s="28">
        <v>5.1359999999999999E-3</v>
      </c>
    </row>
    <row r="832" spans="1:9" x14ac:dyDescent="0.2">
      <c r="A832" s="79"/>
      <c r="B832" s="77"/>
      <c r="C832" s="80" t="s">
        <v>1087</v>
      </c>
      <c r="D832" s="28">
        <v>2.5090000000000001E-2</v>
      </c>
      <c r="I832" s="28">
        <v>2.5090000000000001E-2</v>
      </c>
    </row>
    <row r="833" spans="1:9" x14ac:dyDescent="0.2">
      <c r="A833" s="79"/>
      <c r="B833" s="77"/>
      <c r="C833" s="80" t="s">
        <v>1088</v>
      </c>
      <c r="D833" s="28">
        <v>0.29935</v>
      </c>
      <c r="I833" s="28">
        <v>0.29935</v>
      </c>
    </row>
    <row r="834" spans="1:9" x14ac:dyDescent="0.2">
      <c r="A834" s="79"/>
      <c r="B834" s="77"/>
      <c r="C834" s="80" t="s">
        <v>1089</v>
      </c>
      <c r="D834" s="28">
        <v>0.12422</v>
      </c>
      <c r="I834" s="28">
        <v>0.12422</v>
      </c>
    </row>
    <row r="835" spans="1:9" x14ac:dyDescent="0.2">
      <c r="A835" s="79"/>
      <c r="B835" s="77"/>
      <c r="C835" s="80" t="s">
        <v>1090</v>
      </c>
      <c r="D835" s="28">
        <v>7.4642E-2</v>
      </c>
      <c r="I835" s="28">
        <v>7.4642E-2</v>
      </c>
    </row>
    <row r="836" spans="1:9" x14ac:dyDescent="0.2">
      <c r="A836" s="79"/>
      <c r="B836" s="77"/>
      <c r="C836" s="80" t="s">
        <v>1372</v>
      </c>
      <c r="D836" s="28">
        <v>2.3387704999999999</v>
      </c>
      <c r="G836" s="28">
        <v>2.3387704999999999</v>
      </c>
    </row>
    <row r="837" spans="1:9" x14ac:dyDescent="0.2">
      <c r="A837" s="79"/>
      <c r="B837" s="77"/>
      <c r="C837" s="80" t="s">
        <v>469</v>
      </c>
      <c r="D837" s="28">
        <v>1.6008000000000001E-2</v>
      </c>
      <c r="I837" s="28">
        <v>1.6008000000000001E-2</v>
      </c>
    </row>
    <row r="838" spans="1:9" x14ac:dyDescent="0.2">
      <c r="A838" s="79"/>
      <c r="B838" s="77"/>
      <c r="C838" s="80" t="s">
        <v>1092</v>
      </c>
      <c r="D838" s="28">
        <v>0.20602999999999999</v>
      </c>
      <c r="I838" s="28">
        <v>0.20602999999999999</v>
      </c>
    </row>
    <row r="839" spans="1:9" x14ac:dyDescent="0.2">
      <c r="A839" s="79"/>
      <c r="B839" s="77"/>
      <c r="C839" s="80" t="s">
        <v>1093</v>
      </c>
      <c r="D839" s="28">
        <v>8.0000000000000004E-4</v>
      </c>
      <c r="I839" s="28">
        <v>8.0000000000000004E-4</v>
      </c>
    </row>
    <row r="840" spans="1:9" x14ac:dyDescent="0.2">
      <c r="A840" s="79"/>
      <c r="B840" s="77"/>
      <c r="C840" s="80" t="s">
        <v>1094</v>
      </c>
      <c r="D840" s="28">
        <v>0.50256999999999996</v>
      </c>
      <c r="I840" s="28">
        <v>0.50256999999999996</v>
      </c>
    </row>
    <row r="841" spans="1:9" x14ac:dyDescent="0.2">
      <c r="A841" s="79"/>
      <c r="B841" s="77"/>
      <c r="C841" s="80" t="s">
        <v>1095</v>
      </c>
      <c r="D841" s="28">
        <v>1.56E-3</v>
      </c>
      <c r="I841" s="28">
        <v>1.56E-3</v>
      </c>
    </row>
    <row r="842" spans="1:9" x14ac:dyDescent="0.2">
      <c r="A842" s="79"/>
      <c r="B842" s="77"/>
      <c r="C842" s="80" t="s">
        <v>1096</v>
      </c>
      <c r="D842" s="28">
        <v>0.44728000000000001</v>
      </c>
      <c r="I842" s="28">
        <v>0.44728000000000001</v>
      </c>
    </row>
    <row r="843" spans="1:9" x14ac:dyDescent="0.2">
      <c r="A843" s="79"/>
      <c r="B843" s="77"/>
      <c r="C843" s="80" t="s">
        <v>1097</v>
      </c>
      <c r="D843" s="28">
        <v>1.8942000000000001E-2</v>
      </c>
      <c r="I843" s="28">
        <v>1.8942000000000001E-2</v>
      </c>
    </row>
    <row r="844" spans="1:9" x14ac:dyDescent="0.2">
      <c r="A844" s="79"/>
      <c r="B844" s="77"/>
      <c r="C844" s="80" t="s">
        <v>1099</v>
      </c>
      <c r="D844" s="28">
        <v>0.29942000000000002</v>
      </c>
      <c r="I844" s="28">
        <v>0.29942000000000002</v>
      </c>
    </row>
    <row r="845" spans="1:9" x14ac:dyDescent="0.2">
      <c r="A845" s="79"/>
      <c r="B845" s="77"/>
      <c r="C845" s="80" t="s">
        <v>1100</v>
      </c>
      <c r="D845" s="28">
        <v>3.6657000000000002E-2</v>
      </c>
      <c r="I845" s="28">
        <v>3.6657000000000002E-2</v>
      </c>
    </row>
    <row r="846" spans="1:9" x14ac:dyDescent="0.2">
      <c r="A846" s="79"/>
      <c r="B846" s="77"/>
      <c r="C846" s="80" t="s">
        <v>1101</v>
      </c>
      <c r="D846" s="28">
        <v>2.0799999999999999E-2</v>
      </c>
      <c r="I846" s="28">
        <v>2.0799999999999999E-2</v>
      </c>
    </row>
    <row r="847" spans="1:9" x14ac:dyDescent="0.2">
      <c r="A847" s="79"/>
      <c r="B847" s="77"/>
      <c r="C847" s="80" t="s">
        <v>1102</v>
      </c>
      <c r="D847" s="28">
        <v>1.81E-3</v>
      </c>
      <c r="I847" s="28">
        <v>1.81E-3</v>
      </c>
    </row>
    <row r="848" spans="1:9" x14ac:dyDescent="0.2">
      <c r="A848" s="79"/>
      <c r="B848" s="77"/>
      <c r="C848" s="80" t="s">
        <v>304</v>
      </c>
      <c r="D848" s="28">
        <v>1.3368900000000001E-2</v>
      </c>
      <c r="I848" s="28">
        <v>1.3368900000000001E-2</v>
      </c>
    </row>
    <row r="849" spans="1:10" x14ac:dyDescent="0.2">
      <c r="A849" s="79"/>
      <c r="B849" s="77"/>
      <c r="C849" s="80" t="s">
        <v>1103</v>
      </c>
      <c r="D849" s="28">
        <v>0.20164970000000002</v>
      </c>
      <c r="I849" s="28">
        <v>0.20164970000000002</v>
      </c>
    </row>
    <row r="850" spans="1:10" x14ac:dyDescent="0.2">
      <c r="A850" s="79"/>
      <c r="B850" s="77"/>
      <c r="C850" s="80" t="s">
        <v>1104</v>
      </c>
      <c r="D850" s="28">
        <v>8.1533999999999995E-2</v>
      </c>
      <c r="I850" s="28">
        <v>8.1533999999999995E-2</v>
      </c>
    </row>
    <row r="851" spans="1:10" x14ac:dyDescent="0.2">
      <c r="A851" s="79"/>
      <c r="B851" s="77"/>
      <c r="C851" s="80" t="s">
        <v>1107</v>
      </c>
      <c r="D851" s="28">
        <v>2.712E-3</v>
      </c>
      <c r="I851" s="28">
        <v>2.712E-3</v>
      </c>
    </row>
    <row r="852" spans="1:10" x14ac:dyDescent="0.2">
      <c r="A852" s="79"/>
      <c r="B852" s="77"/>
      <c r="C852" s="80" t="s">
        <v>1108</v>
      </c>
      <c r="D852" s="28">
        <v>4.4263000000000004E-2</v>
      </c>
      <c r="I852" s="28">
        <v>4.4263000000000004E-2</v>
      </c>
    </row>
    <row r="853" spans="1:10" x14ac:dyDescent="0.2">
      <c r="A853" s="79"/>
      <c r="B853" s="77"/>
      <c r="C853" s="80" t="s">
        <v>1110</v>
      </c>
      <c r="D853" s="28">
        <v>7.4999999999999997E-3</v>
      </c>
      <c r="I853" s="28">
        <v>7.4999999999999997E-3</v>
      </c>
    </row>
    <row r="854" spans="1:10" x14ac:dyDescent="0.2">
      <c r="A854" s="79"/>
      <c r="B854" s="77"/>
      <c r="C854" s="80" t="s">
        <v>1111</v>
      </c>
      <c r="D854" s="28">
        <v>1.24E-3</v>
      </c>
      <c r="I854" s="28">
        <v>1.24E-3</v>
      </c>
    </row>
    <row r="855" spans="1:10" x14ac:dyDescent="0.2">
      <c r="A855" s="79"/>
      <c r="B855" s="77"/>
      <c r="C855" s="80"/>
      <c r="D855" s="28"/>
      <c r="I855" s="28"/>
    </row>
    <row r="856" spans="1:10" x14ac:dyDescent="0.2">
      <c r="A856" s="186" t="s">
        <v>160</v>
      </c>
      <c r="B856" s="186"/>
      <c r="C856" s="187"/>
      <c r="D856" s="29">
        <v>14.227941625000005</v>
      </c>
      <c r="E856" s="16"/>
      <c r="F856" s="16"/>
      <c r="G856" s="29">
        <v>1.008E-2</v>
      </c>
      <c r="H856" s="16"/>
      <c r="I856" s="29">
        <v>14.217861625000005</v>
      </c>
      <c r="J856" s="16"/>
    </row>
    <row r="857" spans="1:10" x14ac:dyDescent="0.2">
      <c r="A857" s="81"/>
      <c r="B857" s="76"/>
      <c r="C857" s="78"/>
      <c r="D857" s="28"/>
      <c r="G857" s="28"/>
      <c r="I857" s="28"/>
    </row>
    <row r="858" spans="1:10" x14ac:dyDescent="0.2">
      <c r="A858" s="79"/>
      <c r="B858" s="184" t="s">
        <v>161</v>
      </c>
      <c r="C858" s="185"/>
      <c r="D858" s="28">
        <v>2.0590999999999995</v>
      </c>
      <c r="I858" s="28">
        <v>2.0590999999999995</v>
      </c>
    </row>
    <row r="859" spans="1:10" x14ac:dyDescent="0.2">
      <c r="A859" s="79"/>
      <c r="B859" s="77"/>
      <c r="C859" s="80" t="s">
        <v>1113</v>
      </c>
      <c r="D859" s="28">
        <v>1.5082783999999998</v>
      </c>
      <c r="I859" s="28">
        <v>1.5082783999999998</v>
      </c>
    </row>
    <row r="860" spans="1:10" x14ac:dyDescent="0.2">
      <c r="A860" s="79"/>
      <c r="B860" s="77"/>
      <c r="C860" s="80" t="s">
        <v>1114</v>
      </c>
      <c r="D860" s="28">
        <v>0.127329</v>
      </c>
      <c r="I860" s="28">
        <v>0.127329</v>
      </c>
    </row>
    <row r="861" spans="1:10" x14ac:dyDescent="0.2">
      <c r="A861" s="79"/>
      <c r="B861" s="77"/>
      <c r="C861" s="80" t="s">
        <v>1115</v>
      </c>
      <c r="D861" s="28">
        <v>0.25925399999999998</v>
      </c>
      <c r="I861" s="28">
        <v>0.25925399999999998</v>
      </c>
    </row>
    <row r="862" spans="1:10" x14ac:dyDescent="0.2">
      <c r="A862" s="79"/>
      <c r="B862" s="77"/>
      <c r="C862" s="80" t="s">
        <v>1116</v>
      </c>
      <c r="D862" s="28">
        <v>1.8362E-2</v>
      </c>
      <c r="I862" s="28">
        <v>1.8362E-2</v>
      </c>
    </row>
    <row r="863" spans="1:10" x14ac:dyDescent="0.2">
      <c r="A863" s="79"/>
      <c r="B863" s="77"/>
      <c r="C863" s="80" t="s">
        <v>1117</v>
      </c>
      <c r="D863" s="28">
        <v>3.6416699999999996E-2</v>
      </c>
      <c r="I863" s="28">
        <v>3.6416699999999996E-2</v>
      </c>
    </row>
    <row r="864" spans="1:10" x14ac:dyDescent="0.2">
      <c r="A864" s="79"/>
      <c r="B864" s="77"/>
      <c r="C864" s="80" t="s">
        <v>1119</v>
      </c>
      <c r="D864" s="28">
        <v>1.8214000000000001E-3</v>
      </c>
      <c r="I864" s="28">
        <v>1.8214000000000001E-3</v>
      </c>
    </row>
    <row r="865" spans="1:9" x14ac:dyDescent="0.2">
      <c r="A865" s="79"/>
      <c r="B865" s="77"/>
      <c r="C865" s="80" t="s">
        <v>1120</v>
      </c>
      <c r="D865" s="28">
        <v>2.2471000000000001E-2</v>
      </c>
      <c r="I865" s="28">
        <v>2.2471000000000001E-2</v>
      </c>
    </row>
    <row r="866" spans="1:9" x14ac:dyDescent="0.2">
      <c r="A866" s="79"/>
      <c r="B866" s="77"/>
      <c r="C866" s="80" t="s">
        <v>1121</v>
      </c>
      <c r="D866" s="28">
        <v>4.1098000000000003E-2</v>
      </c>
      <c r="I866" s="28">
        <v>4.1098000000000003E-2</v>
      </c>
    </row>
    <row r="867" spans="1:9" x14ac:dyDescent="0.2">
      <c r="A867" s="79"/>
      <c r="B867" s="77"/>
      <c r="C867" s="80" t="s">
        <v>1122</v>
      </c>
      <c r="D867" s="28">
        <v>4.4069499999999998E-2</v>
      </c>
      <c r="I867" s="28">
        <v>4.4069499999999998E-2</v>
      </c>
    </row>
    <row r="868" spans="1:9" x14ac:dyDescent="0.2">
      <c r="A868" s="79"/>
      <c r="B868" s="184" t="s">
        <v>162</v>
      </c>
      <c r="C868" s="185"/>
      <c r="D868" s="28">
        <v>0.8208027</v>
      </c>
      <c r="I868" s="28">
        <v>0.8208027</v>
      </c>
    </row>
    <row r="869" spans="1:9" x14ac:dyDescent="0.2">
      <c r="A869" s="79"/>
      <c r="B869" s="77"/>
      <c r="C869" s="80" t="s">
        <v>1123</v>
      </c>
      <c r="D869" s="28">
        <v>4.9617399999999999E-2</v>
      </c>
      <c r="I869" s="28">
        <v>4.9617399999999999E-2</v>
      </c>
    </row>
    <row r="870" spans="1:9" x14ac:dyDescent="0.2">
      <c r="A870" s="79"/>
      <c r="B870" s="77"/>
      <c r="C870" s="80" t="s">
        <v>1373</v>
      </c>
      <c r="D870" s="28">
        <v>9.6227200000000013E-2</v>
      </c>
      <c r="I870" s="28">
        <v>9.6227200000000013E-2</v>
      </c>
    </row>
    <row r="871" spans="1:9" x14ac:dyDescent="0.2">
      <c r="A871" s="79"/>
      <c r="B871" s="77"/>
      <c r="C871" s="80" t="s">
        <v>1124</v>
      </c>
      <c r="D871" s="28">
        <v>6.9444000000000007E-3</v>
      </c>
      <c r="I871" s="28">
        <v>6.9444000000000007E-3</v>
      </c>
    </row>
    <row r="872" spans="1:9" x14ac:dyDescent="0.2">
      <c r="A872" s="79"/>
      <c r="B872" s="77"/>
      <c r="C872" s="80" t="s">
        <v>1125</v>
      </c>
      <c r="D872" s="28">
        <v>3.1732499999999997E-2</v>
      </c>
      <c r="I872" s="28">
        <v>3.1732499999999997E-2</v>
      </c>
    </row>
    <row r="873" spans="1:9" x14ac:dyDescent="0.2">
      <c r="A873" s="79"/>
      <c r="B873" s="77"/>
      <c r="C873" s="80" t="s">
        <v>1129</v>
      </c>
      <c r="D873" s="28">
        <v>3.5718699999999999E-2</v>
      </c>
      <c r="I873" s="28">
        <v>3.5718699999999999E-2</v>
      </c>
    </row>
    <row r="874" spans="1:9" x14ac:dyDescent="0.2">
      <c r="A874" s="79"/>
      <c r="B874" s="77"/>
      <c r="C874" s="80" t="s">
        <v>1130</v>
      </c>
      <c r="D874" s="28">
        <v>8.9992000000000006E-3</v>
      </c>
      <c r="I874" s="28">
        <v>8.9992000000000006E-3</v>
      </c>
    </row>
    <row r="875" spans="1:9" x14ac:dyDescent="0.2">
      <c r="A875" s="79"/>
      <c r="B875" s="77"/>
      <c r="C875" s="80" t="s">
        <v>1131</v>
      </c>
      <c r="D875" s="28">
        <v>1.3644799999999999E-2</v>
      </c>
      <c r="I875" s="28">
        <v>1.3644799999999999E-2</v>
      </c>
    </row>
    <row r="876" spans="1:9" x14ac:dyDescent="0.2">
      <c r="A876" s="79"/>
      <c r="B876" s="77"/>
      <c r="C876" s="80" t="s">
        <v>1132</v>
      </c>
      <c r="D876" s="28">
        <v>0.41245900000000002</v>
      </c>
      <c r="I876" s="28">
        <v>0.41245900000000002</v>
      </c>
    </row>
    <row r="877" spans="1:9" x14ac:dyDescent="0.2">
      <c r="A877" s="79"/>
      <c r="B877" s="77"/>
      <c r="C877" s="80" t="s">
        <v>1133</v>
      </c>
      <c r="D877" s="28">
        <v>1.9723999999999998E-2</v>
      </c>
      <c r="I877" s="28">
        <v>1.9723999999999998E-2</v>
      </c>
    </row>
    <row r="878" spans="1:9" x14ac:dyDescent="0.2">
      <c r="A878" s="79"/>
      <c r="B878" s="77"/>
      <c r="C878" s="80" t="s">
        <v>1134</v>
      </c>
      <c r="D878" s="28">
        <v>0.1055164</v>
      </c>
      <c r="I878" s="28">
        <v>0.1055164</v>
      </c>
    </row>
    <row r="879" spans="1:9" x14ac:dyDescent="0.2">
      <c r="A879" s="79"/>
      <c r="B879" s="77"/>
      <c r="C879" s="80" t="s">
        <v>1135</v>
      </c>
      <c r="D879" s="28">
        <v>1.8668599999999997E-2</v>
      </c>
      <c r="I879" s="28">
        <v>1.8668599999999997E-2</v>
      </c>
    </row>
    <row r="880" spans="1:9" x14ac:dyDescent="0.2">
      <c r="A880" s="79"/>
      <c r="B880" s="77"/>
      <c r="C880" s="80" t="s">
        <v>1136</v>
      </c>
      <c r="D880" s="28">
        <v>2.15505E-2</v>
      </c>
      <c r="I880" s="28">
        <v>2.15505E-2</v>
      </c>
    </row>
    <row r="881" spans="1:9" x14ac:dyDescent="0.2">
      <c r="A881" s="79"/>
      <c r="B881" s="184" t="s">
        <v>163</v>
      </c>
      <c r="C881" s="185"/>
      <c r="D881" s="28">
        <v>1.2734363740000001</v>
      </c>
      <c r="I881" s="28">
        <v>1.2734363740000001</v>
      </c>
    </row>
    <row r="882" spans="1:9" x14ac:dyDescent="0.2">
      <c r="A882" s="79"/>
      <c r="B882" s="77"/>
      <c r="C882" s="80" t="s">
        <v>1137</v>
      </c>
      <c r="D882" s="28">
        <v>0.40778160000000002</v>
      </c>
      <c r="I882" s="28">
        <v>0.40778160000000002</v>
      </c>
    </row>
    <row r="883" spans="1:9" x14ac:dyDescent="0.2">
      <c r="A883" s="79"/>
      <c r="B883" s="77"/>
      <c r="C883" s="80" t="s">
        <v>1374</v>
      </c>
      <c r="D883" s="28">
        <v>0.36184359999999999</v>
      </c>
      <c r="I883" s="28">
        <v>0.36184359999999999</v>
      </c>
    </row>
    <row r="884" spans="1:9" x14ac:dyDescent="0.2">
      <c r="A884" s="79"/>
      <c r="B884" s="77"/>
      <c r="C884" s="80" t="s">
        <v>1138</v>
      </c>
      <c r="D884" s="28">
        <v>6.5675423999999996E-2</v>
      </c>
      <c r="I884" s="28">
        <v>6.5675423999999996E-2</v>
      </c>
    </row>
    <row r="885" spans="1:9" x14ac:dyDescent="0.2">
      <c r="A885" s="79"/>
      <c r="B885" s="77"/>
      <c r="C885" s="80" t="s">
        <v>1139</v>
      </c>
      <c r="D885" s="28">
        <v>0.12628700000000001</v>
      </c>
      <c r="I885" s="28">
        <v>0.12628700000000001</v>
      </c>
    </row>
    <row r="886" spans="1:9" x14ac:dyDescent="0.2">
      <c r="A886" s="79"/>
      <c r="B886" s="77"/>
      <c r="C886" s="80" t="s">
        <v>1140</v>
      </c>
      <c r="D886" s="28">
        <v>1.3487840000000001E-2</v>
      </c>
      <c r="I886" s="28">
        <v>1.3487840000000001E-2</v>
      </c>
    </row>
    <row r="887" spans="1:9" x14ac:dyDescent="0.2">
      <c r="A887" s="79"/>
      <c r="B887" s="77"/>
      <c r="C887" s="80" t="s">
        <v>1141</v>
      </c>
      <c r="D887" s="28">
        <v>0.110808</v>
      </c>
      <c r="I887" s="28">
        <v>0.110808</v>
      </c>
    </row>
    <row r="888" spans="1:9" x14ac:dyDescent="0.2">
      <c r="A888" s="79"/>
      <c r="B888" s="77"/>
      <c r="C888" s="80" t="s">
        <v>1142</v>
      </c>
      <c r="D888" s="28">
        <v>2.36297E-2</v>
      </c>
      <c r="I888" s="28">
        <v>2.36297E-2</v>
      </c>
    </row>
    <row r="889" spans="1:9" x14ac:dyDescent="0.2">
      <c r="A889" s="79"/>
      <c r="B889" s="77"/>
      <c r="C889" s="80" t="s">
        <v>1143</v>
      </c>
      <c r="D889" s="28">
        <v>0.105978</v>
      </c>
      <c r="I889" s="28">
        <v>0.105978</v>
      </c>
    </row>
    <row r="890" spans="1:9" x14ac:dyDescent="0.2">
      <c r="A890" s="79"/>
      <c r="B890" s="77"/>
      <c r="C890" s="80" t="s">
        <v>1144</v>
      </c>
      <c r="D890" s="28">
        <v>3.2592200000000002E-2</v>
      </c>
      <c r="I890" s="28">
        <v>3.2592200000000002E-2</v>
      </c>
    </row>
    <row r="891" spans="1:9" x14ac:dyDescent="0.2">
      <c r="A891" s="79"/>
      <c r="B891" s="77"/>
      <c r="C891" s="80" t="s">
        <v>1145</v>
      </c>
      <c r="D891" s="28">
        <v>2.5353009999999999E-2</v>
      </c>
      <c r="I891" s="28">
        <v>2.5353009999999999E-2</v>
      </c>
    </row>
    <row r="892" spans="1:9" x14ac:dyDescent="0.2">
      <c r="A892" s="79"/>
      <c r="B892" s="184" t="s">
        <v>164</v>
      </c>
      <c r="C892" s="185"/>
      <c r="D892" s="28">
        <v>8.8642103610000014</v>
      </c>
      <c r="G892" s="28">
        <v>1.008E-2</v>
      </c>
      <c r="I892" s="28">
        <v>8.8541303610000011</v>
      </c>
    </row>
    <row r="893" spans="1:9" x14ac:dyDescent="0.2">
      <c r="A893" s="79"/>
      <c r="B893" s="77"/>
      <c r="C893" s="80" t="s">
        <v>164</v>
      </c>
      <c r="D893" s="28">
        <v>8.8642103610000014</v>
      </c>
      <c r="G893" s="28">
        <v>1.008E-2</v>
      </c>
      <c r="I893" s="28">
        <v>8.8541303610000011</v>
      </c>
    </row>
    <row r="894" spans="1:9" x14ac:dyDescent="0.2">
      <c r="A894" s="79"/>
      <c r="B894" s="184" t="s">
        <v>165</v>
      </c>
      <c r="C894" s="185"/>
      <c r="D894" s="28">
        <v>1.2103921900000003</v>
      </c>
      <c r="I894" s="28">
        <v>1.2103921900000003</v>
      </c>
    </row>
    <row r="895" spans="1:9" x14ac:dyDescent="0.2">
      <c r="A895" s="79"/>
      <c r="B895" s="77"/>
      <c r="C895" s="80" t="s">
        <v>1148</v>
      </c>
      <c r="D895" s="28">
        <v>6.5656200000000012E-2</v>
      </c>
      <c r="I895" s="28">
        <v>6.5656200000000012E-2</v>
      </c>
    </row>
    <row r="896" spans="1:9" x14ac:dyDescent="0.2">
      <c r="A896" s="79"/>
      <c r="B896" s="77"/>
      <c r="C896" s="80" t="s">
        <v>448</v>
      </c>
      <c r="D896" s="28">
        <v>7.6980000000000007E-2</v>
      </c>
      <c r="I896" s="28">
        <v>7.6980000000000007E-2</v>
      </c>
    </row>
    <row r="897" spans="1:9" x14ac:dyDescent="0.2">
      <c r="A897" s="79"/>
      <c r="B897" s="77"/>
      <c r="C897" s="80" t="s">
        <v>1375</v>
      </c>
      <c r="D897" s="28">
        <v>0.21826620000000002</v>
      </c>
      <c r="I897" s="28">
        <v>0.21826620000000002</v>
      </c>
    </row>
    <row r="898" spans="1:9" x14ac:dyDescent="0.2">
      <c r="A898" s="79"/>
      <c r="B898" s="77"/>
      <c r="C898" s="80" t="s">
        <v>1151</v>
      </c>
      <c r="D898" s="28">
        <v>2.8116800000000001E-2</v>
      </c>
      <c r="I898" s="28">
        <v>2.8116800000000001E-2</v>
      </c>
    </row>
    <row r="899" spans="1:9" x14ac:dyDescent="0.2">
      <c r="A899" s="79"/>
      <c r="B899" s="77"/>
      <c r="C899" s="80" t="s">
        <v>1152</v>
      </c>
      <c r="D899" s="28">
        <v>5.3455800000000005E-2</v>
      </c>
      <c r="I899" s="28">
        <v>5.3455800000000005E-2</v>
      </c>
    </row>
    <row r="900" spans="1:9" x14ac:dyDescent="0.2">
      <c r="A900" s="79"/>
      <c r="B900" s="77"/>
      <c r="C900" s="80" t="s">
        <v>1153</v>
      </c>
      <c r="D900" s="28">
        <v>2.7965999999999998E-3</v>
      </c>
      <c r="I900" s="28">
        <v>2.7965999999999998E-3</v>
      </c>
    </row>
    <row r="901" spans="1:9" x14ac:dyDescent="0.2">
      <c r="A901" s="79"/>
      <c r="B901" s="77"/>
      <c r="C901" s="80" t="s">
        <v>1155</v>
      </c>
      <c r="D901" s="28">
        <v>0.11765349999999999</v>
      </c>
      <c r="I901" s="28">
        <v>0.11765349999999999</v>
      </c>
    </row>
    <row r="902" spans="1:9" x14ac:dyDescent="0.2">
      <c r="A902" s="79"/>
      <c r="B902" s="77"/>
      <c r="C902" s="80" t="s">
        <v>1156</v>
      </c>
      <c r="D902" s="28">
        <v>3.1784200000000006E-2</v>
      </c>
      <c r="I902" s="28">
        <v>3.1784200000000006E-2</v>
      </c>
    </row>
    <row r="903" spans="1:9" x14ac:dyDescent="0.2">
      <c r="A903" s="79"/>
      <c r="B903" s="77"/>
      <c r="C903" s="80" t="s">
        <v>1157</v>
      </c>
      <c r="D903" s="28">
        <v>3.1645399999999997E-2</v>
      </c>
      <c r="I903" s="28">
        <v>3.1645399999999997E-2</v>
      </c>
    </row>
    <row r="904" spans="1:9" x14ac:dyDescent="0.2">
      <c r="A904" s="79"/>
      <c r="B904" s="77"/>
      <c r="C904" s="80" t="s">
        <v>1159</v>
      </c>
      <c r="D904" s="28">
        <v>1.8632099999999999E-2</v>
      </c>
      <c r="I904" s="28">
        <v>1.8632099999999999E-2</v>
      </c>
    </row>
    <row r="905" spans="1:9" x14ac:dyDescent="0.2">
      <c r="A905" s="79"/>
      <c r="B905" s="77"/>
      <c r="C905" s="80" t="s">
        <v>1160</v>
      </c>
      <c r="D905" s="28">
        <v>0.11081439</v>
      </c>
      <c r="I905" s="28">
        <v>0.11081439</v>
      </c>
    </row>
    <row r="906" spans="1:9" x14ac:dyDescent="0.2">
      <c r="A906" s="79"/>
      <c r="B906" s="77"/>
      <c r="C906" s="80" t="s">
        <v>1161</v>
      </c>
      <c r="D906" s="28">
        <v>0.2260326</v>
      </c>
      <c r="I906" s="28">
        <v>0.2260326</v>
      </c>
    </row>
    <row r="907" spans="1:9" x14ac:dyDescent="0.2">
      <c r="A907" s="79"/>
      <c r="B907" s="77"/>
      <c r="C907" s="80" t="s">
        <v>1163</v>
      </c>
      <c r="D907" s="28">
        <v>0.22855839999999999</v>
      </c>
      <c r="I907" s="28">
        <v>0.22855839999999999</v>
      </c>
    </row>
  </sheetData>
  <mergeCells count="96">
    <mergeCell ref="B67:C67"/>
    <mergeCell ref="A1:J1"/>
    <mergeCell ref="A5:C5"/>
    <mergeCell ref="A7:C7"/>
    <mergeCell ref="A9:C9"/>
    <mergeCell ref="B11:C11"/>
    <mergeCell ref="B17:C17"/>
    <mergeCell ref="B25:C25"/>
    <mergeCell ref="B37:C37"/>
    <mergeCell ref="B39:C39"/>
    <mergeCell ref="B44:C44"/>
    <mergeCell ref="B58:C58"/>
    <mergeCell ref="B175:C175"/>
    <mergeCell ref="B85:C85"/>
    <mergeCell ref="B87:C87"/>
    <mergeCell ref="B93:C93"/>
    <mergeCell ref="B101:C101"/>
    <mergeCell ref="B110:C110"/>
    <mergeCell ref="B124:C124"/>
    <mergeCell ref="B130:C130"/>
    <mergeCell ref="A133:C133"/>
    <mergeCell ref="B135:C135"/>
    <mergeCell ref="A154:C154"/>
    <mergeCell ref="B156:C156"/>
    <mergeCell ref="B263:C263"/>
    <mergeCell ref="B178:C178"/>
    <mergeCell ref="B182:C182"/>
    <mergeCell ref="B192:C192"/>
    <mergeCell ref="B194:C194"/>
    <mergeCell ref="B202:C202"/>
    <mergeCell ref="B204:C204"/>
    <mergeCell ref="A212:C212"/>
    <mergeCell ref="B214:C214"/>
    <mergeCell ref="B235:C235"/>
    <mergeCell ref="B243:C243"/>
    <mergeCell ref="A261:C261"/>
    <mergeCell ref="B376:C376"/>
    <mergeCell ref="B278:C278"/>
    <mergeCell ref="B285:C285"/>
    <mergeCell ref="A302:C302"/>
    <mergeCell ref="B304:C304"/>
    <mergeCell ref="B311:C311"/>
    <mergeCell ref="B334:C334"/>
    <mergeCell ref="A338:C338"/>
    <mergeCell ref="B340:C340"/>
    <mergeCell ref="B350:C350"/>
    <mergeCell ref="B359:C359"/>
    <mergeCell ref="B361:C361"/>
    <mergeCell ref="B476:C476"/>
    <mergeCell ref="B386:C386"/>
    <mergeCell ref="B396:C396"/>
    <mergeCell ref="B402:C402"/>
    <mergeCell ref="A410:C410"/>
    <mergeCell ref="B412:C412"/>
    <mergeCell ref="B422:C422"/>
    <mergeCell ref="B434:C434"/>
    <mergeCell ref="A445:C445"/>
    <mergeCell ref="B447:C447"/>
    <mergeCell ref="B459:C459"/>
    <mergeCell ref="B461:C461"/>
    <mergeCell ref="B608:C608"/>
    <mergeCell ref="B497:C497"/>
    <mergeCell ref="B516:C516"/>
    <mergeCell ref="B526:C526"/>
    <mergeCell ref="A542:C542"/>
    <mergeCell ref="B544:C544"/>
    <mergeCell ref="B557:C557"/>
    <mergeCell ref="B563:C563"/>
    <mergeCell ref="B578:C578"/>
    <mergeCell ref="A599:C599"/>
    <mergeCell ref="B601:C601"/>
    <mergeCell ref="B606:C606"/>
    <mergeCell ref="B755:C755"/>
    <mergeCell ref="A645:C645"/>
    <mergeCell ref="B647:C647"/>
    <mergeCell ref="B667:C667"/>
    <mergeCell ref="B677:C677"/>
    <mergeCell ref="B689:C689"/>
    <mergeCell ref="B696:C696"/>
    <mergeCell ref="B704:C704"/>
    <mergeCell ref="B715:C715"/>
    <mergeCell ref="B723:C723"/>
    <mergeCell ref="A739:C739"/>
    <mergeCell ref="B741:C741"/>
    <mergeCell ref="B894:C894"/>
    <mergeCell ref="B768:C768"/>
    <mergeCell ref="A783:C783"/>
    <mergeCell ref="B785:C785"/>
    <mergeCell ref="B801:C801"/>
    <mergeCell ref="B818:C818"/>
    <mergeCell ref="B820:C820"/>
    <mergeCell ref="A856:C856"/>
    <mergeCell ref="B858:C858"/>
    <mergeCell ref="B868:C868"/>
    <mergeCell ref="B881:C881"/>
    <mergeCell ref="B892:C89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9"/>
  <sheetViews>
    <sheetView workbookViewId="0">
      <pane ySplit="5" topLeftCell="A6" activePane="bottomLeft" state="frozen"/>
      <selection pane="bottomLeft" activeCell="M15" sqref="M15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4" width="9.5703125" style="32" customWidth="1"/>
    <col min="5" max="5" width="13.28515625" style="32" customWidth="1"/>
    <col min="6" max="6" width="10.42578125" style="32" customWidth="1"/>
    <col min="7" max="7" width="11" style="32" customWidth="1"/>
    <col min="8" max="8" width="10.5703125" style="32" customWidth="1"/>
    <col min="9" max="9" width="9" style="32" customWidth="1"/>
    <col min="10" max="10" width="9.140625" style="32" customWidth="1"/>
    <col min="11" max="16384" width="9.140625" style="32"/>
  </cols>
  <sheetData>
    <row r="1" spans="1:10" s="22" customFormat="1" x14ac:dyDescent="0.2">
      <c r="A1" s="158" t="s">
        <v>1455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2" customForma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22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90" t="s">
        <v>1456</v>
      </c>
    </row>
    <row r="4" spans="1:10" s="22" customFormat="1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22" customFormat="1" ht="26.25" customHeight="1" thickBot="1" x14ac:dyDescent="0.25">
      <c r="A5" s="181" t="s">
        <v>168</v>
      </c>
      <c r="B5" s="188"/>
      <c r="C5" s="182"/>
      <c r="D5" s="24" t="s">
        <v>1447</v>
      </c>
      <c r="E5" s="24" t="s">
        <v>1230</v>
      </c>
      <c r="F5" s="24" t="s">
        <v>175</v>
      </c>
      <c r="G5" s="24" t="s">
        <v>173</v>
      </c>
      <c r="H5" s="24" t="s">
        <v>1228</v>
      </c>
      <c r="I5" s="24" t="s">
        <v>1231</v>
      </c>
      <c r="J5" s="25" t="s">
        <v>1232</v>
      </c>
    </row>
    <row r="6" spans="1:10" x14ac:dyDescent="0.2">
      <c r="A6" s="96"/>
      <c r="B6" s="96"/>
      <c r="C6" s="83"/>
    </row>
    <row r="7" spans="1:10" x14ac:dyDescent="0.2">
      <c r="A7" s="161" t="s">
        <v>69</v>
      </c>
      <c r="B7" s="171"/>
      <c r="C7" s="162"/>
      <c r="D7" s="97">
        <v>53.976051549499971</v>
      </c>
      <c r="E7" s="97">
        <v>1.4714419799999998</v>
      </c>
      <c r="F7" s="97">
        <v>0.55983877999999998</v>
      </c>
      <c r="G7" s="97">
        <v>3.4025845028999995</v>
      </c>
      <c r="H7" s="97">
        <v>2.3083638270000004</v>
      </c>
      <c r="I7" s="97">
        <v>45.410591809599978</v>
      </c>
      <c r="J7" s="97">
        <v>0.82323064999999995</v>
      </c>
    </row>
    <row r="8" spans="1:10" x14ac:dyDescent="0.2">
      <c r="A8" s="33"/>
      <c r="B8" s="33"/>
      <c r="C8" s="34"/>
    </row>
    <row r="9" spans="1:10" x14ac:dyDescent="0.2">
      <c r="A9" s="165" t="s">
        <v>70</v>
      </c>
      <c r="B9" s="165"/>
      <c r="C9" s="166"/>
      <c r="D9" s="97">
        <v>23.973657321600001</v>
      </c>
      <c r="E9" s="98"/>
      <c r="F9" s="97">
        <v>1.9456310000000001E-2</v>
      </c>
      <c r="G9" s="97">
        <v>1.7549297814000002</v>
      </c>
      <c r="H9" s="98"/>
      <c r="I9" s="97">
        <v>21.376040580200002</v>
      </c>
      <c r="J9" s="97">
        <v>0.82323064999999995</v>
      </c>
    </row>
    <row r="10" spans="1:10" x14ac:dyDescent="0.2">
      <c r="A10" s="45"/>
      <c r="B10" s="41"/>
      <c r="C10" s="51"/>
      <c r="D10" s="99"/>
      <c r="F10" s="99"/>
      <c r="G10" s="99"/>
      <c r="I10" s="99"/>
      <c r="J10" s="99"/>
    </row>
    <row r="11" spans="1:10" x14ac:dyDescent="0.2">
      <c r="A11" s="48"/>
      <c r="B11" s="163" t="s">
        <v>71</v>
      </c>
      <c r="C11" s="164"/>
      <c r="D11" s="99">
        <v>1.6227758799999998</v>
      </c>
      <c r="I11" s="99">
        <v>1.6227758799999998</v>
      </c>
    </row>
    <row r="12" spans="1:10" x14ac:dyDescent="0.2">
      <c r="A12" s="48"/>
      <c r="B12" s="50"/>
      <c r="C12" s="42" t="s">
        <v>178</v>
      </c>
      <c r="D12" s="99">
        <v>1.3073039999999999E-2</v>
      </c>
      <c r="I12" s="99">
        <v>1.3073039999999999E-2</v>
      </c>
    </row>
    <row r="13" spans="1:10" x14ac:dyDescent="0.2">
      <c r="A13" s="48"/>
      <c r="B13" s="50"/>
      <c r="C13" s="42" t="s">
        <v>179</v>
      </c>
      <c r="D13" s="99">
        <v>1.537212E-2</v>
      </c>
      <c r="I13" s="99">
        <v>1.537212E-2</v>
      </c>
    </row>
    <row r="14" spans="1:10" x14ac:dyDescent="0.2">
      <c r="A14" s="48"/>
      <c r="B14" s="50"/>
      <c r="C14" s="42" t="s">
        <v>180</v>
      </c>
      <c r="D14" s="99">
        <v>4.8199999999999996E-3</v>
      </c>
      <c r="I14" s="99">
        <v>4.8199999999999996E-3</v>
      </c>
    </row>
    <row r="15" spans="1:10" x14ac:dyDescent="0.2">
      <c r="A15" s="48"/>
      <c r="B15" s="50"/>
      <c r="C15" s="42" t="s">
        <v>182</v>
      </c>
      <c r="D15" s="99">
        <v>1.5880809199999999</v>
      </c>
      <c r="I15" s="99">
        <v>1.5880809199999999</v>
      </c>
    </row>
    <row r="16" spans="1:10" x14ac:dyDescent="0.2">
      <c r="A16" s="48"/>
      <c r="B16" s="50"/>
      <c r="C16" s="42" t="s">
        <v>183</v>
      </c>
      <c r="D16" s="99">
        <v>1.4298E-3</v>
      </c>
      <c r="I16" s="99">
        <v>1.4298E-3</v>
      </c>
    </row>
    <row r="17" spans="1:9" x14ac:dyDescent="0.2">
      <c r="A17" s="48"/>
      <c r="B17" s="163" t="s">
        <v>73</v>
      </c>
      <c r="C17" s="164"/>
      <c r="D17" s="99">
        <v>0.24598316800000003</v>
      </c>
      <c r="G17" s="99">
        <v>4.5648138000000005E-2</v>
      </c>
      <c r="I17" s="99">
        <v>0.20033503000000003</v>
      </c>
    </row>
    <row r="18" spans="1:9" x14ac:dyDescent="0.2">
      <c r="A18" s="48"/>
      <c r="B18" s="50"/>
      <c r="C18" s="42" t="s">
        <v>187</v>
      </c>
      <c r="D18" s="99">
        <v>5.0589199999999997E-3</v>
      </c>
      <c r="I18" s="99">
        <v>5.0589199999999997E-3</v>
      </c>
    </row>
    <row r="19" spans="1:9" x14ac:dyDescent="0.2">
      <c r="A19" s="48"/>
      <c r="B19" s="50"/>
      <c r="C19" s="42" t="s">
        <v>188</v>
      </c>
      <c r="D19" s="99">
        <v>8.4364000000000001E-3</v>
      </c>
      <c r="I19" s="99">
        <v>8.4364000000000001E-3</v>
      </c>
    </row>
    <row r="20" spans="1:9" x14ac:dyDescent="0.2">
      <c r="A20" s="48"/>
      <c r="B20" s="50"/>
      <c r="C20" s="42" t="s">
        <v>191</v>
      </c>
      <c r="D20" s="99">
        <v>5.3417144E-2</v>
      </c>
      <c r="I20" s="99">
        <v>5.3417144E-2</v>
      </c>
    </row>
    <row r="21" spans="1:9" x14ac:dyDescent="0.2">
      <c r="A21" s="48"/>
      <c r="B21" s="50"/>
      <c r="C21" s="42" t="s">
        <v>194</v>
      </c>
      <c r="D21" s="99">
        <v>0.123341426</v>
      </c>
      <c r="I21" s="99">
        <v>0.123341426</v>
      </c>
    </row>
    <row r="22" spans="1:9" x14ac:dyDescent="0.2">
      <c r="A22" s="48"/>
      <c r="B22" s="50"/>
      <c r="C22" s="42" t="s">
        <v>195</v>
      </c>
      <c r="D22" s="99">
        <v>3.0040980000000002E-3</v>
      </c>
      <c r="G22" s="99">
        <v>3.0040980000000002E-3</v>
      </c>
    </row>
    <row r="23" spans="1:9" x14ac:dyDescent="0.2">
      <c r="A23" s="48"/>
      <c r="B23" s="50"/>
      <c r="C23" s="42" t="s">
        <v>196</v>
      </c>
      <c r="D23" s="99">
        <v>8.0484000000000007E-3</v>
      </c>
      <c r="I23" s="99">
        <v>8.0484000000000007E-3</v>
      </c>
    </row>
    <row r="24" spans="1:9" x14ac:dyDescent="0.2">
      <c r="A24" s="48"/>
      <c r="B24" s="50"/>
      <c r="C24" s="42" t="s">
        <v>199</v>
      </c>
      <c r="D24" s="99">
        <v>4.4676779999999999E-2</v>
      </c>
      <c r="G24" s="99">
        <v>4.2644040000000001E-2</v>
      </c>
      <c r="I24" s="99">
        <v>2.0327399999999999E-3</v>
      </c>
    </row>
    <row r="25" spans="1:9" x14ac:dyDescent="0.2">
      <c r="A25" s="48"/>
      <c r="B25" s="163" t="s">
        <v>74</v>
      </c>
      <c r="C25" s="164"/>
      <c r="D25" s="99">
        <v>0.102715186</v>
      </c>
      <c r="G25" s="99">
        <v>1.6192559999999999E-3</v>
      </c>
      <c r="I25" s="99">
        <v>0.10109593</v>
      </c>
    </row>
    <row r="26" spans="1:9" x14ac:dyDescent="0.2">
      <c r="A26" s="48"/>
      <c r="B26" s="50"/>
      <c r="C26" s="42" t="s">
        <v>203</v>
      </c>
      <c r="D26" s="99">
        <v>5.5684000000000003E-3</v>
      </c>
      <c r="I26" s="99">
        <v>5.5684000000000003E-3</v>
      </c>
    </row>
    <row r="27" spans="1:9" x14ac:dyDescent="0.2">
      <c r="A27" s="48"/>
      <c r="B27" s="50"/>
      <c r="C27" s="42" t="s">
        <v>1234</v>
      </c>
      <c r="D27" s="99">
        <v>1.6192559999999999E-3</v>
      </c>
      <c r="G27" s="99">
        <v>1.6192559999999999E-3</v>
      </c>
    </row>
    <row r="28" spans="1:9" x14ac:dyDescent="0.2">
      <c r="A28" s="48"/>
      <c r="B28" s="50"/>
      <c r="C28" s="42" t="s">
        <v>1235</v>
      </c>
      <c r="D28" s="99">
        <v>2.4208E-2</v>
      </c>
      <c r="I28" s="99">
        <v>2.4208E-2</v>
      </c>
    </row>
    <row r="29" spans="1:9" x14ac:dyDescent="0.2">
      <c r="A29" s="48"/>
      <c r="B29" s="50"/>
      <c r="C29" s="42" t="s">
        <v>208</v>
      </c>
      <c r="D29" s="99">
        <v>5.3984400000000002E-2</v>
      </c>
      <c r="I29" s="99">
        <v>5.3984400000000002E-2</v>
      </c>
    </row>
    <row r="30" spans="1:9" x14ac:dyDescent="0.2">
      <c r="A30" s="48"/>
      <c r="B30" s="50"/>
      <c r="C30" s="42" t="s">
        <v>209</v>
      </c>
      <c r="D30" s="99">
        <v>8.0446000000000007E-3</v>
      </c>
      <c r="I30" s="99">
        <v>8.0446000000000007E-3</v>
      </c>
    </row>
    <row r="31" spans="1:9" x14ac:dyDescent="0.2">
      <c r="A31" s="48"/>
      <c r="B31" s="50"/>
      <c r="C31" s="42" t="s">
        <v>210</v>
      </c>
      <c r="D31" s="99">
        <v>2.3287E-3</v>
      </c>
      <c r="I31" s="99">
        <v>2.3287E-3</v>
      </c>
    </row>
    <row r="32" spans="1:9" x14ac:dyDescent="0.2">
      <c r="A32" s="48"/>
      <c r="B32" s="50"/>
      <c r="C32" s="42" t="s">
        <v>211</v>
      </c>
      <c r="D32" s="99">
        <v>2.4456399999999998E-3</v>
      </c>
      <c r="I32" s="99">
        <v>2.4456399999999998E-3</v>
      </c>
    </row>
    <row r="33" spans="1:9" x14ac:dyDescent="0.2">
      <c r="A33" s="48"/>
      <c r="B33" s="50"/>
      <c r="C33" s="42" t="s">
        <v>212</v>
      </c>
      <c r="D33" s="99">
        <v>4.0711499999999999E-3</v>
      </c>
      <c r="I33" s="99">
        <v>4.0711499999999999E-3</v>
      </c>
    </row>
    <row r="34" spans="1:9" x14ac:dyDescent="0.2">
      <c r="A34" s="48"/>
      <c r="B34" s="50"/>
      <c r="C34" s="42" t="s">
        <v>215</v>
      </c>
      <c r="D34" s="99">
        <v>3.2924000000000001E-4</v>
      </c>
      <c r="I34" s="99">
        <v>3.2924000000000001E-4</v>
      </c>
    </row>
    <row r="35" spans="1:9" x14ac:dyDescent="0.2">
      <c r="A35" s="48"/>
      <c r="B35" s="50"/>
      <c r="C35" s="42" t="s">
        <v>216</v>
      </c>
      <c r="D35" s="99">
        <v>1.158E-4</v>
      </c>
      <c r="I35" s="99">
        <v>1.158E-4</v>
      </c>
    </row>
    <row r="36" spans="1:9" x14ac:dyDescent="0.2">
      <c r="A36" s="48"/>
      <c r="B36" s="163" t="s">
        <v>75</v>
      </c>
      <c r="C36" s="164"/>
      <c r="D36" s="99">
        <v>0.1087601</v>
      </c>
      <c r="I36" s="99">
        <v>0.1087601</v>
      </c>
    </row>
    <row r="37" spans="1:9" x14ac:dyDescent="0.2">
      <c r="A37" s="48"/>
      <c r="B37" s="50"/>
      <c r="C37" s="42" t="s">
        <v>75</v>
      </c>
      <c r="D37" s="99">
        <v>0.1087601</v>
      </c>
      <c r="I37" s="99">
        <v>0.1087601</v>
      </c>
    </row>
    <row r="38" spans="1:9" x14ac:dyDescent="0.2">
      <c r="A38" s="48"/>
      <c r="B38" s="163" t="s">
        <v>76</v>
      </c>
      <c r="C38" s="164"/>
      <c r="D38" s="99">
        <v>0.13007986999999999</v>
      </c>
      <c r="G38" s="99">
        <v>0.12695986999999997</v>
      </c>
      <c r="I38" s="99">
        <v>3.1199999999999999E-3</v>
      </c>
    </row>
    <row r="39" spans="1:9" x14ac:dyDescent="0.2">
      <c r="A39" s="48"/>
      <c r="B39" s="50"/>
      <c r="C39" s="42" t="s">
        <v>222</v>
      </c>
      <c r="D39" s="99">
        <v>7.1332499999999993E-2</v>
      </c>
      <c r="G39" s="99">
        <v>7.1332499999999993E-2</v>
      </c>
    </row>
    <row r="40" spans="1:9" x14ac:dyDescent="0.2">
      <c r="A40" s="48"/>
      <c r="B40" s="50"/>
      <c r="C40" s="42" t="s">
        <v>224</v>
      </c>
      <c r="D40" s="99">
        <v>3.1199999999999999E-3</v>
      </c>
      <c r="I40" s="99">
        <v>3.1199999999999999E-3</v>
      </c>
    </row>
    <row r="41" spans="1:9" x14ac:dyDescent="0.2">
      <c r="A41" s="48"/>
      <c r="B41" s="50"/>
      <c r="C41" s="42" t="s">
        <v>225</v>
      </c>
      <c r="D41" s="99">
        <v>1.2786900000000001E-3</v>
      </c>
      <c r="G41" s="99">
        <v>1.2786900000000001E-3</v>
      </c>
    </row>
    <row r="42" spans="1:9" x14ac:dyDescent="0.2">
      <c r="A42" s="48"/>
      <c r="B42" s="50"/>
      <c r="C42" s="42" t="s">
        <v>1237</v>
      </c>
      <c r="D42" s="99">
        <v>5.4348679999999996E-2</v>
      </c>
      <c r="G42" s="99">
        <v>5.4348679999999996E-2</v>
      </c>
    </row>
    <row r="43" spans="1:9" x14ac:dyDescent="0.2">
      <c r="A43" s="48"/>
      <c r="B43" s="49" t="s">
        <v>77</v>
      </c>
      <c r="C43" s="42" t="s">
        <v>1416</v>
      </c>
      <c r="D43" s="99">
        <v>9.5719579999999999E-2</v>
      </c>
      <c r="I43" s="99">
        <v>9.5719579999999999E-2</v>
      </c>
    </row>
    <row r="44" spans="1:9" x14ac:dyDescent="0.2">
      <c r="A44" s="48"/>
      <c r="B44" s="50"/>
      <c r="C44" s="42" t="s">
        <v>226</v>
      </c>
      <c r="D44" s="99">
        <v>1.246912E-2</v>
      </c>
      <c r="I44" s="99">
        <v>1.246912E-2</v>
      </c>
    </row>
    <row r="45" spans="1:9" x14ac:dyDescent="0.2">
      <c r="A45" s="48"/>
      <c r="B45" s="50"/>
      <c r="C45" s="42" t="s">
        <v>227</v>
      </c>
      <c r="D45" s="99">
        <v>6.2684000000000004E-3</v>
      </c>
      <c r="I45" s="99">
        <v>6.2684000000000004E-3</v>
      </c>
    </row>
    <row r="46" spans="1:9" x14ac:dyDescent="0.2">
      <c r="A46" s="48"/>
      <c r="B46" s="50"/>
      <c r="C46" s="42" t="s">
        <v>228</v>
      </c>
      <c r="D46" s="99">
        <v>9.0512000000000006E-3</v>
      </c>
      <c r="I46" s="99">
        <v>9.0512000000000006E-3</v>
      </c>
    </row>
    <row r="47" spans="1:9" x14ac:dyDescent="0.2">
      <c r="A47" s="48"/>
      <c r="B47" s="50"/>
      <c r="C47" s="42" t="s">
        <v>229</v>
      </c>
      <c r="D47" s="99">
        <v>5.4279999999999997E-3</v>
      </c>
      <c r="I47" s="99">
        <v>5.4279999999999997E-3</v>
      </c>
    </row>
    <row r="48" spans="1:9" x14ac:dyDescent="0.2">
      <c r="A48" s="48"/>
      <c r="B48" s="50"/>
      <c r="C48" s="42" t="s">
        <v>230</v>
      </c>
      <c r="D48" s="99">
        <v>1.9501399999999999E-2</v>
      </c>
      <c r="I48" s="99">
        <v>1.9501399999999999E-2</v>
      </c>
    </row>
    <row r="49" spans="1:9" x14ac:dyDescent="0.2">
      <c r="A49" s="48"/>
      <c r="B49" s="50"/>
      <c r="C49" s="42" t="s">
        <v>232</v>
      </c>
      <c r="D49" s="99">
        <v>1.0304799999999999E-2</v>
      </c>
      <c r="I49" s="99">
        <v>1.0304799999999999E-2</v>
      </c>
    </row>
    <row r="50" spans="1:9" x14ac:dyDescent="0.2">
      <c r="A50" s="48"/>
      <c r="B50" s="50"/>
      <c r="C50" s="42" t="s">
        <v>233</v>
      </c>
      <c r="D50" s="99">
        <v>1.052527E-2</v>
      </c>
      <c r="I50" s="99">
        <v>1.052527E-2</v>
      </c>
    </row>
    <row r="51" spans="1:9" x14ac:dyDescent="0.2">
      <c r="A51" s="48"/>
      <c r="B51" s="50"/>
      <c r="C51" s="42" t="s">
        <v>234</v>
      </c>
      <c r="D51" s="99">
        <v>1.2910199999999999E-3</v>
      </c>
      <c r="I51" s="99">
        <v>1.2910199999999999E-3</v>
      </c>
    </row>
    <row r="52" spans="1:9" x14ac:dyDescent="0.2">
      <c r="A52" s="48"/>
      <c r="B52" s="50"/>
      <c r="C52" s="42" t="s">
        <v>1240</v>
      </c>
      <c r="D52" s="99">
        <v>3.6818599999999999E-3</v>
      </c>
      <c r="I52" s="99">
        <v>3.6818599999999999E-3</v>
      </c>
    </row>
    <row r="53" spans="1:9" x14ac:dyDescent="0.2">
      <c r="A53" s="48"/>
      <c r="B53" s="50"/>
      <c r="C53" s="42" t="s">
        <v>236</v>
      </c>
      <c r="D53" s="99">
        <v>5.0366600000000001E-3</v>
      </c>
      <c r="I53" s="99">
        <v>5.0366600000000001E-3</v>
      </c>
    </row>
    <row r="54" spans="1:9" x14ac:dyDescent="0.2">
      <c r="A54" s="48"/>
      <c r="B54" s="50"/>
      <c r="C54" s="42" t="s">
        <v>238</v>
      </c>
      <c r="D54" s="99">
        <v>7.7641999999999997E-3</v>
      </c>
      <c r="I54" s="99">
        <v>7.7641999999999997E-3</v>
      </c>
    </row>
    <row r="55" spans="1:9" x14ac:dyDescent="0.2">
      <c r="A55" s="48"/>
      <c r="B55" s="50"/>
      <c r="C55" s="42" t="s">
        <v>239</v>
      </c>
      <c r="D55" s="99">
        <v>4.3976500000000003E-3</v>
      </c>
      <c r="I55" s="99">
        <v>4.3976500000000003E-3</v>
      </c>
    </row>
    <row r="56" spans="1:9" x14ac:dyDescent="0.2">
      <c r="A56" s="48"/>
      <c r="B56" s="163" t="s">
        <v>78</v>
      </c>
      <c r="C56" s="164"/>
      <c r="D56" s="99">
        <v>0.11394803999999999</v>
      </c>
      <c r="G56" s="99">
        <v>4.2156000000000002E-4</v>
      </c>
      <c r="I56" s="99">
        <v>0.11352647999999999</v>
      </c>
    </row>
    <row r="57" spans="1:9" x14ac:dyDescent="0.2">
      <c r="A57" s="48"/>
      <c r="B57" s="50"/>
      <c r="C57" s="42" t="s">
        <v>242</v>
      </c>
      <c r="D57" s="99">
        <v>3.1631599999999999E-3</v>
      </c>
      <c r="I57" s="99">
        <v>3.1631599999999999E-3</v>
      </c>
    </row>
    <row r="58" spans="1:9" x14ac:dyDescent="0.2">
      <c r="A58" s="48"/>
      <c r="B58" s="50"/>
      <c r="C58" s="42" t="s">
        <v>245</v>
      </c>
      <c r="D58" s="99">
        <v>8.4461839999999996E-2</v>
      </c>
      <c r="I58" s="99">
        <v>8.4461839999999996E-2</v>
      </c>
    </row>
    <row r="59" spans="1:9" x14ac:dyDescent="0.2">
      <c r="A59" s="48"/>
      <c r="B59" s="50"/>
      <c r="C59" s="42" t="s">
        <v>252</v>
      </c>
      <c r="D59" s="99">
        <v>1.1674459999999999E-2</v>
      </c>
      <c r="G59" s="99">
        <v>4.2156000000000002E-4</v>
      </c>
      <c r="I59" s="99">
        <v>1.12529E-2</v>
      </c>
    </row>
    <row r="60" spans="1:9" x14ac:dyDescent="0.2">
      <c r="A60" s="48"/>
      <c r="B60" s="50"/>
      <c r="C60" s="42" t="s">
        <v>253</v>
      </c>
      <c r="D60" s="99">
        <v>7.0918999999999999E-3</v>
      </c>
      <c r="I60" s="99">
        <v>7.0918999999999999E-3</v>
      </c>
    </row>
    <row r="61" spans="1:9" x14ac:dyDescent="0.2">
      <c r="A61" s="48"/>
      <c r="B61" s="50"/>
      <c r="C61" s="42" t="s">
        <v>254</v>
      </c>
      <c r="D61" s="99">
        <v>2.1314400000000001E-3</v>
      </c>
      <c r="I61" s="99">
        <v>2.1314400000000001E-3</v>
      </c>
    </row>
    <row r="62" spans="1:9" x14ac:dyDescent="0.2">
      <c r="A62" s="48"/>
      <c r="B62" s="50"/>
      <c r="C62" s="42" t="s">
        <v>255</v>
      </c>
      <c r="D62" s="99">
        <v>5.4252399999999996E-3</v>
      </c>
      <c r="I62" s="99">
        <v>5.4252399999999996E-3</v>
      </c>
    </row>
    <row r="63" spans="1:9" x14ac:dyDescent="0.2">
      <c r="A63" s="48"/>
      <c r="B63" s="163" t="s">
        <v>79</v>
      </c>
      <c r="C63" s="164"/>
      <c r="D63" s="99">
        <v>7.9597142499999995E-2</v>
      </c>
      <c r="I63" s="99">
        <v>7.9597142499999995E-2</v>
      </c>
    </row>
    <row r="64" spans="1:9" x14ac:dyDescent="0.2">
      <c r="A64" s="48"/>
      <c r="B64" s="50"/>
      <c r="C64" s="42" t="s">
        <v>79</v>
      </c>
      <c r="D64" s="99">
        <v>7.9597142499999995E-2</v>
      </c>
      <c r="I64" s="99">
        <v>7.9597142499999995E-2</v>
      </c>
    </row>
    <row r="65" spans="1:9" x14ac:dyDescent="0.2">
      <c r="A65" s="48"/>
      <c r="B65" s="163" t="s">
        <v>80</v>
      </c>
      <c r="C65" s="164"/>
      <c r="D65" s="99">
        <v>0.73038601500000011</v>
      </c>
      <c r="G65" s="99">
        <v>7.22E-2</v>
      </c>
      <c r="I65" s="99">
        <v>0.65818601500000007</v>
      </c>
    </row>
    <row r="66" spans="1:9" x14ac:dyDescent="0.2">
      <c r="A66" s="48"/>
      <c r="B66" s="50"/>
      <c r="C66" s="42" t="s">
        <v>258</v>
      </c>
      <c r="D66" s="99">
        <v>1.66614E-2</v>
      </c>
      <c r="I66" s="99">
        <v>1.66614E-2</v>
      </c>
    </row>
    <row r="67" spans="1:9" x14ac:dyDescent="0.2">
      <c r="A67" s="48"/>
      <c r="B67" s="50"/>
      <c r="C67" s="42" t="s">
        <v>259</v>
      </c>
      <c r="D67" s="99">
        <v>1.8499600000000001E-3</v>
      </c>
      <c r="I67" s="99">
        <v>1.8499600000000001E-3</v>
      </c>
    </row>
    <row r="68" spans="1:9" x14ac:dyDescent="0.2">
      <c r="A68" s="48"/>
      <c r="B68" s="50"/>
      <c r="C68" s="42" t="s">
        <v>260</v>
      </c>
      <c r="D68" s="99">
        <v>1.6367965000000002E-2</v>
      </c>
      <c r="I68" s="99">
        <v>1.6367965000000002E-2</v>
      </c>
    </row>
    <row r="69" spans="1:9" x14ac:dyDescent="0.2">
      <c r="A69" s="48"/>
      <c r="B69" s="50"/>
      <c r="C69" s="42" t="s">
        <v>262</v>
      </c>
      <c r="D69" s="99">
        <v>3.4635560000000003E-2</v>
      </c>
      <c r="I69" s="99">
        <v>3.4635560000000003E-2</v>
      </c>
    </row>
    <row r="70" spans="1:9" x14ac:dyDescent="0.2">
      <c r="A70" s="48"/>
      <c r="B70" s="50"/>
      <c r="C70" s="42" t="s">
        <v>263</v>
      </c>
      <c r="D70" s="99">
        <v>1.5869000000000001E-2</v>
      </c>
      <c r="I70" s="99">
        <v>1.5869000000000001E-2</v>
      </c>
    </row>
    <row r="71" spans="1:9" x14ac:dyDescent="0.2">
      <c r="A71" s="48"/>
      <c r="B71" s="50"/>
      <c r="C71" s="42" t="s">
        <v>1242</v>
      </c>
      <c r="D71" s="99">
        <v>5.7137400000000001E-3</v>
      </c>
      <c r="I71" s="99">
        <v>5.7137400000000001E-3</v>
      </c>
    </row>
    <row r="72" spans="1:9" x14ac:dyDescent="0.2">
      <c r="A72" s="48"/>
      <c r="B72" s="50"/>
      <c r="C72" s="42" t="s">
        <v>265</v>
      </c>
      <c r="D72" s="99">
        <v>1.421537E-2</v>
      </c>
      <c r="I72" s="99">
        <v>1.421537E-2</v>
      </c>
    </row>
    <row r="73" spans="1:9" x14ac:dyDescent="0.2">
      <c r="A73" s="48"/>
      <c r="B73" s="50"/>
      <c r="C73" s="42" t="s">
        <v>266</v>
      </c>
      <c r="D73" s="99">
        <v>7.3452500000000002E-3</v>
      </c>
      <c r="I73" s="99">
        <v>7.3452500000000002E-3</v>
      </c>
    </row>
    <row r="74" spans="1:9" x14ac:dyDescent="0.2">
      <c r="A74" s="48"/>
      <c r="B74" s="50"/>
      <c r="C74" s="42" t="s">
        <v>269</v>
      </c>
      <c r="D74" s="99">
        <v>1.3662199999999999E-2</v>
      </c>
      <c r="I74" s="99">
        <v>1.3662199999999999E-2</v>
      </c>
    </row>
    <row r="75" spans="1:9" x14ac:dyDescent="0.2">
      <c r="A75" s="48"/>
      <c r="B75" s="50"/>
      <c r="C75" s="42" t="s">
        <v>1244</v>
      </c>
      <c r="D75" s="99">
        <v>7.22E-2</v>
      </c>
      <c r="G75" s="99">
        <v>7.22E-2</v>
      </c>
    </row>
    <row r="76" spans="1:9" x14ac:dyDescent="0.2">
      <c r="A76" s="48"/>
      <c r="B76" s="50"/>
      <c r="C76" s="42" t="s">
        <v>271</v>
      </c>
      <c r="D76" s="99">
        <v>5.3101599999999999E-2</v>
      </c>
      <c r="I76" s="99">
        <v>5.3101599999999999E-2</v>
      </c>
    </row>
    <row r="77" spans="1:9" x14ac:dyDescent="0.2">
      <c r="A77" s="48"/>
      <c r="B77" s="50"/>
      <c r="C77" s="42" t="s">
        <v>272</v>
      </c>
      <c r="D77" s="99">
        <v>0.25109724</v>
      </c>
      <c r="I77" s="99">
        <v>0.25109724</v>
      </c>
    </row>
    <row r="78" spans="1:9" x14ac:dyDescent="0.2">
      <c r="A78" s="48"/>
      <c r="B78" s="50"/>
      <c r="C78" s="42" t="s">
        <v>273</v>
      </c>
      <c r="D78" s="99">
        <v>4.8662379999999998E-2</v>
      </c>
      <c r="I78" s="99">
        <v>4.8662379999999998E-2</v>
      </c>
    </row>
    <row r="79" spans="1:9" x14ac:dyDescent="0.2">
      <c r="A79" s="48"/>
      <c r="B79" s="50"/>
      <c r="C79" s="42" t="s">
        <v>275</v>
      </c>
      <c r="D79" s="99">
        <v>3.1581700000000001E-3</v>
      </c>
      <c r="I79" s="99">
        <v>3.1581700000000001E-3</v>
      </c>
    </row>
    <row r="80" spans="1:9" x14ac:dyDescent="0.2">
      <c r="A80" s="48"/>
      <c r="B80" s="50"/>
      <c r="C80" s="42" t="s">
        <v>276</v>
      </c>
      <c r="D80" s="99">
        <v>1.4241E-3</v>
      </c>
      <c r="I80" s="99">
        <v>1.4241E-3</v>
      </c>
    </row>
    <row r="81" spans="1:9" x14ac:dyDescent="0.2">
      <c r="A81" s="48"/>
      <c r="B81" s="50"/>
      <c r="C81" s="42" t="s">
        <v>277</v>
      </c>
      <c r="D81" s="99">
        <v>0.17442208000000001</v>
      </c>
      <c r="I81" s="99">
        <v>0.17442208000000001</v>
      </c>
    </row>
    <row r="82" spans="1:9" x14ac:dyDescent="0.2">
      <c r="A82" s="48"/>
      <c r="B82" s="163" t="s">
        <v>81</v>
      </c>
      <c r="C82" s="164"/>
      <c r="D82" s="99">
        <v>0.78052953999999997</v>
      </c>
      <c r="G82" s="99">
        <v>7.5421690999999999E-2</v>
      </c>
      <c r="I82" s="99">
        <v>0.70510784900000001</v>
      </c>
    </row>
    <row r="83" spans="1:9" x14ac:dyDescent="0.2">
      <c r="A83" s="48"/>
      <c r="B83" s="50"/>
      <c r="C83" s="42" t="s">
        <v>81</v>
      </c>
      <c r="D83" s="99">
        <v>0.78052953999999997</v>
      </c>
      <c r="G83" s="99">
        <v>7.5421690999999999E-2</v>
      </c>
      <c r="I83" s="99">
        <v>0.70510784900000001</v>
      </c>
    </row>
    <row r="84" spans="1:9" x14ac:dyDescent="0.2">
      <c r="A84" s="48"/>
      <c r="B84" s="163" t="s">
        <v>82</v>
      </c>
      <c r="C84" s="164"/>
      <c r="D84" s="99">
        <v>6.9823955700000009E-2</v>
      </c>
      <c r="G84" s="99">
        <v>2.7170599999999999E-3</v>
      </c>
      <c r="I84" s="99">
        <v>6.7106895700000016E-2</v>
      </c>
    </row>
    <row r="85" spans="1:9" x14ac:dyDescent="0.2">
      <c r="A85" s="48"/>
      <c r="B85" s="50"/>
      <c r="C85" s="42" t="s">
        <v>278</v>
      </c>
      <c r="D85" s="99">
        <v>2.8759675700000001E-2</v>
      </c>
      <c r="I85" s="99">
        <v>2.8759675700000001E-2</v>
      </c>
    </row>
    <row r="86" spans="1:9" x14ac:dyDescent="0.2">
      <c r="A86" s="48"/>
      <c r="B86" s="50"/>
      <c r="C86" s="42" t="s">
        <v>1248</v>
      </c>
      <c r="D86" s="99">
        <v>2.7170599999999999E-3</v>
      </c>
      <c r="G86" s="99">
        <v>2.7170599999999999E-3</v>
      </c>
    </row>
    <row r="87" spans="1:9" x14ac:dyDescent="0.2">
      <c r="A87" s="48"/>
      <c r="B87" s="50"/>
      <c r="C87" s="42" t="s">
        <v>281</v>
      </c>
      <c r="D87" s="99">
        <v>2.3276400000000002E-3</v>
      </c>
      <c r="I87" s="99">
        <v>2.3276400000000002E-3</v>
      </c>
    </row>
    <row r="88" spans="1:9" x14ac:dyDescent="0.2">
      <c r="A88" s="48"/>
      <c r="B88" s="50"/>
      <c r="C88" s="42" t="s">
        <v>1249</v>
      </c>
      <c r="D88" s="99">
        <v>7.2792000000000004E-3</v>
      </c>
      <c r="I88" s="99">
        <v>7.2792000000000004E-3</v>
      </c>
    </row>
    <row r="89" spans="1:9" x14ac:dyDescent="0.2">
      <c r="A89" s="48"/>
      <c r="B89" s="50"/>
      <c r="C89" s="42" t="s">
        <v>283</v>
      </c>
      <c r="D89" s="99">
        <v>2.8740379999999999E-2</v>
      </c>
      <c r="I89" s="99">
        <v>2.8740379999999999E-2</v>
      </c>
    </row>
    <row r="90" spans="1:9" x14ac:dyDescent="0.2">
      <c r="A90" s="48"/>
      <c r="B90" s="163" t="s">
        <v>84</v>
      </c>
      <c r="C90" s="164"/>
      <c r="D90" s="99">
        <v>0.21258398799999997</v>
      </c>
      <c r="G90" s="99">
        <v>4.533827E-2</v>
      </c>
      <c r="I90" s="99">
        <v>0.16724571799999999</v>
      </c>
    </row>
    <row r="91" spans="1:9" x14ac:dyDescent="0.2">
      <c r="A91" s="48"/>
      <c r="B91" s="50"/>
      <c r="C91" s="42" t="s">
        <v>284</v>
      </c>
      <c r="D91" s="99">
        <v>0.14930077999999999</v>
      </c>
      <c r="I91" s="99">
        <v>0.14930077999999999</v>
      </c>
    </row>
    <row r="92" spans="1:9" x14ac:dyDescent="0.2">
      <c r="A92" s="48"/>
      <c r="B92" s="50"/>
      <c r="C92" s="42" t="s">
        <v>285</v>
      </c>
      <c r="D92" s="99">
        <v>1.83788E-4</v>
      </c>
      <c r="I92" s="99">
        <v>1.83788E-4</v>
      </c>
    </row>
    <row r="93" spans="1:9" x14ac:dyDescent="0.2">
      <c r="A93" s="48"/>
      <c r="B93" s="50"/>
      <c r="C93" s="42" t="s">
        <v>286</v>
      </c>
      <c r="D93" s="99">
        <v>1.8602000000000001E-4</v>
      </c>
      <c r="I93" s="99">
        <v>1.8602000000000001E-4</v>
      </c>
    </row>
    <row r="94" spans="1:9" x14ac:dyDescent="0.2">
      <c r="A94" s="48"/>
      <c r="B94" s="50"/>
      <c r="C94" s="42" t="s">
        <v>289</v>
      </c>
      <c r="D94" s="99">
        <v>2.0629999999999999E-2</v>
      </c>
      <c r="G94" s="99">
        <v>2.0629999999999999E-2</v>
      </c>
    </row>
    <row r="95" spans="1:9" x14ac:dyDescent="0.2">
      <c r="A95" s="48"/>
      <c r="B95" s="50"/>
      <c r="C95" s="42" t="s">
        <v>290</v>
      </c>
      <c r="D95" s="99">
        <v>2.4708270000000001E-2</v>
      </c>
      <c r="G95" s="99">
        <v>2.4708270000000001E-2</v>
      </c>
    </row>
    <row r="96" spans="1:9" x14ac:dyDescent="0.2">
      <c r="A96" s="48"/>
      <c r="B96" s="50"/>
      <c r="C96" s="42" t="s">
        <v>1251</v>
      </c>
      <c r="D96" s="99">
        <v>1.71947E-2</v>
      </c>
      <c r="I96" s="99">
        <v>1.71947E-2</v>
      </c>
    </row>
    <row r="97" spans="1:9" x14ac:dyDescent="0.2">
      <c r="A97" s="48"/>
      <c r="B97" s="50"/>
      <c r="C97" s="42" t="s">
        <v>292</v>
      </c>
      <c r="D97" s="99">
        <v>3.8043000000000002E-4</v>
      </c>
      <c r="I97" s="99">
        <v>3.8043000000000002E-4</v>
      </c>
    </row>
    <row r="98" spans="1:9" x14ac:dyDescent="0.2">
      <c r="A98" s="48"/>
      <c r="B98" s="163" t="s">
        <v>85</v>
      </c>
      <c r="C98" s="164"/>
      <c r="D98" s="99">
        <v>7.0846900000000004E-2</v>
      </c>
      <c r="G98" s="99">
        <v>5.46592E-3</v>
      </c>
      <c r="I98" s="99">
        <v>6.5380979999999991E-2</v>
      </c>
    </row>
    <row r="99" spans="1:9" x14ac:dyDescent="0.2">
      <c r="A99" s="48"/>
      <c r="B99" s="50"/>
      <c r="C99" s="42" t="s">
        <v>1253</v>
      </c>
      <c r="D99" s="99">
        <v>1.1456400000000001E-3</v>
      </c>
      <c r="G99" s="99">
        <v>1.1456400000000001E-3</v>
      </c>
    </row>
    <row r="100" spans="1:9" x14ac:dyDescent="0.2">
      <c r="A100" s="48"/>
      <c r="B100" s="50"/>
      <c r="C100" s="42" t="s">
        <v>295</v>
      </c>
      <c r="D100" s="99">
        <v>4.5585630000000002E-2</v>
      </c>
      <c r="I100" s="99">
        <v>4.5585630000000002E-2</v>
      </c>
    </row>
    <row r="101" spans="1:9" x14ac:dyDescent="0.2">
      <c r="A101" s="48"/>
      <c r="B101" s="50"/>
      <c r="C101" s="42" t="s">
        <v>298</v>
      </c>
      <c r="D101" s="99">
        <v>1.5945999999999999E-4</v>
      </c>
      <c r="G101" s="99">
        <v>1.5945999999999999E-4</v>
      </c>
    </row>
    <row r="102" spans="1:9" x14ac:dyDescent="0.2">
      <c r="A102" s="48"/>
      <c r="B102" s="50"/>
      <c r="C102" s="42" t="s">
        <v>300</v>
      </c>
      <c r="D102" s="99">
        <v>1.4400000000000001E-3</v>
      </c>
      <c r="I102" s="99">
        <v>1.4400000000000001E-3</v>
      </c>
    </row>
    <row r="103" spans="1:9" x14ac:dyDescent="0.2">
      <c r="A103" s="48"/>
      <c r="B103" s="50"/>
      <c r="C103" s="42" t="s">
        <v>301</v>
      </c>
      <c r="D103" s="99">
        <v>4.16082E-3</v>
      </c>
      <c r="G103" s="99">
        <v>4.16082E-3</v>
      </c>
    </row>
    <row r="104" spans="1:9" x14ac:dyDescent="0.2">
      <c r="A104" s="48"/>
      <c r="B104" s="50"/>
      <c r="C104" s="42" t="s">
        <v>1254</v>
      </c>
      <c r="D104" s="99">
        <v>1.00424E-2</v>
      </c>
      <c r="I104" s="99">
        <v>1.00424E-2</v>
      </c>
    </row>
    <row r="105" spans="1:9" x14ac:dyDescent="0.2">
      <c r="A105" s="48"/>
      <c r="B105" s="50"/>
      <c r="C105" s="42" t="s">
        <v>302</v>
      </c>
      <c r="D105" s="99">
        <v>7.4139499999999999E-3</v>
      </c>
      <c r="I105" s="99">
        <v>7.4139499999999999E-3</v>
      </c>
    </row>
    <row r="106" spans="1:9" x14ac:dyDescent="0.2">
      <c r="A106" s="48"/>
      <c r="B106" s="50"/>
      <c r="C106" s="42" t="s">
        <v>1255</v>
      </c>
      <c r="D106" s="99">
        <v>8.9899999999999995E-4</v>
      </c>
      <c r="I106" s="99">
        <v>8.9899999999999995E-4</v>
      </c>
    </row>
    <row r="107" spans="1:9" x14ac:dyDescent="0.2">
      <c r="A107" s="48"/>
      <c r="B107" s="163" t="s">
        <v>86</v>
      </c>
      <c r="C107" s="164"/>
      <c r="D107" s="99">
        <v>0.35546000600000005</v>
      </c>
      <c r="G107" s="99">
        <v>0.187390366</v>
      </c>
      <c r="I107" s="99">
        <v>0.16806963999999999</v>
      </c>
    </row>
    <row r="108" spans="1:9" x14ac:dyDescent="0.2">
      <c r="A108" s="48"/>
      <c r="B108" s="50"/>
      <c r="C108" s="42" t="s">
        <v>306</v>
      </c>
      <c r="D108" s="99">
        <v>1.0737891000000001E-2</v>
      </c>
      <c r="G108" s="99">
        <v>2.4809099999999998E-4</v>
      </c>
      <c r="I108" s="99">
        <v>1.0489800000000001E-2</v>
      </c>
    </row>
    <row r="109" spans="1:9" x14ac:dyDescent="0.2">
      <c r="A109" s="48"/>
      <c r="B109" s="50"/>
      <c r="C109" s="42" t="s">
        <v>307</v>
      </c>
      <c r="D109" s="99">
        <v>1.6022999999999999E-2</v>
      </c>
      <c r="I109" s="99">
        <v>1.6022999999999999E-2</v>
      </c>
    </row>
    <row r="110" spans="1:9" x14ac:dyDescent="0.2">
      <c r="A110" s="48"/>
      <c r="B110" s="50"/>
      <c r="C110" s="42" t="s">
        <v>309</v>
      </c>
      <c r="D110" s="99">
        <v>3.1292400000000001E-3</v>
      </c>
      <c r="I110" s="99">
        <v>3.1292400000000001E-3</v>
      </c>
    </row>
    <row r="111" spans="1:9" x14ac:dyDescent="0.2">
      <c r="A111" s="48"/>
      <c r="B111" s="50"/>
      <c r="C111" s="42" t="s">
        <v>311</v>
      </c>
      <c r="D111" s="99">
        <v>9.3229999999999997E-3</v>
      </c>
      <c r="I111" s="99">
        <v>9.3229999999999997E-3</v>
      </c>
    </row>
    <row r="112" spans="1:9" x14ac:dyDescent="0.2">
      <c r="A112" s="48"/>
      <c r="B112" s="50"/>
      <c r="C112" s="42" t="s">
        <v>312</v>
      </c>
      <c r="D112" s="99">
        <v>1.75782E-3</v>
      </c>
      <c r="I112" s="99">
        <v>1.75782E-3</v>
      </c>
    </row>
    <row r="113" spans="1:10" x14ac:dyDescent="0.2">
      <c r="A113" s="48"/>
      <c r="B113" s="50"/>
      <c r="C113" s="42" t="s">
        <v>314</v>
      </c>
      <c r="D113" s="99">
        <v>5.8072000000000002E-3</v>
      </c>
      <c r="I113" s="99">
        <v>5.8072000000000002E-3</v>
      </c>
    </row>
    <row r="114" spans="1:10" x14ac:dyDescent="0.2">
      <c r="A114" s="48"/>
      <c r="B114" s="50"/>
      <c r="C114" s="42" t="s">
        <v>315</v>
      </c>
      <c r="D114" s="99">
        <v>3.5427534999999996E-2</v>
      </c>
      <c r="G114" s="99">
        <v>8.8175349999999996E-3</v>
      </c>
      <c r="I114" s="99">
        <v>2.6609999999999998E-2</v>
      </c>
    </row>
    <row r="115" spans="1:10" x14ac:dyDescent="0.2">
      <c r="A115" s="48"/>
      <c r="B115" s="50"/>
      <c r="C115" s="42" t="s">
        <v>316</v>
      </c>
      <c r="D115" s="99">
        <v>1.9912240000000001E-2</v>
      </c>
      <c r="G115" s="99">
        <v>1.9912240000000001E-2</v>
      </c>
    </row>
    <row r="116" spans="1:10" x14ac:dyDescent="0.2">
      <c r="A116" s="48"/>
      <c r="B116" s="50"/>
      <c r="C116" s="42" t="s">
        <v>317</v>
      </c>
      <c r="D116" s="99">
        <v>7.3962000000000003E-3</v>
      </c>
      <c r="I116" s="99">
        <v>7.3962000000000003E-3</v>
      </c>
    </row>
    <row r="117" spans="1:10" x14ac:dyDescent="0.2">
      <c r="A117" s="48"/>
      <c r="B117" s="50"/>
      <c r="C117" s="42" t="s">
        <v>322</v>
      </c>
      <c r="D117" s="99">
        <v>1.3952000000000001E-3</v>
      </c>
      <c r="I117" s="99">
        <v>1.3952000000000001E-3</v>
      </c>
    </row>
    <row r="118" spans="1:10" x14ac:dyDescent="0.2">
      <c r="A118" s="48"/>
      <c r="B118" s="50"/>
      <c r="C118" s="42" t="s">
        <v>325</v>
      </c>
      <c r="D118" s="99">
        <v>2.6046179999999999E-2</v>
      </c>
      <c r="I118" s="99">
        <v>2.6046179999999999E-2</v>
      </c>
    </row>
    <row r="119" spans="1:10" x14ac:dyDescent="0.2">
      <c r="A119" s="48"/>
      <c r="B119" s="50"/>
      <c r="C119" s="42" t="s">
        <v>1256</v>
      </c>
      <c r="D119" s="99">
        <v>6.0246299999999996E-3</v>
      </c>
      <c r="I119" s="99">
        <v>6.0246299999999996E-3</v>
      </c>
    </row>
    <row r="120" spans="1:10" x14ac:dyDescent="0.2">
      <c r="A120" s="48"/>
      <c r="B120" s="50"/>
      <c r="C120" s="42" t="s">
        <v>328</v>
      </c>
      <c r="D120" s="99">
        <v>0.21247987000000002</v>
      </c>
      <c r="G120" s="99">
        <v>0.15841250000000001</v>
      </c>
      <c r="I120" s="99">
        <v>5.4067369999999997E-2</v>
      </c>
    </row>
    <row r="121" spans="1:10" x14ac:dyDescent="0.2">
      <c r="A121" s="48"/>
      <c r="B121" s="163" t="s">
        <v>87</v>
      </c>
      <c r="C121" s="164"/>
      <c r="D121" s="99">
        <v>19.248267160400001</v>
      </c>
      <c r="F121" s="99">
        <v>1.9456310000000001E-2</v>
      </c>
      <c r="G121" s="99">
        <v>1.1883882504000001</v>
      </c>
      <c r="I121" s="99">
        <v>17.21719195</v>
      </c>
      <c r="J121" s="99">
        <v>0.82323064999999995</v>
      </c>
    </row>
    <row r="122" spans="1:10" x14ac:dyDescent="0.2">
      <c r="A122" s="48"/>
      <c r="B122" s="50"/>
      <c r="C122" s="42" t="s">
        <v>1257</v>
      </c>
      <c r="D122" s="99">
        <v>6.4361744000000004E-3</v>
      </c>
      <c r="G122" s="99">
        <v>6.4361744000000004E-3</v>
      </c>
    </row>
    <row r="123" spans="1:10" x14ac:dyDescent="0.2">
      <c r="A123" s="48"/>
      <c r="B123" s="50"/>
      <c r="C123" s="42" t="s">
        <v>1258</v>
      </c>
      <c r="D123" s="99">
        <v>9.6915599999999999E-4</v>
      </c>
      <c r="G123" s="99">
        <v>9.6915599999999999E-4</v>
      </c>
    </row>
    <row r="124" spans="1:10" x14ac:dyDescent="0.2">
      <c r="A124" s="48"/>
      <c r="B124" s="50"/>
      <c r="C124" s="42" t="s">
        <v>1259</v>
      </c>
      <c r="D124" s="99">
        <v>2.8175700000000001E-3</v>
      </c>
      <c r="G124" s="99">
        <v>2.8175700000000001E-3</v>
      </c>
    </row>
    <row r="125" spans="1:10" x14ac:dyDescent="0.2">
      <c r="A125" s="48"/>
      <c r="B125" s="50"/>
      <c r="C125" s="42" t="s">
        <v>331</v>
      </c>
      <c r="D125" s="99">
        <v>3.3670000000000002E-3</v>
      </c>
      <c r="G125" s="99">
        <v>3.3670000000000002E-3</v>
      </c>
    </row>
    <row r="126" spans="1:10" x14ac:dyDescent="0.2">
      <c r="A126" s="48"/>
      <c r="B126" s="50"/>
      <c r="C126" s="42" t="s">
        <v>87</v>
      </c>
      <c r="D126" s="99">
        <v>19.234677259999998</v>
      </c>
      <c r="F126" s="99">
        <v>1.9456310000000001E-2</v>
      </c>
      <c r="G126" s="99">
        <v>1.1747983500000001</v>
      </c>
      <c r="I126" s="99">
        <v>17.21719195</v>
      </c>
      <c r="J126" s="99">
        <v>0.82323064999999995</v>
      </c>
    </row>
    <row r="127" spans="1:10" x14ac:dyDescent="0.2">
      <c r="A127" s="48"/>
      <c r="B127" s="163" t="s">
        <v>88</v>
      </c>
      <c r="C127" s="164"/>
      <c r="D127" s="99">
        <v>6.1807900000000002E-3</v>
      </c>
      <c r="G127" s="99">
        <v>3.3593999999999998E-3</v>
      </c>
      <c r="I127" s="99">
        <v>2.82139E-3</v>
      </c>
    </row>
    <row r="128" spans="1:10" x14ac:dyDescent="0.2">
      <c r="A128" s="48"/>
      <c r="B128" s="50"/>
      <c r="C128" s="42" t="s">
        <v>338</v>
      </c>
      <c r="D128" s="99">
        <v>6.1807900000000002E-3</v>
      </c>
      <c r="G128" s="99">
        <v>3.3593999999999998E-3</v>
      </c>
      <c r="I128" s="99">
        <v>2.82139E-3</v>
      </c>
    </row>
    <row r="129" spans="1:10" x14ac:dyDescent="0.2">
      <c r="A129" s="48"/>
      <c r="B129" s="50"/>
      <c r="C129" s="42"/>
      <c r="D129" s="99"/>
      <c r="G129" s="99"/>
      <c r="I129" s="99"/>
    </row>
    <row r="130" spans="1:10" x14ac:dyDescent="0.2">
      <c r="A130" s="165" t="s">
        <v>89</v>
      </c>
      <c r="B130" s="165"/>
      <c r="C130" s="166"/>
      <c r="D130" s="97">
        <v>0.22225916999999998</v>
      </c>
      <c r="E130" s="98"/>
      <c r="F130" s="98"/>
      <c r="G130" s="97">
        <v>8.2699999999999996E-3</v>
      </c>
      <c r="H130" s="98"/>
      <c r="I130" s="97">
        <v>0.21398916999999998</v>
      </c>
      <c r="J130" s="98"/>
    </row>
    <row r="131" spans="1:10" x14ac:dyDescent="0.2">
      <c r="A131" s="45"/>
      <c r="B131" s="46"/>
      <c r="C131" s="47"/>
      <c r="D131" s="97"/>
      <c r="E131" s="98"/>
      <c r="F131" s="98"/>
      <c r="G131" s="97"/>
      <c r="H131" s="98"/>
      <c r="I131" s="97"/>
      <c r="J131" s="98"/>
    </row>
    <row r="132" spans="1:10" x14ac:dyDescent="0.2">
      <c r="A132" s="48"/>
      <c r="B132" s="163" t="s">
        <v>90</v>
      </c>
      <c r="C132" s="164"/>
      <c r="D132" s="99">
        <v>0.22225916999999998</v>
      </c>
      <c r="G132" s="99">
        <v>8.2699999999999996E-3</v>
      </c>
      <c r="I132" s="99">
        <v>0.21398916999999998</v>
      </c>
    </row>
    <row r="133" spans="1:10" x14ac:dyDescent="0.2">
      <c r="A133" s="48"/>
      <c r="B133" s="50"/>
      <c r="C133" s="42" t="s">
        <v>342</v>
      </c>
      <c r="D133" s="99">
        <v>4.31232E-2</v>
      </c>
      <c r="I133" s="99">
        <v>4.31232E-2</v>
      </c>
    </row>
    <row r="134" spans="1:10" x14ac:dyDescent="0.2">
      <c r="A134" s="48"/>
      <c r="B134" s="50"/>
      <c r="C134" s="42" t="s">
        <v>850</v>
      </c>
      <c r="D134" s="99">
        <v>3.3535000000000001E-3</v>
      </c>
      <c r="I134" s="99">
        <v>3.3535000000000001E-3</v>
      </c>
    </row>
    <row r="135" spans="1:10" x14ac:dyDescent="0.2">
      <c r="A135" s="48"/>
      <c r="B135" s="50"/>
      <c r="C135" s="42" t="s">
        <v>343</v>
      </c>
      <c r="D135" s="99">
        <v>1.6223499999999998E-2</v>
      </c>
      <c r="I135" s="99">
        <v>1.6223499999999998E-2</v>
      </c>
    </row>
    <row r="136" spans="1:10" x14ac:dyDescent="0.2">
      <c r="A136" s="48"/>
      <c r="B136" s="50"/>
      <c r="C136" s="42" t="s">
        <v>1261</v>
      </c>
      <c r="D136" s="99">
        <v>3.5720000000000001E-3</v>
      </c>
      <c r="I136" s="99">
        <v>3.5720000000000001E-3</v>
      </c>
    </row>
    <row r="137" spans="1:10" x14ac:dyDescent="0.2">
      <c r="A137" s="48"/>
      <c r="B137" s="50"/>
      <c r="C137" s="42" t="s">
        <v>344</v>
      </c>
      <c r="D137" s="99">
        <v>1.8098599999999999E-2</v>
      </c>
      <c r="I137" s="99">
        <v>1.8098599999999999E-2</v>
      </c>
    </row>
    <row r="138" spans="1:10" x14ac:dyDescent="0.2">
      <c r="A138" s="48"/>
      <c r="B138" s="50"/>
      <c r="C138" s="42" t="s">
        <v>345</v>
      </c>
      <c r="D138" s="99">
        <v>2.9878000000000001E-3</v>
      </c>
      <c r="I138" s="99">
        <v>2.9878000000000001E-3</v>
      </c>
    </row>
    <row r="139" spans="1:10" x14ac:dyDescent="0.2">
      <c r="A139" s="48"/>
      <c r="B139" s="50"/>
      <c r="C139" s="42" t="s">
        <v>346</v>
      </c>
      <c r="D139" s="99">
        <v>5.4219799999999999E-3</v>
      </c>
      <c r="I139" s="99">
        <v>5.4219799999999999E-3</v>
      </c>
    </row>
    <row r="140" spans="1:10" x14ac:dyDescent="0.2">
      <c r="A140" s="48"/>
      <c r="B140" s="50"/>
      <c r="C140" s="42" t="s">
        <v>347</v>
      </c>
      <c r="D140" s="99">
        <v>2.2936930000000001E-2</v>
      </c>
      <c r="I140" s="99">
        <v>2.2936930000000001E-2</v>
      </c>
    </row>
    <row r="141" spans="1:10" x14ac:dyDescent="0.2">
      <c r="A141" s="48"/>
      <c r="B141" s="50"/>
      <c r="C141" s="42" t="s">
        <v>348</v>
      </c>
      <c r="D141" s="99">
        <v>1.5555650000000001E-2</v>
      </c>
      <c r="I141" s="99">
        <v>1.5555650000000001E-2</v>
      </c>
    </row>
    <row r="142" spans="1:10" x14ac:dyDescent="0.2">
      <c r="A142" s="48"/>
      <c r="B142" s="50"/>
      <c r="C142" s="42" t="s">
        <v>349</v>
      </c>
      <c r="D142" s="99">
        <v>4.6673539999999999E-2</v>
      </c>
      <c r="G142" s="99">
        <v>2.7E-4</v>
      </c>
      <c r="I142" s="99">
        <v>4.640354E-2</v>
      </c>
    </row>
    <row r="143" spans="1:10" x14ac:dyDescent="0.2">
      <c r="A143" s="48"/>
      <c r="B143" s="50"/>
      <c r="C143" s="42" t="s">
        <v>350</v>
      </c>
      <c r="D143" s="99">
        <v>2.0362700000000001E-2</v>
      </c>
      <c r="I143" s="99">
        <v>2.0362700000000001E-2</v>
      </c>
    </row>
    <row r="144" spans="1:10" x14ac:dyDescent="0.2">
      <c r="A144" s="48"/>
      <c r="B144" s="50"/>
      <c r="C144" s="42" t="s">
        <v>351</v>
      </c>
      <c r="D144" s="99">
        <v>2.9628900000000001E-3</v>
      </c>
      <c r="I144" s="99">
        <v>2.9628900000000001E-3</v>
      </c>
    </row>
    <row r="145" spans="1:10" x14ac:dyDescent="0.2">
      <c r="A145" s="48"/>
      <c r="B145" s="50"/>
      <c r="C145" s="42" t="s">
        <v>1262</v>
      </c>
      <c r="D145" s="99">
        <v>8.0000000000000002E-3</v>
      </c>
      <c r="G145" s="99">
        <v>8.0000000000000002E-3</v>
      </c>
    </row>
    <row r="146" spans="1:10" x14ac:dyDescent="0.2">
      <c r="A146" s="48"/>
      <c r="B146" s="50"/>
      <c r="C146" s="42" t="s">
        <v>352</v>
      </c>
      <c r="D146" s="99">
        <v>2.7106399999999998E-3</v>
      </c>
      <c r="I146" s="99">
        <v>2.7106399999999998E-3</v>
      </c>
    </row>
    <row r="147" spans="1:10" x14ac:dyDescent="0.2">
      <c r="A147" s="48"/>
      <c r="B147" s="50"/>
      <c r="C147" s="42" t="s">
        <v>353</v>
      </c>
      <c r="D147" s="99">
        <v>4.9160000000000002E-3</v>
      </c>
      <c r="I147" s="99">
        <v>4.9160000000000002E-3</v>
      </c>
    </row>
    <row r="148" spans="1:10" x14ac:dyDescent="0.2">
      <c r="A148" s="48"/>
      <c r="B148" s="50"/>
      <c r="C148" s="42" t="s">
        <v>356</v>
      </c>
      <c r="D148" s="99">
        <v>5.3602399999999996E-3</v>
      </c>
      <c r="I148" s="99">
        <v>5.3602399999999996E-3</v>
      </c>
    </row>
    <row r="149" spans="1:10" x14ac:dyDescent="0.2">
      <c r="A149" s="48"/>
      <c r="B149" s="50"/>
      <c r="C149" s="42"/>
      <c r="D149" s="99"/>
      <c r="I149" s="99"/>
    </row>
    <row r="150" spans="1:10" x14ac:dyDescent="0.2">
      <c r="A150" s="165" t="s">
        <v>91</v>
      </c>
      <c r="B150" s="165"/>
      <c r="C150" s="166"/>
      <c r="D150" s="97">
        <v>7.6498570325999991</v>
      </c>
      <c r="E150" s="97">
        <v>1.4714419799999998</v>
      </c>
      <c r="F150" s="97">
        <v>0.512980306</v>
      </c>
      <c r="G150" s="97">
        <v>0.29697292089999999</v>
      </c>
      <c r="H150" s="97">
        <v>2.1592266009999999</v>
      </c>
      <c r="I150" s="97">
        <v>3.2092352247</v>
      </c>
      <c r="J150" s="98"/>
    </row>
    <row r="151" spans="1:10" x14ac:dyDescent="0.2">
      <c r="A151" s="45"/>
      <c r="B151" s="41"/>
      <c r="C151" s="51"/>
      <c r="D151" s="99"/>
      <c r="E151" s="99"/>
      <c r="F151" s="99"/>
      <c r="G151" s="99"/>
      <c r="H151" s="99"/>
      <c r="I151" s="99"/>
    </row>
    <row r="152" spans="1:10" x14ac:dyDescent="0.2">
      <c r="A152" s="48"/>
      <c r="B152" s="163" t="s">
        <v>92</v>
      </c>
      <c r="C152" s="164"/>
      <c r="D152" s="99">
        <v>1.9608936425999999</v>
      </c>
      <c r="E152" s="99">
        <v>1.4714419799999998</v>
      </c>
      <c r="F152" s="99">
        <v>0.335568961</v>
      </c>
      <c r="G152" s="99">
        <v>1.3101051999999998E-2</v>
      </c>
      <c r="I152" s="99">
        <v>0.1407816496</v>
      </c>
    </row>
    <row r="153" spans="1:10" x14ac:dyDescent="0.2">
      <c r="A153" s="48"/>
      <c r="B153" s="50"/>
      <c r="C153" s="42" t="s">
        <v>362</v>
      </c>
      <c r="D153" s="99">
        <v>5.0940399999999997E-2</v>
      </c>
      <c r="I153" s="99">
        <v>5.0940399999999997E-2</v>
      </c>
    </row>
    <row r="154" spans="1:10" x14ac:dyDescent="0.2">
      <c r="A154" s="48"/>
      <c r="B154" s="50"/>
      <c r="C154" s="42" t="s">
        <v>363</v>
      </c>
      <c r="D154" s="99">
        <v>4.7618000000000001E-3</v>
      </c>
      <c r="I154" s="99">
        <v>4.7618000000000001E-3</v>
      </c>
    </row>
    <row r="155" spans="1:10" x14ac:dyDescent="0.2">
      <c r="A155" s="48"/>
      <c r="B155" s="50"/>
      <c r="C155" s="42" t="s">
        <v>1264</v>
      </c>
      <c r="D155" s="99">
        <v>0.18522039600000001</v>
      </c>
      <c r="E155" s="99">
        <v>0.18522039600000001</v>
      </c>
    </row>
    <row r="156" spans="1:10" x14ac:dyDescent="0.2">
      <c r="A156" s="48"/>
      <c r="B156" s="50"/>
      <c r="C156" s="42" t="s">
        <v>365</v>
      </c>
      <c r="D156" s="99">
        <v>0.2362771904</v>
      </c>
      <c r="E156" s="99">
        <v>0.23480771</v>
      </c>
      <c r="I156" s="99">
        <v>1.4694803999999999E-3</v>
      </c>
    </row>
    <row r="157" spans="1:10" x14ac:dyDescent="0.2">
      <c r="A157" s="48"/>
      <c r="B157" s="50"/>
      <c r="C157" s="42" t="s">
        <v>1265</v>
      </c>
      <c r="D157" s="99">
        <v>4.6626960000000002E-2</v>
      </c>
      <c r="F157" s="99">
        <v>4.0309560000000001E-2</v>
      </c>
      <c r="G157" s="99">
        <v>6.3173999999999999E-3</v>
      </c>
    </row>
    <row r="158" spans="1:10" x14ac:dyDescent="0.2">
      <c r="A158" s="48"/>
      <c r="B158" s="50"/>
      <c r="C158" s="42" t="s">
        <v>1266</v>
      </c>
      <c r="D158" s="99">
        <v>0.29525940099999998</v>
      </c>
      <c r="F158" s="99">
        <v>0.29525940099999998</v>
      </c>
    </row>
    <row r="159" spans="1:10" x14ac:dyDescent="0.2">
      <c r="A159" s="48"/>
      <c r="B159" s="50"/>
      <c r="C159" s="42" t="s">
        <v>366</v>
      </c>
      <c r="D159" s="99">
        <v>1.994684E-2</v>
      </c>
      <c r="I159" s="99">
        <v>1.994684E-2</v>
      </c>
    </row>
    <row r="160" spans="1:10" x14ac:dyDescent="0.2">
      <c r="A160" s="48"/>
      <c r="B160" s="50"/>
      <c r="C160" s="42" t="s">
        <v>295</v>
      </c>
      <c r="D160" s="99">
        <v>1.052142E-2</v>
      </c>
      <c r="I160" s="99">
        <v>1.052142E-2</v>
      </c>
    </row>
    <row r="161" spans="1:9" x14ac:dyDescent="0.2">
      <c r="A161" s="48"/>
      <c r="B161" s="50"/>
      <c r="C161" s="42" t="s">
        <v>367</v>
      </c>
      <c r="D161" s="99">
        <v>1.5074540000000001E-2</v>
      </c>
      <c r="I161" s="99">
        <v>1.5074540000000001E-2</v>
      </c>
    </row>
    <row r="162" spans="1:9" x14ac:dyDescent="0.2">
      <c r="A162" s="48"/>
      <c r="B162" s="50"/>
      <c r="C162" s="42" t="s">
        <v>1267</v>
      </c>
      <c r="D162" s="99">
        <v>0.11186090999999999</v>
      </c>
      <c r="E162" s="99">
        <v>0.11186090999999999</v>
      </c>
    </row>
    <row r="163" spans="1:9" x14ac:dyDescent="0.2">
      <c r="A163" s="48"/>
      <c r="B163" s="50"/>
      <c r="C163" s="42" t="s">
        <v>1268</v>
      </c>
      <c r="D163" s="99">
        <v>0.13028972999999999</v>
      </c>
      <c r="E163" s="99">
        <v>0.11579961</v>
      </c>
      <c r="I163" s="99">
        <v>1.449012E-2</v>
      </c>
    </row>
    <row r="164" spans="1:9" x14ac:dyDescent="0.2">
      <c r="A164" s="48"/>
      <c r="B164" s="50"/>
      <c r="C164" s="42" t="s">
        <v>1269</v>
      </c>
      <c r="D164" s="99">
        <v>6.7836519999999994E-3</v>
      </c>
      <c r="G164" s="99">
        <v>6.7836519999999994E-3</v>
      </c>
    </row>
    <row r="165" spans="1:9" x14ac:dyDescent="0.2">
      <c r="A165" s="48"/>
      <c r="B165" s="50"/>
      <c r="C165" s="42" t="s">
        <v>370</v>
      </c>
      <c r="D165" s="99">
        <v>2.6307000000000001E-3</v>
      </c>
      <c r="I165" s="99">
        <v>2.6307000000000001E-3</v>
      </c>
    </row>
    <row r="166" spans="1:9" x14ac:dyDescent="0.2">
      <c r="A166" s="48"/>
      <c r="B166" s="50"/>
      <c r="C166" s="42" t="s">
        <v>372</v>
      </c>
      <c r="D166" s="99">
        <v>4.4844999999999998E-3</v>
      </c>
      <c r="I166" s="99">
        <v>4.4844999999999998E-3</v>
      </c>
    </row>
    <row r="167" spans="1:9" x14ac:dyDescent="0.2">
      <c r="A167" s="48"/>
      <c r="B167" s="50"/>
      <c r="C167" s="42" t="s">
        <v>374</v>
      </c>
      <c r="D167" s="99">
        <v>5.0839800000000001E-3</v>
      </c>
      <c r="I167" s="99">
        <v>5.0839800000000001E-3</v>
      </c>
    </row>
    <row r="168" spans="1:9" x14ac:dyDescent="0.2">
      <c r="A168" s="48"/>
      <c r="B168" s="50"/>
      <c r="C168" s="42" t="s">
        <v>1270</v>
      </c>
      <c r="D168" s="99">
        <v>3.0326391999999998E-3</v>
      </c>
      <c r="I168" s="99">
        <v>3.0326391999999998E-3</v>
      </c>
    </row>
    <row r="169" spans="1:9" x14ac:dyDescent="0.2">
      <c r="A169" s="48"/>
      <c r="B169" s="50"/>
      <c r="C169" s="42" t="s">
        <v>377</v>
      </c>
      <c r="D169" s="99">
        <v>1.0529524E-2</v>
      </c>
      <c r="E169" s="99">
        <v>2.1842939999999998E-3</v>
      </c>
      <c r="I169" s="99">
        <v>8.3452300000000004E-3</v>
      </c>
    </row>
    <row r="170" spans="1:9" x14ac:dyDescent="0.2">
      <c r="A170" s="48"/>
      <c r="B170" s="50"/>
      <c r="C170" s="42" t="s">
        <v>378</v>
      </c>
      <c r="D170" s="99">
        <v>0.82156905999999996</v>
      </c>
      <c r="E170" s="99">
        <v>0.82156905999999996</v>
      </c>
    </row>
    <row r="171" spans="1:9" x14ac:dyDescent="0.2">
      <c r="A171" s="48"/>
      <c r="B171" s="163" t="s">
        <v>93</v>
      </c>
      <c r="C171" s="164"/>
      <c r="D171" s="99">
        <v>5.5918336899999997E-2</v>
      </c>
      <c r="G171" s="99">
        <v>1.48296369E-2</v>
      </c>
      <c r="I171" s="99">
        <v>4.1088699999999999E-2</v>
      </c>
    </row>
    <row r="172" spans="1:9" x14ac:dyDescent="0.2">
      <c r="A172" s="48"/>
      <c r="B172" s="50"/>
      <c r="C172" s="42" t="s">
        <v>379</v>
      </c>
      <c r="D172" s="99">
        <v>4.9907887999999997E-2</v>
      </c>
      <c r="G172" s="99">
        <v>8.8191880000000004E-3</v>
      </c>
      <c r="I172" s="99">
        <v>4.1088699999999999E-2</v>
      </c>
    </row>
    <row r="173" spans="1:9" x14ac:dyDescent="0.2">
      <c r="A173" s="48"/>
      <c r="B173" s="50"/>
      <c r="C173" s="42" t="s">
        <v>380</v>
      </c>
      <c r="D173" s="99">
        <v>6.0104488999999997E-3</v>
      </c>
      <c r="G173" s="99">
        <v>6.0104488999999997E-3</v>
      </c>
    </row>
    <row r="174" spans="1:9" x14ac:dyDescent="0.2">
      <c r="A174" s="48"/>
      <c r="B174" s="163" t="s">
        <v>94</v>
      </c>
      <c r="C174" s="164"/>
      <c r="D174" s="99">
        <v>0.83937358800000006</v>
      </c>
      <c r="G174" s="99">
        <v>7.0131600000000001E-4</v>
      </c>
      <c r="I174" s="99">
        <v>0.83867227200000005</v>
      </c>
    </row>
    <row r="175" spans="1:9" x14ac:dyDescent="0.2">
      <c r="A175" s="48"/>
      <c r="B175" s="50"/>
      <c r="C175" s="42" t="s">
        <v>383</v>
      </c>
      <c r="D175" s="99">
        <v>4.5342510000000004E-3</v>
      </c>
      <c r="I175" s="99">
        <v>4.5342510000000004E-3</v>
      </c>
    </row>
    <row r="176" spans="1:9" x14ac:dyDescent="0.2">
      <c r="A176" s="48"/>
      <c r="B176" s="50"/>
      <c r="C176" s="42" t="s">
        <v>384</v>
      </c>
      <c r="D176" s="99">
        <v>6.061004E-3</v>
      </c>
      <c r="G176" s="99">
        <v>7.0131600000000001E-4</v>
      </c>
      <c r="I176" s="99">
        <v>5.3596880000000005E-3</v>
      </c>
    </row>
    <row r="177" spans="1:9" x14ac:dyDescent="0.2">
      <c r="A177" s="48"/>
      <c r="B177" s="50"/>
      <c r="C177" s="42" t="s">
        <v>94</v>
      </c>
      <c r="D177" s="99">
        <v>0.82877833300000003</v>
      </c>
      <c r="I177" s="99">
        <v>0.82877833300000003</v>
      </c>
    </row>
    <row r="178" spans="1:9" x14ac:dyDescent="0.2">
      <c r="A178" s="48"/>
      <c r="B178" s="163" t="s">
        <v>95</v>
      </c>
      <c r="C178" s="164"/>
      <c r="D178" s="99">
        <v>0.30056569299999997</v>
      </c>
      <c r="H178" s="99">
        <v>6.4706290000000003E-3</v>
      </c>
      <c r="I178" s="99">
        <v>0.29409506399999996</v>
      </c>
    </row>
    <row r="179" spans="1:9" x14ac:dyDescent="0.2">
      <c r="A179" s="48"/>
      <c r="B179" s="50"/>
      <c r="C179" s="42" t="s">
        <v>388</v>
      </c>
      <c r="D179" s="99">
        <v>0.21255454400000001</v>
      </c>
      <c r="I179" s="99">
        <v>0.21255454400000001</v>
      </c>
    </row>
    <row r="180" spans="1:9" x14ac:dyDescent="0.2">
      <c r="A180" s="48"/>
      <c r="B180" s="50"/>
      <c r="C180" s="42" t="s">
        <v>1273</v>
      </c>
      <c r="D180" s="99">
        <v>7.8299999999999995E-4</v>
      </c>
      <c r="I180" s="99">
        <v>7.8299999999999995E-4</v>
      </c>
    </row>
    <row r="181" spans="1:9" x14ac:dyDescent="0.2">
      <c r="A181" s="48"/>
      <c r="B181" s="50"/>
      <c r="C181" s="42" t="s">
        <v>391</v>
      </c>
      <c r="D181" s="99">
        <v>5.4916800000000002E-2</v>
      </c>
      <c r="I181" s="99">
        <v>5.4916800000000002E-2</v>
      </c>
    </row>
    <row r="182" spans="1:9" x14ac:dyDescent="0.2">
      <c r="A182" s="48"/>
      <c r="B182" s="50"/>
      <c r="C182" s="42" t="s">
        <v>316</v>
      </c>
      <c r="D182" s="99">
        <v>2.4435799999999999E-3</v>
      </c>
      <c r="I182" s="99">
        <v>2.4435799999999999E-3</v>
      </c>
    </row>
    <row r="183" spans="1:9" x14ac:dyDescent="0.2">
      <c r="A183" s="48"/>
      <c r="B183" s="50"/>
      <c r="C183" s="42" t="s">
        <v>392</v>
      </c>
      <c r="D183" s="99">
        <v>6.4104000000000001E-3</v>
      </c>
      <c r="I183" s="99">
        <v>6.4104000000000001E-3</v>
      </c>
    </row>
    <row r="184" spans="1:9" x14ac:dyDescent="0.2">
      <c r="A184" s="48"/>
      <c r="B184" s="50"/>
      <c r="C184" s="42" t="s">
        <v>393</v>
      </c>
      <c r="D184" s="99">
        <v>6.4706290000000003E-3</v>
      </c>
      <c r="H184" s="99">
        <v>6.4706290000000003E-3</v>
      </c>
    </row>
    <row r="185" spans="1:9" x14ac:dyDescent="0.2">
      <c r="A185" s="48"/>
      <c r="B185" s="50"/>
      <c r="C185" s="42" t="s">
        <v>395</v>
      </c>
      <c r="D185" s="99">
        <v>3.2495699999999998E-3</v>
      </c>
      <c r="I185" s="99">
        <v>3.2495699999999998E-3</v>
      </c>
    </row>
    <row r="186" spans="1:9" x14ac:dyDescent="0.2">
      <c r="A186" s="48"/>
      <c r="B186" s="50"/>
      <c r="C186" s="42" t="s">
        <v>396</v>
      </c>
      <c r="D186" s="99">
        <v>1.4825400000000001E-3</v>
      </c>
      <c r="I186" s="99">
        <v>1.4825400000000001E-3</v>
      </c>
    </row>
    <row r="187" spans="1:9" x14ac:dyDescent="0.2">
      <c r="A187" s="48"/>
      <c r="B187" s="50"/>
      <c r="C187" s="42" t="s">
        <v>399</v>
      </c>
      <c r="D187" s="99">
        <v>1.2254630000000001E-2</v>
      </c>
      <c r="I187" s="99">
        <v>1.2254630000000001E-2</v>
      </c>
    </row>
    <row r="188" spans="1:9" x14ac:dyDescent="0.2">
      <c r="A188" s="48"/>
      <c r="B188" s="163" t="s">
        <v>96</v>
      </c>
      <c r="C188" s="164"/>
      <c r="D188" s="99">
        <v>1.3145536211</v>
      </c>
      <c r="G188" s="99">
        <v>7.5672810000000007E-2</v>
      </c>
      <c r="I188" s="99">
        <v>1.2388808111</v>
      </c>
    </row>
    <row r="189" spans="1:9" x14ac:dyDescent="0.2">
      <c r="A189" s="48"/>
      <c r="B189" s="50"/>
      <c r="C189" s="42" t="s">
        <v>96</v>
      </c>
      <c r="D189" s="99">
        <v>1.3145536211</v>
      </c>
      <c r="G189" s="99">
        <v>7.5672810000000007E-2</v>
      </c>
      <c r="I189" s="99">
        <v>1.2388808111</v>
      </c>
    </row>
    <row r="190" spans="1:9" x14ac:dyDescent="0.2">
      <c r="A190" s="48"/>
      <c r="B190" s="163" t="s">
        <v>97</v>
      </c>
      <c r="C190" s="164"/>
      <c r="D190" s="99">
        <v>0.44325038500000002</v>
      </c>
      <c r="F190" s="99">
        <v>6.3000924999999999E-2</v>
      </c>
      <c r="G190" s="99">
        <v>0.19266810599999998</v>
      </c>
      <c r="I190" s="99">
        <v>0.18758135400000003</v>
      </c>
    </row>
    <row r="191" spans="1:9" x14ac:dyDescent="0.2">
      <c r="A191" s="48"/>
      <c r="B191" s="50"/>
      <c r="C191" s="42" t="s">
        <v>400</v>
      </c>
      <c r="D191" s="99">
        <v>0.33566517000000001</v>
      </c>
      <c r="G191" s="99">
        <v>0.18989930599999999</v>
      </c>
      <c r="I191" s="99">
        <v>0.14576586400000002</v>
      </c>
    </row>
    <row r="192" spans="1:9" x14ac:dyDescent="0.2">
      <c r="A192" s="48"/>
      <c r="B192" s="50"/>
      <c r="C192" s="42" t="s">
        <v>402</v>
      </c>
      <c r="D192" s="99">
        <v>2.2083000000000001E-4</v>
      </c>
      <c r="I192" s="99">
        <v>2.2083000000000001E-4</v>
      </c>
    </row>
    <row r="193" spans="1:10" x14ac:dyDescent="0.2">
      <c r="A193" s="48"/>
      <c r="B193" s="50"/>
      <c r="C193" s="42" t="s">
        <v>403</v>
      </c>
      <c r="D193" s="99">
        <v>7.2267495000000001E-2</v>
      </c>
      <c r="F193" s="99">
        <v>6.3000924999999999E-2</v>
      </c>
      <c r="G193" s="99">
        <v>2.7688000000000001E-3</v>
      </c>
      <c r="I193" s="99">
        <v>6.4977699999999999E-3</v>
      </c>
    </row>
    <row r="194" spans="1:10" x14ac:dyDescent="0.2">
      <c r="A194" s="48"/>
      <c r="B194" s="50"/>
      <c r="C194" s="42" t="s">
        <v>404</v>
      </c>
      <c r="D194" s="99">
        <v>1.198688E-2</v>
      </c>
      <c r="I194" s="99">
        <v>1.198688E-2</v>
      </c>
    </row>
    <row r="195" spans="1:10" x14ac:dyDescent="0.2">
      <c r="A195" s="48"/>
      <c r="B195" s="50"/>
      <c r="C195" s="42" t="s">
        <v>405</v>
      </c>
      <c r="D195" s="99">
        <v>2.1149020000000001E-2</v>
      </c>
      <c r="I195" s="99">
        <v>2.1149020000000001E-2</v>
      </c>
    </row>
    <row r="196" spans="1:10" x14ac:dyDescent="0.2">
      <c r="A196" s="48"/>
      <c r="B196" s="50"/>
      <c r="C196" s="42" t="s">
        <v>1276</v>
      </c>
      <c r="D196" s="99">
        <v>1.4332399999999999E-3</v>
      </c>
      <c r="I196" s="99">
        <v>1.4332399999999999E-3</v>
      </c>
    </row>
    <row r="197" spans="1:10" x14ac:dyDescent="0.2">
      <c r="A197" s="48"/>
      <c r="B197" s="50"/>
      <c r="C197" s="42" t="s">
        <v>410</v>
      </c>
      <c r="D197" s="99">
        <v>5.2775000000000001E-4</v>
      </c>
      <c r="I197" s="99">
        <v>5.2775000000000001E-4</v>
      </c>
    </row>
    <row r="198" spans="1:10" x14ac:dyDescent="0.2">
      <c r="A198" s="48"/>
      <c r="B198" s="163" t="s">
        <v>98</v>
      </c>
      <c r="C198" s="164"/>
      <c r="D198" s="99">
        <v>2.5200664719999999</v>
      </c>
      <c r="H198" s="99">
        <v>2.152755972</v>
      </c>
      <c r="I198" s="99">
        <v>0.36731049999999998</v>
      </c>
    </row>
    <row r="199" spans="1:10" x14ac:dyDescent="0.2">
      <c r="A199" s="48"/>
      <c r="B199" s="50"/>
      <c r="C199" s="42" t="s">
        <v>98</v>
      </c>
      <c r="D199" s="99">
        <v>2.5200664719999999</v>
      </c>
      <c r="H199" s="99">
        <v>2.152755972</v>
      </c>
      <c r="I199" s="99">
        <v>0.36731049999999998</v>
      </c>
    </row>
    <row r="200" spans="1:10" x14ac:dyDescent="0.2">
      <c r="A200" s="48"/>
      <c r="B200" s="163" t="s">
        <v>99</v>
      </c>
      <c r="C200" s="164"/>
      <c r="D200" s="99">
        <v>0.21523529399999999</v>
      </c>
      <c r="F200" s="99">
        <v>0.11441042</v>
      </c>
      <c r="I200" s="99">
        <v>0.10082487399999999</v>
      </c>
    </row>
    <row r="201" spans="1:10" x14ac:dyDescent="0.2">
      <c r="A201" s="48"/>
      <c r="B201" s="50"/>
      <c r="C201" s="42" t="s">
        <v>1277</v>
      </c>
      <c r="D201" s="99">
        <v>0.11441042</v>
      </c>
      <c r="F201" s="99">
        <v>0.11441042</v>
      </c>
    </row>
    <row r="202" spans="1:10" x14ac:dyDescent="0.2">
      <c r="A202" s="48"/>
      <c r="B202" s="50"/>
      <c r="C202" s="42" t="s">
        <v>413</v>
      </c>
      <c r="D202" s="99">
        <v>2.0980040000000001E-3</v>
      </c>
      <c r="I202" s="99">
        <v>2.0980040000000001E-3</v>
      </c>
    </row>
    <row r="203" spans="1:10" x14ac:dyDescent="0.2">
      <c r="A203" s="48"/>
      <c r="B203" s="50"/>
      <c r="C203" s="42" t="s">
        <v>1278</v>
      </c>
      <c r="D203" s="99">
        <v>1.8848599999999999E-3</v>
      </c>
      <c r="I203" s="99">
        <v>1.8848599999999999E-3</v>
      </c>
    </row>
    <row r="204" spans="1:10" x14ac:dyDescent="0.2">
      <c r="A204" s="48"/>
      <c r="B204" s="50"/>
      <c r="C204" s="42" t="s">
        <v>414</v>
      </c>
      <c r="D204" s="99">
        <v>6.4695500000000001E-3</v>
      </c>
      <c r="I204" s="99">
        <v>6.4695500000000001E-3</v>
      </c>
    </row>
    <row r="205" spans="1:10" x14ac:dyDescent="0.2">
      <c r="A205" s="48"/>
      <c r="B205" s="50"/>
      <c r="C205" s="42" t="s">
        <v>415</v>
      </c>
      <c r="D205" s="99">
        <v>5.6073779999999997E-2</v>
      </c>
      <c r="I205" s="99">
        <v>5.6073779999999997E-2</v>
      </c>
    </row>
    <row r="206" spans="1:10" x14ac:dyDescent="0.2">
      <c r="A206" s="48"/>
      <c r="B206" s="50"/>
      <c r="C206" s="42" t="s">
        <v>417</v>
      </c>
      <c r="D206" s="99">
        <v>3.4298679999999998E-2</v>
      </c>
      <c r="I206" s="99">
        <v>3.4298679999999998E-2</v>
      </c>
    </row>
    <row r="207" spans="1:10" x14ac:dyDescent="0.2">
      <c r="A207" s="48"/>
      <c r="B207" s="50"/>
      <c r="C207" s="42"/>
      <c r="D207" s="99"/>
      <c r="I207" s="99"/>
    </row>
    <row r="208" spans="1:10" x14ac:dyDescent="0.2">
      <c r="A208" s="165" t="s">
        <v>100</v>
      </c>
      <c r="B208" s="165"/>
      <c r="C208" s="166"/>
      <c r="D208" s="97">
        <v>0.767444558</v>
      </c>
      <c r="E208" s="98"/>
      <c r="F208" s="98"/>
      <c r="G208" s="97">
        <v>8.4664899999999984E-3</v>
      </c>
      <c r="H208" s="98"/>
      <c r="I208" s="97">
        <v>0.75897806800000001</v>
      </c>
      <c r="J208" s="98"/>
    </row>
    <row r="209" spans="1:10" x14ac:dyDescent="0.2">
      <c r="A209" s="45"/>
      <c r="B209" s="46"/>
      <c r="C209" s="47"/>
      <c r="D209" s="97"/>
      <c r="E209" s="98"/>
      <c r="F209" s="98"/>
      <c r="G209" s="97"/>
      <c r="H209" s="98"/>
      <c r="I209" s="97"/>
      <c r="J209" s="98"/>
    </row>
    <row r="210" spans="1:10" x14ac:dyDescent="0.2">
      <c r="A210" s="48"/>
      <c r="B210" s="163" t="s">
        <v>101</v>
      </c>
      <c r="C210" s="164"/>
      <c r="D210" s="99">
        <v>0.45575781799999998</v>
      </c>
      <c r="G210" s="99">
        <v>5.6641199999999999E-3</v>
      </c>
      <c r="I210" s="99">
        <v>0.45009369799999999</v>
      </c>
    </row>
    <row r="211" spans="1:10" x14ac:dyDescent="0.2">
      <c r="A211" s="48"/>
      <c r="B211" s="50"/>
      <c r="C211" s="42" t="s">
        <v>419</v>
      </c>
      <c r="D211" s="99">
        <v>2.6795999999999998E-4</v>
      </c>
      <c r="I211" s="99">
        <v>2.6795999999999998E-4</v>
      </c>
    </row>
    <row r="212" spans="1:10" x14ac:dyDescent="0.2">
      <c r="A212" s="48"/>
      <c r="B212" s="50"/>
      <c r="C212" s="42" t="s">
        <v>421</v>
      </c>
      <c r="D212" s="99">
        <v>0.13643874</v>
      </c>
      <c r="G212" s="99">
        <v>4.1564999999999996E-3</v>
      </c>
      <c r="I212" s="99">
        <v>0.13228224</v>
      </c>
    </row>
    <row r="213" spans="1:10" x14ac:dyDescent="0.2">
      <c r="A213" s="48"/>
      <c r="B213" s="50"/>
      <c r="C213" s="42" t="s">
        <v>423</v>
      </c>
      <c r="D213" s="99">
        <v>3.8342599999999999E-3</v>
      </c>
      <c r="I213" s="99">
        <v>3.8342599999999999E-3</v>
      </c>
    </row>
    <row r="214" spans="1:10" x14ac:dyDescent="0.2">
      <c r="A214" s="48"/>
      <c r="B214" s="50"/>
      <c r="C214" s="42" t="s">
        <v>424</v>
      </c>
      <c r="D214" s="99">
        <v>4.9474000000000002E-4</v>
      </c>
      <c r="I214" s="99">
        <v>4.9474000000000002E-4</v>
      </c>
    </row>
    <row r="215" spans="1:10" x14ac:dyDescent="0.2">
      <c r="A215" s="48"/>
      <c r="B215" s="50"/>
      <c r="C215" s="42" t="s">
        <v>426</v>
      </c>
      <c r="D215" s="99">
        <v>5.4224799999999995E-4</v>
      </c>
      <c r="I215" s="99">
        <v>5.4224799999999995E-4</v>
      </c>
    </row>
    <row r="216" spans="1:10" x14ac:dyDescent="0.2">
      <c r="A216" s="48"/>
      <c r="B216" s="50"/>
      <c r="C216" s="42" t="s">
        <v>427</v>
      </c>
      <c r="D216" s="99">
        <v>1.2597799999999999E-2</v>
      </c>
      <c r="I216" s="99">
        <v>1.2597799999999999E-2</v>
      </c>
    </row>
    <row r="217" spans="1:10" x14ac:dyDescent="0.2">
      <c r="A217" s="48"/>
      <c r="B217" s="50"/>
      <c r="C217" s="42" t="s">
        <v>1279</v>
      </c>
      <c r="D217" s="99">
        <v>5.0480799999999999E-2</v>
      </c>
      <c r="I217" s="99">
        <v>5.0480799999999999E-2</v>
      </c>
    </row>
    <row r="218" spans="1:10" x14ac:dyDescent="0.2">
      <c r="A218" s="48"/>
      <c r="B218" s="50"/>
      <c r="C218" s="42" t="s">
        <v>430</v>
      </c>
      <c r="D218" s="99">
        <v>7.4245320000000004E-2</v>
      </c>
      <c r="G218" s="99">
        <v>7.9002E-4</v>
      </c>
      <c r="I218" s="99">
        <v>7.3455300000000001E-2</v>
      </c>
    </row>
    <row r="219" spans="1:10" x14ac:dyDescent="0.2">
      <c r="A219" s="48"/>
      <c r="B219" s="50"/>
      <c r="C219" s="42" t="s">
        <v>432</v>
      </c>
      <c r="D219" s="99">
        <v>1.497617E-2</v>
      </c>
      <c r="I219" s="99">
        <v>1.497617E-2</v>
      </c>
    </row>
    <row r="220" spans="1:10" x14ac:dyDescent="0.2">
      <c r="A220" s="48"/>
      <c r="B220" s="50"/>
      <c r="C220" s="42" t="s">
        <v>433</v>
      </c>
      <c r="D220" s="99">
        <v>7.3392400000000003E-3</v>
      </c>
      <c r="I220" s="99">
        <v>7.3392400000000003E-3</v>
      </c>
    </row>
    <row r="221" spans="1:10" x14ac:dyDescent="0.2">
      <c r="A221" s="48"/>
      <c r="B221" s="50"/>
      <c r="C221" s="42" t="s">
        <v>434</v>
      </c>
      <c r="D221" s="99">
        <v>1.11126E-3</v>
      </c>
      <c r="I221" s="99">
        <v>1.11126E-3</v>
      </c>
    </row>
    <row r="222" spans="1:10" x14ac:dyDescent="0.2">
      <c r="A222" s="48"/>
      <c r="B222" s="50"/>
      <c r="C222" s="42" t="s">
        <v>435</v>
      </c>
      <c r="D222" s="99">
        <v>5.4739999999999997E-4</v>
      </c>
      <c r="I222" s="99">
        <v>5.4739999999999997E-4</v>
      </c>
    </row>
    <row r="223" spans="1:10" x14ac:dyDescent="0.2">
      <c r="A223" s="48"/>
      <c r="B223" s="50"/>
      <c r="C223" s="42" t="s">
        <v>437</v>
      </c>
      <c r="D223" s="99">
        <v>8.0626799999999992E-3</v>
      </c>
      <c r="I223" s="99">
        <v>8.0626799999999992E-3</v>
      </c>
    </row>
    <row r="224" spans="1:10" x14ac:dyDescent="0.2">
      <c r="A224" s="48"/>
      <c r="B224" s="50"/>
      <c r="C224" s="42" t="s">
        <v>439</v>
      </c>
      <c r="D224" s="99">
        <v>1.5811599999999999E-2</v>
      </c>
      <c r="I224" s="99">
        <v>1.5811599999999999E-2</v>
      </c>
    </row>
    <row r="225" spans="1:9" x14ac:dyDescent="0.2">
      <c r="A225" s="48"/>
      <c r="B225" s="50"/>
      <c r="C225" s="42" t="s">
        <v>440</v>
      </c>
      <c r="D225" s="99">
        <v>6.4140900000000001E-2</v>
      </c>
      <c r="I225" s="99">
        <v>6.4140900000000001E-2</v>
      </c>
    </row>
    <row r="226" spans="1:9" x14ac:dyDescent="0.2">
      <c r="A226" s="48"/>
      <c r="B226" s="50"/>
      <c r="C226" s="42" t="s">
        <v>1280</v>
      </c>
      <c r="D226" s="99">
        <v>2.770328E-2</v>
      </c>
      <c r="I226" s="99">
        <v>2.770328E-2</v>
      </c>
    </row>
    <row r="227" spans="1:9" x14ac:dyDescent="0.2">
      <c r="A227" s="48"/>
      <c r="B227" s="50"/>
      <c r="C227" s="42" t="s">
        <v>441</v>
      </c>
      <c r="D227" s="99">
        <v>2.1586129999999999E-2</v>
      </c>
      <c r="I227" s="99">
        <v>2.1586129999999999E-2</v>
      </c>
    </row>
    <row r="228" spans="1:9" x14ac:dyDescent="0.2">
      <c r="A228" s="48"/>
      <c r="B228" s="50"/>
      <c r="C228" s="42" t="s">
        <v>442</v>
      </c>
      <c r="D228" s="99">
        <v>1.44579E-3</v>
      </c>
      <c r="I228" s="99">
        <v>1.44579E-3</v>
      </c>
    </row>
    <row r="229" spans="1:9" x14ac:dyDescent="0.2">
      <c r="A229" s="48"/>
      <c r="B229" s="50"/>
      <c r="C229" s="42" t="s">
        <v>445</v>
      </c>
      <c r="D229" s="99">
        <v>1.41315E-2</v>
      </c>
      <c r="G229" s="99">
        <v>7.1759999999999999E-4</v>
      </c>
      <c r="I229" s="99">
        <v>1.3413899999999999E-2</v>
      </c>
    </row>
    <row r="230" spans="1:9" x14ac:dyDescent="0.2">
      <c r="A230" s="48"/>
      <c r="B230" s="163" t="s">
        <v>102</v>
      </c>
      <c r="C230" s="164"/>
      <c r="D230" s="99">
        <v>4.512501E-2</v>
      </c>
      <c r="I230" s="99">
        <v>4.512501E-2</v>
      </c>
    </row>
    <row r="231" spans="1:9" x14ac:dyDescent="0.2">
      <c r="A231" s="48"/>
      <c r="B231" s="50"/>
      <c r="C231" s="42" t="s">
        <v>446</v>
      </c>
      <c r="D231" s="99">
        <v>4.6482700000000004E-3</v>
      </c>
      <c r="I231" s="99">
        <v>4.6482700000000004E-3</v>
      </c>
    </row>
    <row r="232" spans="1:9" x14ac:dyDescent="0.2">
      <c r="A232" s="48"/>
      <c r="B232" s="50"/>
      <c r="C232" s="42" t="s">
        <v>448</v>
      </c>
      <c r="D232" s="99">
        <v>2.5215300000000001E-3</v>
      </c>
      <c r="I232" s="99">
        <v>2.5215300000000001E-3</v>
      </c>
    </row>
    <row r="233" spans="1:9" x14ac:dyDescent="0.2">
      <c r="A233" s="48"/>
      <c r="B233" s="50"/>
      <c r="C233" s="42" t="s">
        <v>450</v>
      </c>
      <c r="D233" s="99">
        <v>4.6490999999999998E-3</v>
      </c>
      <c r="I233" s="99">
        <v>4.6490999999999998E-3</v>
      </c>
    </row>
    <row r="234" spans="1:9" x14ac:dyDescent="0.2">
      <c r="A234" s="48"/>
      <c r="B234" s="50"/>
      <c r="C234" s="42" t="s">
        <v>451</v>
      </c>
      <c r="D234" s="99">
        <v>2.0896049999999999E-2</v>
      </c>
      <c r="I234" s="99">
        <v>2.0896049999999999E-2</v>
      </c>
    </row>
    <row r="235" spans="1:9" x14ac:dyDescent="0.2">
      <c r="A235" s="48"/>
      <c r="B235" s="50"/>
      <c r="C235" s="42" t="s">
        <v>453</v>
      </c>
      <c r="D235" s="99">
        <v>3.3215599999999999E-3</v>
      </c>
      <c r="I235" s="99">
        <v>3.3215599999999999E-3</v>
      </c>
    </row>
    <row r="236" spans="1:9" x14ac:dyDescent="0.2">
      <c r="A236" s="48"/>
      <c r="B236" s="50"/>
      <c r="C236" s="42" t="s">
        <v>454</v>
      </c>
      <c r="D236" s="99">
        <v>7.0675099999999999E-3</v>
      </c>
      <c r="I236" s="99">
        <v>7.0675099999999999E-3</v>
      </c>
    </row>
    <row r="237" spans="1:9" x14ac:dyDescent="0.2">
      <c r="A237" s="48"/>
      <c r="B237" s="50"/>
      <c r="C237" s="42" t="s">
        <v>1283</v>
      </c>
      <c r="D237" s="99">
        <v>2.0209899999999999E-3</v>
      </c>
      <c r="I237" s="99">
        <v>2.0209899999999999E-3</v>
      </c>
    </row>
    <row r="238" spans="1:9" x14ac:dyDescent="0.2">
      <c r="A238" s="48"/>
      <c r="B238" s="163" t="s">
        <v>103</v>
      </c>
      <c r="C238" s="164"/>
      <c r="D238" s="99">
        <v>0.26656173</v>
      </c>
      <c r="G238" s="99">
        <v>2.8023699999999998E-3</v>
      </c>
      <c r="I238" s="99">
        <v>0.26375936</v>
      </c>
    </row>
    <row r="239" spans="1:9" x14ac:dyDescent="0.2">
      <c r="A239" s="48"/>
      <c r="B239" s="50"/>
      <c r="C239" s="42" t="s">
        <v>458</v>
      </c>
      <c r="D239" s="99">
        <v>2.1658500000000001E-2</v>
      </c>
      <c r="I239" s="99">
        <v>2.1658500000000001E-2</v>
      </c>
    </row>
    <row r="240" spans="1:9" x14ac:dyDescent="0.2">
      <c r="A240" s="48"/>
      <c r="B240" s="50"/>
      <c r="C240" s="42" t="s">
        <v>1284</v>
      </c>
      <c r="D240" s="99">
        <v>2.3589000000000001E-3</v>
      </c>
      <c r="I240" s="99">
        <v>2.3589000000000001E-3</v>
      </c>
    </row>
    <row r="241" spans="1:10" x14ac:dyDescent="0.2">
      <c r="A241" s="48"/>
      <c r="B241" s="50"/>
      <c r="C241" s="42" t="s">
        <v>459</v>
      </c>
      <c r="D241" s="99">
        <v>1.1517599999999999E-3</v>
      </c>
      <c r="I241" s="99">
        <v>1.1517599999999999E-3</v>
      </c>
    </row>
    <row r="242" spans="1:10" x14ac:dyDescent="0.2">
      <c r="A242" s="48"/>
      <c r="B242" s="50"/>
      <c r="C242" s="42" t="s">
        <v>1019</v>
      </c>
      <c r="D242" s="99">
        <v>3.6038899999999999E-2</v>
      </c>
      <c r="I242" s="99">
        <v>3.6038899999999999E-2</v>
      </c>
    </row>
    <row r="243" spans="1:10" x14ac:dyDescent="0.2">
      <c r="A243" s="48"/>
      <c r="B243" s="50"/>
      <c r="C243" s="42" t="s">
        <v>461</v>
      </c>
      <c r="D243" s="99">
        <v>1.3574999999999999E-4</v>
      </c>
      <c r="I243" s="99">
        <v>1.3574999999999999E-4</v>
      </c>
    </row>
    <row r="244" spans="1:10" x14ac:dyDescent="0.2">
      <c r="A244" s="48"/>
      <c r="B244" s="50"/>
      <c r="C244" s="42" t="s">
        <v>463</v>
      </c>
      <c r="D244" s="99">
        <v>2.0348000000000002E-2</v>
      </c>
      <c r="I244" s="99">
        <v>2.0348000000000002E-2</v>
      </c>
    </row>
    <row r="245" spans="1:10" x14ac:dyDescent="0.2">
      <c r="A245" s="48"/>
      <c r="B245" s="50"/>
      <c r="C245" s="42" t="s">
        <v>466</v>
      </c>
      <c r="D245" s="99">
        <v>2.4272999999999999E-3</v>
      </c>
      <c r="G245" s="99">
        <v>2.4272999999999999E-3</v>
      </c>
    </row>
    <row r="246" spans="1:10" x14ac:dyDescent="0.2">
      <c r="A246" s="48"/>
      <c r="B246" s="50"/>
      <c r="C246" s="42" t="s">
        <v>1287</v>
      </c>
      <c r="D246" s="99">
        <v>1.0433359999999999E-2</v>
      </c>
      <c r="I246" s="99">
        <v>1.0433359999999999E-2</v>
      </c>
    </row>
    <row r="247" spans="1:10" x14ac:dyDescent="0.2">
      <c r="A247" s="48"/>
      <c r="B247" s="50"/>
      <c r="C247" s="42" t="s">
        <v>468</v>
      </c>
      <c r="D247" s="99">
        <v>1.23223E-2</v>
      </c>
      <c r="I247" s="99">
        <v>1.23223E-2</v>
      </c>
    </row>
    <row r="248" spans="1:10" x14ac:dyDescent="0.2">
      <c r="A248" s="48"/>
      <c r="B248" s="50"/>
      <c r="C248" s="42" t="s">
        <v>470</v>
      </c>
      <c r="D248" s="99">
        <v>5.8119399999999998E-3</v>
      </c>
      <c r="G248" s="99">
        <v>2.3707000000000001E-4</v>
      </c>
      <c r="I248" s="99">
        <v>5.57487E-3</v>
      </c>
    </row>
    <row r="249" spans="1:10" x14ac:dyDescent="0.2">
      <c r="A249" s="48"/>
      <c r="B249" s="50"/>
      <c r="C249" s="42" t="s">
        <v>471</v>
      </c>
      <c r="D249" s="99">
        <v>0.10753786</v>
      </c>
      <c r="G249" s="99">
        <v>1.3799999999999999E-4</v>
      </c>
      <c r="I249" s="99">
        <v>0.10739986</v>
      </c>
    </row>
    <row r="250" spans="1:10" x14ac:dyDescent="0.2">
      <c r="A250" s="48"/>
      <c r="B250" s="50"/>
      <c r="C250" s="42" t="s">
        <v>476</v>
      </c>
      <c r="D250" s="99">
        <v>2.3220859999999999E-2</v>
      </c>
      <c r="I250" s="99">
        <v>2.3220859999999999E-2</v>
      </c>
    </row>
    <row r="251" spans="1:10" x14ac:dyDescent="0.2">
      <c r="A251" s="48"/>
      <c r="B251" s="50"/>
      <c r="C251" s="42" t="s">
        <v>477</v>
      </c>
      <c r="D251" s="99">
        <v>7.0524999999999997E-3</v>
      </c>
      <c r="I251" s="99">
        <v>7.0524999999999997E-3</v>
      </c>
    </row>
    <row r="252" spans="1:10" x14ac:dyDescent="0.2">
      <c r="A252" s="48"/>
      <c r="B252" s="50"/>
      <c r="C252" s="42" t="s">
        <v>478</v>
      </c>
      <c r="D252" s="99">
        <v>1.60638E-2</v>
      </c>
      <c r="I252" s="99">
        <v>1.60638E-2</v>
      </c>
    </row>
    <row r="253" spans="1:10" x14ac:dyDescent="0.2">
      <c r="A253" s="48"/>
      <c r="B253" s="50"/>
      <c r="C253" s="42"/>
      <c r="D253" s="99"/>
      <c r="I253" s="99"/>
    </row>
    <row r="254" spans="1:10" x14ac:dyDescent="0.2">
      <c r="A254" s="165" t="s">
        <v>104</v>
      </c>
      <c r="B254" s="165"/>
      <c r="C254" s="166"/>
      <c r="D254" s="97">
        <v>0.75994537949999996</v>
      </c>
      <c r="E254" s="98"/>
      <c r="F254" s="98"/>
      <c r="G254" s="97">
        <v>6.8127754499999998E-2</v>
      </c>
      <c r="H254" s="98"/>
      <c r="I254" s="97">
        <v>0.69181762499999988</v>
      </c>
      <c r="J254" s="98"/>
    </row>
    <row r="255" spans="1:10" x14ac:dyDescent="0.2">
      <c r="A255" s="45"/>
      <c r="B255" s="46"/>
      <c r="C255" s="47"/>
      <c r="D255" s="97"/>
      <c r="E255" s="98"/>
      <c r="F255" s="98"/>
      <c r="G255" s="97"/>
      <c r="H255" s="98"/>
      <c r="I255" s="97"/>
      <c r="J255" s="98"/>
    </row>
    <row r="256" spans="1:10" x14ac:dyDescent="0.2">
      <c r="A256" s="48"/>
      <c r="B256" s="163" t="s">
        <v>105</v>
      </c>
      <c r="C256" s="164"/>
      <c r="D256" s="99">
        <v>0.26539125450000006</v>
      </c>
      <c r="G256" s="99">
        <v>5.4206145000000004E-3</v>
      </c>
      <c r="I256" s="99">
        <v>0.25997064000000003</v>
      </c>
    </row>
    <row r="257" spans="1:9" x14ac:dyDescent="0.2">
      <c r="A257" s="48"/>
      <c r="B257" s="50"/>
      <c r="C257" s="42" t="s">
        <v>479</v>
      </c>
      <c r="D257" s="99">
        <v>1.6614E-2</v>
      </c>
      <c r="I257" s="99">
        <v>1.6614E-2</v>
      </c>
    </row>
    <row r="258" spans="1:9" x14ac:dyDescent="0.2">
      <c r="A258" s="48"/>
      <c r="B258" s="50"/>
      <c r="C258" s="42" t="s">
        <v>480</v>
      </c>
      <c r="D258" s="99">
        <v>1.208733E-2</v>
      </c>
      <c r="I258" s="99">
        <v>1.208733E-2</v>
      </c>
    </row>
    <row r="259" spans="1:9" x14ac:dyDescent="0.2">
      <c r="A259" s="48"/>
      <c r="B259" s="50"/>
      <c r="C259" s="42" t="s">
        <v>481</v>
      </c>
      <c r="D259" s="99">
        <v>1.4692799999999999E-3</v>
      </c>
      <c r="I259" s="99">
        <v>1.4692799999999999E-3</v>
      </c>
    </row>
    <row r="260" spans="1:9" x14ac:dyDescent="0.2">
      <c r="A260" s="48"/>
      <c r="B260" s="50"/>
      <c r="C260" s="42" t="s">
        <v>484</v>
      </c>
      <c r="D260" s="99">
        <v>2.7584654500000003E-2</v>
      </c>
      <c r="G260" s="99">
        <v>5.4206145000000004E-3</v>
      </c>
      <c r="I260" s="99">
        <v>2.2164040000000003E-2</v>
      </c>
    </row>
    <row r="261" spans="1:9" x14ac:dyDescent="0.2">
      <c r="A261" s="48"/>
      <c r="B261" s="50"/>
      <c r="C261" s="42" t="s">
        <v>309</v>
      </c>
      <c r="D261" s="99">
        <v>3.0720500000000002E-3</v>
      </c>
      <c r="I261" s="99">
        <v>3.0720500000000002E-3</v>
      </c>
    </row>
    <row r="262" spans="1:9" x14ac:dyDescent="0.2">
      <c r="A262" s="48"/>
      <c r="B262" s="50"/>
      <c r="C262" s="42" t="s">
        <v>486</v>
      </c>
      <c r="D262" s="99">
        <v>7.770357E-2</v>
      </c>
      <c r="I262" s="99">
        <v>7.770357E-2</v>
      </c>
    </row>
    <row r="263" spans="1:9" x14ac:dyDescent="0.2">
      <c r="A263" s="48"/>
      <c r="B263" s="50"/>
      <c r="C263" s="42" t="s">
        <v>488</v>
      </c>
      <c r="D263" s="99">
        <v>1.8366E-2</v>
      </c>
      <c r="I263" s="99">
        <v>1.8366E-2</v>
      </c>
    </row>
    <row r="264" spans="1:9" x14ac:dyDescent="0.2">
      <c r="A264" s="48"/>
      <c r="B264" s="50"/>
      <c r="C264" s="42" t="s">
        <v>489</v>
      </c>
      <c r="D264" s="99">
        <v>5.136143E-2</v>
      </c>
      <c r="I264" s="99">
        <v>5.136143E-2</v>
      </c>
    </row>
    <row r="265" spans="1:9" x14ac:dyDescent="0.2">
      <c r="A265" s="48"/>
      <c r="B265" s="50"/>
      <c r="C265" s="42" t="s">
        <v>490</v>
      </c>
      <c r="D265" s="99">
        <v>4.7467200000000003E-3</v>
      </c>
      <c r="I265" s="99">
        <v>4.7467200000000003E-3</v>
      </c>
    </row>
    <row r="266" spans="1:9" x14ac:dyDescent="0.2">
      <c r="A266" s="48"/>
      <c r="B266" s="50"/>
      <c r="C266" s="42" t="s">
        <v>493</v>
      </c>
      <c r="D266" s="99">
        <v>1.085411E-2</v>
      </c>
      <c r="I266" s="99">
        <v>1.085411E-2</v>
      </c>
    </row>
    <row r="267" spans="1:9" x14ac:dyDescent="0.2">
      <c r="A267" s="48"/>
      <c r="B267" s="50"/>
      <c r="C267" s="42" t="s">
        <v>494</v>
      </c>
      <c r="D267" s="99">
        <v>8.9571000000000008E-3</v>
      </c>
      <c r="I267" s="99">
        <v>8.9571000000000008E-3</v>
      </c>
    </row>
    <row r="268" spans="1:9" x14ac:dyDescent="0.2">
      <c r="A268" s="48"/>
      <c r="B268" s="50"/>
      <c r="C268" s="42" t="s">
        <v>288</v>
      </c>
      <c r="D268" s="99">
        <v>7.28058E-3</v>
      </c>
      <c r="I268" s="99">
        <v>7.28058E-3</v>
      </c>
    </row>
    <row r="269" spans="1:9" x14ac:dyDescent="0.2">
      <c r="A269" s="48"/>
      <c r="B269" s="50"/>
      <c r="C269" s="42" t="s">
        <v>499</v>
      </c>
      <c r="D269" s="99">
        <v>2.2784900000000002E-3</v>
      </c>
      <c r="I269" s="99">
        <v>2.2784900000000002E-3</v>
      </c>
    </row>
    <row r="270" spans="1:9" x14ac:dyDescent="0.2">
      <c r="A270" s="48"/>
      <c r="B270" s="50"/>
      <c r="C270" s="42" t="s">
        <v>1289</v>
      </c>
      <c r="D270" s="99">
        <v>2.3015939999999999E-2</v>
      </c>
      <c r="I270" s="99">
        <v>2.3015939999999999E-2</v>
      </c>
    </row>
    <row r="271" spans="1:9" x14ac:dyDescent="0.2">
      <c r="A271" s="48"/>
      <c r="B271" s="163" t="s">
        <v>106</v>
      </c>
      <c r="C271" s="164"/>
      <c r="D271" s="99">
        <v>0.29242386999999997</v>
      </c>
      <c r="G271" s="99">
        <v>5.446144E-2</v>
      </c>
      <c r="I271" s="99">
        <v>0.23796243</v>
      </c>
    </row>
    <row r="272" spans="1:9" x14ac:dyDescent="0.2">
      <c r="A272" s="48"/>
      <c r="B272" s="50"/>
      <c r="C272" s="42" t="s">
        <v>504</v>
      </c>
      <c r="D272" s="99">
        <v>2.2346000000000002E-3</v>
      </c>
      <c r="I272" s="99">
        <v>2.2346000000000002E-3</v>
      </c>
    </row>
    <row r="273" spans="1:9" x14ac:dyDescent="0.2">
      <c r="A273" s="48"/>
      <c r="B273" s="50"/>
      <c r="C273" s="42" t="s">
        <v>507</v>
      </c>
      <c r="D273" s="99">
        <v>0.11321603999999999</v>
      </c>
      <c r="G273" s="99">
        <v>5.446144E-2</v>
      </c>
      <c r="I273" s="99">
        <v>5.8754599999999997E-2</v>
      </c>
    </row>
    <row r="274" spans="1:9" x14ac:dyDescent="0.2">
      <c r="A274" s="48"/>
      <c r="B274" s="50"/>
      <c r="C274" s="42" t="s">
        <v>106</v>
      </c>
      <c r="D274" s="99">
        <v>0.16463372000000001</v>
      </c>
      <c r="I274" s="99">
        <v>0.16463372000000001</v>
      </c>
    </row>
    <row r="275" spans="1:9" x14ac:dyDescent="0.2">
      <c r="A275" s="48"/>
      <c r="B275" s="50"/>
      <c r="C275" s="42" t="s">
        <v>509</v>
      </c>
      <c r="D275" s="99">
        <v>4.3251699999999997E-3</v>
      </c>
      <c r="I275" s="99">
        <v>4.3251699999999997E-3</v>
      </c>
    </row>
    <row r="276" spans="1:9" x14ac:dyDescent="0.2">
      <c r="A276" s="48"/>
      <c r="B276" s="50"/>
      <c r="C276" s="42" t="s">
        <v>510</v>
      </c>
      <c r="D276" s="99">
        <v>6.66454E-3</v>
      </c>
      <c r="I276" s="99">
        <v>6.66454E-3</v>
      </c>
    </row>
    <row r="277" spans="1:9" x14ac:dyDescent="0.2">
      <c r="A277" s="48"/>
      <c r="B277" s="50"/>
      <c r="C277" s="42" t="s">
        <v>515</v>
      </c>
      <c r="D277" s="99">
        <v>1.3498E-3</v>
      </c>
      <c r="I277" s="99">
        <v>1.3498E-3</v>
      </c>
    </row>
    <row r="278" spans="1:9" x14ac:dyDescent="0.2">
      <c r="A278" s="48"/>
      <c r="B278" s="163" t="s">
        <v>107</v>
      </c>
      <c r="C278" s="164"/>
      <c r="D278" s="99">
        <v>0.20213025500000001</v>
      </c>
      <c r="G278" s="99">
        <v>8.2456999999999999E-3</v>
      </c>
      <c r="I278" s="99">
        <v>0.19388455500000001</v>
      </c>
    </row>
    <row r="279" spans="1:9" x14ac:dyDescent="0.2">
      <c r="A279" s="48"/>
      <c r="B279" s="50"/>
      <c r="C279" s="42" t="s">
        <v>516</v>
      </c>
      <c r="D279" s="99">
        <v>1.90862E-3</v>
      </c>
      <c r="I279" s="99">
        <v>1.90862E-3</v>
      </c>
    </row>
    <row r="280" spans="1:9" x14ac:dyDescent="0.2">
      <c r="A280" s="48"/>
      <c r="B280" s="50"/>
      <c r="C280" s="42" t="s">
        <v>517</v>
      </c>
      <c r="D280" s="99">
        <v>4.8185900000000002E-3</v>
      </c>
      <c r="I280" s="99">
        <v>4.8185900000000002E-3</v>
      </c>
    </row>
    <row r="281" spans="1:9" x14ac:dyDescent="0.2">
      <c r="A281" s="48"/>
      <c r="B281" s="50"/>
      <c r="C281" s="42" t="s">
        <v>518</v>
      </c>
      <c r="D281" s="99">
        <v>1.674E-4</v>
      </c>
      <c r="I281" s="99">
        <v>1.674E-4</v>
      </c>
    </row>
    <row r="282" spans="1:9" x14ac:dyDescent="0.2">
      <c r="A282" s="48"/>
      <c r="B282" s="50"/>
      <c r="C282" s="42" t="s">
        <v>519</v>
      </c>
      <c r="D282" s="99">
        <v>2.4368599999999999E-3</v>
      </c>
      <c r="I282" s="99">
        <v>2.4368599999999999E-3</v>
      </c>
    </row>
    <row r="283" spans="1:9" x14ac:dyDescent="0.2">
      <c r="A283" s="48"/>
      <c r="B283" s="50"/>
      <c r="C283" s="42" t="s">
        <v>520</v>
      </c>
      <c r="D283" s="99">
        <v>2.72084E-3</v>
      </c>
      <c r="I283" s="99">
        <v>2.72084E-3</v>
      </c>
    </row>
    <row r="284" spans="1:9" x14ac:dyDescent="0.2">
      <c r="A284" s="48"/>
      <c r="B284" s="50"/>
      <c r="C284" s="42" t="s">
        <v>521</v>
      </c>
      <c r="D284" s="99">
        <v>3.523235E-3</v>
      </c>
      <c r="I284" s="99">
        <v>3.523235E-3</v>
      </c>
    </row>
    <row r="285" spans="1:9" x14ac:dyDescent="0.2">
      <c r="A285" s="48"/>
      <c r="B285" s="50"/>
      <c r="C285" s="42" t="s">
        <v>522</v>
      </c>
      <c r="D285" s="99">
        <v>1.56E-4</v>
      </c>
      <c r="I285" s="99">
        <v>1.56E-4</v>
      </c>
    </row>
    <row r="286" spans="1:9" x14ac:dyDescent="0.2">
      <c r="A286" s="48"/>
      <c r="B286" s="50"/>
      <c r="C286" s="42" t="s">
        <v>523</v>
      </c>
      <c r="D286" s="99">
        <v>1.7561199999999999E-3</v>
      </c>
      <c r="I286" s="99">
        <v>1.7561199999999999E-3</v>
      </c>
    </row>
    <row r="287" spans="1:9" x14ac:dyDescent="0.2">
      <c r="A287" s="48"/>
      <c r="B287" s="50"/>
      <c r="C287" s="42" t="s">
        <v>524</v>
      </c>
      <c r="D287" s="99">
        <v>7.8194400000000004E-3</v>
      </c>
      <c r="I287" s="99">
        <v>7.8194400000000004E-3</v>
      </c>
    </row>
    <row r="288" spans="1:9" x14ac:dyDescent="0.2">
      <c r="A288" s="48"/>
      <c r="B288" s="50"/>
      <c r="C288" s="42" t="s">
        <v>1291</v>
      </c>
      <c r="D288" s="99">
        <v>8.2456999999999999E-3</v>
      </c>
      <c r="G288" s="99">
        <v>8.2456999999999999E-3</v>
      </c>
    </row>
    <row r="289" spans="1:10" x14ac:dyDescent="0.2">
      <c r="A289" s="48"/>
      <c r="B289" s="50"/>
      <c r="C289" s="42" t="s">
        <v>525</v>
      </c>
      <c r="D289" s="99">
        <v>2.2384200000000001E-3</v>
      </c>
      <c r="I289" s="99">
        <v>2.2384200000000001E-3</v>
      </c>
    </row>
    <row r="290" spans="1:10" x14ac:dyDescent="0.2">
      <c r="A290" s="48"/>
      <c r="B290" s="50"/>
      <c r="C290" s="42" t="s">
        <v>526</v>
      </c>
      <c r="D290" s="99">
        <v>2.1474799999999998E-3</v>
      </c>
      <c r="I290" s="99">
        <v>2.1474799999999998E-3</v>
      </c>
    </row>
    <row r="291" spans="1:10" x14ac:dyDescent="0.2">
      <c r="A291" s="48"/>
      <c r="B291" s="50"/>
      <c r="C291" s="42" t="s">
        <v>529</v>
      </c>
      <c r="D291" s="99">
        <v>5.5374200000000004E-3</v>
      </c>
      <c r="I291" s="99">
        <v>5.5374200000000004E-3</v>
      </c>
    </row>
    <row r="292" spans="1:10" x14ac:dyDescent="0.2">
      <c r="A292" s="48"/>
      <c r="B292" s="50"/>
      <c r="C292" s="42" t="s">
        <v>530</v>
      </c>
      <c r="D292" s="99">
        <v>0.12976335</v>
      </c>
      <c r="I292" s="99">
        <v>0.12976335</v>
      </c>
    </row>
    <row r="293" spans="1:10" x14ac:dyDescent="0.2">
      <c r="A293" s="48"/>
      <c r="B293" s="50"/>
      <c r="C293" s="42" t="s">
        <v>534</v>
      </c>
      <c r="D293" s="99">
        <v>2.8890780000000001E-2</v>
      </c>
      <c r="I293" s="99">
        <v>2.8890780000000001E-2</v>
      </c>
    </row>
    <row r="294" spans="1:10" x14ac:dyDescent="0.2">
      <c r="A294" s="48"/>
      <c r="B294" s="50"/>
      <c r="C294" s="42"/>
      <c r="D294" s="99"/>
      <c r="I294" s="99"/>
    </row>
    <row r="295" spans="1:10" x14ac:dyDescent="0.2">
      <c r="A295" s="165" t="s">
        <v>108</v>
      </c>
      <c r="B295" s="165"/>
      <c r="C295" s="166"/>
      <c r="D295" s="97">
        <v>0.71634341689999992</v>
      </c>
      <c r="E295" s="98"/>
      <c r="F295" s="97">
        <v>1.6500008E-2</v>
      </c>
      <c r="G295" s="97">
        <v>0.13041045279999999</v>
      </c>
      <c r="H295" s="98"/>
      <c r="I295" s="97">
        <v>0.5694329561</v>
      </c>
      <c r="J295" s="98"/>
    </row>
    <row r="296" spans="1:10" x14ac:dyDescent="0.2">
      <c r="A296" s="45"/>
      <c r="B296" s="41"/>
      <c r="C296" s="51"/>
      <c r="D296" s="99"/>
      <c r="F296" s="99"/>
      <c r="G296" s="99"/>
      <c r="I296" s="99"/>
    </row>
    <row r="297" spans="1:10" x14ac:dyDescent="0.2">
      <c r="A297" s="48"/>
      <c r="B297" s="163" t="s">
        <v>109</v>
      </c>
      <c r="C297" s="164"/>
      <c r="D297" s="99">
        <v>0.18642921209999999</v>
      </c>
      <c r="G297" s="99">
        <v>7.3681159999999996E-4</v>
      </c>
      <c r="I297" s="99">
        <v>0.18569240049999999</v>
      </c>
    </row>
    <row r="298" spans="1:10" x14ac:dyDescent="0.2">
      <c r="A298" s="48"/>
      <c r="B298" s="50"/>
      <c r="C298" s="42" t="s">
        <v>109</v>
      </c>
      <c r="D298" s="99">
        <v>0.13148861649999999</v>
      </c>
      <c r="I298" s="99">
        <v>0.13148861649999999</v>
      </c>
    </row>
    <row r="299" spans="1:10" x14ac:dyDescent="0.2">
      <c r="A299" s="48"/>
      <c r="B299" s="50"/>
      <c r="C299" s="42" t="s">
        <v>537</v>
      </c>
      <c r="D299" s="99">
        <v>2.5557626E-2</v>
      </c>
      <c r="I299" s="99">
        <v>2.5557626E-2</v>
      </c>
    </row>
    <row r="300" spans="1:10" x14ac:dyDescent="0.2">
      <c r="A300" s="48"/>
      <c r="B300" s="50"/>
      <c r="C300" s="42" t="s">
        <v>538</v>
      </c>
      <c r="D300" s="99">
        <v>6.208758E-3</v>
      </c>
      <c r="I300" s="99">
        <v>6.208758E-3</v>
      </c>
    </row>
    <row r="301" spans="1:10" x14ac:dyDescent="0.2">
      <c r="A301" s="48"/>
      <c r="B301" s="50"/>
      <c r="C301" s="42" t="s">
        <v>539</v>
      </c>
      <c r="D301" s="99">
        <v>2.21698E-2</v>
      </c>
      <c r="I301" s="99">
        <v>2.21698E-2</v>
      </c>
    </row>
    <row r="302" spans="1:10" x14ac:dyDescent="0.2">
      <c r="A302" s="48"/>
      <c r="B302" s="50"/>
      <c r="C302" s="42" t="s">
        <v>1292</v>
      </c>
      <c r="D302" s="99">
        <v>2.676E-4</v>
      </c>
      <c r="I302" s="99">
        <v>2.676E-4</v>
      </c>
    </row>
    <row r="303" spans="1:10" x14ac:dyDescent="0.2">
      <c r="A303" s="48"/>
      <c r="B303" s="50"/>
      <c r="C303" s="42" t="s">
        <v>1294</v>
      </c>
      <c r="D303" s="99">
        <v>7.3681159999999996E-4</v>
      </c>
      <c r="G303" s="99">
        <v>7.3681159999999996E-4</v>
      </c>
    </row>
    <row r="304" spans="1:10" x14ac:dyDescent="0.2">
      <c r="A304" s="48"/>
      <c r="B304" s="163" t="s">
        <v>110</v>
      </c>
      <c r="C304" s="164"/>
      <c r="D304" s="99">
        <v>0.52771759940000007</v>
      </c>
      <c r="F304" s="99">
        <v>1.6500008E-2</v>
      </c>
      <c r="G304" s="99">
        <v>0.12932527220000001</v>
      </c>
      <c r="I304" s="99">
        <v>0.3818923192</v>
      </c>
    </row>
    <row r="305" spans="1:9" x14ac:dyDescent="0.2">
      <c r="A305" s="48"/>
      <c r="B305" s="50"/>
      <c r="C305" s="42" t="s">
        <v>1295</v>
      </c>
      <c r="D305" s="99">
        <v>3.3868662699999996E-2</v>
      </c>
      <c r="F305" s="99">
        <v>1.6500008E-2</v>
      </c>
      <c r="I305" s="99">
        <v>1.73686547E-2</v>
      </c>
    </row>
    <row r="306" spans="1:9" x14ac:dyDescent="0.2">
      <c r="A306" s="48"/>
      <c r="B306" s="50"/>
      <c r="C306" s="42" t="s">
        <v>542</v>
      </c>
      <c r="D306" s="99">
        <v>1.6009800000000001E-2</v>
      </c>
      <c r="I306" s="99">
        <v>1.6009800000000001E-2</v>
      </c>
    </row>
    <row r="307" spans="1:9" x14ac:dyDescent="0.2">
      <c r="A307" s="48"/>
      <c r="B307" s="50"/>
      <c r="C307" s="42" t="s">
        <v>543</v>
      </c>
      <c r="D307" s="99">
        <v>7.6242250000000011E-2</v>
      </c>
      <c r="I307" s="99">
        <v>7.6242250000000011E-2</v>
      </c>
    </row>
    <row r="308" spans="1:9" x14ac:dyDescent="0.2">
      <c r="A308" s="48"/>
      <c r="B308" s="50"/>
      <c r="C308" s="42" t="s">
        <v>544</v>
      </c>
      <c r="D308" s="99">
        <v>9.2546199999999999E-3</v>
      </c>
      <c r="I308" s="99">
        <v>9.2546199999999999E-3</v>
      </c>
    </row>
    <row r="309" spans="1:9" x14ac:dyDescent="0.2">
      <c r="A309" s="48"/>
      <c r="B309" s="50"/>
      <c r="C309" s="42" t="s">
        <v>545</v>
      </c>
      <c r="D309" s="99">
        <v>5.66601E-3</v>
      </c>
      <c r="I309" s="99">
        <v>5.66601E-3</v>
      </c>
    </row>
    <row r="310" spans="1:9" x14ac:dyDescent="0.2">
      <c r="A310" s="48"/>
      <c r="B310" s="50"/>
      <c r="C310" s="42" t="s">
        <v>546</v>
      </c>
      <c r="D310" s="99">
        <v>3.040072E-3</v>
      </c>
      <c r="I310" s="99">
        <v>3.040072E-3</v>
      </c>
    </row>
    <row r="311" spans="1:9" x14ac:dyDescent="0.2">
      <c r="A311" s="48"/>
      <c r="B311" s="50"/>
      <c r="C311" s="42" t="s">
        <v>547</v>
      </c>
      <c r="D311" s="99">
        <v>9.5233186000000004E-3</v>
      </c>
      <c r="I311" s="99">
        <v>9.5233186000000004E-3</v>
      </c>
    </row>
    <row r="312" spans="1:9" x14ac:dyDescent="0.2">
      <c r="A312" s="48"/>
      <c r="B312" s="50"/>
      <c r="C312" s="42" t="s">
        <v>548</v>
      </c>
      <c r="D312" s="99">
        <v>2.0036200000000002E-3</v>
      </c>
      <c r="I312" s="99">
        <v>2.0036200000000002E-3</v>
      </c>
    </row>
    <row r="313" spans="1:9" x14ac:dyDescent="0.2">
      <c r="A313" s="48"/>
      <c r="B313" s="50"/>
      <c r="C313" s="42" t="s">
        <v>1296</v>
      </c>
      <c r="D313" s="99">
        <v>4.1140042000000002E-3</v>
      </c>
      <c r="G313" s="99">
        <v>4.1140042000000002E-3</v>
      </c>
    </row>
    <row r="314" spans="1:9" x14ac:dyDescent="0.2">
      <c r="A314" s="48"/>
      <c r="B314" s="50"/>
      <c r="C314" s="42" t="s">
        <v>549</v>
      </c>
      <c r="D314" s="99">
        <v>3.2253999999999998E-2</v>
      </c>
      <c r="I314" s="99">
        <v>3.2253999999999998E-2</v>
      </c>
    </row>
    <row r="315" spans="1:9" x14ac:dyDescent="0.2">
      <c r="A315" s="48"/>
      <c r="B315" s="50"/>
      <c r="C315" s="42" t="s">
        <v>550</v>
      </c>
      <c r="D315" s="99">
        <v>6.1526200000000001E-3</v>
      </c>
      <c r="G315" s="99">
        <v>2.2354200000000001E-3</v>
      </c>
      <c r="I315" s="99">
        <v>3.9172E-3</v>
      </c>
    </row>
    <row r="316" spans="1:9" x14ac:dyDescent="0.2">
      <c r="A316" s="48"/>
      <c r="B316" s="50"/>
      <c r="C316" s="42" t="s">
        <v>551</v>
      </c>
      <c r="D316" s="99">
        <v>2.8187429999999999E-4</v>
      </c>
      <c r="I316" s="99">
        <v>2.8187429999999999E-4</v>
      </c>
    </row>
    <row r="317" spans="1:9" x14ac:dyDescent="0.2">
      <c r="A317" s="48"/>
      <c r="B317" s="50"/>
      <c r="C317" s="42" t="s">
        <v>552</v>
      </c>
      <c r="D317" s="99">
        <v>1.5947750999999999E-3</v>
      </c>
      <c r="I317" s="99">
        <v>1.5947750999999999E-3</v>
      </c>
    </row>
    <row r="318" spans="1:9" x14ac:dyDescent="0.2">
      <c r="A318" s="48"/>
      <c r="B318" s="50"/>
      <c r="C318" s="42" t="s">
        <v>1297</v>
      </c>
      <c r="D318" s="99">
        <v>6.5053999999999997E-3</v>
      </c>
      <c r="I318" s="99">
        <v>6.5053999999999997E-3</v>
      </c>
    </row>
    <row r="319" spans="1:9" x14ac:dyDescent="0.2">
      <c r="A319" s="48"/>
      <c r="B319" s="50"/>
      <c r="C319" s="42" t="s">
        <v>553</v>
      </c>
      <c r="D319" s="99">
        <v>1.0277270099999999E-2</v>
      </c>
      <c r="I319" s="99">
        <v>1.0277270099999999E-2</v>
      </c>
    </row>
    <row r="320" spans="1:9" x14ac:dyDescent="0.2">
      <c r="A320" s="48"/>
      <c r="B320" s="50"/>
      <c r="C320" s="42" t="s">
        <v>1298</v>
      </c>
      <c r="D320" s="99">
        <v>2.7608E-4</v>
      </c>
      <c r="I320" s="99">
        <v>2.7608E-4</v>
      </c>
    </row>
    <row r="321" spans="1:10" x14ac:dyDescent="0.2">
      <c r="A321" s="48"/>
      <c r="B321" s="50"/>
      <c r="C321" s="42" t="s">
        <v>554</v>
      </c>
      <c r="D321" s="99">
        <v>6.8337674000000003E-3</v>
      </c>
      <c r="I321" s="99">
        <v>6.8337674000000003E-3</v>
      </c>
    </row>
    <row r="322" spans="1:10" x14ac:dyDescent="0.2">
      <c r="A322" s="48"/>
      <c r="B322" s="50"/>
      <c r="C322" s="42" t="s">
        <v>555</v>
      </c>
      <c r="D322" s="99">
        <v>1.2244626999999999E-2</v>
      </c>
      <c r="I322" s="99">
        <v>1.2244626999999999E-2</v>
      </c>
    </row>
    <row r="323" spans="1:10" x14ac:dyDescent="0.2">
      <c r="A323" s="48"/>
      <c r="B323" s="50"/>
      <c r="C323" s="42" t="s">
        <v>556</v>
      </c>
      <c r="D323" s="99">
        <v>0.16730999999999999</v>
      </c>
      <c r="I323" s="99">
        <v>0.16730999999999999</v>
      </c>
    </row>
    <row r="324" spans="1:10" x14ac:dyDescent="0.2">
      <c r="A324" s="48"/>
      <c r="B324" s="50"/>
      <c r="C324" s="42" t="s">
        <v>1299</v>
      </c>
      <c r="D324" s="99">
        <v>1.184E-4</v>
      </c>
      <c r="I324" s="99">
        <v>1.184E-4</v>
      </c>
    </row>
    <row r="325" spans="1:10" x14ac:dyDescent="0.2">
      <c r="A325" s="48"/>
      <c r="B325" s="50"/>
      <c r="C325" s="42" t="s">
        <v>559</v>
      </c>
      <c r="D325" s="99">
        <v>0.124146428</v>
      </c>
      <c r="G325" s="99">
        <v>0.122975848</v>
      </c>
      <c r="I325" s="99">
        <v>1.1705800000000001E-3</v>
      </c>
    </row>
    <row r="326" spans="1:10" x14ac:dyDescent="0.2">
      <c r="A326" s="48"/>
      <c r="B326" s="163" t="s">
        <v>111</v>
      </c>
      <c r="C326" s="164"/>
      <c r="D326" s="99">
        <v>2.1966054E-3</v>
      </c>
      <c r="G326" s="99">
        <v>3.4836900000000001E-4</v>
      </c>
      <c r="I326" s="99">
        <v>1.8482363999999998E-3</v>
      </c>
    </row>
    <row r="327" spans="1:10" x14ac:dyDescent="0.2">
      <c r="A327" s="48"/>
      <c r="B327" s="50"/>
      <c r="C327" s="42" t="s">
        <v>560</v>
      </c>
      <c r="D327" s="99">
        <v>6.5893639999999997E-4</v>
      </c>
      <c r="I327" s="99">
        <v>6.5893639999999997E-4</v>
      </c>
    </row>
    <row r="328" spans="1:10" x14ac:dyDescent="0.2">
      <c r="A328" s="48"/>
      <c r="B328" s="50"/>
      <c r="C328" s="42" t="s">
        <v>1300</v>
      </c>
      <c r="D328" s="99">
        <v>1.537669E-3</v>
      </c>
      <c r="G328" s="99">
        <v>3.4836900000000001E-4</v>
      </c>
      <c r="I328" s="99">
        <v>1.1892999999999999E-3</v>
      </c>
    </row>
    <row r="329" spans="1:10" x14ac:dyDescent="0.2">
      <c r="A329" s="48"/>
      <c r="B329" s="50"/>
      <c r="C329" s="42"/>
      <c r="D329" s="99"/>
      <c r="G329" s="99"/>
      <c r="I329" s="99"/>
    </row>
    <row r="330" spans="1:10" x14ac:dyDescent="0.2">
      <c r="A330" s="165" t="s">
        <v>112</v>
      </c>
      <c r="B330" s="165"/>
      <c r="C330" s="166"/>
      <c r="D330" s="97">
        <v>3.7394726862999996</v>
      </c>
      <c r="E330" s="98"/>
      <c r="F330" s="97">
        <v>7.2753560000000002E-3</v>
      </c>
      <c r="G330" s="97">
        <v>4.3411418899999998E-2</v>
      </c>
      <c r="H330" s="97">
        <v>2.6250443000000002E-2</v>
      </c>
      <c r="I330" s="97">
        <v>3.6625354684000002</v>
      </c>
      <c r="J330" s="98"/>
    </row>
    <row r="331" spans="1:10" x14ac:dyDescent="0.2">
      <c r="A331" s="45"/>
      <c r="B331" s="41"/>
      <c r="C331" s="51"/>
      <c r="D331" s="99"/>
      <c r="F331" s="99"/>
      <c r="G331" s="99"/>
      <c r="H331" s="99"/>
      <c r="I331" s="99"/>
    </row>
    <row r="332" spans="1:10" x14ac:dyDescent="0.2">
      <c r="A332" s="48"/>
      <c r="B332" s="163" t="s">
        <v>113</v>
      </c>
      <c r="C332" s="164"/>
      <c r="D332" s="99">
        <v>8.1381750999999988E-2</v>
      </c>
      <c r="G332" s="99">
        <v>3.2723000000000001E-3</v>
      </c>
      <c r="I332" s="99">
        <v>7.8109450999999996E-2</v>
      </c>
    </row>
    <row r="333" spans="1:10" x14ac:dyDescent="0.2">
      <c r="A333" s="48"/>
      <c r="B333" s="50"/>
      <c r="C333" s="42" t="s">
        <v>561</v>
      </c>
      <c r="D333" s="99">
        <v>1.07104E-4</v>
      </c>
      <c r="I333" s="99">
        <v>1.07104E-4</v>
      </c>
    </row>
    <row r="334" spans="1:10" x14ac:dyDescent="0.2">
      <c r="A334" s="48"/>
      <c r="B334" s="50"/>
      <c r="C334" s="42" t="s">
        <v>562</v>
      </c>
      <c r="D334" s="99">
        <v>9.0922299999999998E-3</v>
      </c>
      <c r="I334" s="99">
        <v>9.0922299999999998E-3</v>
      </c>
    </row>
    <row r="335" spans="1:10" x14ac:dyDescent="0.2">
      <c r="A335" s="48"/>
      <c r="B335" s="50"/>
      <c r="C335" s="42" t="s">
        <v>563</v>
      </c>
      <c r="D335" s="99">
        <v>1.1654907000000001E-2</v>
      </c>
      <c r="G335" s="99">
        <v>3.2723000000000001E-3</v>
      </c>
      <c r="I335" s="99">
        <v>8.3826070000000003E-3</v>
      </c>
    </row>
    <row r="336" spans="1:10" x14ac:dyDescent="0.2">
      <c r="A336" s="48"/>
      <c r="B336" s="50"/>
      <c r="C336" s="42" t="s">
        <v>567</v>
      </c>
      <c r="D336" s="99">
        <v>5.5310000000000003E-3</v>
      </c>
      <c r="I336" s="99">
        <v>5.5310000000000003E-3</v>
      </c>
    </row>
    <row r="337" spans="1:9" x14ac:dyDescent="0.2">
      <c r="A337" s="48"/>
      <c r="B337" s="50"/>
      <c r="C337" s="42" t="s">
        <v>568</v>
      </c>
      <c r="D337" s="99">
        <v>1.8412999999999999E-2</v>
      </c>
      <c r="I337" s="99">
        <v>1.8412999999999999E-2</v>
      </c>
    </row>
    <row r="338" spans="1:9" x14ac:dyDescent="0.2">
      <c r="A338" s="48"/>
      <c r="B338" s="50"/>
      <c r="C338" s="42" t="s">
        <v>570</v>
      </c>
      <c r="D338" s="99">
        <v>1.0075300000000001E-2</v>
      </c>
      <c r="I338" s="99">
        <v>1.0075300000000001E-2</v>
      </c>
    </row>
    <row r="339" spans="1:9" x14ac:dyDescent="0.2">
      <c r="A339" s="48"/>
      <c r="B339" s="50"/>
      <c r="C339" s="42" t="s">
        <v>571</v>
      </c>
      <c r="D339" s="99">
        <v>1.0617100000000001E-2</v>
      </c>
      <c r="I339" s="99">
        <v>1.0617100000000001E-2</v>
      </c>
    </row>
    <row r="340" spans="1:9" x14ac:dyDescent="0.2">
      <c r="A340" s="48"/>
      <c r="B340" s="50"/>
      <c r="C340" s="42" t="s">
        <v>572</v>
      </c>
      <c r="D340" s="99">
        <v>1.589111E-2</v>
      </c>
      <c r="I340" s="99">
        <v>1.589111E-2</v>
      </c>
    </row>
    <row r="341" spans="1:9" x14ac:dyDescent="0.2">
      <c r="A341" s="48"/>
      <c r="B341" s="163" t="s">
        <v>114</v>
      </c>
      <c r="C341" s="164"/>
      <c r="D341" s="99">
        <v>0.10093867999999999</v>
      </c>
      <c r="I341" s="99">
        <v>0.10093867999999999</v>
      </c>
    </row>
    <row r="342" spans="1:9" x14ac:dyDescent="0.2">
      <c r="A342" s="48"/>
      <c r="B342" s="50"/>
      <c r="C342" s="42" t="s">
        <v>574</v>
      </c>
      <c r="D342" s="99">
        <v>2.1007419999999999E-2</v>
      </c>
      <c r="I342" s="99">
        <v>2.1007419999999999E-2</v>
      </c>
    </row>
    <row r="343" spans="1:9" x14ac:dyDescent="0.2">
      <c r="A343" s="48"/>
      <c r="B343" s="50"/>
      <c r="C343" s="42" t="s">
        <v>575</v>
      </c>
      <c r="D343" s="99">
        <v>5.8372830000000001E-2</v>
      </c>
      <c r="I343" s="99">
        <v>5.8372830000000001E-2</v>
      </c>
    </row>
    <row r="344" spans="1:9" x14ac:dyDescent="0.2">
      <c r="A344" s="48"/>
      <c r="B344" s="50"/>
      <c r="C344" s="42" t="s">
        <v>576</v>
      </c>
      <c r="D344" s="99">
        <v>2.6720200000000002E-3</v>
      </c>
      <c r="I344" s="99">
        <v>2.6720200000000002E-3</v>
      </c>
    </row>
    <row r="345" spans="1:9" x14ac:dyDescent="0.2">
      <c r="A345" s="48"/>
      <c r="B345" s="50"/>
      <c r="C345" s="42" t="s">
        <v>578</v>
      </c>
      <c r="D345" s="99">
        <v>2.7726500000000002E-3</v>
      </c>
      <c r="I345" s="99">
        <v>2.7726500000000002E-3</v>
      </c>
    </row>
    <row r="346" spans="1:9" x14ac:dyDescent="0.2">
      <c r="A346" s="48"/>
      <c r="B346" s="50"/>
      <c r="C346" s="42" t="s">
        <v>579</v>
      </c>
      <c r="D346" s="99">
        <v>3.0184999999999999E-3</v>
      </c>
      <c r="I346" s="99">
        <v>3.0184999999999999E-3</v>
      </c>
    </row>
    <row r="347" spans="1:9" x14ac:dyDescent="0.2">
      <c r="A347" s="48"/>
      <c r="B347" s="50"/>
      <c r="C347" s="42" t="s">
        <v>580</v>
      </c>
      <c r="D347" s="99">
        <v>1.08609E-2</v>
      </c>
      <c r="I347" s="99">
        <v>1.08609E-2</v>
      </c>
    </row>
    <row r="348" spans="1:9" x14ac:dyDescent="0.2">
      <c r="A348" s="48"/>
      <c r="B348" s="50"/>
      <c r="C348" s="42" t="s">
        <v>581</v>
      </c>
      <c r="D348" s="99">
        <v>8.4626000000000005E-4</v>
      </c>
      <c r="I348" s="99">
        <v>8.4626000000000005E-4</v>
      </c>
    </row>
    <row r="349" spans="1:9" x14ac:dyDescent="0.2">
      <c r="A349" s="48"/>
      <c r="B349" s="50"/>
      <c r="C349" s="42" t="s">
        <v>582</v>
      </c>
      <c r="D349" s="99">
        <v>1.3881E-3</v>
      </c>
      <c r="I349" s="99">
        <v>1.3881E-3</v>
      </c>
    </row>
    <row r="350" spans="1:9" x14ac:dyDescent="0.2">
      <c r="A350" s="48"/>
      <c r="B350" s="163" t="s">
        <v>115</v>
      </c>
      <c r="C350" s="164"/>
      <c r="D350" s="99">
        <v>0.855323006</v>
      </c>
      <c r="G350" s="99">
        <v>1.8924359999999999E-3</v>
      </c>
      <c r="H350" s="99">
        <v>2.2001150000000001E-2</v>
      </c>
      <c r="I350" s="99">
        <v>0.83142941999999997</v>
      </c>
    </row>
    <row r="351" spans="1:9" x14ac:dyDescent="0.2">
      <c r="A351" s="48"/>
      <c r="B351" s="50"/>
      <c r="C351" s="42" t="s">
        <v>115</v>
      </c>
      <c r="D351" s="99">
        <v>0.855323006</v>
      </c>
      <c r="G351" s="99">
        <v>1.8924359999999999E-3</v>
      </c>
      <c r="H351" s="99">
        <v>2.2001150000000001E-2</v>
      </c>
      <c r="I351" s="99">
        <v>0.83142941999999997</v>
      </c>
    </row>
    <row r="352" spans="1:9" x14ac:dyDescent="0.2">
      <c r="A352" s="48"/>
      <c r="B352" s="163" t="s">
        <v>116</v>
      </c>
      <c r="C352" s="164"/>
      <c r="D352" s="99">
        <v>7.4721117499999989E-2</v>
      </c>
      <c r="F352" s="99">
        <v>7.0894560000000001E-3</v>
      </c>
      <c r="G352" s="99">
        <v>8.7834984999999987E-3</v>
      </c>
      <c r="H352" s="99">
        <v>2.4929299999999999E-4</v>
      </c>
      <c r="I352" s="99">
        <v>5.8598869999999997E-2</v>
      </c>
    </row>
    <row r="353" spans="1:9" x14ac:dyDescent="0.2">
      <c r="A353" s="48"/>
      <c r="B353" s="50"/>
      <c r="C353" s="42" t="s">
        <v>584</v>
      </c>
      <c r="D353" s="99">
        <v>2.5105399999999999E-3</v>
      </c>
      <c r="I353" s="99">
        <v>2.5105399999999999E-3</v>
      </c>
    </row>
    <row r="354" spans="1:9" x14ac:dyDescent="0.2">
      <c r="A354" s="48"/>
      <c r="B354" s="50"/>
      <c r="C354" s="42" t="s">
        <v>585</v>
      </c>
      <c r="D354" s="99">
        <v>2.50994E-3</v>
      </c>
      <c r="I354" s="99">
        <v>2.50994E-3</v>
      </c>
    </row>
    <row r="355" spans="1:9" x14ac:dyDescent="0.2">
      <c r="A355" s="48"/>
      <c r="B355" s="50"/>
      <c r="C355" s="42" t="s">
        <v>588</v>
      </c>
      <c r="D355" s="99">
        <v>8.8624399999999992E-3</v>
      </c>
      <c r="I355" s="99">
        <v>8.8624399999999992E-3</v>
      </c>
    </row>
    <row r="356" spans="1:9" x14ac:dyDescent="0.2">
      <c r="A356" s="48"/>
      <c r="B356" s="50"/>
      <c r="C356" s="42" t="s">
        <v>589</v>
      </c>
      <c r="D356" s="99">
        <v>1.9139199999999999E-2</v>
      </c>
      <c r="I356" s="99">
        <v>1.9139199999999999E-2</v>
      </c>
    </row>
    <row r="357" spans="1:9" x14ac:dyDescent="0.2">
      <c r="A357" s="48"/>
      <c r="B357" s="50"/>
      <c r="C357" s="42" t="s">
        <v>1301</v>
      </c>
      <c r="D357" s="99">
        <v>7.0894560000000001E-3</v>
      </c>
      <c r="F357" s="99">
        <v>7.0894560000000001E-3</v>
      </c>
    </row>
    <row r="358" spans="1:9" x14ac:dyDescent="0.2">
      <c r="A358" s="48"/>
      <c r="B358" s="50"/>
      <c r="C358" s="42" t="s">
        <v>592</v>
      </c>
      <c r="D358" s="99">
        <v>2.131085E-4</v>
      </c>
      <c r="G358" s="99">
        <v>2.131085E-4</v>
      </c>
    </row>
    <row r="359" spans="1:9" x14ac:dyDescent="0.2">
      <c r="A359" s="48"/>
      <c r="B359" s="50"/>
      <c r="C359" s="42" t="s">
        <v>593</v>
      </c>
      <c r="D359" s="99">
        <v>7.4580000000000002E-4</v>
      </c>
      <c r="G359" s="99">
        <v>7.4580000000000002E-4</v>
      </c>
    </row>
    <row r="360" spans="1:9" x14ac:dyDescent="0.2">
      <c r="A360" s="48"/>
      <c r="B360" s="50"/>
      <c r="C360" s="42" t="s">
        <v>594</v>
      </c>
      <c r="D360" s="99">
        <v>7.8245899999999993E-3</v>
      </c>
      <c r="G360" s="99">
        <v>7.8245899999999993E-3</v>
      </c>
    </row>
    <row r="361" spans="1:9" x14ac:dyDescent="0.2">
      <c r="A361" s="48"/>
      <c r="B361" s="50"/>
      <c r="C361" s="42" t="s">
        <v>595</v>
      </c>
      <c r="D361" s="99">
        <v>2.4929299999999999E-4</v>
      </c>
      <c r="H361" s="99">
        <v>2.4929299999999999E-4</v>
      </c>
    </row>
    <row r="362" spans="1:9" x14ac:dyDescent="0.2">
      <c r="A362" s="48"/>
      <c r="B362" s="50"/>
      <c r="C362" s="42" t="s">
        <v>596</v>
      </c>
      <c r="D362" s="99">
        <v>1.0455000000000001E-2</v>
      </c>
      <c r="I362" s="99">
        <v>1.0455000000000001E-2</v>
      </c>
    </row>
    <row r="363" spans="1:9" x14ac:dyDescent="0.2">
      <c r="A363" s="48"/>
      <c r="B363" s="50"/>
      <c r="C363" s="42" t="s">
        <v>597</v>
      </c>
      <c r="D363" s="99">
        <v>3.75523E-3</v>
      </c>
      <c r="I363" s="99">
        <v>3.75523E-3</v>
      </c>
    </row>
    <row r="364" spans="1:9" x14ac:dyDescent="0.2">
      <c r="A364" s="48"/>
      <c r="B364" s="50"/>
      <c r="C364" s="42" t="s">
        <v>598</v>
      </c>
      <c r="D364" s="99">
        <v>5.9730299999999998E-3</v>
      </c>
      <c r="I364" s="99">
        <v>5.9730299999999998E-3</v>
      </c>
    </row>
    <row r="365" spans="1:9" x14ac:dyDescent="0.2">
      <c r="A365" s="48"/>
      <c r="B365" s="50"/>
      <c r="C365" s="42" t="s">
        <v>599</v>
      </c>
      <c r="D365" s="99">
        <v>2.3588799999999998E-3</v>
      </c>
      <c r="I365" s="99">
        <v>2.3588799999999998E-3</v>
      </c>
    </row>
    <row r="366" spans="1:9" x14ac:dyDescent="0.2">
      <c r="A366" s="48"/>
      <c r="B366" s="50"/>
      <c r="C366" s="42" t="s">
        <v>600</v>
      </c>
      <c r="D366" s="99">
        <v>3.0346100000000001E-3</v>
      </c>
      <c r="I366" s="99">
        <v>3.0346100000000001E-3</v>
      </c>
    </row>
    <row r="367" spans="1:9" x14ac:dyDescent="0.2">
      <c r="A367" s="48"/>
      <c r="B367" s="163" t="s">
        <v>117</v>
      </c>
      <c r="C367" s="164"/>
      <c r="D367" s="99">
        <v>0.28770859539999999</v>
      </c>
      <c r="G367" s="99">
        <v>1.23744254E-2</v>
      </c>
      <c r="I367" s="99">
        <v>0.27533416999999999</v>
      </c>
    </row>
    <row r="368" spans="1:9" x14ac:dyDescent="0.2">
      <c r="A368" s="48"/>
      <c r="B368" s="50"/>
      <c r="C368" s="42" t="s">
        <v>601</v>
      </c>
      <c r="D368" s="99">
        <v>2.5682999999999999E-3</v>
      </c>
      <c r="I368" s="99">
        <v>2.5682999999999999E-3</v>
      </c>
    </row>
    <row r="369" spans="1:9" x14ac:dyDescent="0.2">
      <c r="A369" s="48"/>
      <c r="B369" s="50"/>
      <c r="C369" s="42" t="s">
        <v>602</v>
      </c>
      <c r="D369" s="99">
        <v>1.9553810000000001E-2</v>
      </c>
      <c r="I369" s="99">
        <v>1.9553810000000001E-2</v>
      </c>
    </row>
    <row r="370" spans="1:9" x14ac:dyDescent="0.2">
      <c r="A370" s="48"/>
      <c r="B370" s="50"/>
      <c r="C370" s="42" t="s">
        <v>604</v>
      </c>
      <c r="D370" s="99">
        <v>9.6517200000000008E-3</v>
      </c>
      <c r="I370" s="99">
        <v>9.6517200000000008E-3</v>
      </c>
    </row>
    <row r="371" spans="1:9" x14ac:dyDescent="0.2">
      <c r="A371" s="48"/>
      <c r="B371" s="50"/>
      <c r="C371" s="42" t="s">
        <v>287</v>
      </c>
      <c r="D371" s="99">
        <v>6.1404700000000003E-3</v>
      </c>
      <c r="I371" s="99">
        <v>6.1404700000000003E-3</v>
      </c>
    </row>
    <row r="372" spans="1:9" x14ac:dyDescent="0.2">
      <c r="A372" s="48"/>
      <c r="B372" s="50"/>
      <c r="C372" s="42" t="s">
        <v>610</v>
      </c>
      <c r="D372" s="99">
        <v>2.9420100000000001E-2</v>
      </c>
      <c r="I372" s="99">
        <v>2.9420100000000001E-2</v>
      </c>
    </row>
    <row r="373" spans="1:9" x14ac:dyDescent="0.2">
      <c r="A373" s="48"/>
      <c r="B373" s="50"/>
      <c r="C373" s="42" t="s">
        <v>1304</v>
      </c>
      <c r="D373" s="99">
        <v>2.0634099999999999E-3</v>
      </c>
      <c r="I373" s="99">
        <v>2.0634099999999999E-3</v>
      </c>
    </row>
    <row r="374" spans="1:9" x14ac:dyDescent="0.2">
      <c r="A374" s="48"/>
      <c r="B374" s="50"/>
      <c r="C374" s="42" t="s">
        <v>612</v>
      </c>
      <c r="D374" s="99">
        <v>4.0138449999999999E-2</v>
      </c>
      <c r="I374" s="99">
        <v>4.0138449999999999E-2</v>
      </c>
    </row>
    <row r="375" spans="1:9" x14ac:dyDescent="0.2">
      <c r="A375" s="48"/>
      <c r="B375" s="50"/>
      <c r="C375" s="42" t="s">
        <v>613</v>
      </c>
      <c r="D375" s="99">
        <v>0.16964221539999999</v>
      </c>
      <c r="G375" s="99">
        <v>1.23744254E-2</v>
      </c>
      <c r="I375" s="99">
        <v>0.15726778999999999</v>
      </c>
    </row>
    <row r="376" spans="1:9" x14ac:dyDescent="0.2">
      <c r="A376" s="48"/>
      <c r="B376" s="50"/>
      <c r="C376" s="42" t="s">
        <v>615</v>
      </c>
      <c r="D376" s="99">
        <v>8.5301200000000004E-3</v>
      </c>
      <c r="I376" s="99">
        <v>8.5301200000000004E-3</v>
      </c>
    </row>
    <row r="377" spans="1:9" x14ac:dyDescent="0.2">
      <c r="A377" s="48"/>
      <c r="B377" s="163" t="s">
        <v>118</v>
      </c>
      <c r="C377" s="164"/>
      <c r="D377" s="99">
        <v>0.12099258999999998</v>
      </c>
      <c r="I377" s="99">
        <v>0.12099258999999998</v>
      </c>
    </row>
    <row r="378" spans="1:9" x14ac:dyDescent="0.2">
      <c r="A378" s="48"/>
      <c r="B378" s="50"/>
      <c r="C378" s="42" t="s">
        <v>619</v>
      </c>
      <c r="D378" s="99">
        <v>1.1984109999999999E-2</v>
      </c>
      <c r="I378" s="99">
        <v>1.1984109999999999E-2</v>
      </c>
    </row>
    <row r="379" spans="1:9" x14ac:dyDescent="0.2">
      <c r="A379" s="48"/>
      <c r="B379" s="50"/>
      <c r="C379" s="42" t="s">
        <v>338</v>
      </c>
      <c r="D379" s="99">
        <v>2.00387E-3</v>
      </c>
      <c r="I379" s="99">
        <v>2.00387E-3</v>
      </c>
    </row>
    <row r="380" spans="1:9" x14ac:dyDescent="0.2">
      <c r="A380" s="48"/>
      <c r="B380" s="50"/>
      <c r="C380" s="42" t="s">
        <v>621</v>
      </c>
      <c r="D380" s="99">
        <v>1.5266800000000001E-3</v>
      </c>
      <c r="I380" s="99">
        <v>1.5266800000000001E-3</v>
      </c>
    </row>
    <row r="381" spans="1:9" x14ac:dyDescent="0.2">
      <c r="A381" s="48"/>
      <c r="B381" s="50"/>
      <c r="C381" s="42" t="s">
        <v>625</v>
      </c>
      <c r="D381" s="99">
        <v>6.5310000000000003E-3</v>
      </c>
      <c r="I381" s="99">
        <v>6.5310000000000003E-3</v>
      </c>
    </row>
    <row r="382" spans="1:9" x14ac:dyDescent="0.2">
      <c r="A382" s="48"/>
      <c r="B382" s="50"/>
      <c r="C382" s="42" t="s">
        <v>628</v>
      </c>
      <c r="D382" s="99">
        <v>1.9597E-3</v>
      </c>
      <c r="I382" s="99">
        <v>1.9597E-3</v>
      </c>
    </row>
    <row r="383" spans="1:9" x14ac:dyDescent="0.2">
      <c r="A383" s="48"/>
      <c r="B383" s="50"/>
      <c r="C383" s="42" t="s">
        <v>453</v>
      </c>
      <c r="D383" s="99">
        <v>1.601503E-2</v>
      </c>
      <c r="I383" s="99">
        <v>1.601503E-2</v>
      </c>
    </row>
    <row r="384" spans="1:9" x14ac:dyDescent="0.2">
      <c r="A384" s="48"/>
      <c r="B384" s="50"/>
      <c r="C384" s="42" t="s">
        <v>630</v>
      </c>
      <c r="D384" s="99">
        <v>6.6600000000000003E-4</v>
      </c>
      <c r="I384" s="99">
        <v>6.6600000000000003E-4</v>
      </c>
    </row>
    <row r="385" spans="1:9" x14ac:dyDescent="0.2">
      <c r="A385" s="48"/>
      <c r="B385" s="50"/>
      <c r="C385" s="42" t="s">
        <v>631</v>
      </c>
      <c r="D385" s="99">
        <v>7.4502299999999994E-2</v>
      </c>
      <c r="I385" s="99">
        <v>7.4502299999999994E-2</v>
      </c>
    </row>
    <row r="386" spans="1:9" x14ac:dyDescent="0.2">
      <c r="A386" s="48"/>
      <c r="B386" s="50"/>
      <c r="C386" s="42" t="s">
        <v>633</v>
      </c>
      <c r="D386" s="99">
        <v>5.8038999999999999E-3</v>
      </c>
      <c r="I386" s="99">
        <v>5.8038999999999999E-3</v>
      </c>
    </row>
    <row r="387" spans="1:9" x14ac:dyDescent="0.2">
      <c r="A387" s="48"/>
      <c r="B387" s="163" t="s">
        <v>119</v>
      </c>
      <c r="C387" s="164"/>
      <c r="D387" s="99">
        <v>2.1200794874</v>
      </c>
      <c r="F387" s="99">
        <v>1.8589999999999999E-4</v>
      </c>
      <c r="G387" s="99">
        <v>1.6196800000000001E-2</v>
      </c>
      <c r="H387" s="99">
        <v>4.0000000000000001E-3</v>
      </c>
      <c r="I387" s="99">
        <v>2.0996967873999997</v>
      </c>
    </row>
    <row r="388" spans="1:9" x14ac:dyDescent="0.2">
      <c r="A388" s="48"/>
      <c r="B388" s="50"/>
      <c r="C388" s="42" t="s">
        <v>634</v>
      </c>
      <c r="D388" s="99">
        <v>0.15002148739999999</v>
      </c>
      <c r="F388" s="99">
        <v>1.8589999999999999E-4</v>
      </c>
      <c r="I388" s="99">
        <v>0.1498355874</v>
      </c>
    </row>
    <row r="389" spans="1:9" x14ac:dyDescent="0.2">
      <c r="A389" s="48"/>
      <c r="B389" s="50"/>
      <c r="C389" s="42" t="s">
        <v>635</v>
      </c>
      <c r="D389" s="99">
        <v>1.50219E-3</v>
      </c>
      <c r="I389" s="99">
        <v>1.50219E-3</v>
      </c>
    </row>
    <row r="390" spans="1:9" x14ac:dyDescent="0.2">
      <c r="A390" s="48"/>
      <c r="B390" s="50"/>
      <c r="C390" s="42" t="s">
        <v>637</v>
      </c>
      <c r="D390" s="99">
        <v>1.9542375899999997</v>
      </c>
      <c r="G390" s="99">
        <v>8.1375000000000006E-3</v>
      </c>
      <c r="H390" s="99">
        <v>4.0000000000000001E-3</v>
      </c>
      <c r="I390" s="99">
        <v>1.9421000899999998</v>
      </c>
    </row>
    <row r="391" spans="1:9" x14ac:dyDescent="0.2">
      <c r="A391" s="48"/>
      <c r="B391" s="50"/>
      <c r="C391" s="42" t="s">
        <v>638</v>
      </c>
      <c r="D391" s="99">
        <v>8.0593000000000001E-3</v>
      </c>
      <c r="G391" s="99">
        <v>8.0593000000000001E-3</v>
      </c>
    </row>
    <row r="392" spans="1:9" x14ac:dyDescent="0.2">
      <c r="A392" s="48"/>
      <c r="B392" s="50"/>
      <c r="C392" s="42" t="s">
        <v>641</v>
      </c>
      <c r="D392" s="99">
        <v>6.2589200000000003E-3</v>
      </c>
      <c r="I392" s="99">
        <v>6.2589200000000003E-3</v>
      </c>
    </row>
    <row r="393" spans="1:9" x14ac:dyDescent="0.2">
      <c r="A393" s="48"/>
      <c r="B393" s="163" t="s">
        <v>120</v>
      </c>
      <c r="C393" s="164"/>
      <c r="D393" s="99">
        <v>9.832745900000002E-2</v>
      </c>
      <c r="G393" s="99">
        <v>8.9195899999999989E-4</v>
      </c>
      <c r="I393" s="99">
        <v>9.7435500000000008E-2</v>
      </c>
    </row>
    <row r="394" spans="1:9" x14ac:dyDescent="0.2">
      <c r="A394" s="48"/>
      <c r="B394" s="50"/>
      <c r="C394" s="42" t="s">
        <v>643</v>
      </c>
      <c r="D394" s="99">
        <v>3.8656399999999999E-4</v>
      </c>
      <c r="G394" s="99">
        <v>3.8656399999999999E-4</v>
      </c>
    </row>
    <row r="395" spans="1:9" x14ac:dyDescent="0.2">
      <c r="A395" s="48"/>
      <c r="B395" s="50"/>
      <c r="C395" s="42" t="s">
        <v>648</v>
      </c>
      <c r="D395" s="99">
        <v>1.591892E-2</v>
      </c>
      <c r="I395" s="99">
        <v>1.591892E-2</v>
      </c>
    </row>
    <row r="396" spans="1:9" x14ac:dyDescent="0.2">
      <c r="A396" s="48"/>
      <c r="B396" s="50"/>
      <c r="C396" s="42" t="s">
        <v>649</v>
      </c>
      <c r="D396" s="99">
        <v>2.9340799999999999E-3</v>
      </c>
      <c r="I396" s="99">
        <v>2.9340799999999999E-3</v>
      </c>
    </row>
    <row r="397" spans="1:9" x14ac:dyDescent="0.2">
      <c r="A397" s="48"/>
      <c r="B397" s="50"/>
      <c r="C397" s="42" t="s">
        <v>650</v>
      </c>
      <c r="D397" s="99">
        <v>8.73846E-3</v>
      </c>
      <c r="I397" s="99">
        <v>8.73846E-3</v>
      </c>
    </row>
    <row r="398" spans="1:9" x14ac:dyDescent="0.2">
      <c r="A398" s="48"/>
      <c r="B398" s="50"/>
      <c r="C398" s="42" t="s">
        <v>500</v>
      </c>
      <c r="D398" s="99">
        <v>1.3111100000000001E-2</v>
      </c>
      <c r="I398" s="99">
        <v>1.3111100000000001E-2</v>
      </c>
    </row>
    <row r="399" spans="1:9" x14ac:dyDescent="0.2">
      <c r="A399" s="48"/>
      <c r="B399" s="50"/>
      <c r="C399" s="42" t="s">
        <v>651</v>
      </c>
      <c r="D399" s="99">
        <v>5.7238335000000001E-2</v>
      </c>
      <c r="G399" s="99">
        <v>5.0539499999999995E-4</v>
      </c>
      <c r="I399" s="99">
        <v>5.6732940000000003E-2</v>
      </c>
    </row>
    <row r="400" spans="1:9" x14ac:dyDescent="0.2">
      <c r="A400" s="48"/>
      <c r="B400" s="50"/>
      <c r="C400" s="42"/>
      <c r="D400" s="99"/>
      <c r="G400" s="99"/>
      <c r="I400" s="99"/>
    </row>
    <row r="401" spans="1:10" x14ac:dyDescent="0.2">
      <c r="A401" s="165" t="s">
        <v>121</v>
      </c>
      <c r="B401" s="165"/>
      <c r="C401" s="166"/>
      <c r="D401" s="97">
        <v>1.0358069599999999</v>
      </c>
      <c r="E401" s="98"/>
      <c r="F401" s="98"/>
      <c r="G401" s="97">
        <v>3.9907599999999994E-3</v>
      </c>
      <c r="H401" s="98"/>
      <c r="I401" s="97">
        <v>1.0318161999999997</v>
      </c>
      <c r="J401" s="98"/>
    </row>
    <row r="402" spans="1:10" x14ac:dyDescent="0.2">
      <c r="A402" s="45"/>
      <c r="B402" s="46"/>
      <c r="C402" s="47"/>
      <c r="D402" s="97"/>
      <c r="E402" s="98"/>
      <c r="F402" s="98"/>
      <c r="G402" s="97"/>
      <c r="H402" s="98"/>
      <c r="I402" s="97"/>
      <c r="J402" s="98"/>
    </row>
    <row r="403" spans="1:10" x14ac:dyDescent="0.2">
      <c r="A403" s="48"/>
      <c r="B403" s="163" t="s">
        <v>122</v>
      </c>
      <c r="C403" s="164"/>
      <c r="D403" s="99">
        <v>0.59832923999999998</v>
      </c>
      <c r="I403" s="99">
        <v>0.59832923999999998</v>
      </c>
    </row>
    <row r="404" spans="1:10" x14ac:dyDescent="0.2">
      <c r="A404" s="48"/>
      <c r="B404" s="50"/>
      <c r="C404" s="42" t="s">
        <v>653</v>
      </c>
      <c r="D404" s="99">
        <v>5.6603800000000003E-2</v>
      </c>
      <c r="I404" s="99">
        <v>5.6603800000000003E-2</v>
      </c>
    </row>
    <row r="405" spans="1:10" x14ac:dyDescent="0.2">
      <c r="A405" s="48"/>
      <c r="B405" s="50"/>
      <c r="C405" s="42" t="s">
        <v>656</v>
      </c>
      <c r="D405" s="99">
        <v>1.3946679999999999E-2</v>
      </c>
      <c r="I405" s="99">
        <v>1.3946679999999999E-2</v>
      </c>
    </row>
    <row r="406" spans="1:10" x14ac:dyDescent="0.2">
      <c r="A406" s="48"/>
      <c r="B406" s="50"/>
      <c r="C406" s="42" t="s">
        <v>658</v>
      </c>
      <c r="D406" s="99">
        <v>6.3184599999999994E-2</v>
      </c>
      <c r="I406" s="99">
        <v>6.3184599999999994E-2</v>
      </c>
    </row>
    <row r="407" spans="1:10" x14ac:dyDescent="0.2">
      <c r="A407" s="48"/>
      <c r="B407" s="50"/>
      <c r="C407" s="42" t="s">
        <v>659</v>
      </c>
      <c r="D407" s="99">
        <v>2.6834810000000001E-2</v>
      </c>
      <c r="I407" s="99">
        <v>2.6834810000000001E-2</v>
      </c>
    </row>
    <row r="408" spans="1:10" x14ac:dyDescent="0.2">
      <c r="A408" s="48"/>
      <c r="B408" s="50"/>
      <c r="C408" s="42" t="s">
        <v>1305</v>
      </c>
      <c r="D408" s="99">
        <v>4.1208E-3</v>
      </c>
      <c r="I408" s="99">
        <v>4.1208E-3</v>
      </c>
    </row>
    <row r="409" spans="1:10" x14ac:dyDescent="0.2">
      <c r="A409" s="48"/>
      <c r="B409" s="50"/>
      <c r="C409" s="42" t="s">
        <v>661</v>
      </c>
      <c r="D409" s="99">
        <v>0.36837557999999998</v>
      </c>
      <c r="I409" s="99">
        <v>0.36837557999999998</v>
      </c>
    </row>
    <row r="410" spans="1:10" x14ac:dyDescent="0.2">
      <c r="A410" s="48"/>
      <c r="B410" s="50"/>
      <c r="C410" s="42" t="s">
        <v>662</v>
      </c>
      <c r="D410" s="99">
        <v>3.2928739999999998E-2</v>
      </c>
      <c r="I410" s="99">
        <v>3.2928739999999998E-2</v>
      </c>
    </row>
    <row r="411" spans="1:10" x14ac:dyDescent="0.2">
      <c r="A411" s="48"/>
      <c r="B411" s="50"/>
      <c r="C411" s="42" t="s">
        <v>663</v>
      </c>
      <c r="D411" s="99">
        <v>1.5407999999999999E-3</v>
      </c>
      <c r="I411" s="99">
        <v>1.5407999999999999E-3</v>
      </c>
    </row>
    <row r="412" spans="1:10" x14ac:dyDescent="0.2">
      <c r="A412" s="48"/>
      <c r="B412" s="50"/>
      <c r="C412" s="42" t="s">
        <v>665</v>
      </c>
      <c r="D412" s="99">
        <v>3.079343E-2</v>
      </c>
      <c r="I412" s="99">
        <v>3.079343E-2</v>
      </c>
    </row>
    <row r="413" spans="1:10" x14ac:dyDescent="0.2">
      <c r="A413" s="48"/>
      <c r="B413" s="163" t="s">
        <v>123</v>
      </c>
      <c r="C413" s="164"/>
      <c r="D413" s="99">
        <v>0.3628640600000001</v>
      </c>
      <c r="G413" s="99">
        <v>3.6288599999999998E-3</v>
      </c>
      <c r="I413" s="99">
        <v>0.35923520000000009</v>
      </c>
    </row>
    <row r="414" spans="1:10" x14ac:dyDescent="0.2">
      <c r="A414" s="48"/>
      <c r="B414" s="50"/>
      <c r="C414" s="42" t="s">
        <v>666</v>
      </c>
      <c r="D414" s="99">
        <v>2.774E-3</v>
      </c>
      <c r="I414" s="99">
        <v>2.774E-3</v>
      </c>
    </row>
    <row r="415" spans="1:10" x14ac:dyDescent="0.2">
      <c r="A415" s="48"/>
      <c r="B415" s="50"/>
      <c r="C415" s="42" t="s">
        <v>667</v>
      </c>
      <c r="D415" s="99">
        <v>1.974451E-2</v>
      </c>
      <c r="I415" s="99">
        <v>1.974451E-2</v>
      </c>
    </row>
    <row r="416" spans="1:10" x14ac:dyDescent="0.2">
      <c r="A416" s="48"/>
      <c r="B416" s="50"/>
      <c r="C416" s="42" t="s">
        <v>670</v>
      </c>
      <c r="D416" s="99">
        <v>7.3257000000000001E-3</v>
      </c>
      <c r="I416" s="99">
        <v>7.3257000000000001E-3</v>
      </c>
    </row>
    <row r="417" spans="1:9" x14ac:dyDescent="0.2">
      <c r="A417" s="48"/>
      <c r="B417" s="50"/>
      <c r="C417" s="42" t="s">
        <v>671</v>
      </c>
      <c r="D417" s="99">
        <v>2.3612000000000001E-2</v>
      </c>
      <c r="I417" s="99">
        <v>2.3612000000000001E-2</v>
      </c>
    </row>
    <row r="418" spans="1:9" x14ac:dyDescent="0.2">
      <c r="A418" s="48"/>
      <c r="B418" s="50"/>
      <c r="C418" s="42" t="s">
        <v>673</v>
      </c>
      <c r="D418" s="99">
        <v>7.6874999999999999E-3</v>
      </c>
      <c r="I418" s="99">
        <v>7.6874999999999999E-3</v>
      </c>
    </row>
    <row r="419" spans="1:9" x14ac:dyDescent="0.2">
      <c r="A419" s="48"/>
      <c r="B419" s="50"/>
      <c r="C419" s="42" t="s">
        <v>675</v>
      </c>
      <c r="D419" s="99">
        <v>1.352065E-2</v>
      </c>
      <c r="I419" s="99">
        <v>1.352065E-2</v>
      </c>
    </row>
    <row r="420" spans="1:9" x14ac:dyDescent="0.2">
      <c r="A420" s="48"/>
      <c r="B420" s="50"/>
      <c r="C420" s="42" t="s">
        <v>678</v>
      </c>
      <c r="D420" s="99">
        <v>6.2054049999999999E-2</v>
      </c>
      <c r="I420" s="99">
        <v>6.2054049999999999E-2</v>
      </c>
    </row>
    <row r="421" spans="1:9" x14ac:dyDescent="0.2">
      <c r="A421" s="48"/>
      <c r="B421" s="50"/>
      <c r="C421" s="42" t="s">
        <v>680</v>
      </c>
      <c r="D421" s="99">
        <v>0.19405120000000003</v>
      </c>
      <c r="G421" s="99">
        <v>3.6288599999999998E-3</v>
      </c>
      <c r="I421" s="99">
        <v>0.19042234000000002</v>
      </c>
    </row>
    <row r="422" spans="1:9" x14ac:dyDescent="0.2">
      <c r="A422" s="48"/>
      <c r="B422" s="50"/>
      <c r="C422" s="42" t="s">
        <v>683</v>
      </c>
      <c r="D422" s="99">
        <v>1.3916E-3</v>
      </c>
      <c r="I422" s="99">
        <v>1.3916E-3</v>
      </c>
    </row>
    <row r="423" spans="1:9" x14ac:dyDescent="0.2">
      <c r="A423" s="48"/>
      <c r="B423" s="50"/>
      <c r="C423" s="42" t="s">
        <v>1306</v>
      </c>
      <c r="D423" s="99">
        <v>4.0426999999999998E-3</v>
      </c>
      <c r="I423" s="99">
        <v>4.0426999999999998E-3</v>
      </c>
    </row>
    <row r="424" spans="1:9" x14ac:dyDescent="0.2">
      <c r="A424" s="48"/>
      <c r="B424" s="50"/>
      <c r="C424" s="42" t="s">
        <v>687</v>
      </c>
      <c r="D424" s="99">
        <v>2.6660150000000001E-2</v>
      </c>
      <c r="I424" s="99">
        <v>2.6660150000000001E-2</v>
      </c>
    </row>
    <row r="425" spans="1:9" x14ac:dyDescent="0.2">
      <c r="A425" s="48"/>
      <c r="B425" s="163" t="s">
        <v>124</v>
      </c>
      <c r="C425" s="164"/>
      <c r="D425" s="99">
        <v>7.4613659999999998E-2</v>
      </c>
      <c r="G425" s="99">
        <v>3.6190000000000001E-4</v>
      </c>
      <c r="I425" s="99">
        <v>7.425176E-2</v>
      </c>
    </row>
    <row r="426" spans="1:9" x14ac:dyDescent="0.2">
      <c r="A426" s="48"/>
      <c r="B426" s="50"/>
      <c r="C426" s="42" t="s">
        <v>688</v>
      </c>
      <c r="D426" s="99">
        <v>8.7940000000000002E-4</v>
      </c>
      <c r="I426" s="99">
        <v>8.7940000000000002E-4</v>
      </c>
    </row>
    <row r="427" spans="1:9" x14ac:dyDescent="0.2">
      <c r="A427" s="48"/>
      <c r="B427" s="50"/>
      <c r="C427" s="42" t="s">
        <v>690</v>
      </c>
      <c r="D427" s="99">
        <v>6.2834999999999996E-4</v>
      </c>
      <c r="I427" s="99">
        <v>6.2834999999999996E-4</v>
      </c>
    </row>
    <row r="428" spans="1:9" x14ac:dyDescent="0.2">
      <c r="A428" s="48"/>
      <c r="B428" s="50"/>
      <c r="C428" s="42" t="s">
        <v>691</v>
      </c>
      <c r="D428" s="99">
        <v>1.26015E-3</v>
      </c>
      <c r="I428" s="99">
        <v>1.26015E-3</v>
      </c>
    </row>
    <row r="429" spans="1:9" x14ac:dyDescent="0.2">
      <c r="A429" s="48"/>
      <c r="B429" s="50"/>
      <c r="C429" s="42" t="s">
        <v>692</v>
      </c>
      <c r="D429" s="99">
        <v>4.5655499999999998E-3</v>
      </c>
      <c r="I429" s="99">
        <v>4.5655499999999998E-3</v>
      </c>
    </row>
    <row r="430" spans="1:9" x14ac:dyDescent="0.2">
      <c r="A430" s="48"/>
      <c r="B430" s="50"/>
      <c r="C430" s="42" t="s">
        <v>693</v>
      </c>
      <c r="D430" s="99">
        <v>1.838E-3</v>
      </c>
      <c r="I430" s="99">
        <v>1.838E-3</v>
      </c>
    </row>
    <row r="431" spans="1:9" x14ac:dyDescent="0.2">
      <c r="A431" s="48"/>
      <c r="B431" s="50"/>
      <c r="C431" s="42" t="s">
        <v>694</v>
      </c>
      <c r="D431" s="99">
        <v>9.07641E-3</v>
      </c>
      <c r="I431" s="99">
        <v>9.07641E-3</v>
      </c>
    </row>
    <row r="432" spans="1:9" x14ac:dyDescent="0.2">
      <c r="A432" s="48"/>
      <c r="B432" s="50"/>
      <c r="C432" s="42" t="s">
        <v>695</v>
      </c>
      <c r="D432" s="99">
        <v>3.6231300000000001E-2</v>
      </c>
      <c r="G432" s="99">
        <v>3.6190000000000001E-4</v>
      </c>
      <c r="I432" s="99">
        <v>3.5869400000000003E-2</v>
      </c>
    </row>
    <row r="433" spans="1:10" x14ac:dyDescent="0.2">
      <c r="A433" s="48"/>
      <c r="B433" s="50"/>
      <c r="C433" s="42" t="s">
        <v>696</v>
      </c>
      <c r="D433" s="99">
        <v>1.8353299999999999E-2</v>
      </c>
      <c r="I433" s="99">
        <v>1.8353299999999999E-2</v>
      </c>
    </row>
    <row r="434" spans="1:10" x14ac:dyDescent="0.2">
      <c r="A434" s="48"/>
      <c r="B434" s="50"/>
      <c r="C434" s="42" t="s">
        <v>697</v>
      </c>
      <c r="D434" s="99">
        <v>1.7811999999999999E-3</v>
      </c>
      <c r="I434" s="99">
        <v>1.7811999999999999E-3</v>
      </c>
    </row>
    <row r="435" spans="1:10" x14ac:dyDescent="0.2">
      <c r="A435" s="48"/>
      <c r="B435" s="50"/>
      <c r="C435" s="42"/>
      <c r="D435" s="99"/>
      <c r="I435" s="99"/>
    </row>
    <row r="436" spans="1:10" x14ac:dyDescent="0.2">
      <c r="A436" s="165" t="s">
        <v>125</v>
      </c>
      <c r="B436" s="165"/>
      <c r="C436" s="166"/>
      <c r="D436" s="97">
        <v>3.3474427990000004</v>
      </c>
      <c r="E436" s="98"/>
      <c r="F436" s="98"/>
      <c r="G436" s="97">
        <v>0.54060295799999991</v>
      </c>
      <c r="H436" s="97">
        <v>2.6625900000000003E-4</v>
      </c>
      <c r="I436" s="97">
        <v>2.806573582</v>
      </c>
      <c r="J436" s="98"/>
    </row>
    <row r="437" spans="1:10" x14ac:dyDescent="0.2">
      <c r="A437" s="45"/>
      <c r="B437" s="41"/>
      <c r="C437" s="51"/>
      <c r="D437" s="99"/>
      <c r="G437" s="99"/>
      <c r="H437" s="99"/>
      <c r="I437" s="99"/>
    </row>
    <row r="438" spans="1:10" x14ac:dyDescent="0.2">
      <c r="A438" s="48"/>
      <c r="B438" s="163" t="s">
        <v>126</v>
      </c>
      <c r="C438" s="164"/>
      <c r="D438" s="99">
        <v>0.12908674660000002</v>
      </c>
      <c r="G438" s="99">
        <v>4.8455499999999996E-4</v>
      </c>
      <c r="I438" s="99">
        <v>0.12860219160000003</v>
      </c>
    </row>
    <row r="439" spans="1:10" x14ac:dyDescent="0.2">
      <c r="A439" s="48"/>
      <c r="B439" s="50"/>
      <c r="C439" s="42" t="s">
        <v>698</v>
      </c>
      <c r="D439" s="99">
        <v>1.2832754999999998E-2</v>
      </c>
      <c r="G439" s="99">
        <v>4.8455499999999996E-4</v>
      </c>
      <c r="I439" s="99">
        <v>1.2348199999999998E-2</v>
      </c>
    </row>
    <row r="440" spans="1:10" x14ac:dyDescent="0.2">
      <c r="A440" s="48"/>
      <c r="B440" s="50"/>
      <c r="C440" s="42" t="s">
        <v>699</v>
      </c>
      <c r="D440" s="99">
        <v>1.6761495500000001E-2</v>
      </c>
      <c r="I440" s="99">
        <v>1.6761495500000001E-2</v>
      </c>
    </row>
    <row r="441" spans="1:10" x14ac:dyDescent="0.2">
      <c r="A441" s="48"/>
      <c r="B441" s="50"/>
      <c r="C441" s="42" t="s">
        <v>700</v>
      </c>
      <c r="D441" s="99">
        <v>4.3840540000000001E-3</v>
      </c>
      <c r="I441" s="99">
        <v>4.3840540000000001E-3</v>
      </c>
    </row>
    <row r="442" spans="1:10" x14ac:dyDescent="0.2">
      <c r="A442" s="48"/>
      <c r="B442" s="50"/>
      <c r="C442" s="42" t="s">
        <v>701</v>
      </c>
      <c r="D442" s="99">
        <v>3.1708260000000002E-2</v>
      </c>
      <c r="I442" s="99">
        <v>3.1708260000000002E-2</v>
      </c>
    </row>
    <row r="443" spans="1:10" x14ac:dyDescent="0.2">
      <c r="A443" s="48"/>
      <c r="B443" s="50"/>
      <c r="C443" s="42" t="s">
        <v>702</v>
      </c>
      <c r="D443" s="99">
        <v>3.7210699999999999E-3</v>
      </c>
      <c r="I443" s="99">
        <v>3.7210699999999999E-3</v>
      </c>
    </row>
    <row r="444" spans="1:10" x14ac:dyDescent="0.2">
      <c r="A444" s="48"/>
      <c r="B444" s="50"/>
      <c r="C444" s="42" t="s">
        <v>703</v>
      </c>
      <c r="D444" s="99">
        <v>5.5016199999999996E-3</v>
      </c>
      <c r="I444" s="99">
        <v>5.5016199999999996E-3</v>
      </c>
    </row>
    <row r="445" spans="1:10" x14ac:dyDescent="0.2">
      <c r="A445" s="48"/>
      <c r="B445" s="50"/>
      <c r="C445" s="42" t="s">
        <v>704</v>
      </c>
      <c r="D445" s="99">
        <v>5.9311499999999996E-4</v>
      </c>
      <c r="I445" s="99">
        <v>5.9311499999999996E-4</v>
      </c>
    </row>
    <row r="446" spans="1:10" x14ac:dyDescent="0.2">
      <c r="A446" s="48"/>
      <c r="B446" s="50"/>
      <c r="C446" s="42" t="s">
        <v>706</v>
      </c>
      <c r="D446" s="99">
        <v>1.5176E-3</v>
      </c>
      <c r="I446" s="99">
        <v>1.5176E-3</v>
      </c>
    </row>
    <row r="447" spans="1:10" x14ac:dyDescent="0.2">
      <c r="A447" s="48"/>
      <c r="B447" s="50"/>
      <c r="C447" s="42" t="s">
        <v>708</v>
      </c>
      <c r="D447" s="99">
        <v>2.0240771E-3</v>
      </c>
      <c r="I447" s="99">
        <v>2.0240771E-3</v>
      </c>
    </row>
    <row r="448" spans="1:10" x14ac:dyDescent="0.2">
      <c r="A448" s="48"/>
      <c r="B448" s="50"/>
      <c r="C448" s="42" t="s">
        <v>709</v>
      </c>
      <c r="D448" s="99">
        <v>4.3131210000000003E-2</v>
      </c>
      <c r="I448" s="99">
        <v>4.3131210000000003E-2</v>
      </c>
    </row>
    <row r="449" spans="1:9" x14ac:dyDescent="0.2">
      <c r="A449" s="48"/>
      <c r="B449" s="50"/>
      <c r="C449" s="42" t="s">
        <v>710</v>
      </c>
      <c r="D449" s="99">
        <v>6.9114899999999993E-3</v>
      </c>
      <c r="I449" s="99">
        <v>6.9114899999999993E-3</v>
      </c>
    </row>
    <row r="450" spans="1:9" x14ac:dyDescent="0.2">
      <c r="A450" s="48"/>
      <c r="B450" s="163" t="s">
        <v>127</v>
      </c>
      <c r="C450" s="164"/>
      <c r="D450" s="99">
        <v>3.6811600000000002E-3</v>
      </c>
      <c r="I450" s="99">
        <v>3.6811600000000002E-3</v>
      </c>
    </row>
    <row r="451" spans="1:9" x14ac:dyDescent="0.2">
      <c r="A451" s="48"/>
      <c r="B451" s="50"/>
      <c r="C451" s="42" t="s">
        <v>1307</v>
      </c>
      <c r="D451" s="99">
        <v>3.6811600000000002E-3</v>
      </c>
      <c r="I451" s="99">
        <v>3.6811600000000002E-3</v>
      </c>
    </row>
    <row r="452" spans="1:9" x14ac:dyDescent="0.2">
      <c r="A452" s="48"/>
      <c r="B452" s="163" t="s">
        <v>128</v>
      </c>
      <c r="C452" s="164"/>
      <c r="D452" s="99">
        <v>0.16903062000000002</v>
      </c>
      <c r="G452" s="99">
        <v>5.6648019999999993E-2</v>
      </c>
      <c r="I452" s="99">
        <v>0.1123826</v>
      </c>
    </row>
    <row r="453" spans="1:9" x14ac:dyDescent="0.2">
      <c r="A453" s="48"/>
      <c r="B453" s="50"/>
      <c r="C453" s="42" t="s">
        <v>1308</v>
      </c>
      <c r="D453" s="99">
        <v>1.053842E-2</v>
      </c>
      <c r="G453" s="99">
        <v>1.053842E-2</v>
      </c>
    </row>
    <row r="454" spans="1:9" x14ac:dyDescent="0.2">
      <c r="A454" s="48"/>
      <c r="B454" s="50"/>
      <c r="C454" s="42" t="s">
        <v>1309</v>
      </c>
      <c r="D454" s="99">
        <v>4.5886499999999997E-2</v>
      </c>
      <c r="G454" s="99">
        <v>4.5886499999999997E-2</v>
      </c>
    </row>
    <row r="455" spans="1:9" x14ac:dyDescent="0.2">
      <c r="A455" s="48"/>
      <c r="B455" s="50"/>
      <c r="C455" s="42" t="s">
        <v>715</v>
      </c>
      <c r="D455" s="99">
        <v>6.5351599999999999E-3</v>
      </c>
      <c r="I455" s="99">
        <v>6.5351599999999999E-3</v>
      </c>
    </row>
    <row r="456" spans="1:9" x14ac:dyDescent="0.2">
      <c r="A456" s="48"/>
      <c r="B456" s="50"/>
      <c r="C456" s="42" t="s">
        <v>716</v>
      </c>
      <c r="D456" s="99">
        <v>2.0983089999999999E-2</v>
      </c>
      <c r="I456" s="99">
        <v>2.0983089999999999E-2</v>
      </c>
    </row>
    <row r="457" spans="1:9" x14ac:dyDescent="0.2">
      <c r="A457" s="48"/>
      <c r="B457" s="50"/>
      <c r="C457" s="42" t="s">
        <v>717</v>
      </c>
      <c r="D457" s="99">
        <v>6.2178499999999996E-3</v>
      </c>
      <c r="I457" s="99">
        <v>6.2178499999999996E-3</v>
      </c>
    </row>
    <row r="458" spans="1:9" x14ac:dyDescent="0.2">
      <c r="A458" s="48"/>
      <c r="B458" s="50"/>
      <c r="C458" s="42" t="s">
        <v>718</v>
      </c>
      <c r="D458" s="99">
        <v>3.416959E-2</v>
      </c>
      <c r="G458" s="99">
        <v>2.231E-4</v>
      </c>
      <c r="I458" s="99">
        <v>3.3946490000000003E-2</v>
      </c>
    </row>
    <row r="459" spans="1:9" x14ac:dyDescent="0.2">
      <c r="A459" s="48"/>
      <c r="B459" s="50"/>
      <c r="C459" s="42" t="s">
        <v>719</v>
      </c>
      <c r="D459" s="99">
        <v>5.74911E-3</v>
      </c>
      <c r="I459" s="99">
        <v>5.74911E-3</v>
      </c>
    </row>
    <row r="460" spans="1:9" x14ac:dyDescent="0.2">
      <c r="A460" s="48"/>
      <c r="B460" s="50"/>
      <c r="C460" s="42" t="s">
        <v>722</v>
      </c>
      <c r="D460" s="99">
        <v>3.1481E-3</v>
      </c>
      <c r="I460" s="99">
        <v>3.1481E-3</v>
      </c>
    </row>
    <row r="461" spans="1:9" x14ac:dyDescent="0.2">
      <c r="A461" s="48"/>
      <c r="B461" s="50"/>
      <c r="C461" s="42" t="s">
        <v>1310</v>
      </c>
      <c r="D461" s="99">
        <v>9.4592999999999999E-4</v>
      </c>
      <c r="I461" s="99">
        <v>9.4592999999999999E-4</v>
      </c>
    </row>
    <row r="462" spans="1:9" x14ac:dyDescent="0.2">
      <c r="A462" s="48"/>
      <c r="B462" s="50"/>
      <c r="C462" s="42" t="s">
        <v>726</v>
      </c>
      <c r="D462" s="99">
        <v>6.5933800000000002E-3</v>
      </c>
      <c r="I462" s="99">
        <v>6.5933800000000002E-3</v>
      </c>
    </row>
    <row r="463" spans="1:9" x14ac:dyDescent="0.2">
      <c r="A463" s="48"/>
      <c r="B463" s="50"/>
      <c r="C463" s="42" t="s">
        <v>1311</v>
      </c>
      <c r="D463" s="99">
        <v>1.07197E-3</v>
      </c>
      <c r="I463" s="99">
        <v>1.07197E-3</v>
      </c>
    </row>
    <row r="464" spans="1:9" x14ac:dyDescent="0.2">
      <c r="A464" s="48"/>
      <c r="B464" s="50"/>
      <c r="C464" s="42" t="s">
        <v>727</v>
      </c>
      <c r="D464" s="99">
        <v>1.9200199999999999E-3</v>
      </c>
      <c r="I464" s="99">
        <v>1.9200199999999999E-3</v>
      </c>
    </row>
    <row r="465" spans="1:9" x14ac:dyDescent="0.2">
      <c r="A465" s="48"/>
      <c r="B465" s="50"/>
      <c r="C465" s="42" t="s">
        <v>728</v>
      </c>
      <c r="D465" s="99">
        <v>1.30908E-2</v>
      </c>
      <c r="I465" s="99">
        <v>1.30908E-2</v>
      </c>
    </row>
    <row r="466" spans="1:9" x14ac:dyDescent="0.2">
      <c r="A466" s="48"/>
      <c r="B466" s="50"/>
      <c r="C466" s="42" t="s">
        <v>729</v>
      </c>
      <c r="D466" s="99">
        <v>1.2180699999999999E-2</v>
      </c>
      <c r="I466" s="99">
        <v>1.2180699999999999E-2</v>
      </c>
    </row>
    <row r="467" spans="1:9" x14ac:dyDescent="0.2">
      <c r="A467" s="48"/>
      <c r="B467" s="163" t="s">
        <v>129</v>
      </c>
      <c r="C467" s="164"/>
      <c r="D467" s="99">
        <v>0.5245496114</v>
      </c>
      <c r="G467" s="99">
        <v>0.10973535000000001</v>
      </c>
      <c r="I467" s="99">
        <v>0.4148142614</v>
      </c>
    </row>
    <row r="468" spans="1:9" x14ac:dyDescent="0.2">
      <c r="A468" s="48"/>
      <c r="B468" s="50"/>
      <c r="C468" s="42" t="s">
        <v>733</v>
      </c>
      <c r="D468" s="99">
        <v>2.386764E-4</v>
      </c>
      <c r="I468" s="99">
        <v>2.386764E-4</v>
      </c>
    </row>
    <row r="469" spans="1:9" x14ac:dyDescent="0.2">
      <c r="A469" s="48"/>
      <c r="B469" s="50"/>
      <c r="C469" s="42" t="s">
        <v>735</v>
      </c>
      <c r="D469" s="99">
        <v>8.3420400000000002E-3</v>
      </c>
      <c r="I469" s="99">
        <v>8.3420400000000002E-3</v>
      </c>
    </row>
    <row r="470" spans="1:9" x14ac:dyDescent="0.2">
      <c r="A470" s="48"/>
      <c r="B470" s="50"/>
      <c r="C470" s="42" t="s">
        <v>736</v>
      </c>
      <c r="D470" s="99">
        <v>8.0949999999999998E-3</v>
      </c>
      <c r="I470" s="99">
        <v>8.0949999999999998E-3</v>
      </c>
    </row>
    <row r="471" spans="1:9" x14ac:dyDescent="0.2">
      <c r="A471" s="48"/>
      <c r="B471" s="50"/>
      <c r="C471" s="42" t="s">
        <v>740</v>
      </c>
      <c r="D471" s="99">
        <v>4.7999999999999996E-3</v>
      </c>
      <c r="I471" s="99">
        <v>4.7999999999999996E-3</v>
      </c>
    </row>
    <row r="472" spans="1:9" x14ac:dyDescent="0.2">
      <c r="A472" s="48"/>
      <c r="B472" s="50"/>
      <c r="C472" s="42" t="s">
        <v>741</v>
      </c>
      <c r="D472" s="99">
        <v>7.28E-3</v>
      </c>
      <c r="I472" s="99">
        <v>7.28E-3</v>
      </c>
    </row>
    <row r="473" spans="1:9" x14ac:dyDescent="0.2">
      <c r="A473" s="48"/>
      <c r="B473" s="50"/>
      <c r="C473" s="42" t="s">
        <v>743</v>
      </c>
      <c r="D473" s="99">
        <v>1.9474999999999999E-2</v>
      </c>
      <c r="I473" s="99">
        <v>1.9474999999999999E-2</v>
      </c>
    </row>
    <row r="474" spans="1:9" x14ac:dyDescent="0.2">
      <c r="A474" s="48"/>
      <c r="B474" s="50"/>
      <c r="C474" s="42" t="s">
        <v>744</v>
      </c>
      <c r="D474" s="99">
        <v>6.6352E-3</v>
      </c>
      <c r="I474" s="99">
        <v>6.6352E-3</v>
      </c>
    </row>
    <row r="475" spans="1:9" x14ac:dyDescent="0.2">
      <c r="A475" s="48"/>
      <c r="B475" s="50"/>
      <c r="C475" s="42" t="s">
        <v>1313</v>
      </c>
      <c r="D475" s="99">
        <v>5.2883150000000004E-2</v>
      </c>
      <c r="G475" s="99">
        <v>5.2883150000000004E-2</v>
      </c>
    </row>
    <row r="476" spans="1:9" x14ac:dyDescent="0.2">
      <c r="A476" s="48"/>
      <c r="B476" s="50"/>
      <c r="C476" s="42" t="s">
        <v>745</v>
      </c>
      <c r="D476" s="99">
        <v>1.3495E-2</v>
      </c>
      <c r="I476" s="99">
        <v>1.3495E-2</v>
      </c>
    </row>
    <row r="477" spans="1:9" x14ac:dyDescent="0.2">
      <c r="A477" s="48"/>
      <c r="B477" s="50"/>
      <c r="C477" s="42" t="s">
        <v>746</v>
      </c>
      <c r="D477" s="99">
        <v>5.7348419999999997E-2</v>
      </c>
      <c r="I477" s="99">
        <v>5.7348419999999997E-2</v>
      </c>
    </row>
    <row r="478" spans="1:9" x14ac:dyDescent="0.2">
      <c r="A478" s="48"/>
      <c r="B478" s="50"/>
      <c r="C478" s="42" t="s">
        <v>1314</v>
      </c>
      <c r="D478" s="99">
        <v>5.6852200000000006E-2</v>
      </c>
      <c r="G478" s="99">
        <v>5.6852200000000006E-2</v>
      </c>
    </row>
    <row r="479" spans="1:9" x14ac:dyDescent="0.2">
      <c r="A479" s="48"/>
      <c r="B479" s="50"/>
      <c r="C479" s="42" t="s">
        <v>748</v>
      </c>
      <c r="D479" s="99">
        <v>1.6789999999999999E-2</v>
      </c>
      <c r="I479" s="99">
        <v>1.6789999999999999E-2</v>
      </c>
    </row>
    <row r="480" spans="1:9" x14ac:dyDescent="0.2">
      <c r="A480" s="48"/>
      <c r="B480" s="50"/>
      <c r="C480" s="42" t="s">
        <v>749</v>
      </c>
      <c r="D480" s="99">
        <v>2.8343989999999999E-2</v>
      </c>
      <c r="I480" s="99">
        <v>2.8343989999999999E-2</v>
      </c>
    </row>
    <row r="481" spans="1:9" x14ac:dyDescent="0.2">
      <c r="A481" s="48"/>
      <c r="B481" s="50"/>
      <c r="C481" s="42" t="s">
        <v>750</v>
      </c>
      <c r="D481" s="99">
        <v>5.9300000000000004E-3</v>
      </c>
      <c r="I481" s="99">
        <v>5.9300000000000004E-3</v>
      </c>
    </row>
    <row r="482" spans="1:9" x14ac:dyDescent="0.2">
      <c r="A482" s="48"/>
      <c r="B482" s="50"/>
      <c r="C482" s="42" t="s">
        <v>751</v>
      </c>
      <c r="D482" s="99">
        <v>2.7425000000000001E-2</v>
      </c>
      <c r="I482" s="99">
        <v>2.7425000000000001E-2</v>
      </c>
    </row>
    <row r="483" spans="1:9" x14ac:dyDescent="0.2">
      <c r="A483" s="48"/>
      <c r="B483" s="50"/>
      <c r="C483" s="42" t="s">
        <v>753</v>
      </c>
      <c r="D483" s="99">
        <v>2.0879999999999999E-2</v>
      </c>
      <c r="I483" s="99">
        <v>2.0879999999999999E-2</v>
      </c>
    </row>
    <row r="484" spans="1:9" x14ac:dyDescent="0.2">
      <c r="A484" s="48"/>
      <c r="B484" s="50"/>
      <c r="C484" s="42" t="s">
        <v>756</v>
      </c>
      <c r="D484" s="99">
        <v>0.18973593499999999</v>
      </c>
      <c r="I484" s="99">
        <v>0.18973593499999999</v>
      </c>
    </row>
    <row r="485" spans="1:9" x14ac:dyDescent="0.2">
      <c r="A485" s="48"/>
      <c r="B485" s="163" t="s">
        <v>130</v>
      </c>
      <c r="C485" s="164"/>
      <c r="D485" s="99">
        <v>2.0373322559999996</v>
      </c>
      <c r="G485" s="99">
        <v>0.16025553300000001</v>
      </c>
      <c r="H485" s="99">
        <v>2.6625900000000003E-4</v>
      </c>
      <c r="I485" s="99">
        <v>1.8768104640000001</v>
      </c>
    </row>
    <row r="486" spans="1:9" x14ac:dyDescent="0.2">
      <c r="A486" s="48"/>
      <c r="B486" s="50"/>
      <c r="C486" s="42" t="s">
        <v>757</v>
      </c>
      <c r="D486" s="99">
        <v>5.3127799999999996E-3</v>
      </c>
      <c r="I486" s="99">
        <v>5.3127799999999996E-3</v>
      </c>
    </row>
    <row r="487" spans="1:9" x14ac:dyDescent="0.2">
      <c r="A487" s="48"/>
      <c r="B487" s="50"/>
      <c r="C487" s="42" t="s">
        <v>1315</v>
      </c>
      <c r="D487" s="99">
        <v>1.7053490000000001E-2</v>
      </c>
      <c r="I487" s="99">
        <v>1.7053490000000001E-2</v>
      </c>
    </row>
    <row r="488" spans="1:9" x14ac:dyDescent="0.2">
      <c r="A488" s="48"/>
      <c r="B488" s="50"/>
      <c r="C488" s="42" t="s">
        <v>758</v>
      </c>
      <c r="D488" s="99">
        <v>1.9166389999999998E-2</v>
      </c>
      <c r="I488" s="99">
        <v>1.9166389999999998E-2</v>
      </c>
    </row>
    <row r="489" spans="1:9" x14ac:dyDescent="0.2">
      <c r="A489" s="48"/>
      <c r="B489" s="50"/>
      <c r="C489" s="42" t="s">
        <v>759</v>
      </c>
      <c r="D489" s="99">
        <v>3.3575499999999999E-3</v>
      </c>
      <c r="I489" s="99">
        <v>3.3575499999999999E-3</v>
      </c>
    </row>
    <row r="490" spans="1:9" x14ac:dyDescent="0.2">
      <c r="A490" s="48"/>
      <c r="B490" s="50"/>
      <c r="C490" s="42" t="s">
        <v>760</v>
      </c>
      <c r="D490" s="99">
        <v>4.2562299999999997E-3</v>
      </c>
      <c r="I490" s="99">
        <v>4.2562299999999997E-3</v>
      </c>
    </row>
    <row r="491" spans="1:9" x14ac:dyDescent="0.2">
      <c r="A491" s="48"/>
      <c r="B491" s="50"/>
      <c r="C491" s="42" t="s">
        <v>1316</v>
      </c>
      <c r="D491" s="99">
        <v>2.9757999999999998E-3</v>
      </c>
      <c r="I491" s="99">
        <v>2.9757999999999998E-3</v>
      </c>
    </row>
    <row r="492" spans="1:9" x14ac:dyDescent="0.2">
      <c r="A492" s="48"/>
      <c r="B492" s="50"/>
      <c r="C492" s="42" t="s">
        <v>761</v>
      </c>
      <c r="D492" s="99">
        <v>2.8385170000000001E-2</v>
      </c>
      <c r="I492" s="99">
        <v>2.8385170000000001E-2</v>
      </c>
    </row>
    <row r="493" spans="1:9" x14ac:dyDescent="0.2">
      <c r="A493" s="48"/>
      <c r="B493" s="50"/>
      <c r="C493" s="42" t="s">
        <v>762</v>
      </c>
      <c r="D493" s="99">
        <v>2.8285000000000001E-2</v>
      </c>
      <c r="G493" s="99">
        <v>2.8285000000000001E-2</v>
      </c>
    </row>
    <row r="494" spans="1:9" x14ac:dyDescent="0.2">
      <c r="A494" s="48"/>
      <c r="B494" s="50"/>
      <c r="C494" s="42" t="s">
        <v>763</v>
      </c>
      <c r="D494" s="99">
        <v>3.6853350000000001E-3</v>
      </c>
      <c r="I494" s="99">
        <v>3.6853350000000001E-3</v>
      </c>
    </row>
    <row r="495" spans="1:9" x14ac:dyDescent="0.2">
      <c r="A495" s="48"/>
      <c r="B495" s="50"/>
      <c r="C495" s="42" t="s">
        <v>764</v>
      </c>
      <c r="D495" s="99">
        <v>5.69186E-3</v>
      </c>
      <c r="I495" s="99">
        <v>5.69186E-3</v>
      </c>
    </row>
    <row r="496" spans="1:9" x14ac:dyDescent="0.2">
      <c r="A496" s="48"/>
      <c r="B496" s="50"/>
      <c r="C496" s="42" t="s">
        <v>765</v>
      </c>
      <c r="D496" s="99">
        <v>6.4140300000000003E-4</v>
      </c>
      <c r="G496" s="99">
        <v>6.4140300000000003E-4</v>
      </c>
    </row>
    <row r="497" spans="1:9" x14ac:dyDescent="0.2">
      <c r="A497" s="48"/>
      <c r="B497" s="50"/>
      <c r="C497" s="42" t="s">
        <v>1317</v>
      </c>
      <c r="D497" s="99">
        <v>9.8411499999999999E-3</v>
      </c>
      <c r="I497" s="99">
        <v>9.8411499999999999E-3</v>
      </c>
    </row>
    <row r="498" spans="1:9" x14ac:dyDescent="0.2">
      <c r="A498" s="48"/>
      <c r="B498" s="50"/>
      <c r="C498" s="42" t="s">
        <v>130</v>
      </c>
      <c r="D498" s="99">
        <v>1.7146033759999999</v>
      </c>
      <c r="G498" s="99">
        <v>1.3077088000000001E-2</v>
      </c>
      <c r="H498" s="99">
        <v>2.6625900000000003E-4</v>
      </c>
      <c r="I498" s="99">
        <v>1.701260029</v>
      </c>
    </row>
    <row r="499" spans="1:9" x14ac:dyDescent="0.2">
      <c r="A499" s="48"/>
      <c r="B499" s="50"/>
      <c r="C499" s="42" t="s">
        <v>768</v>
      </c>
      <c r="D499" s="99">
        <v>0.118252042</v>
      </c>
      <c r="G499" s="99">
        <v>0.118252042</v>
      </c>
    </row>
    <row r="500" spans="1:9" x14ac:dyDescent="0.2">
      <c r="A500" s="48"/>
      <c r="B500" s="50"/>
      <c r="C500" s="42" t="s">
        <v>1318</v>
      </c>
      <c r="D500" s="99">
        <v>2.8569979999999998E-2</v>
      </c>
      <c r="I500" s="99">
        <v>2.8569979999999998E-2</v>
      </c>
    </row>
    <row r="501" spans="1:9" x14ac:dyDescent="0.2">
      <c r="A501" s="48"/>
      <c r="B501" s="50"/>
      <c r="C501" s="42" t="s">
        <v>770</v>
      </c>
      <c r="D501" s="99">
        <v>2.7636000000000002E-3</v>
      </c>
      <c r="I501" s="99">
        <v>2.7636000000000002E-3</v>
      </c>
    </row>
    <row r="502" spans="1:9" x14ac:dyDescent="0.2">
      <c r="A502" s="48"/>
      <c r="B502" s="50"/>
      <c r="C502" s="42" t="s">
        <v>771</v>
      </c>
      <c r="D502" s="99">
        <v>3.7940000000000002E-2</v>
      </c>
      <c r="I502" s="99">
        <v>3.7940000000000002E-2</v>
      </c>
    </row>
    <row r="503" spans="1:9" x14ac:dyDescent="0.2">
      <c r="A503" s="48"/>
      <c r="B503" s="50"/>
      <c r="C503" s="42" t="s">
        <v>772</v>
      </c>
      <c r="D503" s="99">
        <v>6.5510999999999998E-3</v>
      </c>
      <c r="I503" s="99">
        <v>6.5510999999999998E-3</v>
      </c>
    </row>
    <row r="504" spans="1:9" x14ac:dyDescent="0.2">
      <c r="A504" s="48"/>
      <c r="B504" s="163" t="s">
        <v>131</v>
      </c>
      <c r="C504" s="164"/>
      <c r="D504" s="99">
        <v>9.2242525000000006E-2</v>
      </c>
      <c r="G504" s="99">
        <v>1.2215899999999998E-2</v>
      </c>
      <c r="I504" s="99">
        <v>8.0026625000000004E-2</v>
      </c>
    </row>
    <row r="505" spans="1:9" x14ac:dyDescent="0.2">
      <c r="A505" s="48"/>
      <c r="B505" s="50"/>
      <c r="C505" s="42" t="s">
        <v>775</v>
      </c>
      <c r="D505" s="99">
        <v>3.983304E-2</v>
      </c>
      <c r="I505" s="99">
        <v>3.983304E-2</v>
      </c>
    </row>
    <row r="506" spans="1:9" x14ac:dyDescent="0.2">
      <c r="A506" s="48"/>
      <c r="B506" s="50"/>
      <c r="C506" s="42" t="s">
        <v>1319</v>
      </c>
      <c r="D506" s="99">
        <v>1.2215899999999998E-2</v>
      </c>
      <c r="G506" s="99">
        <v>1.2215899999999998E-2</v>
      </c>
    </row>
    <row r="507" spans="1:9" x14ac:dyDescent="0.2">
      <c r="A507" s="48"/>
      <c r="B507" s="50"/>
      <c r="C507" s="42" t="s">
        <v>777</v>
      </c>
      <c r="D507" s="99">
        <v>1.38E-2</v>
      </c>
      <c r="I507" s="99">
        <v>1.38E-2</v>
      </c>
    </row>
    <row r="508" spans="1:9" x14ac:dyDescent="0.2">
      <c r="A508" s="48"/>
      <c r="B508" s="50"/>
      <c r="C508" s="42" t="s">
        <v>778</v>
      </c>
      <c r="D508" s="99">
        <v>3.5177999999999997E-3</v>
      </c>
      <c r="I508" s="99">
        <v>3.5177999999999997E-3</v>
      </c>
    </row>
    <row r="509" spans="1:9" x14ac:dyDescent="0.2">
      <c r="A509" s="48"/>
      <c r="B509" s="50"/>
      <c r="C509" s="42" t="s">
        <v>779</v>
      </c>
      <c r="D509" s="99">
        <v>9.7271000000000007E-3</v>
      </c>
      <c r="I509" s="99">
        <v>9.7271000000000007E-3</v>
      </c>
    </row>
    <row r="510" spans="1:9" x14ac:dyDescent="0.2">
      <c r="A510" s="48"/>
      <c r="B510" s="50"/>
      <c r="C510" s="42" t="s">
        <v>780</v>
      </c>
      <c r="D510" s="99">
        <v>3.4231499999999998E-3</v>
      </c>
      <c r="I510" s="99">
        <v>3.4231499999999998E-3</v>
      </c>
    </row>
    <row r="511" spans="1:9" x14ac:dyDescent="0.2">
      <c r="A511" s="48"/>
      <c r="B511" s="50"/>
      <c r="C511" s="42" t="s">
        <v>781</v>
      </c>
      <c r="D511" s="99">
        <v>8.9423200000000001E-3</v>
      </c>
      <c r="I511" s="99">
        <v>8.9423200000000001E-3</v>
      </c>
    </row>
    <row r="512" spans="1:9" x14ac:dyDescent="0.2">
      <c r="A512" s="48"/>
      <c r="B512" s="50"/>
      <c r="C512" s="42" t="s">
        <v>782</v>
      </c>
      <c r="D512" s="99">
        <v>2.3181499999999999E-4</v>
      </c>
      <c r="I512" s="99">
        <v>2.3181499999999999E-4</v>
      </c>
    </row>
    <row r="513" spans="1:9" x14ac:dyDescent="0.2">
      <c r="A513" s="48"/>
      <c r="B513" s="50"/>
      <c r="C513" s="42" t="s">
        <v>783</v>
      </c>
      <c r="D513" s="99">
        <v>5.5139999999999996E-4</v>
      </c>
      <c r="I513" s="99">
        <v>5.5139999999999996E-4</v>
      </c>
    </row>
    <row r="514" spans="1:9" x14ac:dyDescent="0.2">
      <c r="A514" s="48"/>
      <c r="B514" s="163" t="s">
        <v>132</v>
      </c>
      <c r="C514" s="164"/>
      <c r="D514" s="99">
        <v>0.39151987999999988</v>
      </c>
      <c r="G514" s="99">
        <v>0.20126360000000001</v>
      </c>
      <c r="I514" s="99">
        <v>0.19025628</v>
      </c>
    </row>
    <row r="515" spans="1:9" x14ac:dyDescent="0.2">
      <c r="A515" s="48"/>
      <c r="B515" s="50"/>
      <c r="C515" s="42" t="s">
        <v>785</v>
      </c>
      <c r="D515" s="99">
        <v>2.7773099999999998E-2</v>
      </c>
      <c r="I515" s="99">
        <v>2.7773099999999998E-2</v>
      </c>
    </row>
    <row r="516" spans="1:9" x14ac:dyDescent="0.2">
      <c r="A516" s="48"/>
      <c r="B516" s="50"/>
      <c r="C516" s="42" t="s">
        <v>786</v>
      </c>
      <c r="D516" s="99">
        <v>2.4168539999999999E-2</v>
      </c>
      <c r="I516" s="99">
        <v>2.4168539999999999E-2</v>
      </c>
    </row>
    <row r="517" spans="1:9" x14ac:dyDescent="0.2">
      <c r="A517" s="48"/>
      <c r="B517" s="50"/>
      <c r="C517" s="42" t="s">
        <v>787</v>
      </c>
      <c r="D517" s="99">
        <v>2.81999E-2</v>
      </c>
      <c r="I517" s="99">
        <v>2.81999E-2</v>
      </c>
    </row>
    <row r="518" spans="1:9" x14ac:dyDescent="0.2">
      <c r="A518" s="48"/>
      <c r="B518" s="50"/>
      <c r="C518" s="42" t="s">
        <v>788</v>
      </c>
      <c r="D518" s="99">
        <v>8.3318639999999985E-2</v>
      </c>
      <c r="G518" s="99">
        <v>8.2790599999999992E-2</v>
      </c>
      <c r="I518" s="99">
        <v>5.2804000000000002E-4</v>
      </c>
    </row>
    <row r="519" spans="1:9" x14ac:dyDescent="0.2">
      <c r="A519" s="48"/>
      <c r="B519" s="50"/>
      <c r="C519" s="42" t="s">
        <v>1301</v>
      </c>
      <c r="D519" s="99">
        <v>0.12509415000000002</v>
      </c>
      <c r="G519" s="99">
        <v>0.11805300000000001</v>
      </c>
      <c r="I519" s="99">
        <v>7.0411500000000004E-3</v>
      </c>
    </row>
    <row r="520" spans="1:9" x14ac:dyDescent="0.2">
      <c r="A520" s="48"/>
      <c r="B520" s="50"/>
      <c r="C520" s="42" t="s">
        <v>792</v>
      </c>
      <c r="D520" s="99">
        <v>2.1270999999999998E-3</v>
      </c>
      <c r="I520" s="99">
        <v>2.1270999999999998E-3</v>
      </c>
    </row>
    <row r="521" spans="1:9" x14ac:dyDescent="0.2">
      <c r="A521" s="48"/>
      <c r="B521" s="50"/>
      <c r="C521" s="42" t="s">
        <v>1320</v>
      </c>
      <c r="D521" s="99">
        <v>2.1578199999999999E-2</v>
      </c>
      <c r="I521" s="99">
        <v>2.1578199999999999E-2</v>
      </c>
    </row>
    <row r="522" spans="1:9" x14ac:dyDescent="0.2">
      <c r="A522" s="48"/>
      <c r="B522" s="50"/>
      <c r="C522" s="42" t="s">
        <v>1321</v>
      </c>
      <c r="D522" s="99">
        <v>4.2000000000000002E-4</v>
      </c>
      <c r="G522" s="99">
        <v>4.2000000000000002E-4</v>
      </c>
    </row>
    <row r="523" spans="1:9" x14ac:dyDescent="0.2">
      <c r="A523" s="48"/>
      <c r="B523" s="50"/>
      <c r="C523" s="42" t="s">
        <v>794</v>
      </c>
      <c r="D523" s="99">
        <v>2.096259E-2</v>
      </c>
      <c r="I523" s="99">
        <v>2.096259E-2</v>
      </c>
    </row>
    <row r="524" spans="1:9" x14ac:dyDescent="0.2">
      <c r="A524" s="48"/>
      <c r="B524" s="50"/>
      <c r="C524" s="42" t="s">
        <v>796</v>
      </c>
      <c r="D524" s="99">
        <v>1.972606E-2</v>
      </c>
      <c r="I524" s="99">
        <v>1.972606E-2</v>
      </c>
    </row>
    <row r="525" spans="1:9" x14ac:dyDescent="0.2">
      <c r="A525" s="48"/>
      <c r="B525" s="50"/>
      <c r="C525" s="42" t="s">
        <v>797</v>
      </c>
      <c r="D525" s="99">
        <v>8.2255000000000002E-3</v>
      </c>
      <c r="I525" s="99">
        <v>8.2255000000000002E-3</v>
      </c>
    </row>
    <row r="526" spans="1:9" x14ac:dyDescent="0.2">
      <c r="A526" s="48"/>
      <c r="B526" s="50"/>
      <c r="C526" s="42" t="s">
        <v>799</v>
      </c>
      <c r="D526" s="99">
        <v>1.34196E-2</v>
      </c>
      <c r="I526" s="99">
        <v>1.34196E-2</v>
      </c>
    </row>
    <row r="527" spans="1:9" x14ac:dyDescent="0.2">
      <c r="A527" s="48"/>
      <c r="B527" s="50"/>
      <c r="C527" s="42" t="s">
        <v>801</v>
      </c>
      <c r="D527" s="99">
        <v>1.65065E-2</v>
      </c>
      <c r="I527" s="99">
        <v>1.65065E-2</v>
      </c>
    </row>
    <row r="528" spans="1:9" x14ac:dyDescent="0.2">
      <c r="A528" s="48"/>
      <c r="B528" s="50"/>
      <c r="C528" s="42"/>
      <c r="D528" s="99"/>
      <c r="I528" s="99"/>
    </row>
    <row r="529" spans="1:10" x14ac:dyDescent="0.2">
      <c r="A529" s="165" t="s">
        <v>133</v>
      </c>
      <c r="B529" s="165"/>
      <c r="C529" s="166"/>
      <c r="D529" s="97">
        <v>1.1313032957</v>
      </c>
      <c r="E529" s="98"/>
      <c r="F529" s="97">
        <v>3.6267999999999999E-3</v>
      </c>
      <c r="G529" s="97">
        <v>6.6025653000000004E-2</v>
      </c>
      <c r="H529" s="97">
        <v>4.3642000000000003E-4</v>
      </c>
      <c r="I529" s="97">
        <v>1.0612144227</v>
      </c>
      <c r="J529" s="98"/>
    </row>
    <row r="530" spans="1:10" x14ac:dyDescent="0.2">
      <c r="A530" s="45"/>
      <c r="B530" s="41"/>
      <c r="C530" s="51"/>
      <c r="D530" s="99"/>
      <c r="F530" s="99"/>
      <c r="G530" s="99"/>
      <c r="H530" s="99"/>
      <c r="I530" s="99"/>
    </row>
    <row r="531" spans="1:10" x14ac:dyDescent="0.2">
      <c r="A531" s="48"/>
      <c r="B531" s="163" t="s">
        <v>134</v>
      </c>
      <c r="C531" s="164"/>
      <c r="D531" s="99">
        <v>0.20239948999999999</v>
      </c>
      <c r="G531" s="99">
        <v>1.536355E-2</v>
      </c>
      <c r="I531" s="99">
        <v>0.18703593999999998</v>
      </c>
    </row>
    <row r="532" spans="1:10" x14ac:dyDescent="0.2">
      <c r="A532" s="48"/>
      <c r="B532" s="50"/>
      <c r="C532" s="42" t="s">
        <v>802</v>
      </c>
      <c r="D532" s="99">
        <v>4.6137000000000001E-3</v>
      </c>
      <c r="I532" s="99">
        <v>4.6137000000000001E-3</v>
      </c>
    </row>
    <row r="533" spans="1:10" x14ac:dyDescent="0.2">
      <c r="A533" s="48"/>
      <c r="B533" s="50"/>
      <c r="C533" s="42" t="s">
        <v>803</v>
      </c>
      <c r="D533" s="99">
        <v>2.0051000000000001E-3</v>
      </c>
      <c r="I533" s="99">
        <v>2.0051000000000001E-3</v>
      </c>
    </row>
    <row r="534" spans="1:10" x14ac:dyDescent="0.2">
      <c r="A534" s="48"/>
      <c r="B534" s="50"/>
      <c r="C534" s="42" t="s">
        <v>805</v>
      </c>
      <c r="D534" s="99">
        <v>7.3118199999999994E-2</v>
      </c>
      <c r="I534" s="99">
        <v>7.3118199999999994E-2</v>
      </c>
    </row>
    <row r="535" spans="1:10" x14ac:dyDescent="0.2">
      <c r="A535" s="48"/>
      <c r="B535" s="50"/>
      <c r="C535" s="42" t="s">
        <v>807</v>
      </c>
      <c r="D535" s="99">
        <v>8.9146E-3</v>
      </c>
      <c r="I535" s="99">
        <v>8.9146E-3</v>
      </c>
    </row>
    <row r="536" spans="1:10" x14ac:dyDescent="0.2">
      <c r="A536" s="48"/>
      <c r="B536" s="50"/>
      <c r="C536" s="42" t="s">
        <v>808</v>
      </c>
      <c r="D536" s="99">
        <v>3.32053E-2</v>
      </c>
      <c r="I536" s="99">
        <v>3.32053E-2</v>
      </c>
    </row>
    <row r="537" spans="1:10" x14ac:dyDescent="0.2">
      <c r="A537" s="48"/>
      <c r="B537" s="50"/>
      <c r="C537" s="42" t="s">
        <v>809</v>
      </c>
      <c r="D537" s="99">
        <v>2.9448439999999999E-2</v>
      </c>
      <c r="I537" s="99">
        <v>2.9448439999999999E-2</v>
      </c>
    </row>
    <row r="538" spans="1:10" x14ac:dyDescent="0.2">
      <c r="A538" s="48"/>
      <c r="B538" s="50"/>
      <c r="C538" s="42" t="s">
        <v>811</v>
      </c>
      <c r="D538" s="99">
        <v>3.4943999999999999E-3</v>
      </c>
      <c r="I538" s="99">
        <v>3.4943999999999999E-3</v>
      </c>
    </row>
    <row r="539" spans="1:10" x14ac:dyDescent="0.2">
      <c r="A539" s="48"/>
      <c r="B539" s="50"/>
      <c r="C539" s="42" t="s">
        <v>1323</v>
      </c>
      <c r="D539" s="99">
        <v>1.3894750000000001E-2</v>
      </c>
      <c r="G539" s="99">
        <v>1.3894750000000001E-2</v>
      </c>
    </row>
    <row r="540" spans="1:10" x14ac:dyDescent="0.2">
      <c r="A540" s="48"/>
      <c r="B540" s="50"/>
      <c r="C540" s="42" t="s">
        <v>522</v>
      </c>
      <c r="D540" s="99">
        <v>2.9605999999999999E-3</v>
      </c>
      <c r="I540" s="99">
        <v>2.9605999999999999E-3</v>
      </c>
    </row>
    <row r="541" spans="1:10" x14ac:dyDescent="0.2">
      <c r="A541" s="48"/>
      <c r="B541" s="50"/>
      <c r="C541" s="42" t="s">
        <v>812</v>
      </c>
      <c r="D541" s="99">
        <v>1.4687999999999999E-3</v>
      </c>
      <c r="G541" s="99">
        <v>1.4687999999999999E-3</v>
      </c>
    </row>
    <row r="542" spans="1:10" x14ac:dyDescent="0.2">
      <c r="A542" s="48"/>
      <c r="B542" s="50"/>
      <c r="C542" s="42" t="s">
        <v>1324</v>
      </c>
      <c r="D542" s="99">
        <v>2.2246000000000002E-3</v>
      </c>
      <c r="I542" s="99">
        <v>2.2246000000000002E-3</v>
      </c>
    </row>
    <row r="543" spans="1:10" x14ac:dyDescent="0.2">
      <c r="A543" s="48"/>
      <c r="B543" s="50"/>
      <c r="C543" s="42" t="s">
        <v>1325</v>
      </c>
      <c r="D543" s="99">
        <v>2.7050999999999999E-2</v>
      </c>
      <c r="I543" s="99">
        <v>2.7050999999999999E-2</v>
      </c>
    </row>
    <row r="544" spans="1:10" x14ac:dyDescent="0.2">
      <c r="A544" s="48"/>
      <c r="B544" s="163" t="s">
        <v>135</v>
      </c>
      <c r="C544" s="164"/>
      <c r="D544" s="99">
        <v>0.43528966199999997</v>
      </c>
      <c r="G544" s="99">
        <v>3.6329402000000004E-2</v>
      </c>
      <c r="H544" s="99">
        <v>4.3642000000000003E-4</v>
      </c>
      <c r="I544" s="99">
        <v>0.39852384000000002</v>
      </c>
    </row>
    <row r="545" spans="1:9" x14ac:dyDescent="0.2">
      <c r="A545" s="48"/>
      <c r="B545" s="50"/>
      <c r="C545" s="42" t="s">
        <v>1326</v>
      </c>
      <c r="D545" s="99">
        <v>4.7617099999999996E-2</v>
      </c>
      <c r="G545" s="99">
        <v>7.4359999999999999E-3</v>
      </c>
      <c r="I545" s="99">
        <v>4.0181099999999997E-2</v>
      </c>
    </row>
    <row r="546" spans="1:9" x14ac:dyDescent="0.2">
      <c r="A546" s="48"/>
      <c r="B546" s="50"/>
      <c r="C546" s="42" t="s">
        <v>815</v>
      </c>
      <c r="D546" s="99">
        <v>7.5301220000000002E-3</v>
      </c>
      <c r="G546" s="99">
        <v>7.5301220000000002E-3</v>
      </c>
    </row>
    <row r="547" spans="1:9" x14ac:dyDescent="0.2">
      <c r="A547" s="48"/>
      <c r="B547" s="50"/>
      <c r="C547" s="42" t="s">
        <v>626</v>
      </c>
      <c r="D547" s="99">
        <v>0.27344792000000001</v>
      </c>
      <c r="H547" s="99">
        <v>4.3642000000000003E-4</v>
      </c>
      <c r="I547" s="99">
        <v>0.27301150000000002</v>
      </c>
    </row>
    <row r="548" spans="1:9" x14ac:dyDescent="0.2">
      <c r="A548" s="48"/>
      <c r="B548" s="50"/>
      <c r="C548" s="42" t="s">
        <v>817</v>
      </c>
      <c r="D548" s="99">
        <v>2.8552399999999999E-2</v>
      </c>
      <c r="I548" s="99">
        <v>2.8552399999999999E-2</v>
      </c>
    </row>
    <row r="549" spans="1:9" x14ac:dyDescent="0.2">
      <c r="A549" s="48"/>
      <c r="B549" s="50"/>
      <c r="C549" s="42" t="s">
        <v>1327</v>
      </c>
      <c r="D549" s="99">
        <v>7.8142119999999995E-2</v>
      </c>
      <c r="G549" s="99">
        <v>2.1363280000000002E-2</v>
      </c>
      <c r="I549" s="99">
        <v>5.6778839999999997E-2</v>
      </c>
    </row>
    <row r="550" spans="1:9" x14ac:dyDescent="0.2">
      <c r="A550" s="48"/>
      <c r="B550" s="163" t="s">
        <v>136</v>
      </c>
      <c r="C550" s="164"/>
      <c r="D550" s="99">
        <v>0.13972375899999998</v>
      </c>
      <c r="G550" s="99">
        <v>1.3761700999999999E-2</v>
      </c>
      <c r="I550" s="99">
        <v>0.12596205799999999</v>
      </c>
    </row>
    <row r="551" spans="1:9" x14ac:dyDescent="0.2">
      <c r="A551" s="48"/>
      <c r="B551" s="50"/>
      <c r="C551" s="42" t="s">
        <v>1328</v>
      </c>
      <c r="D551" s="99">
        <v>1.3091624999999999E-2</v>
      </c>
      <c r="G551" s="99">
        <v>1.3091624999999999E-2</v>
      </c>
    </row>
    <row r="552" spans="1:9" x14ac:dyDescent="0.2">
      <c r="A552" s="48"/>
      <c r="B552" s="50"/>
      <c r="C552" s="42" t="s">
        <v>819</v>
      </c>
      <c r="D552" s="99">
        <v>1.466508E-3</v>
      </c>
      <c r="I552" s="99">
        <v>1.466508E-3</v>
      </c>
    </row>
    <row r="553" spans="1:9" x14ac:dyDescent="0.2">
      <c r="A553" s="48"/>
      <c r="B553" s="50"/>
      <c r="C553" s="42" t="s">
        <v>820</v>
      </c>
      <c r="D553" s="99">
        <v>7.8512700000000005E-3</v>
      </c>
      <c r="I553" s="99">
        <v>7.8512700000000005E-3</v>
      </c>
    </row>
    <row r="554" spans="1:9" x14ac:dyDescent="0.2">
      <c r="A554" s="48"/>
      <c r="B554" s="50"/>
      <c r="C554" s="42" t="s">
        <v>821</v>
      </c>
      <c r="D554" s="99">
        <v>8.1114199999999994E-3</v>
      </c>
      <c r="I554" s="99">
        <v>8.1114199999999994E-3</v>
      </c>
    </row>
    <row r="555" spans="1:9" x14ac:dyDescent="0.2">
      <c r="A555" s="48"/>
      <c r="B555" s="50"/>
      <c r="C555" s="42" t="s">
        <v>822</v>
      </c>
      <c r="D555" s="99">
        <v>2.5541499999999998E-3</v>
      </c>
      <c r="I555" s="99">
        <v>2.5541499999999998E-3</v>
      </c>
    </row>
    <row r="556" spans="1:9" x14ac:dyDescent="0.2">
      <c r="A556" s="48"/>
      <c r="B556" s="50"/>
      <c r="C556" s="42" t="s">
        <v>316</v>
      </c>
      <c r="D556" s="99">
        <v>6.7007600000000003E-4</v>
      </c>
      <c r="G556" s="99">
        <v>6.7007600000000003E-4</v>
      </c>
    </row>
    <row r="557" spans="1:9" x14ac:dyDescent="0.2">
      <c r="A557" s="48"/>
      <c r="B557" s="50"/>
      <c r="C557" s="42" t="s">
        <v>823</v>
      </c>
      <c r="D557" s="99">
        <v>5.2440760000000003E-2</v>
      </c>
      <c r="I557" s="99">
        <v>5.2440760000000003E-2</v>
      </c>
    </row>
    <row r="558" spans="1:9" x14ac:dyDescent="0.2">
      <c r="A558" s="48"/>
      <c r="B558" s="50"/>
      <c r="C558" s="42" t="s">
        <v>1329</v>
      </c>
      <c r="D558" s="99">
        <v>1.9499999999999999E-3</v>
      </c>
      <c r="I558" s="99">
        <v>1.9499999999999999E-3</v>
      </c>
    </row>
    <row r="559" spans="1:9" x14ac:dyDescent="0.2">
      <c r="A559" s="48"/>
      <c r="B559" s="50"/>
      <c r="C559" s="42" t="s">
        <v>825</v>
      </c>
      <c r="D559" s="99">
        <v>9.3934599999999993E-3</v>
      </c>
      <c r="I559" s="99">
        <v>9.3934599999999993E-3</v>
      </c>
    </row>
    <row r="560" spans="1:9" x14ac:dyDescent="0.2">
      <c r="A560" s="48"/>
      <c r="B560" s="50"/>
      <c r="C560" s="42" t="s">
        <v>826</v>
      </c>
      <c r="D560" s="99">
        <v>2.27028E-3</v>
      </c>
      <c r="I560" s="99">
        <v>2.27028E-3</v>
      </c>
    </row>
    <row r="561" spans="1:9" x14ac:dyDescent="0.2">
      <c r="A561" s="48"/>
      <c r="B561" s="50"/>
      <c r="C561" s="42" t="s">
        <v>1331</v>
      </c>
      <c r="D561" s="99">
        <v>5.4472000000000001E-3</v>
      </c>
      <c r="I561" s="99">
        <v>5.4472000000000001E-3</v>
      </c>
    </row>
    <row r="562" spans="1:9" x14ac:dyDescent="0.2">
      <c r="A562" s="48"/>
      <c r="B562" s="50"/>
      <c r="C562" s="42" t="s">
        <v>827</v>
      </c>
      <c r="D562" s="99">
        <v>1.8183210000000002E-2</v>
      </c>
      <c r="I562" s="99">
        <v>1.8183210000000002E-2</v>
      </c>
    </row>
    <row r="563" spans="1:9" x14ac:dyDescent="0.2">
      <c r="A563" s="48"/>
      <c r="B563" s="50"/>
      <c r="C563" s="42" t="s">
        <v>829</v>
      </c>
      <c r="D563" s="99">
        <v>8.7638400000000002E-3</v>
      </c>
      <c r="I563" s="99">
        <v>8.7638400000000002E-3</v>
      </c>
    </row>
    <row r="564" spans="1:9" x14ac:dyDescent="0.2">
      <c r="A564" s="48"/>
      <c r="B564" s="50"/>
      <c r="C564" s="42" t="s">
        <v>830</v>
      </c>
      <c r="D564" s="99">
        <v>7.5299600000000005E-3</v>
      </c>
      <c r="I564" s="99">
        <v>7.5299600000000005E-3</v>
      </c>
    </row>
    <row r="565" spans="1:9" x14ac:dyDescent="0.2">
      <c r="A565" s="48"/>
      <c r="B565" s="163" t="s">
        <v>137</v>
      </c>
      <c r="C565" s="164"/>
      <c r="D565" s="99">
        <v>0.35389038470000006</v>
      </c>
      <c r="F565" s="99">
        <v>3.6267999999999999E-3</v>
      </c>
      <c r="G565" s="99">
        <v>5.71E-4</v>
      </c>
      <c r="I565" s="99">
        <v>0.34969258470000003</v>
      </c>
    </row>
    <row r="566" spans="1:9" x14ac:dyDescent="0.2">
      <c r="A566" s="48"/>
      <c r="B566" s="50"/>
      <c r="C566" s="42" t="s">
        <v>832</v>
      </c>
      <c r="D566" s="99">
        <v>1.8277499999999999E-2</v>
      </c>
      <c r="I566" s="99">
        <v>1.8277499999999999E-2</v>
      </c>
    </row>
    <row r="567" spans="1:9" x14ac:dyDescent="0.2">
      <c r="A567" s="48"/>
      <c r="B567" s="50"/>
      <c r="C567" s="42" t="s">
        <v>834</v>
      </c>
      <c r="D567" s="99">
        <v>1.34939E-2</v>
      </c>
      <c r="I567" s="99">
        <v>1.34939E-2</v>
      </c>
    </row>
    <row r="568" spans="1:9" x14ac:dyDescent="0.2">
      <c r="A568" s="48"/>
      <c r="B568" s="50"/>
      <c r="C568" s="42" t="s">
        <v>835</v>
      </c>
      <c r="D568" s="99">
        <v>3.5368620000000003E-2</v>
      </c>
      <c r="I568" s="99">
        <v>3.5368620000000003E-2</v>
      </c>
    </row>
    <row r="569" spans="1:9" x14ac:dyDescent="0.2">
      <c r="A569" s="48"/>
      <c r="B569" s="50"/>
      <c r="C569" s="42" t="s">
        <v>836</v>
      </c>
      <c r="D569" s="99">
        <v>1.5162810000000001E-2</v>
      </c>
      <c r="I569" s="99">
        <v>1.5162810000000001E-2</v>
      </c>
    </row>
    <row r="570" spans="1:9" x14ac:dyDescent="0.2">
      <c r="A570" s="48"/>
      <c r="B570" s="50"/>
      <c r="C570" s="42" t="s">
        <v>516</v>
      </c>
      <c r="D570" s="99">
        <v>8.4863649999999992E-3</v>
      </c>
      <c r="I570" s="99">
        <v>8.4863649999999992E-3</v>
      </c>
    </row>
    <row r="571" spans="1:9" x14ac:dyDescent="0.2">
      <c r="A571" s="48"/>
      <c r="B571" s="50"/>
      <c r="C571" s="42" t="s">
        <v>837</v>
      </c>
      <c r="D571" s="99">
        <v>2.2629799999999999E-2</v>
      </c>
      <c r="I571" s="99">
        <v>2.2629799999999999E-2</v>
      </c>
    </row>
    <row r="572" spans="1:9" x14ac:dyDescent="0.2">
      <c r="A572" s="48"/>
      <c r="B572" s="50"/>
      <c r="C572" s="42" t="s">
        <v>838</v>
      </c>
      <c r="D572" s="99">
        <v>5.5991399999999997E-2</v>
      </c>
      <c r="I572" s="99">
        <v>5.5991399999999997E-2</v>
      </c>
    </row>
    <row r="573" spans="1:9" x14ac:dyDescent="0.2">
      <c r="A573" s="48"/>
      <c r="B573" s="50"/>
      <c r="C573" s="42" t="s">
        <v>839</v>
      </c>
      <c r="D573" s="99">
        <v>3.4718300000000001E-2</v>
      </c>
      <c r="I573" s="99">
        <v>3.4718300000000001E-2</v>
      </c>
    </row>
    <row r="574" spans="1:9" x14ac:dyDescent="0.2">
      <c r="A574" s="48"/>
      <c r="B574" s="50"/>
      <c r="C574" s="42" t="s">
        <v>840</v>
      </c>
      <c r="D574" s="99">
        <v>5.9566799999999998E-3</v>
      </c>
      <c r="I574" s="99">
        <v>5.9566799999999998E-3</v>
      </c>
    </row>
    <row r="575" spans="1:9" x14ac:dyDescent="0.2">
      <c r="A575" s="48"/>
      <c r="B575" s="50"/>
      <c r="C575" s="42" t="s">
        <v>841</v>
      </c>
      <c r="D575" s="99">
        <v>3.6267999999999999E-3</v>
      </c>
      <c r="F575" s="99">
        <v>3.6267999999999999E-3</v>
      </c>
    </row>
    <row r="576" spans="1:9" x14ac:dyDescent="0.2">
      <c r="A576" s="48"/>
      <c r="B576" s="50"/>
      <c r="C576" s="42" t="s">
        <v>316</v>
      </c>
      <c r="D576" s="99">
        <v>3.3285300000000001E-3</v>
      </c>
      <c r="I576" s="99">
        <v>3.3285300000000001E-3</v>
      </c>
    </row>
    <row r="577" spans="1:10" x14ac:dyDescent="0.2">
      <c r="A577" s="48"/>
      <c r="B577" s="50"/>
      <c r="C577" s="42" t="s">
        <v>842</v>
      </c>
      <c r="D577" s="99">
        <v>5.71E-4</v>
      </c>
      <c r="G577" s="99">
        <v>5.71E-4</v>
      </c>
    </row>
    <row r="578" spans="1:10" x14ac:dyDescent="0.2">
      <c r="A578" s="48"/>
      <c r="B578" s="50"/>
      <c r="C578" s="42" t="s">
        <v>843</v>
      </c>
      <c r="D578" s="99">
        <v>3.1679099999999999E-3</v>
      </c>
      <c r="I578" s="99">
        <v>3.1679099999999999E-3</v>
      </c>
    </row>
    <row r="579" spans="1:10" x14ac:dyDescent="0.2">
      <c r="A579" s="48"/>
      <c r="B579" s="50"/>
      <c r="C579" s="42" t="s">
        <v>845</v>
      </c>
      <c r="D579" s="99">
        <v>4.2952700000000003E-3</v>
      </c>
      <c r="I579" s="99">
        <v>4.2952700000000003E-3</v>
      </c>
    </row>
    <row r="580" spans="1:10" x14ac:dyDescent="0.2">
      <c r="A580" s="48"/>
      <c r="B580" s="50"/>
      <c r="C580" s="42" t="s">
        <v>846</v>
      </c>
      <c r="D580" s="99">
        <v>8.9839723699999999E-2</v>
      </c>
      <c r="I580" s="99">
        <v>8.9839723699999999E-2</v>
      </c>
    </row>
    <row r="581" spans="1:10" x14ac:dyDescent="0.2">
      <c r="A581" s="48"/>
      <c r="B581" s="50"/>
      <c r="C581" s="42" t="s">
        <v>847</v>
      </c>
      <c r="D581" s="99">
        <v>1.6054100000000002E-2</v>
      </c>
      <c r="I581" s="99">
        <v>1.6054100000000002E-2</v>
      </c>
    </row>
    <row r="582" spans="1:10" x14ac:dyDescent="0.2">
      <c r="A582" s="48"/>
      <c r="B582" s="50"/>
      <c r="C582" s="42" t="s">
        <v>848</v>
      </c>
      <c r="D582" s="99">
        <v>7.2468100000000002E-4</v>
      </c>
      <c r="I582" s="99">
        <v>7.2468100000000002E-4</v>
      </c>
    </row>
    <row r="583" spans="1:10" x14ac:dyDescent="0.2">
      <c r="A583" s="48"/>
      <c r="B583" s="50"/>
      <c r="C583" s="42" t="s">
        <v>849</v>
      </c>
      <c r="D583" s="99">
        <v>1.8625250999999999E-2</v>
      </c>
      <c r="I583" s="99">
        <v>1.8625250999999999E-2</v>
      </c>
    </row>
    <row r="584" spans="1:10" x14ac:dyDescent="0.2">
      <c r="A584" s="48"/>
      <c r="B584" s="50"/>
      <c r="C584" s="42" t="s">
        <v>1332</v>
      </c>
      <c r="D584" s="99">
        <v>3.571744E-3</v>
      </c>
      <c r="I584" s="99">
        <v>3.571744E-3</v>
      </c>
    </row>
    <row r="585" spans="1:10" x14ac:dyDescent="0.2">
      <c r="A585" s="48"/>
      <c r="B585" s="50"/>
      <c r="C585" s="42"/>
      <c r="D585" s="99"/>
      <c r="I585" s="99"/>
    </row>
    <row r="586" spans="1:10" x14ac:dyDescent="0.2">
      <c r="A586" s="165" t="s">
        <v>138</v>
      </c>
      <c r="B586" s="165"/>
      <c r="C586" s="166"/>
      <c r="D586" s="97">
        <v>1.4437531559999996</v>
      </c>
      <c r="E586" s="98"/>
      <c r="F586" s="98"/>
      <c r="G586" s="97">
        <v>7.3267208E-2</v>
      </c>
      <c r="H586" s="98"/>
      <c r="I586" s="97">
        <v>1.3704859479999998</v>
      </c>
      <c r="J586" s="98"/>
    </row>
    <row r="587" spans="1:10" x14ac:dyDescent="0.2">
      <c r="A587" s="45"/>
      <c r="B587" s="46"/>
      <c r="C587" s="47"/>
      <c r="D587" s="97"/>
      <c r="E587" s="98"/>
      <c r="F587" s="98"/>
      <c r="G587" s="97"/>
      <c r="H587" s="98"/>
      <c r="I587" s="97"/>
      <c r="J587" s="98"/>
    </row>
    <row r="588" spans="1:10" x14ac:dyDescent="0.2">
      <c r="A588" s="48"/>
      <c r="B588" s="163" t="s">
        <v>139</v>
      </c>
      <c r="C588" s="164"/>
      <c r="D588" s="99">
        <v>3.3883178E-2</v>
      </c>
      <c r="G588" s="99">
        <v>8.3616799999999998E-4</v>
      </c>
      <c r="I588" s="99">
        <v>3.3047010000000002E-2</v>
      </c>
    </row>
    <row r="589" spans="1:10" x14ac:dyDescent="0.2">
      <c r="A589" s="48"/>
      <c r="B589" s="50"/>
      <c r="C589" s="42" t="s">
        <v>850</v>
      </c>
      <c r="D589" s="99">
        <v>8.9330999999999994E-3</v>
      </c>
      <c r="I589" s="99">
        <v>8.9330999999999994E-3</v>
      </c>
    </row>
    <row r="590" spans="1:10" x14ac:dyDescent="0.2">
      <c r="A590" s="48"/>
      <c r="B590" s="50"/>
      <c r="C590" s="42" t="s">
        <v>851</v>
      </c>
      <c r="D590" s="99">
        <v>2.3323279999999998E-3</v>
      </c>
      <c r="G590" s="99">
        <v>8.3616799999999998E-4</v>
      </c>
      <c r="I590" s="99">
        <v>1.4961600000000001E-3</v>
      </c>
    </row>
    <row r="591" spans="1:10" x14ac:dyDescent="0.2">
      <c r="A591" s="48"/>
      <c r="B591" s="50"/>
      <c r="C591" s="42" t="s">
        <v>1333</v>
      </c>
      <c r="D591" s="99">
        <v>1.053669E-2</v>
      </c>
      <c r="I591" s="99">
        <v>1.053669E-2</v>
      </c>
    </row>
    <row r="592" spans="1:10" x14ac:dyDescent="0.2">
      <c r="A592" s="48"/>
      <c r="B592" s="50"/>
      <c r="C592" s="42" t="s">
        <v>853</v>
      </c>
      <c r="D592" s="99">
        <v>1.2081059999999999E-2</v>
      </c>
      <c r="I592" s="99">
        <v>1.2081059999999999E-2</v>
      </c>
    </row>
    <row r="593" spans="1:9" x14ac:dyDescent="0.2">
      <c r="A593" s="48"/>
      <c r="B593" s="163" t="s">
        <v>140</v>
      </c>
      <c r="C593" s="164"/>
      <c r="D593" s="99">
        <v>4.1970019999999997E-2</v>
      </c>
      <c r="I593" s="99">
        <v>4.1970019999999997E-2</v>
      </c>
    </row>
    <row r="594" spans="1:9" x14ac:dyDescent="0.2">
      <c r="A594" s="48"/>
      <c r="B594" s="50"/>
      <c r="C594" s="42" t="s">
        <v>854</v>
      </c>
      <c r="D594" s="99">
        <v>4.1970019999999997E-2</v>
      </c>
      <c r="I594" s="99">
        <v>4.1970019999999997E-2</v>
      </c>
    </row>
    <row r="595" spans="1:9" x14ac:dyDescent="0.2">
      <c r="A595" s="48"/>
      <c r="B595" s="163" t="s">
        <v>141</v>
      </c>
      <c r="C595" s="164"/>
      <c r="D595" s="99">
        <v>1.3678999579999993</v>
      </c>
      <c r="G595" s="99">
        <v>7.2431040000000002E-2</v>
      </c>
      <c r="I595" s="99">
        <v>1.2954689179999996</v>
      </c>
    </row>
    <row r="596" spans="1:9" x14ac:dyDescent="0.2">
      <c r="A596" s="48"/>
      <c r="B596" s="50"/>
      <c r="C596" s="42" t="s">
        <v>856</v>
      </c>
      <c r="D596" s="99">
        <v>2.0861049999999999E-2</v>
      </c>
      <c r="I596" s="99">
        <v>2.0861049999999999E-2</v>
      </c>
    </row>
    <row r="597" spans="1:9" x14ac:dyDescent="0.2">
      <c r="A597" s="48"/>
      <c r="B597" s="50"/>
      <c r="C597" s="42" t="s">
        <v>1334</v>
      </c>
      <c r="D597" s="99">
        <v>9.6125299999999993E-3</v>
      </c>
      <c r="I597" s="99">
        <v>9.6125299999999993E-3</v>
      </c>
    </row>
    <row r="598" spans="1:9" x14ac:dyDescent="0.2">
      <c r="A598" s="48"/>
      <c r="B598" s="50"/>
      <c r="C598" s="42" t="s">
        <v>536</v>
      </c>
      <c r="D598" s="99">
        <v>1.9096372E-2</v>
      </c>
      <c r="G598" s="99">
        <v>1.9096372E-2</v>
      </c>
    </row>
    <row r="599" spans="1:9" x14ac:dyDescent="0.2">
      <c r="A599" s="48"/>
      <c r="B599" s="50"/>
      <c r="C599" s="42" t="s">
        <v>860</v>
      </c>
      <c r="D599" s="99">
        <v>4.08618E-3</v>
      </c>
      <c r="I599" s="99">
        <v>4.08618E-3</v>
      </c>
    </row>
    <row r="600" spans="1:9" x14ac:dyDescent="0.2">
      <c r="A600" s="48"/>
      <c r="B600" s="50"/>
      <c r="C600" s="42" t="s">
        <v>1335</v>
      </c>
      <c r="D600" s="99">
        <v>6.6921999999999999E-4</v>
      </c>
      <c r="I600" s="99">
        <v>6.6921999999999999E-4</v>
      </c>
    </row>
    <row r="601" spans="1:9" x14ac:dyDescent="0.2">
      <c r="A601" s="48"/>
      <c r="B601" s="50"/>
      <c r="C601" s="42" t="s">
        <v>863</v>
      </c>
      <c r="D601" s="99">
        <v>2.5126229999999999E-2</v>
      </c>
      <c r="I601" s="99">
        <v>2.5126229999999999E-2</v>
      </c>
    </row>
    <row r="602" spans="1:9" x14ac:dyDescent="0.2">
      <c r="A602" s="48"/>
      <c r="B602" s="50"/>
      <c r="C602" s="42" t="s">
        <v>864</v>
      </c>
      <c r="D602" s="99">
        <v>4.9536399999999996E-3</v>
      </c>
      <c r="I602" s="99">
        <v>4.9536399999999996E-3</v>
      </c>
    </row>
    <row r="603" spans="1:9" x14ac:dyDescent="0.2">
      <c r="A603" s="48"/>
      <c r="B603" s="50"/>
      <c r="C603" s="42" t="s">
        <v>1137</v>
      </c>
      <c r="D603" s="99">
        <v>4.1481770000000001E-2</v>
      </c>
      <c r="I603" s="99">
        <v>4.1481770000000001E-2</v>
      </c>
    </row>
    <row r="604" spans="1:9" x14ac:dyDescent="0.2">
      <c r="A604" s="48"/>
      <c r="B604" s="50"/>
      <c r="C604" s="42" t="s">
        <v>490</v>
      </c>
      <c r="D604" s="99">
        <v>1.532152E-2</v>
      </c>
      <c r="G604" s="99">
        <v>1.532152E-2</v>
      </c>
    </row>
    <row r="605" spans="1:9" x14ac:dyDescent="0.2">
      <c r="A605" s="48"/>
      <c r="B605" s="50"/>
      <c r="C605" s="42" t="s">
        <v>1336</v>
      </c>
      <c r="D605" s="99">
        <v>3.2584459999999999E-3</v>
      </c>
      <c r="G605" s="99">
        <v>3.2584459999999999E-3</v>
      </c>
    </row>
    <row r="606" spans="1:9" x14ac:dyDescent="0.2">
      <c r="A606" s="48"/>
      <c r="B606" s="50"/>
      <c r="C606" s="42" t="s">
        <v>869</v>
      </c>
      <c r="D606" s="99">
        <v>0.61628429699999998</v>
      </c>
      <c r="G606" s="99">
        <v>2.7872127E-2</v>
      </c>
      <c r="I606" s="99">
        <v>0.58841217000000001</v>
      </c>
    </row>
    <row r="607" spans="1:9" x14ac:dyDescent="0.2">
      <c r="A607" s="48"/>
      <c r="B607" s="50"/>
      <c r="C607" s="42" t="s">
        <v>1337</v>
      </c>
      <c r="D607" s="99">
        <v>7.4679500000000001E-3</v>
      </c>
      <c r="I607" s="99">
        <v>7.4679500000000001E-3</v>
      </c>
    </row>
    <row r="608" spans="1:9" x14ac:dyDescent="0.2">
      <c r="A608" s="48"/>
      <c r="B608" s="50"/>
      <c r="C608" s="42" t="s">
        <v>872</v>
      </c>
      <c r="D608" s="99">
        <v>8.2427208000000002E-2</v>
      </c>
      <c r="I608" s="99">
        <v>8.2427208000000002E-2</v>
      </c>
    </row>
    <row r="609" spans="1:9" x14ac:dyDescent="0.2">
      <c r="A609" s="48"/>
      <c r="B609" s="50"/>
      <c r="C609" s="42" t="s">
        <v>875</v>
      </c>
      <c r="D609" s="99">
        <v>4.2460800000000002E-3</v>
      </c>
      <c r="I609" s="99">
        <v>4.2460800000000002E-3</v>
      </c>
    </row>
    <row r="610" spans="1:9" x14ac:dyDescent="0.2">
      <c r="A610" s="48"/>
      <c r="B610" s="50"/>
      <c r="C610" s="42" t="s">
        <v>877</v>
      </c>
      <c r="D610" s="99">
        <v>3.6255599999999999E-3</v>
      </c>
      <c r="I610" s="99">
        <v>3.6255599999999999E-3</v>
      </c>
    </row>
    <row r="611" spans="1:9" x14ac:dyDescent="0.2">
      <c r="A611" s="48"/>
      <c r="B611" s="50"/>
      <c r="C611" s="42" t="s">
        <v>878</v>
      </c>
      <c r="D611" s="99">
        <v>7.4805799999999997E-3</v>
      </c>
      <c r="I611" s="99">
        <v>7.4805799999999997E-3</v>
      </c>
    </row>
    <row r="612" spans="1:9" x14ac:dyDescent="0.2">
      <c r="A612" s="48"/>
      <c r="B612" s="50"/>
      <c r="C612" s="42" t="s">
        <v>879</v>
      </c>
      <c r="D612" s="99">
        <v>0.15711111</v>
      </c>
      <c r="G612" s="99">
        <v>1.13553E-3</v>
      </c>
      <c r="I612" s="99">
        <v>0.15597558</v>
      </c>
    </row>
    <row r="613" spans="1:9" x14ac:dyDescent="0.2">
      <c r="A613" s="48"/>
      <c r="B613" s="50"/>
      <c r="C613" s="42" t="s">
        <v>880</v>
      </c>
      <c r="D613" s="99">
        <v>6.18653E-3</v>
      </c>
      <c r="I613" s="99">
        <v>6.18653E-3</v>
      </c>
    </row>
    <row r="614" spans="1:9" x14ac:dyDescent="0.2">
      <c r="A614" s="48"/>
      <c r="B614" s="50"/>
      <c r="C614" s="42" t="s">
        <v>882</v>
      </c>
      <c r="D614" s="99">
        <v>1.1221989999999999E-2</v>
      </c>
      <c r="I614" s="99">
        <v>1.1221989999999999E-2</v>
      </c>
    </row>
    <row r="615" spans="1:9" x14ac:dyDescent="0.2">
      <c r="A615" s="48"/>
      <c r="B615" s="50"/>
      <c r="C615" s="42" t="s">
        <v>883</v>
      </c>
      <c r="D615" s="99">
        <v>7.2242399999999998E-3</v>
      </c>
      <c r="I615" s="99">
        <v>7.2242399999999998E-3</v>
      </c>
    </row>
    <row r="616" spans="1:9" x14ac:dyDescent="0.2">
      <c r="A616" s="48"/>
      <c r="B616" s="50"/>
      <c r="C616" s="42" t="s">
        <v>1339</v>
      </c>
      <c r="D616" s="99">
        <v>1.8824509999999999E-2</v>
      </c>
      <c r="I616" s="99">
        <v>1.8824509999999999E-2</v>
      </c>
    </row>
    <row r="617" spans="1:9" x14ac:dyDescent="0.2">
      <c r="A617" s="48"/>
      <c r="B617" s="50"/>
      <c r="C617" s="42" t="s">
        <v>884</v>
      </c>
      <c r="D617" s="99">
        <v>2.8780400000000001E-3</v>
      </c>
      <c r="I617" s="99">
        <v>2.8780400000000001E-3</v>
      </c>
    </row>
    <row r="618" spans="1:9" x14ac:dyDescent="0.2">
      <c r="A618" s="48"/>
      <c r="B618" s="50"/>
      <c r="C618" s="42" t="s">
        <v>885</v>
      </c>
      <c r="D618" s="99">
        <v>7.1555000000000004E-3</v>
      </c>
      <c r="I618" s="99">
        <v>7.1555000000000004E-3</v>
      </c>
    </row>
    <row r="619" spans="1:9" x14ac:dyDescent="0.2">
      <c r="A619" s="48"/>
      <c r="B619" s="50"/>
      <c r="C619" s="42" t="s">
        <v>1340</v>
      </c>
      <c r="D619" s="99">
        <v>5.7470450000000001E-3</v>
      </c>
      <c r="G619" s="99">
        <v>5.7470450000000001E-3</v>
      </c>
    </row>
    <row r="620" spans="1:9" x14ac:dyDescent="0.2">
      <c r="A620" s="48"/>
      <c r="B620" s="50"/>
      <c r="C620" s="42" t="s">
        <v>888</v>
      </c>
      <c r="D620" s="99">
        <v>2.5868229999999999E-2</v>
      </c>
      <c r="I620" s="99">
        <v>2.5868229999999999E-2</v>
      </c>
    </row>
    <row r="621" spans="1:9" x14ac:dyDescent="0.2">
      <c r="A621" s="48"/>
      <c r="B621" s="50"/>
      <c r="C621" s="42" t="s">
        <v>892</v>
      </c>
      <c r="D621" s="99">
        <v>2.1962760000000001E-2</v>
      </c>
      <c r="I621" s="99">
        <v>2.1962760000000001E-2</v>
      </c>
    </row>
    <row r="622" spans="1:9" x14ac:dyDescent="0.2">
      <c r="A622" s="48"/>
      <c r="B622" s="50"/>
      <c r="C622" s="42" t="s">
        <v>897</v>
      </c>
      <c r="D622" s="99">
        <v>5.1151699999999996E-3</v>
      </c>
      <c r="I622" s="99">
        <v>5.1151699999999996E-3</v>
      </c>
    </row>
    <row r="623" spans="1:9" x14ac:dyDescent="0.2">
      <c r="A623" s="48"/>
      <c r="B623" s="50"/>
      <c r="C623" s="42" t="s">
        <v>1341</v>
      </c>
      <c r="D623" s="99">
        <v>3.2293000000000003E-4</v>
      </c>
      <c r="I623" s="99">
        <v>3.2293000000000003E-4</v>
      </c>
    </row>
    <row r="624" spans="1:9" x14ac:dyDescent="0.2">
      <c r="A624" s="48"/>
      <c r="B624" s="50"/>
      <c r="C624" s="42" t="s">
        <v>899</v>
      </c>
      <c r="D624" s="99">
        <v>0.20825009999999999</v>
      </c>
      <c r="I624" s="99">
        <v>0.20825009999999999</v>
      </c>
    </row>
    <row r="625" spans="1:10" x14ac:dyDescent="0.2">
      <c r="A625" s="48"/>
      <c r="B625" s="50"/>
      <c r="C625" s="42" t="s">
        <v>901</v>
      </c>
      <c r="D625" s="99">
        <v>3.2049999999999999E-3</v>
      </c>
      <c r="I625" s="99">
        <v>3.2049999999999999E-3</v>
      </c>
    </row>
    <row r="626" spans="1:10" x14ac:dyDescent="0.2">
      <c r="A626" s="48"/>
      <c r="B626" s="50"/>
      <c r="C626" s="42" t="s">
        <v>902</v>
      </c>
      <c r="D626" s="99">
        <v>4.6033799999999998E-3</v>
      </c>
      <c r="I626" s="99">
        <v>4.6033799999999998E-3</v>
      </c>
    </row>
    <row r="627" spans="1:10" x14ac:dyDescent="0.2">
      <c r="A627" s="48"/>
      <c r="B627" s="50"/>
      <c r="C627" s="42" t="s">
        <v>1342</v>
      </c>
      <c r="D627" s="99">
        <v>2.6947999999999998E-3</v>
      </c>
      <c r="I627" s="99">
        <v>2.6947999999999998E-3</v>
      </c>
    </row>
    <row r="628" spans="1:10" x14ac:dyDescent="0.2">
      <c r="A628" s="48"/>
      <c r="B628" s="50"/>
      <c r="C628" s="42" t="s">
        <v>905</v>
      </c>
      <c r="D628" s="99">
        <v>1.184791E-2</v>
      </c>
      <c r="I628" s="99">
        <v>1.184791E-2</v>
      </c>
    </row>
    <row r="629" spans="1:10" x14ac:dyDescent="0.2">
      <c r="A629" s="48"/>
      <c r="B629" s="50"/>
      <c r="C629" s="42" t="s">
        <v>907</v>
      </c>
      <c r="D629" s="99">
        <v>1.6820800000000001E-3</v>
      </c>
      <c r="I629" s="99">
        <v>1.6820800000000001E-3</v>
      </c>
    </row>
    <row r="630" spans="1:10" x14ac:dyDescent="0.2">
      <c r="A630" s="48"/>
      <c r="B630" s="50"/>
      <c r="C630" s="42"/>
      <c r="D630" s="99"/>
      <c r="I630" s="99"/>
    </row>
    <row r="631" spans="1:10" x14ac:dyDescent="0.2">
      <c r="A631" s="165" t="s">
        <v>142</v>
      </c>
      <c r="B631" s="165"/>
      <c r="C631" s="166"/>
      <c r="D631" s="97">
        <v>4.7277104793999998</v>
      </c>
      <c r="E631" s="98"/>
      <c r="F631" s="98"/>
      <c r="G631" s="97">
        <v>0.34085836039999995</v>
      </c>
      <c r="H631" s="97">
        <v>0.122184104</v>
      </c>
      <c r="I631" s="97">
        <v>4.2646680149999998</v>
      </c>
      <c r="J631" s="98"/>
    </row>
    <row r="632" spans="1:10" x14ac:dyDescent="0.2">
      <c r="A632" s="45"/>
      <c r="B632" s="41"/>
      <c r="C632" s="51"/>
      <c r="D632" s="99"/>
      <c r="G632" s="99"/>
      <c r="H632" s="99"/>
      <c r="I632" s="99"/>
    </row>
    <row r="633" spans="1:10" x14ac:dyDescent="0.2">
      <c r="A633" s="48"/>
      <c r="B633" s="163" t="s">
        <v>143</v>
      </c>
      <c r="C633" s="164"/>
      <c r="D633" s="99">
        <v>0.37917748199999995</v>
      </c>
      <c r="G633" s="99">
        <v>9.4506820000000002E-3</v>
      </c>
      <c r="I633" s="99">
        <v>0.36972679999999997</v>
      </c>
    </row>
    <row r="634" spans="1:10" x14ac:dyDescent="0.2">
      <c r="A634" s="48"/>
      <c r="B634" s="50"/>
      <c r="C634" s="42" t="s">
        <v>911</v>
      </c>
      <c r="D634" s="99">
        <v>5.1893E-3</v>
      </c>
      <c r="I634" s="99">
        <v>5.1893E-3</v>
      </c>
    </row>
    <row r="635" spans="1:10" x14ac:dyDescent="0.2">
      <c r="A635" s="48"/>
      <c r="B635" s="50"/>
      <c r="C635" s="42" t="s">
        <v>912</v>
      </c>
      <c r="D635" s="99">
        <v>2.74172E-3</v>
      </c>
      <c r="I635" s="99">
        <v>2.74172E-3</v>
      </c>
    </row>
    <row r="636" spans="1:10" x14ac:dyDescent="0.2">
      <c r="A636" s="48"/>
      <c r="B636" s="50"/>
      <c r="C636" s="42" t="s">
        <v>913</v>
      </c>
      <c r="D636" s="99">
        <v>6.1815000000000002E-2</v>
      </c>
      <c r="I636" s="99">
        <v>6.1815000000000002E-2</v>
      </c>
    </row>
    <row r="637" spans="1:10" x14ac:dyDescent="0.2">
      <c r="A637" s="48"/>
      <c r="B637" s="50"/>
      <c r="C637" s="42" t="s">
        <v>914</v>
      </c>
      <c r="D637" s="99">
        <v>1.2959600000000001E-3</v>
      </c>
      <c r="I637" s="99">
        <v>1.2959600000000001E-3</v>
      </c>
    </row>
    <row r="638" spans="1:10" x14ac:dyDescent="0.2">
      <c r="A638" s="48"/>
      <c r="B638" s="50"/>
      <c r="C638" s="42" t="s">
        <v>1343</v>
      </c>
      <c r="D638" s="99">
        <v>1.083423E-2</v>
      </c>
      <c r="G638" s="99">
        <v>7.0594500000000001E-3</v>
      </c>
      <c r="I638" s="99">
        <v>3.7747800000000001E-3</v>
      </c>
    </row>
    <row r="639" spans="1:10" x14ac:dyDescent="0.2">
      <c r="A639" s="48"/>
      <c r="B639" s="50"/>
      <c r="C639" s="42" t="s">
        <v>916</v>
      </c>
      <c r="D639" s="99">
        <v>0.240487122</v>
      </c>
      <c r="G639" s="99">
        <v>2.0675199999999999E-4</v>
      </c>
      <c r="I639" s="99">
        <v>0.24028036999999999</v>
      </c>
    </row>
    <row r="640" spans="1:10" x14ac:dyDescent="0.2">
      <c r="A640" s="48"/>
      <c r="B640" s="50"/>
      <c r="C640" s="42" t="s">
        <v>917</v>
      </c>
      <c r="D640" s="99">
        <v>3.6395099999999999E-3</v>
      </c>
      <c r="I640" s="99">
        <v>3.6395099999999999E-3</v>
      </c>
    </row>
    <row r="641" spans="1:9" x14ac:dyDescent="0.2">
      <c r="A641" s="48"/>
      <c r="B641" s="50"/>
      <c r="C641" s="42" t="s">
        <v>918</v>
      </c>
      <c r="D641" s="99">
        <v>6.5629999999999996E-4</v>
      </c>
      <c r="I641" s="99">
        <v>6.5629999999999996E-4</v>
      </c>
    </row>
    <row r="642" spans="1:9" x14ac:dyDescent="0.2">
      <c r="A642" s="48"/>
      <c r="B642" s="50"/>
      <c r="C642" s="42" t="s">
        <v>1344</v>
      </c>
      <c r="D642" s="99">
        <v>1.0651549999999999E-2</v>
      </c>
      <c r="I642" s="99">
        <v>1.0651549999999999E-2</v>
      </c>
    </row>
    <row r="643" spans="1:9" x14ac:dyDescent="0.2">
      <c r="A643" s="48"/>
      <c r="B643" s="50"/>
      <c r="C643" s="42" t="s">
        <v>920</v>
      </c>
      <c r="D643" s="99">
        <v>1.6440000000000001E-3</v>
      </c>
      <c r="I643" s="99">
        <v>1.6440000000000001E-3</v>
      </c>
    </row>
    <row r="644" spans="1:9" x14ac:dyDescent="0.2">
      <c r="A644" s="48"/>
      <c r="B644" s="50"/>
      <c r="C644" s="42" t="s">
        <v>921</v>
      </c>
      <c r="D644" s="99">
        <v>1.01149E-2</v>
      </c>
      <c r="I644" s="99">
        <v>1.01149E-2</v>
      </c>
    </row>
    <row r="645" spans="1:9" x14ac:dyDescent="0.2">
      <c r="A645" s="48"/>
      <c r="B645" s="50"/>
      <c r="C645" s="42" t="s">
        <v>922</v>
      </c>
      <c r="D645" s="99">
        <v>6.4478699999999996E-3</v>
      </c>
      <c r="I645" s="99">
        <v>6.4478699999999996E-3</v>
      </c>
    </row>
    <row r="646" spans="1:9" x14ac:dyDescent="0.2">
      <c r="A646" s="48"/>
      <c r="B646" s="50"/>
      <c r="C646" s="42" t="s">
        <v>923</v>
      </c>
      <c r="D646" s="99">
        <v>9.3999400000000007E-3</v>
      </c>
      <c r="I646" s="99">
        <v>9.3999400000000007E-3</v>
      </c>
    </row>
    <row r="647" spans="1:9" x14ac:dyDescent="0.2">
      <c r="A647" s="48"/>
      <c r="B647" s="50"/>
      <c r="C647" s="42" t="s">
        <v>924</v>
      </c>
      <c r="D647" s="99">
        <v>2.9533200000000002E-3</v>
      </c>
      <c r="I647" s="99">
        <v>2.9533200000000002E-3</v>
      </c>
    </row>
    <row r="648" spans="1:9" x14ac:dyDescent="0.2">
      <c r="A648" s="48"/>
      <c r="B648" s="50"/>
      <c r="C648" s="42" t="s">
        <v>925</v>
      </c>
      <c r="D648" s="99">
        <v>3.9207900000000004E-3</v>
      </c>
      <c r="I648" s="99">
        <v>3.9207900000000004E-3</v>
      </c>
    </row>
    <row r="649" spans="1:9" x14ac:dyDescent="0.2">
      <c r="A649" s="48"/>
      <c r="B649" s="50"/>
      <c r="C649" s="42" t="s">
        <v>1346</v>
      </c>
      <c r="D649" s="99">
        <v>2.1844799999999999E-3</v>
      </c>
      <c r="G649" s="99">
        <v>2.1844799999999999E-3</v>
      </c>
    </row>
    <row r="650" spans="1:9" x14ac:dyDescent="0.2">
      <c r="A650" s="48"/>
      <c r="B650" s="50"/>
      <c r="C650" s="42" t="s">
        <v>927</v>
      </c>
      <c r="D650" s="99">
        <v>9.1060000000000002E-4</v>
      </c>
      <c r="I650" s="99">
        <v>9.1060000000000002E-4</v>
      </c>
    </row>
    <row r="651" spans="1:9" x14ac:dyDescent="0.2">
      <c r="A651" s="48"/>
      <c r="B651" s="50"/>
      <c r="C651" s="42" t="s">
        <v>928</v>
      </c>
      <c r="D651" s="99">
        <v>3.4605600000000001E-3</v>
      </c>
      <c r="I651" s="99">
        <v>3.4605600000000001E-3</v>
      </c>
    </row>
    <row r="652" spans="1:9" x14ac:dyDescent="0.2">
      <c r="A652" s="48"/>
      <c r="B652" s="50"/>
      <c r="C652" s="42" t="s">
        <v>930</v>
      </c>
      <c r="D652" s="99">
        <v>8.3033E-4</v>
      </c>
      <c r="I652" s="99">
        <v>8.3033E-4</v>
      </c>
    </row>
    <row r="653" spans="1:9" x14ac:dyDescent="0.2">
      <c r="A653" s="48"/>
      <c r="B653" s="163" t="s">
        <v>144</v>
      </c>
      <c r="C653" s="164"/>
      <c r="D653" s="99">
        <v>9.1427395000000009E-2</v>
      </c>
      <c r="I653" s="99">
        <v>9.1427395000000009E-2</v>
      </c>
    </row>
    <row r="654" spans="1:9" x14ac:dyDescent="0.2">
      <c r="A654" s="48"/>
      <c r="B654" s="50"/>
      <c r="C654" s="42" t="s">
        <v>932</v>
      </c>
      <c r="D654" s="99">
        <v>6.6230999999999998E-3</v>
      </c>
      <c r="I654" s="99">
        <v>6.6230999999999998E-3</v>
      </c>
    </row>
    <row r="655" spans="1:9" x14ac:dyDescent="0.2">
      <c r="A655" s="48"/>
      <c r="B655" s="50"/>
      <c r="C655" s="42" t="s">
        <v>1350</v>
      </c>
      <c r="D655" s="99">
        <v>9.0446599999999995E-3</v>
      </c>
      <c r="I655" s="99">
        <v>9.0446599999999995E-3</v>
      </c>
    </row>
    <row r="656" spans="1:9" x14ac:dyDescent="0.2">
      <c r="A656" s="48"/>
      <c r="B656" s="50"/>
      <c r="C656" s="42" t="s">
        <v>933</v>
      </c>
      <c r="D656" s="99">
        <v>2.1047100000000001E-3</v>
      </c>
      <c r="I656" s="99">
        <v>2.1047100000000001E-3</v>
      </c>
    </row>
    <row r="657" spans="1:9" x14ac:dyDescent="0.2">
      <c r="A657" s="48"/>
      <c r="B657" s="50"/>
      <c r="C657" s="42" t="s">
        <v>1351</v>
      </c>
      <c r="D657" s="99">
        <v>9.554E-3</v>
      </c>
      <c r="I657" s="99">
        <v>9.554E-3</v>
      </c>
    </row>
    <row r="658" spans="1:9" x14ac:dyDescent="0.2">
      <c r="A658" s="48"/>
      <c r="B658" s="50"/>
      <c r="C658" s="42" t="s">
        <v>1352</v>
      </c>
      <c r="D658" s="99">
        <v>3.4292099999999999E-2</v>
      </c>
      <c r="I658" s="99">
        <v>3.4292099999999999E-2</v>
      </c>
    </row>
    <row r="659" spans="1:9" x14ac:dyDescent="0.2">
      <c r="A659" s="48"/>
      <c r="B659" s="50"/>
      <c r="C659" s="42" t="s">
        <v>937</v>
      </c>
      <c r="D659" s="99">
        <v>1.184398E-2</v>
      </c>
      <c r="I659" s="99">
        <v>1.184398E-2</v>
      </c>
    </row>
    <row r="660" spans="1:9" x14ac:dyDescent="0.2">
      <c r="A660" s="48"/>
      <c r="B660" s="50"/>
      <c r="C660" s="42" t="s">
        <v>938</v>
      </c>
      <c r="D660" s="99">
        <v>8.6265249999999995E-3</v>
      </c>
      <c r="I660" s="99">
        <v>8.6265249999999995E-3</v>
      </c>
    </row>
    <row r="661" spans="1:9" x14ac:dyDescent="0.2">
      <c r="A661" s="48"/>
      <c r="B661" s="50"/>
      <c r="C661" s="42" t="s">
        <v>939</v>
      </c>
      <c r="D661" s="99">
        <v>9.3383200000000006E-3</v>
      </c>
      <c r="I661" s="99">
        <v>9.3383200000000006E-3</v>
      </c>
    </row>
    <row r="662" spans="1:9" x14ac:dyDescent="0.2">
      <c r="A662" s="48"/>
      <c r="B662" s="163" t="s">
        <v>145</v>
      </c>
      <c r="C662" s="164"/>
      <c r="D662" s="99">
        <v>6.3858960000000006E-2</v>
      </c>
      <c r="I662" s="99">
        <v>6.3858960000000006E-2</v>
      </c>
    </row>
    <row r="663" spans="1:9" x14ac:dyDescent="0.2">
      <c r="A663" s="48"/>
      <c r="B663" s="50"/>
      <c r="C663" s="42" t="s">
        <v>942</v>
      </c>
      <c r="D663" s="99">
        <v>9.3530000000000002E-3</v>
      </c>
      <c r="I663" s="99">
        <v>9.3530000000000002E-3</v>
      </c>
    </row>
    <row r="664" spans="1:9" x14ac:dyDescent="0.2">
      <c r="A664" s="48"/>
      <c r="B664" s="50"/>
      <c r="C664" s="42" t="s">
        <v>1354</v>
      </c>
      <c r="D664" s="99">
        <v>4.4387000000000002E-4</v>
      </c>
      <c r="I664" s="99">
        <v>4.4387000000000002E-4</v>
      </c>
    </row>
    <row r="665" spans="1:9" x14ac:dyDescent="0.2">
      <c r="A665" s="48"/>
      <c r="B665" s="50"/>
      <c r="C665" s="42" t="s">
        <v>943</v>
      </c>
      <c r="D665" s="99">
        <v>1.4164100000000001E-2</v>
      </c>
      <c r="I665" s="99">
        <v>1.4164100000000001E-2</v>
      </c>
    </row>
    <row r="666" spans="1:9" x14ac:dyDescent="0.2">
      <c r="A666" s="48"/>
      <c r="B666" s="50"/>
      <c r="C666" s="42" t="s">
        <v>944</v>
      </c>
      <c r="D666" s="99">
        <v>3.8092999999999998E-3</v>
      </c>
      <c r="I666" s="99">
        <v>3.8092999999999998E-3</v>
      </c>
    </row>
    <row r="667" spans="1:9" x14ac:dyDescent="0.2">
      <c r="A667" s="48"/>
      <c r="B667" s="50"/>
      <c r="C667" s="42" t="s">
        <v>945</v>
      </c>
      <c r="D667" s="99">
        <v>6.8113999999999996E-3</v>
      </c>
      <c r="I667" s="99">
        <v>6.8113999999999996E-3</v>
      </c>
    </row>
    <row r="668" spans="1:9" x14ac:dyDescent="0.2">
      <c r="A668" s="48"/>
      <c r="B668" s="50"/>
      <c r="C668" s="42" t="s">
        <v>946</v>
      </c>
      <c r="D668" s="99">
        <v>2.6257799999999999E-3</v>
      </c>
      <c r="I668" s="99">
        <v>2.6257799999999999E-3</v>
      </c>
    </row>
    <row r="669" spans="1:9" x14ac:dyDescent="0.2">
      <c r="A669" s="48"/>
      <c r="B669" s="50"/>
      <c r="C669" s="42" t="s">
        <v>949</v>
      </c>
      <c r="D669" s="99">
        <v>1.1217E-3</v>
      </c>
      <c r="I669" s="99">
        <v>1.1217E-3</v>
      </c>
    </row>
    <row r="670" spans="1:9" x14ac:dyDescent="0.2">
      <c r="A670" s="48"/>
      <c r="B670" s="50"/>
      <c r="C670" s="42" t="s">
        <v>951</v>
      </c>
      <c r="D670" s="99">
        <v>2.49074E-3</v>
      </c>
      <c r="I670" s="99">
        <v>2.49074E-3</v>
      </c>
    </row>
    <row r="671" spans="1:9" x14ac:dyDescent="0.2">
      <c r="A671" s="48"/>
      <c r="B671" s="50"/>
      <c r="C671" s="42" t="s">
        <v>952</v>
      </c>
      <c r="D671" s="99">
        <v>6.6618800000000002E-3</v>
      </c>
      <c r="I671" s="99">
        <v>6.6618800000000002E-3</v>
      </c>
    </row>
    <row r="672" spans="1:9" x14ac:dyDescent="0.2">
      <c r="A672" s="48"/>
      <c r="B672" s="50"/>
      <c r="C672" s="42" t="s">
        <v>1355</v>
      </c>
      <c r="D672" s="99">
        <v>7.9019699999999995E-3</v>
      </c>
      <c r="I672" s="99">
        <v>7.9019699999999995E-3</v>
      </c>
    </row>
    <row r="673" spans="1:9" x14ac:dyDescent="0.2">
      <c r="A673" s="48"/>
      <c r="B673" s="50"/>
      <c r="C673" s="42" t="s">
        <v>954</v>
      </c>
      <c r="D673" s="99">
        <v>8.4752200000000003E-3</v>
      </c>
      <c r="I673" s="99">
        <v>8.4752200000000003E-3</v>
      </c>
    </row>
    <row r="674" spans="1:9" x14ac:dyDescent="0.2">
      <c r="A674" s="48"/>
      <c r="B674" s="163" t="s">
        <v>146</v>
      </c>
      <c r="C674" s="164"/>
      <c r="D674" s="99">
        <v>3.8683130000000003E-2</v>
      </c>
      <c r="G674" s="99">
        <v>3.0716800000000002E-3</v>
      </c>
      <c r="I674" s="99">
        <v>3.5611450000000003E-2</v>
      </c>
    </row>
    <row r="675" spans="1:9" x14ac:dyDescent="0.2">
      <c r="A675" s="48"/>
      <c r="B675" s="50"/>
      <c r="C675" s="42" t="s">
        <v>956</v>
      </c>
      <c r="D675" s="99">
        <v>4.9407799999999997E-3</v>
      </c>
      <c r="I675" s="99">
        <v>4.9407799999999997E-3</v>
      </c>
    </row>
    <row r="676" spans="1:9" x14ac:dyDescent="0.2">
      <c r="A676" s="48"/>
      <c r="B676" s="50"/>
      <c r="C676" s="42" t="s">
        <v>957</v>
      </c>
      <c r="D676" s="99">
        <v>1.560364E-2</v>
      </c>
      <c r="I676" s="99">
        <v>1.560364E-2</v>
      </c>
    </row>
    <row r="677" spans="1:9" x14ac:dyDescent="0.2">
      <c r="A677" s="48"/>
      <c r="B677" s="50"/>
      <c r="C677" s="42" t="s">
        <v>959</v>
      </c>
      <c r="D677" s="99">
        <v>4.5086400000000004E-3</v>
      </c>
      <c r="I677" s="99">
        <v>4.5086400000000004E-3</v>
      </c>
    </row>
    <row r="678" spans="1:9" x14ac:dyDescent="0.2">
      <c r="A678" s="48"/>
      <c r="B678" s="50"/>
      <c r="C678" s="42" t="s">
        <v>960</v>
      </c>
      <c r="D678" s="99">
        <v>7.9274900000000006E-3</v>
      </c>
      <c r="I678" s="99">
        <v>7.9274900000000006E-3</v>
      </c>
    </row>
    <row r="679" spans="1:9" x14ac:dyDescent="0.2">
      <c r="A679" s="48"/>
      <c r="B679" s="50"/>
      <c r="C679" s="42" t="s">
        <v>961</v>
      </c>
      <c r="D679" s="99">
        <v>2.6308999999999998E-3</v>
      </c>
      <c r="I679" s="99">
        <v>2.6308999999999998E-3</v>
      </c>
    </row>
    <row r="680" spans="1:9" x14ac:dyDescent="0.2">
      <c r="A680" s="48"/>
      <c r="B680" s="50"/>
      <c r="C680" s="42" t="s">
        <v>1356</v>
      </c>
      <c r="D680" s="99">
        <v>3.0716800000000002E-3</v>
      </c>
      <c r="G680" s="99">
        <v>3.0716800000000002E-3</v>
      </c>
    </row>
    <row r="681" spans="1:9" x14ac:dyDescent="0.2">
      <c r="A681" s="48"/>
      <c r="B681" s="163" t="s">
        <v>147</v>
      </c>
      <c r="C681" s="164"/>
      <c r="D681" s="99">
        <v>9.0145080000000002E-2</v>
      </c>
      <c r="I681" s="99">
        <v>9.0145080000000002E-2</v>
      </c>
    </row>
    <row r="682" spans="1:9" x14ac:dyDescent="0.2">
      <c r="A682" s="48"/>
      <c r="B682" s="50"/>
      <c r="C682" s="42" t="s">
        <v>962</v>
      </c>
      <c r="D682" s="99">
        <v>2.0699199999999998E-3</v>
      </c>
      <c r="I682" s="99">
        <v>2.0699199999999998E-3</v>
      </c>
    </row>
    <row r="683" spans="1:9" x14ac:dyDescent="0.2">
      <c r="A683" s="48"/>
      <c r="B683" s="50"/>
      <c r="C683" s="42" t="s">
        <v>963</v>
      </c>
      <c r="D683" s="99">
        <v>1.835732E-2</v>
      </c>
      <c r="I683" s="99">
        <v>1.835732E-2</v>
      </c>
    </row>
    <row r="684" spans="1:9" x14ac:dyDescent="0.2">
      <c r="A684" s="48"/>
      <c r="B684" s="50"/>
      <c r="C684" s="42" t="s">
        <v>964</v>
      </c>
      <c r="D684" s="99">
        <v>2.2351099999999998E-3</v>
      </c>
      <c r="I684" s="99">
        <v>2.2351099999999998E-3</v>
      </c>
    </row>
    <row r="685" spans="1:9" x14ac:dyDescent="0.2">
      <c r="A685" s="48"/>
      <c r="B685" s="50"/>
      <c r="C685" s="42" t="s">
        <v>965</v>
      </c>
      <c r="D685" s="99">
        <v>1.7148199999999999E-3</v>
      </c>
      <c r="I685" s="99">
        <v>1.7148199999999999E-3</v>
      </c>
    </row>
    <row r="686" spans="1:9" x14ac:dyDescent="0.2">
      <c r="A686" s="48"/>
      <c r="B686" s="50"/>
      <c r="C686" s="42" t="s">
        <v>966</v>
      </c>
      <c r="D686" s="99">
        <v>5.7696919999999999E-2</v>
      </c>
      <c r="I686" s="99">
        <v>5.7696919999999999E-2</v>
      </c>
    </row>
    <row r="687" spans="1:9" x14ac:dyDescent="0.2">
      <c r="A687" s="48"/>
      <c r="B687" s="50"/>
      <c r="C687" s="42" t="s">
        <v>967</v>
      </c>
      <c r="D687" s="99">
        <v>1.3293000000000001E-3</v>
      </c>
      <c r="I687" s="99">
        <v>1.3293000000000001E-3</v>
      </c>
    </row>
    <row r="688" spans="1:9" x14ac:dyDescent="0.2">
      <c r="A688" s="48"/>
      <c r="B688" s="50"/>
      <c r="C688" s="42" t="s">
        <v>968</v>
      </c>
      <c r="D688" s="99">
        <v>6.7416899999999998E-3</v>
      </c>
      <c r="I688" s="99">
        <v>6.7416899999999998E-3</v>
      </c>
    </row>
    <row r="689" spans="1:9" x14ac:dyDescent="0.2">
      <c r="A689" s="48"/>
      <c r="B689" s="163" t="s">
        <v>148</v>
      </c>
      <c r="C689" s="164"/>
      <c r="D689" s="99">
        <v>8.6103998000000001E-2</v>
      </c>
      <c r="G689" s="99">
        <v>1.4419179999999999E-3</v>
      </c>
      <c r="I689" s="99">
        <v>8.4662080000000001E-2</v>
      </c>
    </row>
    <row r="690" spans="1:9" x14ac:dyDescent="0.2">
      <c r="A690" s="48"/>
      <c r="B690" s="50"/>
      <c r="C690" s="42" t="s">
        <v>969</v>
      </c>
      <c r="D690" s="99">
        <v>3.1951800000000002E-2</v>
      </c>
      <c r="I690" s="99">
        <v>3.1951800000000002E-2</v>
      </c>
    </row>
    <row r="691" spans="1:9" x14ac:dyDescent="0.2">
      <c r="A691" s="48"/>
      <c r="B691" s="50"/>
      <c r="C691" s="42" t="s">
        <v>970</v>
      </c>
      <c r="D691" s="99">
        <v>9.4809100000000004E-3</v>
      </c>
      <c r="I691" s="99">
        <v>9.4809100000000004E-3</v>
      </c>
    </row>
    <row r="692" spans="1:9" x14ac:dyDescent="0.2">
      <c r="A692" s="48"/>
      <c r="B692" s="50"/>
      <c r="C692" s="42" t="s">
        <v>971</v>
      </c>
      <c r="D692" s="99">
        <v>1.1789020000000001E-2</v>
      </c>
      <c r="I692" s="99">
        <v>1.1789020000000001E-2</v>
      </c>
    </row>
    <row r="693" spans="1:9" x14ac:dyDescent="0.2">
      <c r="A693" s="48"/>
      <c r="B693" s="50"/>
      <c r="C693" s="42" t="s">
        <v>972</v>
      </c>
      <c r="D693" s="99">
        <v>4.5670900000000002E-3</v>
      </c>
      <c r="I693" s="99">
        <v>4.5670900000000002E-3</v>
      </c>
    </row>
    <row r="694" spans="1:9" x14ac:dyDescent="0.2">
      <c r="A694" s="48"/>
      <c r="B694" s="50"/>
      <c r="C694" s="42" t="s">
        <v>1357</v>
      </c>
      <c r="D694" s="99">
        <v>3.1313999999999999E-3</v>
      </c>
      <c r="I694" s="99">
        <v>3.1313999999999999E-3</v>
      </c>
    </row>
    <row r="695" spans="1:9" x14ac:dyDescent="0.2">
      <c r="A695" s="48"/>
      <c r="B695" s="50"/>
      <c r="C695" s="42" t="s">
        <v>973</v>
      </c>
      <c r="D695" s="99">
        <v>4.4706800000000003E-3</v>
      </c>
      <c r="I695" s="99">
        <v>4.4706800000000003E-3</v>
      </c>
    </row>
    <row r="696" spans="1:9" x14ac:dyDescent="0.2">
      <c r="A696" s="48"/>
      <c r="B696" s="50"/>
      <c r="C696" s="42" t="s">
        <v>974</v>
      </c>
      <c r="D696" s="99">
        <v>1.4416E-2</v>
      </c>
      <c r="I696" s="99">
        <v>1.4416E-2</v>
      </c>
    </row>
    <row r="697" spans="1:9" x14ac:dyDescent="0.2">
      <c r="A697" s="48"/>
      <c r="B697" s="50"/>
      <c r="C697" s="42" t="s">
        <v>976</v>
      </c>
      <c r="D697" s="99">
        <v>7.3552000000000003E-4</v>
      </c>
      <c r="I697" s="99">
        <v>7.3552000000000003E-4</v>
      </c>
    </row>
    <row r="698" spans="1:9" x14ac:dyDescent="0.2">
      <c r="A698" s="48"/>
      <c r="B698" s="50"/>
      <c r="C698" s="42" t="s">
        <v>1358</v>
      </c>
      <c r="D698" s="99">
        <v>1.4419179999999999E-3</v>
      </c>
      <c r="G698" s="99">
        <v>1.4419179999999999E-3</v>
      </c>
    </row>
    <row r="699" spans="1:9" x14ac:dyDescent="0.2">
      <c r="A699" s="48"/>
      <c r="B699" s="50"/>
      <c r="C699" s="42" t="s">
        <v>978</v>
      </c>
      <c r="D699" s="99">
        <v>4.1196599999999998E-3</v>
      </c>
      <c r="I699" s="99">
        <v>4.1196599999999998E-3</v>
      </c>
    </row>
    <row r="700" spans="1:9" x14ac:dyDescent="0.2">
      <c r="A700" s="48"/>
      <c r="B700" s="163" t="s">
        <v>149</v>
      </c>
      <c r="C700" s="164"/>
      <c r="D700" s="99">
        <v>3.6771546449999999</v>
      </c>
      <c r="G700" s="99">
        <v>0.30750332099999994</v>
      </c>
      <c r="H700" s="99">
        <v>0.122184104</v>
      </c>
      <c r="I700" s="99">
        <v>3.2474672199999999</v>
      </c>
    </row>
    <row r="701" spans="1:9" x14ac:dyDescent="0.2">
      <c r="A701" s="48"/>
      <c r="B701" s="50"/>
      <c r="C701" s="42" t="s">
        <v>979</v>
      </c>
      <c r="D701" s="99">
        <v>1.413591E-2</v>
      </c>
      <c r="I701" s="99">
        <v>1.413591E-2</v>
      </c>
    </row>
    <row r="702" spans="1:9" x14ac:dyDescent="0.2">
      <c r="A702" s="48"/>
      <c r="B702" s="50"/>
      <c r="C702" s="42" t="s">
        <v>980</v>
      </c>
      <c r="D702" s="99">
        <v>1.7723639999999999E-2</v>
      </c>
      <c r="I702" s="99">
        <v>1.7723639999999999E-2</v>
      </c>
    </row>
    <row r="703" spans="1:9" x14ac:dyDescent="0.2">
      <c r="A703" s="48"/>
      <c r="B703" s="50"/>
      <c r="C703" s="42" t="s">
        <v>981</v>
      </c>
      <c r="D703" s="99">
        <v>2.0420709999999999E-3</v>
      </c>
      <c r="G703" s="99">
        <v>1.684231E-3</v>
      </c>
      <c r="I703" s="99">
        <v>3.5784E-4</v>
      </c>
    </row>
    <row r="704" spans="1:9" x14ac:dyDescent="0.2">
      <c r="A704" s="48"/>
      <c r="B704" s="50"/>
      <c r="C704" s="42" t="s">
        <v>982</v>
      </c>
      <c r="D704" s="99">
        <v>2.1074900000000001E-3</v>
      </c>
      <c r="I704" s="99">
        <v>2.1074900000000001E-3</v>
      </c>
    </row>
    <row r="705" spans="1:9" x14ac:dyDescent="0.2">
      <c r="A705" s="48"/>
      <c r="B705" s="50"/>
      <c r="C705" s="42" t="s">
        <v>149</v>
      </c>
      <c r="D705" s="99">
        <v>3.638354514</v>
      </c>
      <c r="G705" s="99">
        <v>0.30449020999999998</v>
      </c>
      <c r="H705" s="99">
        <v>0.122184104</v>
      </c>
      <c r="I705" s="99">
        <v>3.2116802</v>
      </c>
    </row>
    <row r="706" spans="1:9" x14ac:dyDescent="0.2">
      <c r="A706" s="48"/>
      <c r="B706" s="50"/>
      <c r="C706" s="42" t="s">
        <v>983</v>
      </c>
      <c r="D706" s="99">
        <v>1.3288799999999999E-3</v>
      </c>
      <c r="G706" s="99">
        <v>1.3288799999999999E-3</v>
      </c>
    </row>
    <row r="707" spans="1:9" x14ac:dyDescent="0.2">
      <c r="A707" s="48"/>
      <c r="B707" s="50"/>
      <c r="C707" s="42" t="s">
        <v>984</v>
      </c>
      <c r="D707" s="99">
        <v>1.46214E-3</v>
      </c>
      <c r="I707" s="99">
        <v>1.46214E-3</v>
      </c>
    </row>
    <row r="708" spans="1:9" x14ac:dyDescent="0.2">
      <c r="A708" s="48"/>
      <c r="B708" s="163" t="s">
        <v>150</v>
      </c>
      <c r="C708" s="164"/>
      <c r="D708" s="99">
        <v>0.30115978939999999</v>
      </c>
      <c r="G708" s="99">
        <v>1.9390759399999999E-2</v>
      </c>
      <c r="I708" s="99">
        <v>0.28176902999999998</v>
      </c>
    </row>
    <row r="709" spans="1:9" x14ac:dyDescent="0.2">
      <c r="A709" s="48"/>
      <c r="B709" s="50"/>
      <c r="C709" s="42" t="s">
        <v>985</v>
      </c>
      <c r="D709" s="99">
        <v>1.9521770000000001E-2</v>
      </c>
      <c r="I709" s="99">
        <v>1.9521770000000001E-2</v>
      </c>
    </row>
    <row r="710" spans="1:9" x14ac:dyDescent="0.2">
      <c r="A710" s="48"/>
      <c r="B710" s="50"/>
      <c r="C710" s="42" t="s">
        <v>986</v>
      </c>
      <c r="D710" s="99">
        <v>1.8512400000000001E-3</v>
      </c>
      <c r="I710" s="99">
        <v>1.8512400000000001E-3</v>
      </c>
    </row>
    <row r="711" spans="1:9" x14ac:dyDescent="0.2">
      <c r="A711" s="48"/>
      <c r="B711" s="50"/>
      <c r="C711" s="42" t="s">
        <v>988</v>
      </c>
      <c r="D711" s="99">
        <v>3.7811840000000002E-4</v>
      </c>
      <c r="G711" s="99">
        <v>3.7811840000000002E-4</v>
      </c>
    </row>
    <row r="712" spans="1:9" x14ac:dyDescent="0.2">
      <c r="A712" s="48"/>
      <c r="B712" s="50"/>
      <c r="C712" s="42" t="s">
        <v>989</v>
      </c>
      <c r="D712" s="99">
        <v>4.7630099999999998E-3</v>
      </c>
      <c r="I712" s="99">
        <v>4.7630099999999998E-3</v>
      </c>
    </row>
    <row r="713" spans="1:9" x14ac:dyDescent="0.2">
      <c r="A713" s="48"/>
      <c r="B713" s="50"/>
      <c r="C713" s="42" t="s">
        <v>991</v>
      </c>
      <c r="D713" s="99">
        <v>8.8918999999999995E-3</v>
      </c>
      <c r="I713" s="99">
        <v>8.8918999999999995E-3</v>
      </c>
    </row>
    <row r="714" spans="1:9" x14ac:dyDescent="0.2">
      <c r="A714" s="48"/>
      <c r="B714" s="50"/>
      <c r="C714" s="42" t="s">
        <v>1359</v>
      </c>
      <c r="D714" s="99">
        <v>1.9012641E-2</v>
      </c>
      <c r="G714" s="99">
        <v>1.9012641E-2</v>
      </c>
    </row>
    <row r="715" spans="1:9" x14ac:dyDescent="0.2">
      <c r="A715" s="48"/>
      <c r="B715" s="50"/>
      <c r="C715" s="42" t="s">
        <v>993</v>
      </c>
      <c r="D715" s="99">
        <v>3.0210000000000002E-4</v>
      </c>
      <c r="I715" s="99">
        <v>3.0210000000000002E-4</v>
      </c>
    </row>
    <row r="716" spans="1:9" x14ac:dyDescent="0.2">
      <c r="A716" s="48"/>
      <c r="B716" s="50"/>
      <c r="C716" s="42" t="s">
        <v>994</v>
      </c>
      <c r="D716" s="99">
        <v>1.6508160000000001E-2</v>
      </c>
      <c r="I716" s="99">
        <v>1.6508160000000001E-2</v>
      </c>
    </row>
    <row r="717" spans="1:9" x14ac:dyDescent="0.2">
      <c r="A717" s="48"/>
      <c r="B717" s="50"/>
      <c r="C717" s="42" t="s">
        <v>995</v>
      </c>
      <c r="D717" s="99">
        <v>9.9395000000000004E-3</v>
      </c>
      <c r="I717" s="99">
        <v>9.9395000000000004E-3</v>
      </c>
    </row>
    <row r="718" spans="1:9" x14ac:dyDescent="0.2">
      <c r="A718" s="48"/>
      <c r="B718" s="50"/>
      <c r="C718" s="42" t="s">
        <v>997</v>
      </c>
      <c r="D718" s="99">
        <v>0.18990480000000001</v>
      </c>
      <c r="I718" s="99">
        <v>0.18990480000000001</v>
      </c>
    </row>
    <row r="719" spans="1:9" x14ac:dyDescent="0.2">
      <c r="A719" s="48"/>
      <c r="B719" s="50"/>
      <c r="C719" s="42" t="s">
        <v>998</v>
      </c>
      <c r="D719" s="99">
        <v>4.4141800000000002E-3</v>
      </c>
      <c r="I719" s="99">
        <v>4.4141800000000002E-3</v>
      </c>
    </row>
    <row r="720" spans="1:9" x14ac:dyDescent="0.2">
      <c r="A720" s="48"/>
      <c r="B720" s="50"/>
      <c r="C720" s="42" t="s">
        <v>999</v>
      </c>
      <c r="D720" s="99">
        <v>8.7676799999999999E-3</v>
      </c>
      <c r="I720" s="99">
        <v>8.7676799999999999E-3</v>
      </c>
    </row>
    <row r="721" spans="1:10" x14ac:dyDescent="0.2">
      <c r="A721" s="48"/>
      <c r="B721" s="50"/>
      <c r="C721" s="42" t="s">
        <v>1000</v>
      </c>
      <c r="D721" s="99">
        <v>9.6396199999999998E-3</v>
      </c>
      <c r="I721" s="99">
        <v>9.6396199999999998E-3</v>
      </c>
    </row>
    <row r="722" spans="1:10" x14ac:dyDescent="0.2">
      <c r="A722" s="48"/>
      <c r="B722" s="50"/>
      <c r="C722" s="42" t="s">
        <v>1001</v>
      </c>
      <c r="D722" s="99">
        <v>7.2650700000000002E-3</v>
      </c>
      <c r="I722" s="99">
        <v>7.2650700000000002E-3</v>
      </c>
    </row>
    <row r="723" spans="1:10" x14ac:dyDescent="0.2">
      <c r="A723" s="48"/>
      <c r="B723" s="50"/>
      <c r="C723" s="42"/>
      <c r="D723" s="99"/>
      <c r="I723" s="99"/>
    </row>
    <row r="724" spans="1:10" x14ac:dyDescent="0.2">
      <c r="A724" s="165" t="s">
        <v>151</v>
      </c>
      <c r="B724" s="165"/>
      <c r="C724" s="166"/>
      <c r="D724" s="97">
        <v>0.87704236000000002</v>
      </c>
      <c r="E724" s="98"/>
      <c r="F724" s="98"/>
      <c r="G724" s="97">
        <v>2.6699999999999998E-4</v>
      </c>
      <c r="H724" s="98"/>
      <c r="I724" s="97">
        <v>0.87677536</v>
      </c>
      <c r="J724" s="98"/>
    </row>
    <row r="725" spans="1:10" x14ac:dyDescent="0.2">
      <c r="A725" s="45"/>
      <c r="B725" s="46"/>
      <c r="C725" s="47"/>
      <c r="D725" s="97"/>
      <c r="E725" s="98"/>
      <c r="F725" s="98"/>
      <c r="G725" s="97"/>
      <c r="H725" s="98"/>
      <c r="I725" s="97"/>
      <c r="J725" s="98"/>
    </row>
    <row r="726" spans="1:10" x14ac:dyDescent="0.2">
      <c r="A726" s="48"/>
      <c r="B726" s="163" t="s">
        <v>152</v>
      </c>
      <c r="C726" s="164"/>
      <c r="D726" s="99">
        <v>0.33717735000000004</v>
      </c>
      <c r="I726" s="99">
        <v>0.33717735000000004</v>
      </c>
    </row>
    <row r="727" spans="1:10" x14ac:dyDescent="0.2">
      <c r="A727" s="48"/>
      <c r="B727" s="50"/>
      <c r="C727" s="42" t="s">
        <v>1002</v>
      </c>
      <c r="D727" s="99">
        <v>3.0593999999999999E-3</v>
      </c>
      <c r="I727" s="99">
        <v>3.0593999999999999E-3</v>
      </c>
    </row>
    <row r="728" spans="1:10" x14ac:dyDescent="0.2">
      <c r="A728" s="48"/>
      <c r="B728" s="50"/>
      <c r="C728" s="42" t="s">
        <v>1003</v>
      </c>
      <c r="D728" s="99">
        <v>2.29164E-2</v>
      </c>
      <c r="I728" s="99">
        <v>2.29164E-2</v>
      </c>
    </row>
    <row r="729" spans="1:10" x14ac:dyDescent="0.2">
      <c r="A729" s="48"/>
      <c r="B729" s="50"/>
      <c r="C729" s="42" t="s">
        <v>1004</v>
      </c>
      <c r="D729" s="99">
        <v>2.3513079999999999E-2</v>
      </c>
      <c r="I729" s="99">
        <v>2.3513079999999999E-2</v>
      </c>
    </row>
    <row r="730" spans="1:10" x14ac:dyDescent="0.2">
      <c r="A730" s="48"/>
      <c r="B730" s="50"/>
      <c r="C730" s="42" t="s">
        <v>1005</v>
      </c>
      <c r="D730" s="99">
        <v>1.6879499999999999E-3</v>
      </c>
      <c r="I730" s="99">
        <v>1.6879499999999999E-3</v>
      </c>
    </row>
    <row r="731" spans="1:10" x14ac:dyDescent="0.2">
      <c r="A731" s="48"/>
      <c r="B731" s="50"/>
      <c r="C731" s="42" t="s">
        <v>1007</v>
      </c>
      <c r="D731" s="99">
        <v>3.3864000000000002E-4</v>
      </c>
      <c r="I731" s="99">
        <v>3.3864000000000002E-4</v>
      </c>
    </row>
    <row r="732" spans="1:10" x14ac:dyDescent="0.2">
      <c r="A732" s="48"/>
      <c r="B732" s="50"/>
      <c r="C732" s="42" t="s">
        <v>1008</v>
      </c>
      <c r="D732" s="99">
        <v>1.23055E-2</v>
      </c>
      <c r="I732" s="99">
        <v>1.23055E-2</v>
      </c>
    </row>
    <row r="733" spans="1:10" x14ac:dyDescent="0.2">
      <c r="A733" s="48"/>
      <c r="B733" s="50"/>
      <c r="C733" s="42" t="s">
        <v>1360</v>
      </c>
      <c r="D733" s="99">
        <v>8.5501200000000013E-3</v>
      </c>
      <c r="I733" s="99">
        <v>8.5501200000000013E-3</v>
      </c>
    </row>
    <row r="734" spans="1:10" x14ac:dyDescent="0.2">
      <c r="A734" s="48"/>
      <c r="B734" s="50"/>
      <c r="C734" s="42" t="s">
        <v>1010</v>
      </c>
      <c r="D734" s="99">
        <v>9.4198229999999994E-2</v>
      </c>
      <c r="I734" s="99">
        <v>9.4198229999999994E-2</v>
      </c>
    </row>
    <row r="735" spans="1:10" x14ac:dyDescent="0.2">
      <c r="A735" s="48"/>
      <c r="B735" s="50"/>
      <c r="C735" s="42" t="s">
        <v>1011</v>
      </c>
      <c r="D735" s="99">
        <v>5.7634100000000001E-2</v>
      </c>
      <c r="I735" s="99">
        <v>5.7634100000000001E-2</v>
      </c>
    </row>
    <row r="736" spans="1:10" x14ac:dyDescent="0.2">
      <c r="A736" s="48"/>
      <c r="B736" s="50"/>
      <c r="C736" s="42" t="s">
        <v>1012</v>
      </c>
      <c r="D736" s="99">
        <v>1.7319E-3</v>
      </c>
      <c r="I736" s="99">
        <v>1.7319E-3</v>
      </c>
    </row>
    <row r="737" spans="1:9" x14ac:dyDescent="0.2">
      <c r="A737" s="48"/>
      <c r="B737" s="50"/>
      <c r="C737" s="42" t="s">
        <v>1013</v>
      </c>
      <c r="D737" s="99">
        <v>2.2896799999999998E-2</v>
      </c>
      <c r="I737" s="99">
        <v>2.2896799999999998E-2</v>
      </c>
    </row>
    <row r="738" spans="1:9" x14ac:dyDescent="0.2">
      <c r="A738" s="48"/>
      <c r="B738" s="50"/>
      <c r="C738" s="42" t="s">
        <v>1014</v>
      </c>
      <c r="D738" s="99">
        <v>1.512E-2</v>
      </c>
      <c r="I738" s="99">
        <v>1.512E-2</v>
      </c>
    </row>
    <row r="739" spans="1:9" x14ac:dyDescent="0.2">
      <c r="A739" s="48"/>
      <c r="B739" s="50"/>
      <c r="C739" s="42" t="s">
        <v>1016</v>
      </c>
      <c r="D739" s="99">
        <v>7.3225230000000002E-2</v>
      </c>
      <c r="I739" s="99">
        <v>7.3225230000000002E-2</v>
      </c>
    </row>
    <row r="740" spans="1:9" x14ac:dyDescent="0.2">
      <c r="A740" s="48"/>
      <c r="B740" s="163" t="s">
        <v>153</v>
      </c>
      <c r="C740" s="164"/>
      <c r="D740" s="99">
        <v>0.19661689999999996</v>
      </c>
      <c r="G740" s="99">
        <v>2.6699999999999998E-4</v>
      </c>
      <c r="I740" s="99">
        <v>0.19634989999999999</v>
      </c>
    </row>
    <row r="741" spans="1:9" x14ac:dyDescent="0.2">
      <c r="A741" s="48"/>
      <c r="B741" s="50"/>
      <c r="C741" s="42" t="s">
        <v>341</v>
      </c>
      <c r="D741" s="99">
        <v>1.4967299999999999E-2</v>
      </c>
      <c r="I741" s="99">
        <v>1.4967299999999999E-2</v>
      </c>
    </row>
    <row r="742" spans="1:9" x14ac:dyDescent="0.2">
      <c r="A742" s="48"/>
      <c r="B742" s="50"/>
      <c r="C742" s="42" t="s">
        <v>1017</v>
      </c>
      <c r="D742" s="99">
        <v>2.6786000000000001E-2</v>
      </c>
      <c r="I742" s="99">
        <v>2.6786000000000001E-2</v>
      </c>
    </row>
    <row r="743" spans="1:9" x14ac:dyDescent="0.2">
      <c r="A743" s="48"/>
      <c r="B743" s="50"/>
      <c r="C743" s="42" t="s">
        <v>1018</v>
      </c>
      <c r="D743" s="99">
        <v>2.85147E-3</v>
      </c>
      <c r="I743" s="99">
        <v>2.85147E-3</v>
      </c>
    </row>
    <row r="744" spans="1:9" x14ac:dyDescent="0.2">
      <c r="A744" s="48"/>
      <c r="B744" s="50"/>
      <c r="C744" s="42" t="s">
        <v>1019</v>
      </c>
      <c r="D744" s="99">
        <v>6.2556E-3</v>
      </c>
      <c r="I744" s="99">
        <v>6.2556E-3</v>
      </c>
    </row>
    <row r="745" spans="1:9" x14ac:dyDescent="0.2">
      <c r="A745" s="48"/>
      <c r="B745" s="50"/>
      <c r="C745" s="42" t="s">
        <v>1020</v>
      </c>
      <c r="D745" s="99">
        <v>8.2582999999999997E-3</v>
      </c>
      <c r="I745" s="99">
        <v>8.2582999999999997E-3</v>
      </c>
    </row>
    <row r="746" spans="1:9" x14ac:dyDescent="0.2">
      <c r="A746" s="48"/>
      <c r="B746" s="50"/>
      <c r="C746" s="42" t="s">
        <v>1021</v>
      </c>
      <c r="D746" s="99">
        <v>1.0496399999999999E-2</v>
      </c>
      <c r="I746" s="99">
        <v>1.0496399999999999E-2</v>
      </c>
    </row>
    <row r="747" spans="1:9" x14ac:dyDescent="0.2">
      <c r="A747" s="48"/>
      <c r="B747" s="50"/>
      <c r="C747" s="42" t="s">
        <v>1023</v>
      </c>
      <c r="D747" s="99">
        <v>1.0111199999999999E-3</v>
      </c>
      <c r="I747" s="99">
        <v>1.0111199999999999E-3</v>
      </c>
    </row>
    <row r="748" spans="1:9" x14ac:dyDescent="0.2">
      <c r="A748" s="48"/>
      <c r="B748" s="50"/>
      <c r="C748" s="42" t="s">
        <v>1024</v>
      </c>
      <c r="D748" s="99">
        <v>6.0071500000000002E-3</v>
      </c>
      <c r="I748" s="99">
        <v>6.0071500000000002E-3</v>
      </c>
    </row>
    <row r="749" spans="1:9" x14ac:dyDescent="0.2">
      <c r="A749" s="48"/>
      <c r="B749" s="50"/>
      <c r="C749" s="42" t="s">
        <v>1025</v>
      </c>
      <c r="D749" s="99">
        <v>3.2033039999999999E-2</v>
      </c>
      <c r="I749" s="99">
        <v>3.2033039999999999E-2</v>
      </c>
    </row>
    <row r="750" spans="1:9" x14ac:dyDescent="0.2">
      <c r="A750" s="48"/>
      <c r="B750" s="50"/>
      <c r="C750" s="42" t="s">
        <v>1027</v>
      </c>
      <c r="D750" s="99">
        <v>1.6643499999999999E-2</v>
      </c>
      <c r="I750" s="99">
        <v>1.6643499999999999E-2</v>
      </c>
    </row>
    <row r="751" spans="1:9" x14ac:dyDescent="0.2">
      <c r="A751" s="48"/>
      <c r="B751" s="50"/>
      <c r="C751" s="42" t="s">
        <v>1028</v>
      </c>
      <c r="D751" s="99">
        <v>1.92582E-3</v>
      </c>
      <c r="I751" s="99">
        <v>1.92582E-3</v>
      </c>
    </row>
    <row r="752" spans="1:9" x14ac:dyDescent="0.2">
      <c r="A752" s="48"/>
      <c r="B752" s="50"/>
      <c r="C752" s="42" t="s">
        <v>1029</v>
      </c>
      <c r="D752" s="99">
        <v>6.9381200000000004E-2</v>
      </c>
      <c r="G752" s="99">
        <v>2.6699999999999998E-4</v>
      </c>
      <c r="I752" s="99">
        <v>6.9114200000000001E-2</v>
      </c>
    </row>
    <row r="753" spans="1:10" x14ac:dyDescent="0.2">
      <c r="A753" s="48"/>
      <c r="B753" s="163" t="s">
        <v>154</v>
      </c>
      <c r="C753" s="164"/>
      <c r="D753" s="99">
        <v>0.34324810999999994</v>
      </c>
      <c r="I753" s="99">
        <v>0.34324810999999994</v>
      </c>
    </row>
    <row r="754" spans="1:10" x14ac:dyDescent="0.2">
      <c r="A754" s="48"/>
      <c r="B754" s="50"/>
      <c r="C754" s="42" t="s">
        <v>1030</v>
      </c>
      <c r="D754" s="99">
        <v>3.4593999999999998E-4</v>
      </c>
      <c r="I754" s="99">
        <v>3.4593999999999998E-4</v>
      </c>
    </row>
    <row r="755" spans="1:10" x14ac:dyDescent="0.2">
      <c r="A755" s="48"/>
      <c r="B755" s="50"/>
      <c r="C755" s="42" t="s">
        <v>1031</v>
      </c>
      <c r="D755" s="99">
        <v>1.0764500000000001E-3</v>
      </c>
      <c r="I755" s="99">
        <v>1.0764500000000001E-3</v>
      </c>
    </row>
    <row r="756" spans="1:10" x14ac:dyDescent="0.2">
      <c r="A756" s="48"/>
      <c r="B756" s="50"/>
      <c r="C756" s="42" t="s">
        <v>1032</v>
      </c>
      <c r="D756" s="99">
        <v>5.5634E-4</v>
      </c>
      <c r="I756" s="99">
        <v>5.5634E-4</v>
      </c>
    </row>
    <row r="757" spans="1:10" x14ac:dyDescent="0.2">
      <c r="A757" s="48"/>
      <c r="B757" s="50"/>
      <c r="C757" s="42" t="s">
        <v>1033</v>
      </c>
      <c r="D757" s="99">
        <v>9.1696E-3</v>
      </c>
      <c r="I757" s="99">
        <v>9.1696E-3</v>
      </c>
    </row>
    <row r="758" spans="1:10" x14ac:dyDescent="0.2">
      <c r="A758" s="48"/>
      <c r="B758" s="50"/>
      <c r="C758" s="42" t="s">
        <v>1034</v>
      </c>
      <c r="D758" s="99">
        <v>1.0351600000000001E-2</v>
      </c>
      <c r="I758" s="99">
        <v>1.0351600000000001E-2</v>
      </c>
    </row>
    <row r="759" spans="1:10" x14ac:dyDescent="0.2">
      <c r="A759" s="48"/>
      <c r="B759" s="50"/>
      <c r="C759" s="42" t="s">
        <v>1035</v>
      </c>
      <c r="D759" s="99">
        <v>2.5502899999999998E-2</v>
      </c>
      <c r="I759" s="99">
        <v>2.5502899999999998E-2</v>
      </c>
    </row>
    <row r="760" spans="1:10" x14ac:dyDescent="0.2">
      <c r="A760" s="48"/>
      <c r="B760" s="50"/>
      <c r="C760" s="42" t="s">
        <v>1036</v>
      </c>
      <c r="D760" s="99">
        <v>1.0536E-2</v>
      </c>
      <c r="I760" s="99">
        <v>1.0536E-2</v>
      </c>
    </row>
    <row r="761" spans="1:10" x14ac:dyDescent="0.2">
      <c r="A761" s="48"/>
      <c r="B761" s="50"/>
      <c r="C761" s="42" t="s">
        <v>1037</v>
      </c>
      <c r="D761" s="99">
        <v>8.3319999999999998E-4</v>
      </c>
      <c r="I761" s="99">
        <v>8.3319999999999998E-4</v>
      </c>
    </row>
    <row r="762" spans="1:10" x14ac:dyDescent="0.2">
      <c r="A762" s="48"/>
      <c r="B762" s="50"/>
      <c r="C762" s="42" t="s">
        <v>1038</v>
      </c>
      <c r="D762" s="99">
        <v>1.1707800000000001E-2</v>
      </c>
      <c r="I762" s="99">
        <v>1.1707800000000001E-2</v>
      </c>
    </row>
    <row r="763" spans="1:10" x14ac:dyDescent="0.2">
      <c r="A763" s="48"/>
      <c r="B763" s="50"/>
      <c r="C763" s="42" t="s">
        <v>1039</v>
      </c>
      <c r="D763" s="99">
        <v>3.6205999999999999E-3</v>
      </c>
      <c r="I763" s="99">
        <v>3.6205999999999999E-3</v>
      </c>
    </row>
    <row r="764" spans="1:10" x14ac:dyDescent="0.2">
      <c r="A764" s="48"/>
      <c r="B764" s="50"/>
      <c r="C764" s="42" t="s">
        <v>1041</v>
      </c>
      <c r="D764" s="99">
        <v>0.24966648</v>
      </c>
      <c r="I764" s="99">
        <v>0.24966648</v>
      </c>
    </row>
    <row r="765" spans="1:10" x14ac:dyDescent="0.2">
      <c r="A765" s="48"/>
      <c r="B765" s="50"/>
      <c r="C765" s="42" t="s">
        <v>1042</v>
      </c>
      <c r="D765" s="99">
        <v>1.9881200000000002E-2</v>
      </c>
      <c r="I765" s="99">
        <v>1.9881200000000002E-2</v>
      </c>
    </row>
    <row r="766" spans="1:10" x14ac:dyDescent="0.2">
      <c r="A766" s="48"/>
      <c r="B766" s="50"/>
      <c r="C766" s="42"/>
      <c r="D766" s="99"/>
      <c r="I766" s="99"/>
    </row>
    <row r="767" spans="1:10" x14ac:dyDescent="0.2">
      <c r="A767" s="165" t="s">
        <v>155</v>
      </c>
      <c r="B767" s="165"/>
      <c r="C767" s="166"/>
      <c r="D767" s="97">
        <v>1.8587843149999996</v>
      </c>
      <c r="E767" s="98"/>
      <c r="F767" s="98"/>
      <c r="G767" s="97">
        <v>6.5495744999999994E-2</v>
      </c>
      <c r="H767" s="98"/>
      <c r="I767" s="97">
        <v>1.7932885699999996</v>
      </c>
      <c r="J767" s="98"/>
    </row>
    <row r="768" spans="1:10" x14ac:dyDescent="0.2">
      <c r="A768" s="45"/>
      <c r="B768" s="41"/>
      <c r="C768" s="51"/>
      <c r="D768" s="99"/>
      <c r="G768" s="99"/>
      <c r="I768" s="99"/>
    </row>
    <row r="769" spans="1:9" x14ac:dyDescent="0.2">
      <c r="A769" s="48"/>
      <c r="B769" s="163" t="s">
        <v>156</v>
      </c>
      <c r="C769" s="164"/>
      <c r="D769" s="99">
        <v>0.32815678500000001</v>
      </c>
      <c r="G769" s="99">
        <v>8.217664999999999E-3</v>
      </c>
      <c r="I769" s="99">
        <v>0.31993912000000002</v>
      </c>
    </row>
    <row r="770" spans="1:9" x14ac:dyDescent="0.2">
      <c r="A770" s="48"/>
      <c r="B770" s="50"/>
      <c r="C770" s="42" t="s">
        <v>1043</v>
      </c>
      <c r="D770" s="99">
        <v>2.7451840000000002E-2</v>
      </c>
      <c r="I770" s="99">
        <v>2.7451840000000002E-2</v>
      </c>
    </row>
    <row r="771" spans="1:9" x14ac:dyDescent="0.2">
      <c r="A771" s="48"/>
      <c r="B771" s="50"/>
      <c r="C771" s="42" t="s">
        <v>1044</v>
      </c>
      <c r="D771" s="99">
        <v>1.3734999999999999E-3</v>
      </c>
      <c r="I771" s="99">
        <v>1.3734999999999999E-3</v>
      </c>
    </row>
    <row r="772" spans="1:9" x14ac:dyDescent="0.2">
      <c r="A772" s="48"/>
      <c r="B772" s="50"/>
      <c r="C772" s="42" t="s">
        <v>1046</v>
      </c>
      <c r="D772" s="99">
        <v>3.0335000000000001E-2</v>
      </c>
      <c r="I772" s="99">
        <v>3.0335000000000001E-2</v>
      </c>
    </row>
    <row r="773" spans="1:9" x14ac:dyDescent="0.2">
      <c r="A773" s="48"/>
      <c r="B773" s="50"/>
      <c r="C773" s="42" t="s">
        <v>1362</v>
      </c>
      <c r="D773" s="99">
        <v>1.4734540000000001E-2</v>
      </c>
      <c r="I773" s="99">
        <v>1.4734540000000001E-2</v>
      </c>
    </row>
    <row r="774" spans="1:9" x14ac:dyDescent="0.2">
      <c r="A774" s="48"/>
      <c r="B774" s="50"/>
      <c r="C774" s="42" t="s">
        <v>1047</v>
      </c>
      <c r="D774" s="99">
        <v>2.40018E-2</v>
      </c>
      <c r="I774" s="99">
        <v>2.40018E-2</v>
      </c>
    </row>
    <row r="775" spans="1:9" x14ac:dyDescent="0.2">
      <c r="A775" s="48"/>
      <c r="B775" s="50"/>
      <c r="C775" s="42" t="s">
        <v>1048</v>
      </c>
      <c r="D775" s="99">
        <v>3.0190459999999999E-2</v>
      </c>
      <c r="I775" s="99">
        <v>3.0190459999999999E-2</v>
      </c>
    </row>
    <row r="776" spans="1:9" x14ac:dyDescent="0.2">
      <c r="A776" s="48"/>
      <c r="B776" s="50"/>
      <c r="C776" s="42" t="s">
        <v>1049</v>
      </c>
      <c r="D776" s="99">
        <v>0.1483004</v>
      </c>
      <c r="I776" s="99">
        <v>0.1483004</v>
      </c>
    </row>
    <row r="777" spans="1:9" x14ac:dyDescent="0.2">
      <c r="A777" s="48"/>
      <c r="B777" s="50"/>
      <c r="C777" s="42" t="s">
        <v>1050</v>
      </c>
      <c r="D777" s="99">
        <v>3.10969E-2</v>
      </c>
      <c r="I777" s="99">
        <v>3.10969E-2</v>
      </c>
    </row>
    <row r="778" spans="1:9" x14ac:dyDescent="0.2">
      <c r="A778" s="48"/>
      <c r="B778" s="50"/>
      <c r="C778" s="42" t="s">
        <v>1363</v>
      </c>
      <c r="D778" s="99">
        <v>5.2966149999999993E-3</v>
      </c>
      <c r="G778" s="99">
        <v>5.2966149999999993E-3</v>
      </c>
    </row>
    <row r="779" spans="1:9" x14ac:dyDescent="0.2">
      <c r="A779" s="48"/>
      <c r="B779" s="50"/>
      <c r="C779" s="42" t="s">
        <v>1051</v>
      </c>
      <c r="D779" s="99">
        <v>1.072626E-2</v>
      </c>
      <c r="I779" s="99">
        <v>1.072626E-2</v>
      </c>
    </row>
    <row r="780" spans="1:9" x14ac:dyDescent="0.2">
      <c r="A780" s="48"/>
      <c r="B780" s="50"/>
      <c r="C780" s="42" t="s">
        <v>1052</v>
      </c>
      <c r="D780" s="99">
        <v>8.3803999999999997E-4</v>
      </c>
      <c r="I780" s="99">
        <v>8.3803999999999997E-4</v>
      </c>
    </row>
    <row r="781" spans="1:9" x14ac:dyDescent="0.2">
      <c r="A781" s="48"/>
      <c r="B781" s="50"/>
      <c r="C781" s="42" t="s">
        <v>1365</v>
      </c>
      <c r="D781" s="99">
        <v>5.2072000000000002E-4</v>
      </c>
      <c r="I781" s="99">
        <v>5.2072000000000002E-4</v>
      </c>
    </row>
    <row r="782" spans="1:9" x14ac:dyDescent="0.2">
      <c r="A782" s="48"/>
      <c r="B782" s="50"/>
      <c r="C782" s="42" t="s">
        <v>1366</v>
      </c>
      <c r="D782" s="99">
        <v>2.9210499999999997E-3</v>
      </c>
      <c r="G782" s="99">
        <v>2.9210499999999997E-3</v>
      </c>
    </row>
    <row r="783" spans="1:9" x14ac:dyDescent="0.2">
      <c r="A783" s="48"/>
      <c r="B783" s="50"/>
      <c r="C783" s="42" t="s">
        <v>1053</v>
      </c>
      <c r="D783" s="99">
        <v>3.6966000000000001E-4</v>
      </c>
      <c r="I783" s="99">
        <v>3.6966000000000001E-4</v>
      </c>
    </row>
    <row r="784" spans="1:9" x14ac:dyDescent="0.2">
      <c r="A784" s="48"/>
      <c r="B784" s="163" t="s">
        <v>157</v>
      </c>
      <c r="C784" s="164"/>
      <c r="D784" s="99">
        <v>0.47673768999999994</v>
      </c>
      <c r="G784" s="99">
        <v>4.1849999999999998E-4</v>
      </c>
      <c r="I784" s="99">
        <v>0.47631918999999995</v>
      </c>
    </row>
    <row r="785" spans="1:9" x14ac:dyDescent="0.2">
      <c r="A785" s="48"/>
      <c r="B785" s="50"/>
      <c r="C785" s="42" t="s">
        <v>1056</v>
      </c>
      <c r="D785" s="99">
        <v>2.2159999999999999E-4</v>
      </c>
      <c r="I785" s="99">
        <v>2.2159999999999999E-4</v>
      </c>
    </row>
    <row r="786" spans="1:9" x14ac:dyDescent="0.2">
      <c r="A786" s="48"/>
      <c r="B786" s="50"/>
      <c r="C786" s="42" t="s">
        <v>1368</v>
      </c>
      <c r="D786" s="99">
        <v>5.74999E-3</v>
      </c>
      <c r="I786" s="99">
        <v>5.74999E-3</v>
      </c>
    </row>
    <row r="787" spans="1:9" x14ac:dyDescent="0.2">
      <c r="A787" s="48"/>
      <c r="B787" s="50"/>
      <c r="C787" s="42" t="s">
        <v>1057</v>
      </c>
      <c r="D787" s="99">
        <v>3.4793100000000002E-3</v>
      </c>
      <c r="I787" s="99">
        <v>3.4793100000000002E-3</v>
      </c>
    </row>
    <row r="788" spans="1:9" x14ac:dyDescent="0.2">
      <c r="A788" s="48"/>
      <c r="B788" s="50"/>
      <c r="C788" s="42" t="s">
        <v>1058</v>
      </c>
      <c r="D788" s="99">
        <v>4.8516499999999997E-2</v>
      </c>
      <c r="I788" s="99">
        <v>4.8516499999999997E-2</v>
      </c>
    </row>
    <row r="789" spans="1:9" x14ac:dyDescent="0.2">
      <c r="A789" s="48"/>
      <c r="B789" s="50"/>
      <c r="C789" s="42" t="s">
        <v>1059</v>
      </c>
      <c r="D789" s="99">
        <v>2.7777700000000002E-3</v>
      </c>
      <c r="I789" s="99">
        <v>2.7777700000000002E-3</v>
      </c>
    </row>
    <row r="790" spans="1:9" x14ac:dyDescent="0.2">
      <c r="A790" s="48"/>
      <c r="B790" s="50"/>
      <c r="C790" s="42" t="s">
        <v>1060</v>
      </c>
      <c r="D790" s="99">
        <v>2.1235199999999999E-2</v>
      </c>
      <c r="I790" s="99">
        <v>2.1235199999999999E-2</v>
      </c>
    </row>
    <row r="791" spans="1:9" x14ac:dyDescent="0.2">
      <c r="A791" s="48"/>
      <c r="B791" s="50"/>
      <c r="C791" s="42" t="s">
        <v>1063</v>
      </c>
      <c r="D791" s="99">
        <v>7.2608000000000004E-3</v>
      </c>
      <c r="I791" s="99">
        <v>7.2608000000000004E-3</v>
      </c>
    </row>
    <row r="792" spans="1:9" x14ac:dyDescent="0.2">
      <c r="A792" s="48"/>
      <c r="B792" s="50"/>
      <c r="C792" s="42" t="s">
        <v>1064</v>
      </c>
      <c r="D792" s="99">
        <v>1.93414E-3</v>
      </c>
      <c r="I792" s="99">
        <v>1.93414E-3</v>
      </c>
    </row>
    <row r="793" spans="1:9" x14ac:dyDescent="0.2">
      <c r="A793" s="48"/>
      <c r="B793" s="50"/>
      <c r="C793" s="42" t="s">
        <v>1065</v>
      </c>
      <c r="D793" s="99">
        <v>9.5226199999999997E-2</v>
      </c>
      <c r="I793" s="99">
        <v>9.5226199999999997E-2</v>
      </c>
    </row>
    <row r="794" spans="1:9" x14ac:dyDescent="0.2">
      <c r="A794" s="48"/>
      <c r="B794" s="50"/>
      <c r="C794" s="42" t="s">
        <v>1370</v>
      </c>
      <c r="D794" s="99">
        <v>4.1849999999999998E-4</v>
      </c>
      <c r="G794" s="99">
        <v>4.1849999999999998E-4</v>
      </c>
    </row>
    <row r="795" spans="1:9" x14ac:dyDescent="0.2">
      <c r="A795" s="48"/>
      <c r="B795" s="50"/>
      <c r="C795" s="42" t="s">
        <v>1066</v>
      </c>
      <c r="D795" s="99">
        <v>2.27085E-2</v>
      </c>
      <c r="I795" s="99">
        <v>2.27085E-2</v>
      </c>
    </row>
    <row r="796" spans="1:9" x14ac:dyDescent="0.2">
      <c r="A796" s="48"/>
      <c r="B796" s="50"/>
      <c r="C796" s="42" t="s">
        <v>1067</v>
      </c>
      <c r="D796" s="99">
        <v>0.1631108</v>
      </c>
      <c r="I796" s="99">
        <v>0.1631108</v>
      </c>
    </row>
    <row r="797" spans="1:9" x14ac:dyDescent="0.2">
      <c r="A797" s="48"/>
      <c r="B797" s="50"/>
      <c r="C797" s="42" t="s">
        <v>1068</v>
      </c>
      <c r="D797" s="99">
        <v>5.3074799999999998E-2</v>
      </c>
      <c r="I797" s="99">
        <v>5.3074799999999998E-2</v>
      </c>
    </row>
    <row r="798" spans="1:9" x14ac:dyDescent="0.2">
      <c r="A798" s="48"/>
      <c r="B798" s="50"/>
      <c r="C798" s="42" t="s">
        <v>1069</v>
      </c>
      <c r="D798" s="99">
        <v>1.4118800000000001E-2</v>
      </c>
      <c r="I798" s="99">
        <v>1.4118800000000001E-2</v>
      </c>
    </row>
    <row r="799" spans="1:9" x14ac:dyDescent="0.2">
      <c r="A799" s="48"/>
      <c r="B799" s="50"/>
      <c r="C799" s="42" t="s">
        <v>1070</v>
      </c>
      <c r="D799" s="99">
        <v>2.4575179999999999E-2</v>
      </c>
      <c r="I799" s="99">
        <v>2.4575179999999999E-2</v>
      </c>
    </row>
    <row r="800" spans="1:9" x14ac:dyDescent="0.2">
      <c r="A800" s="48"/>
      <c r="B800" s="50"/>
      <c r="C800" s="42" t="s">
        <v>1071</v>
      </c>
      <c r="D800" s="99">
        <v>1.23296E-2</v>
      </c>
      <c r="I800" s="99">
        <v>1.23296E-2</v>
      </c>
    </row>
    <row r="801" spans="1:9" x14ac:dyDescent="0.2">
      <c r="A801" s="48"/>
      <c r="B801" s="163" t="s">
        <v>158</v>
      </c>
      <c r="C801" s="164"/>
      <c r="D801" s="99">
        <v>0.63883031000000001</v>
      </c>
      <c r="I801" s="99">
        <v>0.63883031000000001</v>
      </c>
    </row>
    <row r="802" spans="1:9" x14ac:dyDescent="0.2">
      <c r="A802" s="48"/>
      <c r="B802" s="50"/>
      <c r="C802" s="42" t="s">
        <v>158</v>
      </c>
      <c r="D802" s="99">
        <v>0.63883031000000001</v>
      </c>
      <c r="I802" s="99">
        <v>0.63883031000000001</v>
      </c>
    </row>
    <row r="803" spans="1:9" x14ac:dyDescent="0.2">
      <c r="A803" s="48"/>
      <c r="B803" s="163" t="s">
        <v>159</v>
      </c>
      <c r="C803" s="164"/>
      <c r="D803" s="99">
        <v>0.41505952999999995</v>
      </c>
      <c r="G803" s="99">
        <v>5.685958E-2</v>
      </c>
      <c r="I803" s="99">
        <v>0.35819994999999993</v>
      </c>
    </row>
    <row r="804" spans="1:9" x14ac:dyDescent="0.2">
      <c r="A804" s="48"/>
      <c r="B804" s="50"/>
      <c r="C804" s="42" t="s">
        <v>1073</v>
      </c>
      <c r="D804" s="99">
        <v>4.0727999999999999E-4</v>
      </c>
      <c r="I804" s="99">
        <v>4.0727999999999999E-4</v>
      </c>
    </row>
    <row r="805" spans="1:9" x14ac:dyDescent="0.2">
      <c r="A805" s="48"/>
      <c r="B805" s="50"/>
      <c r="C805" s="42" t="s">
        <v>1076</v>
      </c>
      <c r="D805" s="99">
        <v>6.7523000000000001E-3</v>
      </c>
      <c r="I805" s="99">
        <v>6.7523000000000001E-3</v>
      </c>
    </row>
    <row r="806" spans="1:9" x14ac:dyDescent="0.2">
      <c r="A806" s="48"/>
      <c r="B806" s="50"/>
      <c r="C806" s="42" t="s">
        <v>1077</v>
      </c>
      <c r="D806" s="99">
        <v>4.3254000000000001E-3</v>
      </c>
      <c r="I806" s="99">
        <v>4.3254000000000001E-3</v>
      </c>
    </row>
    <row r="807" spans="1:9" x14ac:dyDescent="0.2">
      <c r="A807" s="48"/>
      <c r="B807" s="50"/>
      <c r="C807" s="42" t="s">
        <v>1078</v>
      </c>
      <c r="D807" s="99">
        <v>1.895E-3</v>
      </c>
      <c r="I807" s="99">
        <v>1.895E-3</v>
      </c>
    </row>
    <row r="808" spans="1:9" x14ac:dyDescent="0.2">
      <c r="A808" s="48"/>
      <c r="B808" s="50"/>
      <c r="C808" s="42" t="s">
        <v>1081</v>
      </c>
      <c r="D808" s="99">
        <v>4.7480999999999999E-3</v>
      </c>
      <c r="I808" s="99">
        <v>4.7480999999999999E-3</v>
      </c>
    </row>
    <row r="809" spans="1:9" x14ac:dyDescent="0.2">
      <c r="A809" s="48"/>
      <c r="B809" s="50"/>
      <c r="C809" s="42" t="s">
        <v>1082</v>
      </c>
      <c r="D809" s="99">
        <v>1.7478009999999999E-2</v>
      </c>
      <c r="I809" s="99">
        <v>1.7478009999999999E-2</v>
      </c>
    </row>
    <row r="810" spans="1:9" x14ac:dyDescent="0.2">
      <c r="A810" s="48"/>
      <c r="B810" s="50"/>
      <c r="C810" s="42" t="s">
        <v>1083</v>
      </c>
      <c r="D810" s="99">
        <v>4.4559999999999999E-4</v>
      </c>
      <c r="I810" s="99">
        <v>4.4559999999999999E-4</v>
      </c>
    </row>
    <row r="811" spans="1:9" x14ac:dyDescent="0.2">
      <c r="A811" s="48"/>
      <c r="B811" s="50"/>
      <c r="C811" s="42" t="s">
        <v>1084</v>
      </c>
      <c r="D811" s="99">
        <v>3.3027999999999998E-3</v>
      </c>
      <c r="I811" s="99">
        <v>3.3027999999999998E-3</v>
      </c>
    </row>
    <row r="812" spans="1:9" x14ac:dyDescent="0.2">
      <c r="A812" s="48"/>
      <c r="B812" s="50"/>
      <c r="C812" s="42" t="s">
        <v>1085</v>
      </c>
      <c r="D812" s="99">
        <v>1.39965E-2</v>
      </c>
      <c r="I812" s="99">
        <v>1.39965E-2</v>
      </c>
    </row>
    <row r="813" spans="1:9" x14ac:dyDescent="0.2">
      <c r="A813" s="48"/>
      <c r="B813" s="50"/>
      <c r="C813" s="42" t="s">
        <v>1086</v>
      </c>
      <c r="D813" s="99">
        <v>2.6239999999999998E-4</v>
      </c>
      <c r="I813" s="99">
        <v>2.6239999999999998E-4</v>
      </c>
    </row>
    <row r="814" spans="1:9" x14ac:dyDescent="0.2">
      <c r="A814" s="48"/>
      <c r="B814" s="50"/>
      <c r="C814" s="42" t="s">
        <v>1087</v>
      </c>
      <c r="D814" s="99">
        <v>3.1765000000000001E-3</v>
      </c>
      <c r="I814" s="99">
        <v>3.1765000000000001E-3</v>
      </c>
    </row>
    <row r="815" spans="1:9" x14ac:dyDescent="0.2">
      <c r="A815" s="48"/>
      <c r="B815" s="50"/>
      <c r="C815" s="42" t="s">
        <v>1088</v>
      </c>
      <c r="D815" s="99">
        <v>5.4461000000000002E-2</v>
      </c>
      <c r="I815" s="99">
        <v>5.4461000000000002E-2</v>
      </c>
    </row>
    <row r="816" spans="1:9" x14ac:dyDescent="0.2">
      <c r="A816" s="48"/>
      <c r="B816" s="50"/>
      <c r="C816" s="42" t="s">
        <v>1089</v>
      </c>
      <c r="D816" s="99">
        <v>1.755E-2</v>
      </c>
      <c r="I816" s="99">
        <v>1.755E-2</v>
      </c>
    </row>
    <row r="817" spans="1:9" x14ac:dyDescent="0.2">
      <c r="A817" s="48"/>
      <c r="B817" s="50"/>
      <c r="C817" s="42" t="s">
        <v>1090</v>
      </c>
      <c r="D817" s="99">
        <v>1.01694E-2</v>
      </c>
      <c r="I817" s="99">
        <v>1.01694E-2</v>
      </c>
    </row>
    <row r="818" spans="1:9" x14ac:dyDescent="0.2">
      <c r="A818" s="48"/>
      <c r="B818" s="50"/>
      <c r="C818" s="42" t="s">
        <v>1372</v>
      </c>
      <c r="D818" s="99">
        <v>3.018858E-2</v>
      </c>
      <c r="G818" s="99">
        <v>3.018858E-2</v>
      </c>
    </row>
    <row r="819" spans="1:9" x14ac:dyDescent="0.2">
      <c r="A819" s="48"/>
      <c r="B819" s="50"/>
      <c r="C819" s="42" t="s">
        <v>469</v>
      </c>
      <c r="D819" s="99">
        <v>3.016E-3</v>
      </c>
      <c r="I819" s="99">
        <v>3.016E-3</v>
      </c>
    </row>
    <row r="820" spans="1:9" x14ac:dyDescent="0.2">
      <c r="A820" s="48"/>
      <c r="B820" s="50"/>
      <c r="C820" s="42" t="s">
        <v>1092</v>
      </c>
      <c r="D820" s="99">
        <v>3.5247E-3</v>
      </c>
      <c r="I820" s="99">
        <v>3.5247E-3</v>
      </c>
    </row>
    <row r="821" spans="1:9" x14ac:dyDescent="0.2">
      <c r="A821" s="48"/>
      <c r="B821" s="50"/>
      <c r="C821" s="42" t="s">
        <v>1094</v>
      </c>
      <c r="D821" s="99">
        <v>9.8958999999999991E-3</v>
      </c>
      <c r="I821" s="99">
        <v>9.8958999999999991E-3</v>
      </c>
    </row>
    <row r="822" spans="1:9" x14ac:dyDescent="0.2">
      <c r="A822" s="48"/>
      <c r="B822" s="50"/>
      <c r="C822" s="42" t="s">
        <v>1095</v>
      </c>
      <c r="D822" s="99">
        <v>4.5600000000000003E-4</v>
      </c>
      <c r="I822" s="99">
        <v>4.5600000000000003E-4</v>
      </c>
    </row>
    <row r="823" spans="1:9" x14ac:dyDescent="0.2">
      <c r="A823" s="48"/>
      <c r="B823" s="50"/>
      <c r="C823" s="42" t="s">
        <v>1096</v>
      </c>
      <c r="D823" s="99">
        <v>7.4278999999999998E-2</v>
      </c>
      <c r="I823" s="99">
        <v>7.4278999999999998E-2</v>
      </c>
    </row>
    <row r="824" spans="1:9" x14ac:dyDescent="0.2">
      <c r="A824" s="48"/>
      <c r="B824" s="50"/>
      <c r="C824" s="42" t="s">
        <v>1097</v>
      </c>
      <c r="D824" s="99">
        <v>3.3649999999999999E-3</v>
      </c>
      <c r="I824" s="99">
        <v>3.3649999999999999E-3</v>
      </c>
    </row>
    <row r="825" spans="1:9" x14ac:dyDescent="0.2">
      <c r="A825" s="48"/>
      <c r="B825" s="50"/>
      <c r="C825" s="42" t="s">
        <v>1099</v>
      </c>
      <c r="D825" s="99">
        <v>3.8712999999999997E-2</v>
      </c>
      <c r="I825" s="99">
        <v>3.8712999999999997E-2</v>
      </c>
    </row>
    <row r="826" spans="1:9" x14ac:dyDescent="0.2">
      <c r="A826" s="48"/>
      <c r="B826" s="50"/>
      <c r="C826" s="42" t="s">
        <v>1100</v>
      </c>
      <c r="D826" s="99">
        <v>4.8960000000000002E-3</v>
      </c>
      <c r="I826" s="99">
        <v>4.8960000000000002E-3</v>
      </c>
    </row>
    <row r="827" spans="1:9" x14ac:dyDescent="0.2">
      <c r="A827" s="48"/>
      <c r="B827" s="50"/>
      <c r="C827" s="42" t="s">
        <v>1101</v>
      </c>
      <c r="D827" s="99">
        <v>6.2399999999999999E-3</v>
      </c>
      <c r="I827" s="99">
        <v>6.2399999999999999E-3</v>
      </c>
    </row>
    <row r="828" spans="1:9" x14ac:dyDescent="0.2">
      <c r="A828" s="48"/>
      <c r="B828" s="50"/>
      <c r="C828" s="42" t="s">
        <v>1102</v>
      </c>
      <c r="D828" s="99">
        <v>3.859E-4</v>
      </c>
      <c r="I828" s="99">
        <v>3.859E-4</v>
      </c>
    </row>
    <row r="829" spans="1:9" x14ac:dyDescent="0.2">
      <c r="A829" s="48"/>
      <c r="B829" s="50"/>
      <c r="C829" s="42" t="s">
        <v>304</v>
      </c>
      <c r="D829" s="99">
        <v>6.1615999999999997E-3</v>
      </c>
      <c r="I829" s="99">
        <v>6.1615999999999997E-3</v>
      </c>
    </row>
    <row r="830" spans="1:9" x14ac:dyDescent="0.2">
      <c r="A830" s="48"/>
      <c r="B830" s="50"/>
      <c r="C830" s="42" t="s">
        <v>1103</v>
      </c>
      <c r="D830" s="99">
        <v>3.2148500000000003E-2</v>
      </c>
      <c r="I830" s="99">
        <v>3.2148500000000003E-2</v>
      </c>
    </row>
    <row r="831" spans="1:9" x14ac:dyDescent="0.2">
      <c r="A831" s="48"/>
      <c r="B831" s="50"/>
      <c r="C831" s="42" t="s">
        <v>1104</v>
      </c>
      <c r="D831" s="99">
        <v>1.20006E-2</v>
      </c>
      <c r="I831" s="99">
        <v>1.20006E-2</v>
      </c>
    </row>
    <row r="832" spans="1:9" x14ac:dyDescent="0.2">
      <c r="A832" s="48"/>
      <c r="B832" s="50"/>
      <c r="C832" s="42" t="s">
        <v>1105</v>
      </c>
      <c r="D832" s="99">
        <v>2.6671E-2</v>
      </c>
      <c r="G832" s="99">
        <v>2.6671E-2</v>
      </c>
    </row>
    <row r="833" spans="1:10" x14ac:dyDescent="0.2">
      <c r="A833" s="48"/>
      <c r="B833" s="50"/>
      <c r="C833" s="42" t="s">
        <v>1107</v>
      </c>
      <c r="D833" s="99">
        <v>1.0396E-4</v>
      </c>
      <c r="I833" s="99">
        <v>1.0396E-4</v>
      </c>
    </row>
    <row r="834" spans="1:10" x14ac:dyDescent="0.2">
      <c r="A834" s="48"/>
      <c r="B834" s="50"/>
      <c r="C834" s="42" t="s">
        <v>1108</v>
      </c>
      <c r="D834" s="99">
        <v>2.0733499999999998E-2</v>
      </c>
      <c r="I834" s="99">
        <v>2.0733499999999998E-2</v>
      </c>
    </row>
    <row r="835" spans="1:10" x14ac:dyDescent="0.2">
      <c r="A835" s="48"/>
      <c r="B835" s="50"/>
      <c r="C835" s="42" t="s">
        <v>1110</v>
      </c>
      <c r="D835" s="99">
        <v>3.0999999999999999E-3</v>
      </c>
      <c r="I835" s="99">
        <v>3.0999999999999999E-3</v>
      </c>
    </row>
    <row r="836" spans="1:10" x14ac:dyDescent="0.2">
      <c r="A836" s="48"/>
      <c r="B836" s="50"/>
      <c r="C836" s="42" t="s">
        <v>1111</v>
      </c>
      <c r="D836" s="99">
        <v>2.1000000000000001E-4</v>
      </c>
      <c r="I836" s="99">
        <v>2.1000000000000001E-4</v>
      </c>
    </row>
    <row r="837" spans="1:10" x14ac:dyDescent="0.2">
      <c r="A837" s="48"/>
      <c r="B837" s="50"/>
      <c r="C837" s="42"/>
      <c r="D837" s="99"/>
      <c r="I837" s="99"/>
    </row>
    <row r="838" spans="1:10" x14ac:dyDescent="0.2">
      <c r="A838" s="165" t="s">
        <v>160</v>
      </c>
      <c r="B838" s="165"/>
      <c r="C838" s="166"/>
      <c r="D838" s="97">
        <v>1.7252286195000004</v>
      </c>
      <c r="E838" s="98"/>
      <c r="F838" s="98"/>
      <c r="G838" s="97">
        <v>1.488E-3</v>
      </c>
      <c r="H838" s="98"/>
      <c r="I838" s="97">
        <v>1.7237406195000002</v>
      </c>
      <c r="J838" s="98"/>
    </row>
    <row r="839" spans="1:10" x14ac:dyDescent="0.2">
      <c r="A839" s="45"/>
      <c r="B839" s="41"/>
      <c r="C839" s="51"/>
      <c r="D839" s="99"/>
      <c r="G839" s="99"/>
      <c r="I839" s="99"/>
    </row>
    <row r="840" spans="1:10" x14ac:dyDescent="0.2">
      <c r="A840" s="48"/>
      <c r="B840" s="163" t="s">
        <v>161</v>
      </c>
      <c r="C840" s="164"/>
      <c r="D840" s="99">
        <v>0.43532161999999996</v>
      </c>
      <c r="I840" s="99">
        <v>0.43532161999999996</v>
      </c>
    </row>
    <row r="841" spans="1:10" x14ac:dyDescent="0.2">
      <c r="A841" s="48"/>
      <c r="B841" s="50"/>
      <c r="C841" s="42" t="s">
        <v>1113</v>
      </c>
      <c r="D841" s="99">
        <v>0.31378980000000001</v>
      </c>
      <c r="I841" s="99">
        <v>0.31378980000000001</v>
      </c>
    </row>
    <row r="842" spans="1:10" x14ac:dyDescent="0.2">
      <c r="A842" s="48"/>
      <c r="B842" s="50"/>
      <c r="C842" s="42" t="s">
        <v>1114</v>
      </c>
      <c r="D842" s="99">
        <v>1.4404800000000001E-2</v>
      </c>
      <c r="I842" s="99">
        <v>1.4404800000000001E-2</v>
      </c>
    </row>
    <row r="843" spans="1:10" x14ac:dyDescent="0.2">
      <c r="A843" s="48"/>
      <c r="B843" s="50"/>
      <c r="C843" s="42" t="s">
        <v>1115</v>
      </c>
      <c r="D843" s="99">
        <v>6.8260600000000005E-2</v>
      </c>
      <c r="I843" s="99">
        <v>6.8260600000000005E-2</v>
      </c>
    </row>
    <row r="844" spans="1:10" x14ac:dyDescent="0.2">
      <c r="A844" s="48"/>
      <c r="B844" s="50"/>
      <c r="C844" s="42" t="s">
        <v>1116</v>
      </c>
      <c r="D844" s="99">
        <v>5.829E-3</v>
      </c>
      <c r="I844" s="99">
        <v>5.829E-3</v>
      </c>
    </row>
    <row r="845" spans="1:10" x14ac:dyDescent="0.2">
      <c r="A845" s="48"/>
      <c r="B845" s="50"/>
      <c r="C845" s="42" t="s">
        <v>1117</v>
      </c>
      <c r="D845" s="99">
        <v>9.5732999999999999E-3</v>
      </c>
      <c r="I845" s="99">
        <v>9.5732999999999999E-3</v>
      </c>
    </row>
    <row r="846" spans="1:10" x14ac:dyDescent="0.2">
      <c r="A846" s="48"/>
      <c r="B846" s="50"/>
      <c r="C846" s="42" t="s">
        <v>1119</v>
      </c>
      <c r="D846" s="99">
        <v>5.8821999999999998E-4</v>
      </c>
      <c r="I846" s="99">
        <v>5.8821999999999998E-4</v>
      </c>
    </row>
    <row r="847" spans="1:10" x14ac:dyDescent="0.2">
      <c r="A847" s="48"/>
      <c r="B847" s="50"/>
      <c r="C847" s="42" t="s">
        <v>1120</v>
      </c>
      <c r="D847" s="99">
        <v>6.9424999999999999E-3</v>
      </c>
      <c r="I847" s="99">
        <v>6.9424999999999999E-3</v>
      </c>
    </row>
    <row r="848" spans="1:10" x14ac:dyDescent="0.2">
      <c r="A848" s="48"/>
      <c r="B848" s="50"/>
      <c r="C848" s="42" t="s">
        <v>1121</v>
      </c>
      <c r="D848" s="99">
        <v>7.5617000000000002E-3</v>
      </c>
      <c r="I848" s="99">
        <v>7.5617000000000002E-3</v>
      </c>
    </row>
    <row r="849" spans="1:9" x14ac:dyDescent="0.2">
      <c r="A849" s="48"/>
      <c r="B849" s="50"/>
      <c r="C849" s="42" t="s">
        <v>1122</v>
      </c>
      <c r="D849" s="99">
        <v>8.3716999999999993E-3</v>
      </c>
      <c r="I849" s="99">
        <v>8.3716999999999993E-3</v>
      </c>
    </row>
    <row r="850" spans="1:9" x14ac:dyDescent="0.2">
      <c r="A850" s="48"/>
      <c r="B850" s="163" t="s">
        <v>162</v>
      </c>
      <c r="C850" s="164"/>
      <c r="D850" s="99">
        <v>8.0773520000000001E-2</v>
      </c>
      <c r="I850" s="99">
        <v>8.0773520000000001E-2</v>
      </c>
    </row>
    <row r="851" spans="1:9" x14ac:dyDescent="0.2">
      <c r="A851" s="48"/>
      <c r="B851" s="50"/>
      <c r="C851" s="42" t="s">
        <v>1123</v>
      </c>
      <c r="D851" s="99">
        <v>2.3991300000000002E-3</v>
      </c>
      <c r="I851" s="99">
        <v>2.3991300000000002E-3</v>
      </c>
    </row>
    <row r="852" spans="1:9" x14ac:dyDescent="0.2">
      <c r="A852" s="48"/>
      <c r="B852" s="50"/>
      <c r="C852" s="42" t="s">
        <v>1373</v>
      </c>
      <c r="D852" s="99">
        <v>1.9758000000000001E-2</v>
      </c>
      <c r="I852" s="99">
        <v>1.9758000000000001E-2</v>
      </c>
    </row>
    <row r="853" spans="1:9" x14ac:dyDescent="0.2">
      <c r="A853" s="48"/>
      <c r="B853" s="50"/>
      <c r="C853" s="42" t="s">
        <v>1124</v>
      </c>
      <c r="D853" s="99">
        <v>7.6563E-4</v>
      </c>
      <c r="I853" s="99">
        <v>7.6563E-4</v>
      </c>
    </row>
    <row r="854" spans="1:9" x14ac:dyDescent="0.2">
      <c r="A854" s="48"/>
      <c r="B854" s="50"/>
      <c r="C854" s="42" t="s">
        <v>1125</v>
      </c>
      <c r="D854" s="99">
        <v>5.9988999999999997E-3</v>
      </c>
      <c r="I854" s="99">
        <v>5.9988999999999997E-3</v>
      </c>
    </row>
    <row r="855" spans="1:9" x14ac:dyDescent="0.2">
      <c r="A855" s="48"/>
      <c r="B855" s="50"/>
      <c r="C855" s="42" t="s">
        <v>1129</v>
      </c>
      <c r="D855" s="99">
        <v>4.0833199999999997E-3</v>
      </c>
      <c r="I855" s="99">
        <v>4.0833199999999997E-3</v>
      </c>
    </row>
    <row r="856" spans="1:9" x14ac:dyDescent="0.2">
      <c r="A856" s="48"/>
      <c r="B856" s="50"/>
      <c r="C856" s="42" t="s">
        <v>1130</v>
      </c>
      <c r="D856" s="99">
        <v>7.4063999999999998E-4</v>
      </c>
      <c r="I856" s="99">
        <v>7.4063999999999998E-4</v>
      </c>
    </row>
    <row r="857" spans="1:9" x14ac:dyDescent="0.2">
      <c r="A857" s="48"/>
      <c r="B857" s="50"/>
      <c r="C857" s="42" t="s">
        <v>1131</v>
      </c>
      <c r="D857" s="99">
        <v>4.3478600000000003E-3</v>
      </c>
      <c r="I857" s="99">
        <v>4.3478600000000003E-3</v>
      </c>
    </row>
    <row r="858" spans="1:9" x14ac:dyDescent="0.2">
      <c r="A858" s="48"/>
      <c r="B858" s="50"/>
      <c r="C858" s="42" t="s">
        <v>1132</v>
      </c>
      <c r="D858" s="99">
        <v>2.835501E-2</v>
      </c>
      <c r="I858" s="99">
        <v>2.835501E-2</v>
      </c>
    </row>
    <row r="859" spans="1:9" x14ac:dyDescent="0.2">
      <c r="A859" s="48"/>
      <c r="B859" s="50"/>
      <c r="C859" s="42" t="s">
        <v>1133</v>
      </c>
      <c r="D859" s="99">
        <v>3.3754E-4</v>
      </c>
      <c r="I859" s="99">
        <v>3.3754E-4</v>
      </c>
    </row>
    <row r="860" spans="1:9" x14ac:dyDescent="0.2">
      <c r="A860" s="48"/>
      <c r="B860" s="50"/>
      <c r="C860" s="42" t="s">
        <v>1134</v>
      </c>
      <c r="D860" s="99">
        <v>8.1279000000000004E-3</v>
      </c>
      <c r="I860" s="99">
        <v>8.1279000000000004E-3</v>
      </c>
    </row>
    <row r="861" spans="1:9" x14ac:dyDescent="0.2">
      <c r="A861" s="48"/>
      <c r="B861" s="50"/>
      <c r="C861" s="42" t="s">
        <v>1135</v>
      </c>
      <c r="D861" s="99">
        <v>1.7810899999999999E-3</v>
      </c>
      <c r="I861" s="99">
        <v>1.7810899999999999E-3</v>
      </c>
    </row>
    <row r="862" spans="1:9" x14ac:dyDescent="0.2">
      <c r="A862" s="48"/>
      <c r="B862" s="50"/>
      <c r="C862" s="42" t="s">
        <v>1136</v>
      </c>
      <c r="D862" s="99">
        <v>4.0784999999999997E-3</v>
      </c>
      <c r="I862" s="99">
        <v>4.0784999999999997E-3</v>
      </c>
    </row>
    <row r="863" spans="1:9" x14ac:dyDescent="0.2">
      <c r="A863" s="48"/>
      <c r="B863" s="163" t="s">
        <v>163</v>
      </c>
      <c r="C863" s="164"/>
      <c r="D863" s="99">
        <v>0.20977445100000003</v>
      </c>
      <c r="I863" s="99">
        <v>0.20977445100000003</v>
      </c>
    </row>
    <row r="864" spans="1:9" x14ac:dyDescent="0.2">
      <c r="A864" s="48"/>
      <c r="B864" s="50"/>
      <c r="C864" s="42" t="s">
        <v>1137</v>
      </c>
      <c r="D864" s="99">
        <v>4.957785E-2</v>
      </c>
      <c r="I864" s="99">
        <v>4.957785E-2</v>
      </c>
    </row>
    <row r="865" spans="1:9" x14ac:dyDescent="0.2">
      <c r="A865" s="48"/>
      <c r="B865" s="50"/>
      <c r="C865" s="42" t="s">
        <v>1374</v>
      </c>
      <c r="D865" s="99">
        <v>0.10253078</v>
      </c>
      <c r="I865" s="99">
        <v>0.10253078</v>
      </c>
    </row>
    <row r="866" spans="1:9" x14ac:dyDescent="0.2">
      <c r="A866" s="48"/>
      <c r="B866" s="50"/>
      <c r="C866" s="42" t="s">
        <v>1138</v>
      </c>
      <c r="D866" s="99">
        <v>4.1136760000000001E-3</v>
      </c>
      <c r="I866" s="99">
        <v>4.1136760000000001E-3</v>
      </c>
    </row>
    <row r="867" spans="1:9" x14ac:dyDescent="0.2">
      <c r="A867" s="48"/>
      <c r="B867" s="50"/>
      <c r="C867" s="42" t="s">
        <v>1139</v>
      </c>
      <c r="D867" s="99">
        <v>5.7150400000000002E-3</v>
      </c>
      <c r="I867" s="99">
        <v>5.7150400000000002E-3</v>
      </c>
    </row>
    <row r="868" spans="1:9" x14ac:dyDescent="0.2">
      <c r="A868" s="48"/>
      <c r="B868" s="50"/>
      <c r="C868" s="42" t="s">
        <v>1140</v>
      </c>
      <c r="D868" s="99">
        <v>8.5665800000000007E-3</v>
      </c>
      <c r="I868" s="99">
        <v>8.5665800000000007E-3</v>
      </c>
    </row>
    <row r="869" spans="1:9" x14ac:dyDescent="0.2">
      <c r="A869" s="48"/>
      <c r="B869" s="50"/>
      <c r="C869" s="42" t="s">
        <v>1141</v>
      </c>
      <c r="D869" s="99">
        <v>1.4205250000000001E-2</v>
      </c>
      <c r="I869" s="99">
        <v>1.4205250000000001E-2</v>
      </c>
    </row>
    <row r="870" spans="1:9" x14ac:dyDescent="0.2">
      <c r="A870" s="48"/>
      <c r="B870" s="50"/>
      <c r="C870" s="42" t="s">
        <v>1142</v>
      </c>
      <c r="D870" s="99">
        <v>4.4387000000000003E-3</v>
      </c>
      <c r="I870" s="99">
        <v>4.4387000000000003E-3</v>
      </c>
    </row>
    <row r="871" spans="1:9" x14ac:dyDescent="0.2">
      <c r="A871" s="48"/>
      <c r="B871" s="50"/>
      <c r="C871" s="42" t="s">
        <v>1143</v>
      </c>
      <c r="D871" s="99">
        <v>1.8329999999999999E-2</v>
      </c>
      <c r="I871" s="99">
        <v>1.8329999999999999E-2</v>
      </c>
    </row>
    <row r="872" spans="1:9" x14ac:dyDescent="0.2">
      <c r="A872" s="48"/>
      <c r="B872" s="50"/>
      <c r="C872" s="42" t="s">
        <v>1144</v>
      </c>
      <c r="D872" s="99">
        <v>7.6694000000000003E-4</v>
      </c>
      <c r="I872" s="99">
        <v>7.6694000000000003E-4</v>
      </c>
    </row>
    <row r="873" spans="1:9" x14ac:dyDescent="0.2">
      <c r="A873" s="48"/>
      <c r="B873" s="50"/>
      <c r="C873" s="42" t="s">
        <v>1145</v>
      </c>
      <c r="D873" s="99">
        <v>1.5296349999999999E-3</v>
      </c>
      <c r="I873" s="99">
        <v>1.5296349999999999E-3</v>
      </c>
    </row>
    <row r="874" spans="1:9" x14ac:dyDescent="0.2">
      <c r="A874" s="48"/>
      <c r="B874" s="163" t="s">
        <v>164</v>
      </c>
      <c r="C874" s="164"/>
      <c r="D874" s="99">
        <v>0.72454663000000008</v>
      </c>
      <c r="G874" s="99">
        <v>1.488E-3</v>
      </c>
      <c r="I874" s="99">
        <v>0.72305863000000004</v>
      </c>
    </row>
    <row r="875" spans="1:9" x14ac:dyDescent="0.2">
      <c r="A875" s="48"/>
      <c r="B875" s="50"/>
      <c r="C875" s="42" t="s">
        <v>164</v>
      </c>
      <c r="D875" s="99">
        <v>0.72454663000000008</v>
      </c>
      <c r="G875" s="99">
        <v>1.488E-3</v>
      </c>
      <c r="I875" s="99">
        <v>0.72305863000000004</v>
      </c>
    </row>
    <row r="876" spans="1:9" x14ac:dyDescent="0.2">
      <c r="A876" s="48"/>
      <c r="B876" s="49" t="s">
        <v>165</v>
      </c>
      <c r="C876" s="42" t="s">
        <v>1416</v>
      </c>
      <c r="D876" s="99">
        <v>0.2748123985</v>
      </c>
      <c r="I876" s="99">
        <v>0.2748123985</v>
      </c>
    </row>
    <row r="877" spans="1:9" x14ac:dyDescent="0.2">
      <c r="A877" s="48"/>
      <c r="B877" s="50"/>
      <c r="C877" s="42" t="s">
        <v>1148</v>
      </c>
      <c r="D877" s="99">
        <v>8.169280000000001E-3</v>
      </c>
      <c r="I877" s="99">
        <v>8.169280000000001E-3</v>
      </c>
    </row>
    <row r="878" spans="1:9" x14ac:dyDescent="0.2">
      <c r="A878" s="48"/>
      <c r="B878" s="50"/>
      <c r="C878" s="42" t="s">
        <v>448</v>
      </c>
      <c r="D878" s="99">
        <v>1.42729E-2</v>
      </c>
      <c r="I878" s="99">
        <v>1.42729E-2</v>
      </c>
    </row>
    <row r="879" spans="1:9" x14ac:dyDescent="0.2">
      <c r="A879" s="48"/>
      <c r="B879" s="50"/>
      <c r="C879" s="42" t="s">
        <v>1375</v>
      </c>
      <c r="D879" s="99">
        <v>5.6643859999999997E-2</v>
      </c>
      <c r="I879" s="99">
        <v>5.6643859999999997E-2</v>
      </c>
    </row>
    <row r="880" spans="1:9" x14ac:dyDescent="0.2">
      <c r="A880" s="48"/>
      <c r="B880" s="50"/>
      <c r="C880" s="42" t="s">
        <v>1151</v>
      </c>
      <c r="D880" s="99">
        <v>1.6546000000000002E-2</v>
      </c>
      <c r="I880" s="99">
        <v>1.6546000000000002E-2</v>
      </c>
    </row>
    <row r="881" spans="1:9" x14ac:dyDescent="0.2">
      <c r="A881" s="48"/>
      <c r="B881" s="50"/>
      <c r="C881" s="42" t="s">
        <v>1152</v>
      </c>
      <c r="D881" s="99">
        <v>8.8354200000000001E-3</v>
      </c>
      <c r="I881" s="99">
        <v>8.8354200000000001E-3</v>
      </c>
    </row>
    <row r="882" spans="1:9" x14ac:dyDescent="0.2">
      <c r="A882" s="48"/>
      <c r="B882" s="50"/>
      <c r="C882" s="42" t="s">
        <v>1153</v>
      </c>
      <c r="D882" s="99">
        <v>4.6177000000000002E-4</v>
      </c>
      <c r="I882" s="99">
        <v>4.6177000000000002E-4</v>
      </c>
    </row>
    <row r="883" spans="1:9" x14ac:dyDescent="0.2">
      <c r="A883" s="48"/>
      <c r="B883" s="50"/>
      <c r="C883" s="42" t="s">
        <v>1155</v>
      </c>
      <c r="D883" s="99">
        <v>2.96838E-2</v>
      </c>
      <c r="I883" s="99">
        <v>2.96838E-2</v>
      </c>
    </row>
    <row r="884" spans="1:9" x14ac:dyDescent="0.2">
      <c r="A884" s="48"/>
      <c r="B884" s="50"/>
      <c r="C884" s="42" t="s">
        <v>1156</v>
      </c>
      <c r="D884" s="99">
        <v>9.0647999999999996E-3</v>
      </c>
      <c r="I884" s="99">
        <v>9.0647999999999996E-3</v>
      </c>
    </row>
    <row r="885" spans="1:9" x14ac:dyDescent="0.2">
      <c r="A885" s="48"/>
      <c r="B885" s="50"/>
      <c r="C885" s="42" t="s">
        <v>1157</v>
      </c>
      <c r="D885" s="99">
        <v>1.238996E-2</v>
      </c>
      <c r="I885" s="99">
        <v>1.238996E-2</v>
      </c>
    </row>
    <row r="886" spans="1:9" x14ac:dyDescent="0.2">
      <c r="A886" s="48"/>
      <c r="B886" s="50"/>
      <c r="C886" s="42" t="s">
        <v>1159</v>
      </c>
      <c r="D886" s="99">
        <v>1.2493199999999999E-3</v>
      </c>
      <c r="I886" s="99">
        <v>1.2493199999999999E-3</v>
      </c>
    </row>
    <row r="887" spans="1:9" x14ac:dyDescent="0.2">
      <c r="A887" s="48"/>
      <c r="B887" s="50"/>
      <c r="C887" s="42" t="s">
        <v>1160</v>
      </c>
      <c r="D887" s="99">
        <v>1.6004128499999999E-2</v>
      </c>
      <c r="I887" s="99">
        <v>1.6004128499999999E-2</v>
      </c>
    </row>
    <row r="888" spans="1:9" x14ac:dyDescent="0.2">
      <c r="A888" s="48"/>
      <c r="B888" s="50"/>
      <c r="C888" s="42" t="s">
        <v>1161</v>
      </c>
      <c r="D888" s="99">
        <v>1.817796E-2</v>
      </c>
      <c r="I888" s="99">
        <v>1.817796E-2</v>
      </c>
    </row>
    <row r="889" spans="1:9" x14ac:dyDescent="0.2">
      <c r="A889" s="48"/>
      <c r="B889" s="50"/>
      <c r="C889" s="42" t="s">
        <v>1163</v>
      </c>
      <c r="D889" s="99">
        <v>8.3313200000000004E-2</v>
      </c>
      <c r="I889" s="99">
        <v>8.3313200000000004E-2</v>
      </c>
    </row>
  </sheetData>
  <mergeCells count="95">
    <mergeCell ref="B17:C17"/>
    <mergeCell ref="A1:J1"/>
    <mergeCell ref="A5:C5"/>
    <mergeCell ref="A7:C7"/>
    <mergeCell ref="A9:C9"/>
    <mergeCell ref="B11:C11"/>
    <mergeCell ref="B121:C121"/>
    <mergeCell ref="B25:C25"/>
    <mergeCell ref="B36:C36"/>
    <mergeCell ref="B38:C38"/>
    <mergeCell ref="B56:C56"/>
    <mergeCell ref="B63:C63"/>
    <mergeCell ref="B65:C65"/>
    <mergeCell ref="B82:C82"/>
    <mergeCell ref="B84:C84"/>
    <mergeCell ref="B90:C90"/>
    <mergeCell ref="B98:C98"/>
    <mergeCell ref="B107:C107"/>
    <mergeCell ref="B200:C200"/>
    <mergeCell ref="B127:C127"/>
    <mergeCell ref="A130:C130"/>
    <mergeCell ref="B132:C132"/>
    <mergeCell ref="A150:C150"/>
    <mergeCell ref="B152:C152"/>
    <mergeCell ref="B171:C171"/>
    <mergeCell ref="B174:C174"/>
    <mergeCell ref="B178:C178"/>
    <mergeCell ref="B188:C188"/>
    <mergeCell ref="B190:C190"/>
    <mergeCell ref="B198:C198"/>
    <mergeCell ref="B326:C326"/>
    <mergeCell ref="A208:C208"/>
    <mergeCell ref="B210:C210"/>
    <mergeCell ref="B230:C230"/>
    <mergeCell ref="B238:C238"/>
    <mergeCell ref="A254:C254"/>
    <mergeCell ref="B256:C256"/>
    <mergeCell ref="B271:C271"/>
    <mergeCell ref="B278:C278"/>
    <mergeCell ref="A295:C295"/>
    <mergeCell ref="B297:C297"/>
    <mergeCell ref="B304:C304"/>
    <mergeCell ref="B413:C413"/>
    <mergeCell ref="A330:C330"/>
    <mergeCell ref="B332:C332"/>
    <mergeCell ref="B341:C341"/>
    <mergeCell ref="B350:C350"/>
    <mergeCell ref="B352:C352"/>
    <mergeCell ref="B367:C367"/>
    <mergeCell ref="B377:C377"/>
    <mergeCell ref="B387:C387"/>
    <mergeCell ref="B393:C393"/>
    <mergeCell ref="A401:C401"/>
    <mergeCell ref="B403:C403"/>
    <mergeCell ref="B544:C544"/>
    <mergeCell ref="B425:C425"/>
    <mergeCell ref="A436:C436"/>
    <mergeCell ref="B438:C438"/>
    <mergeCell ref="B450:C450"/>
    <mergeCell ref="B452:C452"/>
    <mergeCell ref="B467:C467"/>
    <mergeCell ref="B485:C485"/>
    <mergeCell ref="B504:C504"/>
    <mergeCell ref="B514:C514"/>
    <mergeCell ref="A529:C529"/>
    <mergeCell ref="B531:C531"/>
    <mergeCell ref="B681:C681"/>
    <mergeCell ref="B550:C550"/>
    <mergeCell ref="B565:C565"/>
    <mergeCell ref="A586:C586"/>
    <mergeCell ref="B588:C588"/>
    <mergeCell ref="B593:C593"/>
    <mergeCell ref="B595:C595"/>
    <mergeCell ref="A631:C631"/>
    <mergeCell ref="B633:C633"/>
    <mergeCell ref="B653:C653"/>
    <mergeCell ref="B662:C662"/>
    <mergeCell ref="B674:C674"/>
    <mergeCell ref="B803:C803"/>
    <mergeCell ref="B689:C689"/>
    <mergeCell ref="B700:C700"/>
    <mergeCell ref="B708:C708"/>
    <mergeCell ref="A724:C724"/>
    <mergeCell ref="B726:C726"/>
    <mergeCell ref="B740:C740"/>
    <mergeCell ref="B753:C753"/>
    <mergeCell ref="A767:C767"/>
    <mergeCell ref="B769:C769"/>
    <mergeCell ref="B784:C784"/>
    <mergeCell ref="B801:C801"/>
    <mergeCell ref="A838:C838"/>
    <mergeCell ref="B840:C840"/>
    <mergeCell ref="B850:C850"/>
    <mergeCell ref="B863:C863"/>
    <mergeCell ref="B874:C8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pane ySplit="3" topLeftCell="A4" activePane="bottomLeft" state="frozen"/>
      <selection pane="bottomLeft" activeCell="B34" sqref="B34"/>
    </sheetView>
  </sheetViews>
  <sheetFormatPr defaultRowHeight="12.75" x14ac:dyDescent="0.2"/>
  <cols>
    <col min="1" max="1" width="9.140625" style="4"/>
    <col min="2" max="2" width="63.7109375" style="4" customWidth="1"/>
    <col min="3" max="257" width="9.140625" style="4"/>
    <col min="258" max="258" width="63.7109375" style="4" customWidth="1"/>
    <col min="259" max="513" width="9.140625" style="4"/>
    <col min="514" max="514" width="63.7109375" style="4" customWidth="1"/>
    <col min="515" max="769" width="9.140625" style="4"/>
    <col min="770" max="770" width="63.7109375" style="4" customWidth="1"/>
    <col min="771" max="1025" width="9.140625" style="4"/>
    <col min="1026" max="1026" width="63.7109375" style="4" customWidth="1"/>
    <col min="1027" max="1281" width="9.140625" style="4"/>
    <col min="1282" max="1282" width="63.7109375" style="4" customWidth="1"/>
    <col min="1283" max="1537" width="9.140625" style="4"/>
    <col min="1538" max="1538" width="63.7109375" style="4" customWidth="1"/>
    <col min="1539" max="1793" width="9.140625" style="4"/>
    <col min="1794" max="1794" width="63.7109375" style="4" customWidth="1"/>
    <col min="1795" max="2049" width="9.140625" style="4"/>
    <col min="2050" max="2050" width="63.7109375" style="4" customWidth="1"/>
    <col min="2051" max="2305" width="9.140625" style="4"/>
    <col min="2306" max="2306" width="63.7109375" style="4" customWidth="1"/>
    <col min="2307" max="2561" width="9.140625" style="4"/>
    <col min="2562" max="2562" width="63.7109375" style="4" customWidth="1"/>
    <col min="2563" max="2817" width="9.140625" style="4"/>
    <col min="2818" max="2818" width="63.7109375" style="4" customWidth="1"/>
    <col min="2819" max="3073" width="9.140625" style="4"/>
    <col min="3074" max="3074" width="63.7109375" style="4" customWidth="1"/>
    <col min="3075" max="3329" width="9.140625" style="4"/>
    <col min="3330" max="3330" width="63.7109375" style="4" customWidth="1"/>
    <col min="3331" max="3585" width="9.140625" style="4"/>
    <col min="3586" max="3586" width="63.7109375" style="4" customWidth="1"/>
    <col min="3587" max="3841" width="9.140625" style="4"/>
    <col min="3842" max="3842" width="63.7109375" style="4" customWidth="1"/>
    <col min="3843" max="4097" width="9.140625" style="4"/>
    <col min="4098" max="4098" width="63.7109375" style="4" customWidth="1"/>
    <col min="4099" max="4353" width="9.140625" style="4"/>
    <col min="4354" max="4354" width="63.7109375" style="4" customWidth="1"/>
    <col min="4355" max="4609" width="9.140625" style="4"/>
    <col min="4610" max="4610" width="63.7109375" style="4" customWidth="1"/>
    <col min="4611" max="4865" width="9.140625" style="4"/>
    <col min="4866" max="4866" width="63.7109375" style="4" customWidth="1"/>
    <col min="4867" max="5121" width="9.140625" style="4"/>
    <col min="5122" max="5122" width="63.7109375" style="4" customWidth="1"/>
    <col min="5123" max="5377" width="9.140625" style="4"/>
    <col min="5378" max="5378" width="63.7109375" style="4" customWidth="1"/>
    <col min="5379" max="5633" width="9.140625" style="4"/>
    <col min="5634" max="5634" width="63.7109375" style="4" customWidth="1"/>
    <col min="5635" max="5889" width="9.140625" style="4"/>
    <col min="5890" max="5890" width="63.7109375" style="4" customWidth="1"/>
    <col min="5891" max="6145" width="9.140625" style="4"/>
    <col min="6146" max="6146" width="63.7109375" style="4" customWidth="1"/>
    <col min="6147" max="6401" width="9.140625" style="4"/>
    <col min="6402" max="6402" width="63.7109375" style="4" customWidth="1"/>
    <col min="6403" max="6657" width="9.140625" style="4"/>
    <col min="6658" max="6658" width="63.7109375" style="4" customWidth="1"/>
    <col min="6659" max="6913" width="9.140625" style="4"/>
    <col min="6914" max="6914" width="63.7109375" style="4" customWidth="1"/>
    <col min="6915" max="7169" width="9.140625" style="4"/>
    <col min="7170" max="7170" width="63.7109375" style="4" customWidth="1"/>
    <col min="7171" max="7425" width="9.140625" style="4"/>
    <col min="7426" max="7426" width="63.7109375" style="4" customWidth="1"/>
    <col min="7427" max="7681" width="9.140625" style="4"/>
    <col min="7682" max="7682" width="63.7109375" style="4" customWidth="1"/>
    <col min="7683" max="7937" width="9.140625" style="4"/>
    <col min="7938" max="7938" width="63.7109375" style="4" customWidth="1"/>
    <col min="7939" max="8193" width="9.140625" style="4"/>
    <col min="8194" max="8194" width="63.7109375" style="4" customWidth="1"/>
    <col min="8195" max="8449" width="9.140625" style="4"/>
    <col min="8450" max="8450" width="63.7109375" style="4" customWidth="1"/>
    <col min="8451" max="8705" width="9.140625" style="4"/>
    <col min="8706" max="8706" width="63.7109375" style="4" customWidth="1"/>
    <col min="8707" max="8961" width="9.140625" style="4"/>
    <col min="8962" max="8962" width="63.7109375" style="4" customWidth="1"/>
    <col min="8963" max="9217" width="9.140625" style="4"/>
    <col min="9218" max="9218" width="63.7109375" style="4" customWidth="1"/>
    <col min="9219" max="9473" width="9.140625" style="4"/>
    <col min="9474" max="9474" width="63.7109375" style="4" customWidth="1"/>
    <col min="9475" max="9729" width="9.140625" style="4"/>
    <col min="9730" max="9730" width="63.7109375" style="4" customWidth="1"/>
    <col min="9731" max="9985" width="9.140625" style="4"/>
    <col min="9986" max="9986" width="63.7109375" style="4" customWidth="1"/>
    <col min="9987" max="10241" width="9.140625" style="4"/>
    <col min="10242" max="10242" width="63.7109375" style="4" customWidth="1"/>
    <col min="10243" max="10497" width="9.140625" style="4"/>
    <col min="10498" max="10498" width="63.7109375" style="4" customWidth="1"/>
    <col min="10499" max="10753" width="9.140625" style="4"/>
    <col min="10754" max="10754" width="63.7109375" style="4" customWidth="1"/>
    <col min="10755" max="11009" width="9.140625" style="4"/>
    <col min="11010" max="11010" width="63.7109375" style="4" customWidth="1"/>
    <col min="11011" max="11265" width="9.140625" style="4"/>
    <col min="11266" max="11266" width="63.7109375" style="4" customWidth="1"/>
    <col min="11267" max="11521" width="9.140625" style="4"/>
    <col min="11522" max="11522" width="63.7109375" style="4" customWidth="1"/>
    <col min="11523" max="11777" width="9.140625" style="4"/>
    <col min="11778" max="11778" width="63.7109375" style="4" customWidth="1"/>
    <col min="11779" max="12033" width="9.140625" style="4"/>
    <col min="12034" max="12034" width="63.7109375" style="4" customWidth="1"/>
    <col min="12035" max="12289" width="9.140625" style="4"/>
    <col min="12290" max="12290" width="63.7109375" style="4" customWidth="1"/>
    <col min="12291" max="12545" width="9.140625" style="4"/>
    <col min="12546" max="12546" width="63.7109375" style="4" customWidth="1"/>
    <col min="12547" max="12801" width="9.140625" style="4"/>
    <col min="12802" max="12802" width="63.7109375" style="4" customWidth="1"/>
    <col min="12803" max="13057" width="9.140625" style="4"/>
    <col min="13058" max="13058" width="63.7109375" style="4" customWidth="1"/>
    <col min="13059" max="13313" width="9.140625" style="4"/>
    <col min="13314" max="13314" width="63.7109375" style="4" customWidth="1"/>
    <col min="13315" max="13569" width="9.140625" style="4"/>
    <col min="13570" max="13570" width="63.7109375" style="4" customWidth="1"/>
    <col min="13571" max="13825" width="9.140625" style="4"/>
    <col min="13826" max="13826" width="63.7109375" style="4" customWidth="1"/>
    <col min="13827" max="14081" width="9.140625" style="4"/>
    <col min="14082" max="14082" width="63.7109375" style="4" customWidth="1"/>
    <col min="14083" max="14337" width="9.140625" style="4"/>
    <col min="14338" max="14338" width="63.7109375" style="4" customWidth="1"/>
    <col min="14339" max="14593" width="9.140625" style="4"/>
    <col min="14594" max="14594" width="63.7109375" style="4" customWidth="1"/>
    <col min="14595" max="14849" width="9.140625" style="4"/>
    <col min="14850" max="14850" width="63.7109375" style="4" customWidth="1"/>
    <col min="14851" max="15105" width="9.140625" style="4"/>
    <col min="15106" max="15106" width="63.7109375" style="4" customWidth="1"/>
    <col min="15107" max="15361" width="9.140625" style="4"/>
    <col min="15362" max="15362" width="63.7109375" style="4" customWidth="1"/>
    <col min="15363" max="15617" width="9.140625" style="4"/>
    <col min="15618" max="15618" width="63.7109375" style="4" customWidth="1"/>
    <col min="15619" max="15873" width="9.140625" style="4"/>
    <col min="15874" max="15874" width="63.7109375" style="4" customWidth="1"/>
    <col min="15875" max="16129" width="9.140625" style="4"/>
    <col min="16130" max="16130" width="63.7109375" style="4" customWidth="1"/>
    <col min="16131" max="16384" width="9.140625" style="4"/>
  </cols>
  <sheetData>
    <row r="2" spans="1:2" ht="18" x14ac:dyDescent="0.2">
      <c r="B2" s="6" t="s">
        <v>2</v>
      </c>
    </row>
    <row r="3" spans="1:2" x14ac:dyDescent="0.2">
      <c r="B3" s="7">
        <v>2018</v>
      </c>
    </row>
    <row r="4" spans="1:2" x14ac:dyDescent="0.2">
      <c r="B4" s="8"/>
    </row>
    <row r="5" spans="1:2" x14ac:dyDescent="0.2">
      <c r="B5" s="9"/>
    </row>
    <row r="6" spans="1:2" ht="15" x14ac:dyDescent="0.25">
      <c r="A6" s="57">
        <v>1</v>
      </c>
      <c r="B6" s="69" t="s">
        <v>3</v>
      </c>
    </row>
    <row r="7" spans="1:2" x14ac:dyDescent="0.2">
      <c r="B7" s="9"/>
    </row>
    <row r="8" spans="1:2" ht="15" x14ac:dyDescent="0.2">
      <c r="A8" s="58" t="s">
        <v>4</v>
      </c>
      <c r="B8" s="84" t="s">
        <v>5</v>
      </c>
    </row>
    <row r="9" spans="1:2" x14ac:dyDescent="0.2">
      <c r="A9" s="4" t="s">
        <v>6</v>
      </c>
      <c r="B9" s="59" t="s">
        <v>7</v>
      </c>
    </row>
    <row r="10" spans="1:2" x14ac:dyDescent="0.2">
      <c r="B10" s="9"/>
    </row>
    <row r="11" spans="1:2" x14ac:dyDescent="0.2">
      <c r="A11" s="4" t="s">
        <v>8</v>
      </c>
      <c r="B11" s="59" t="s">
        <v>9</v>
      </c>
    </row>
    <row r="12" spans="1:2" x14ac:dyDescent="0.2">
      <c r="A12" s="4" t="s">
        <v>10</v>
      </c>
      <c r="B12" s="59" t="s">
        <v>11</v>
      </c>
    </row>
    <row r="13" spans="1:2" x14ac:dyDescent="0.2">
      <c r="A13" s="4" t="s">
        <v>12</v>
      </c>
      <c r="B13" s="59" t="s">
        <v>13</v>
      </c>
    </row>
    <row r="14" spans="1:2" x14ac:dyDescent="0.2">
      <c r="B14" s="10"/>
    </row>
    <row r="15" spans="1:2" ht="15" x14ac:dyDescent="0.2">
      <c r="A15" s="4" t="s">
        <v>14</v>
      </c>
      <c r="B15" s="84" t="s">
        <v>15</v>
      </c>
    </row>
    <row r="16" spans="1:2" ht="15" x14ac:dyDescent="0.2">
      <c r="A16" s="58" t="s">
        <v>16</v>
      </c>
      <c r="B16" s="84" t="s">
        <v>17</v>
      </c>
    </row>
    <row r="17" spans="1:8" ht="15" x14ac:dyDescent="0.25">
      <c r="A17" s="4" t="s">
        <v>18</v>
      </c>
      <c r="B17" s="157" t="s">
        <v>19</v>
      </c>
      <c r="C17" s="157"/>
      <c r="D17" s="157"/>
      <c r="E17" s="157"/>
      <c r="F17" s="157"/>
      <c r="G17" s="157"/>
      <c r="H17" s="157"/>
    </row>
    <row r="18" spans="1:8" ht="15" x14ac:dyDescent="0.25">
      <c r="A18" s="60" t="s">
        <v>20</v>
      </c>
      <c r="B18" s="130" t="s">
        <v>21</v>
      </c>
      <c r="C18" s="56"/>
      <c r="D18" s="56"/>
      <c r="E18" s="56"/>
      <c r="F18" s="56"/>
      <c r="G18" s="56"/>
      <c r="H18" s="56"/>
    </row>
    <row r="19" spans="1:8" x14ac:dyDescent="0.2">
      <c r="B19" s="11"/>
    </row>
    <row r="20" spans="1:8" ht="15" x14ac:dyDescent="0.2">
      <c r="A20" s="4" t="s">
        <v>22</v>
      </c>
      <c r="B20" s="84" t="s">
        <v>23</v>
      </c>
    </row>
    <row r="21" spans="1:8" ht="15" x14ac:dyDescent="0.2">
      <c r="A21" s="58" t="s">
        <v>24</v>
      </c>
      <c r="B21" s="84" t="s">
        <v>25</v>
      </c>
    </row>
    <row r="22" spans="1:8" x14ac:dyDescent="0.2">
      <c r="B22" s="9"/>
    </row>
    <row r="23" spans="1:8" ht="15" x14ac:dyDescent="0.2">
      <c r="A23" s="4" t="s">
        <v>26</v>
      </c>
      <c r="B23" s="84" t="s">
        <v>1448</v>
      </c>
    </row>
    <row r="24" spans="1:8" ht="15" x14ac:dyDescent="0.2">
      <c r="A24" s="4" t="s">
        <v>27</v>
      </c>
      <c r="B24" s="84" t="s">
        <v>28</v>
      </c>
    </row>
    <row r="25" spans="1:8" ht="15" x14ac:dyDescent="0.2">
      <c r="A25" s="4" t="s">
        <v>29</v>
      </c>
      <c r="B25" s="84" t="s">
        <v>30</v>
      </c>
    </row>
    <row r="26" spans="1:8" ht="15" x14ac:dyDescent="0.2">
      <c r="A26" s="4" t="s">
        <v>31</v>
      </c>
      <c r="B26" s="84" t="s">
        <v>32</v>
      </c>
    </row>
    <row r="27" spans="1:8" ht="15" x14ac:dyDescent="0.2">
      <c r="A27" s="4" t="s">
        <v>33</v>
      </c>
      <c r="B27" s="84" t="s">
        <v>34</v>
      </c>
    </row>
    <row r="28" spans="1:8" x14ac:dyDescent="0.2">
      <c r="B28" s="9"/>
    </row>
    <row r="29" spans="1:8" ht="15" x14ac:dyDescent="0.2">
      <c r="A29" s="4" t="s">
        <v>35</v>
      </c>
      <c r="B29" s="84" t="s">
        <v>36</v>
      </c>
    </row>
    <row r="30" spans="1:8" x14ac:dyDescent="0.2">
      <c r="B30" s="9"/>
    </row>
    <row r="31" spans="1:8" x14ac:dyDescent="0.2">
      <c r="A31" s="57"/>
      <c r="B31" s="12"/>
    </row>
  </sheetData>
  <mergeCells count="1">
    <mergeCell ref="B17:H17"/>
  </mergeCells>
  <hyperlinks>
    <hyperlink ref="B9" location="tab_2.2!A1" display="Pinnaveevõtt vesikondade kaupa"/>
    <hyperlink ref="B11" location="tab_3.1!A1" display="Veekasutus valdade ja valdkondade kaupa"/>
    <hyperlink ref="B12" location="tab_3.2!A1" display="Veekasutus veeliikide ja valdkondade järgi"/>
    <hyperlink ref="B13" location="tab_3.3!A1" display="Veekasutus valdade ja veeliikide kaupa"/>
    <hyperlink ref="B6" location="tab_1!A1" display="Veemajanduslikud põhinäitajad"/>
    <hyperlink ref="B16" location="tab_4.2!A1" display="Veeheide heitveeliikide järgi "/>
    <hyperlink ref="B8" location="tab_2.1!A1" display="Veevõtt veeliikide kaupa"/>
    <hyperlink ref="B23" location="tab_6.1!A1" display="Reostuskoormus BHT7 järgi "/>
    <hyperlink ref="B24" location="tab_6.2_vorm!A1" display="Reostuskoormus KHT järgi "/>
    <hyperlink ref="B25" location="tab_6.3!A1" display="Reostuskoormus heljumi järgi "/>
    <hyperlink ref="B26" location="tab_6.4!A1" display="Reostuskoormus Nüld järgi "/>
    <hyperlink ref="B27" location="tab_6.5!A1" display="Reostuskoormus Püld järgi "/>
    <hyperlink ref="B15" location="tab_4.1!A1" display="Veeheide vesikonna ja veeliigi järgi "/>
    <hyperlink ref="B17:H17" location="tab_4.3!A1" display="Heitvee reostuskoormus veekogudele vesikonniti "/>
    <hyperlink ref="B21" location="tab_5.2!A1" display="Veeheide suubla tüübi ja puhastatuse järgi "/>
    <hyperlink ref="B20" location="tab_5.1!A1" display="Veeheide valdade ja suubla tüübi järgi"/>
    <hyperlink ref="B29" location="tab_7.1!A1" display="Heitvee puhastusaste valdade kaupa"/>
    <hyperlink ref="B18" location="'tab 4.4'!A1" display="Reostuskoormused mereosade kaupa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3"/>
  <sheetViews>
    <sheetView workbookViewId="0">
      <pane ySplit="5" topLeftCell="A6" activePane="bottomLeft" state="frozen"/>
      <selection pane="bottomLeft" activeCell="J20" sqref="J20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6" width="13" style="32" customWidth="1"/>
    <col min="7" max="9" width="10.7109375" style="32" customWidth="1"/>
    <col min="10" max="16384" width="9.140625" style="32"/>
  </cols>
  <sheetData>
    <row r="1" spans="1:9" ht="12.75" customHeight="1" x14ac:dyDescent="0.2">
      <c r="A1" s="158" t="s">
        <v>1495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2">
      <c r="B2" s="118"/>
      <c r="C2" s="118"/>
      <c r="D2" s="118"/>
      <c r="E2" s="118"/>
      <c r="F2" s="118"/>
      <c r="G2" s="118"/>
      <c r="H2" s="118"/>
    </row>
    <row r="3" spans="1:9" x14ac:dyDescent="0.2">
      <c r="B3" s="118"/>
      <c r="C3" s="118"/>
      <c r="D3" s="118"/>
      <c r="E3" s="118"/>
      <c r="F3" s="118"/>
      <c r="G3" s="118"/>
      <c r="H3" s="118"/>
      <c r="I3" s="35" t="s">
        <v>1494</v>
      </c>
    </row>
    <row r="4" spans="1:9" ht="13.5" thickBot="1" x14ac:dyDescent="0.25">
      <c r="B4" s="118"/>
      <c r="C4" s="118"/>
      <c r="D4" s="118"/>
      <c r="E4" s="118"/>
      <c r="F4" s="118"/>
      <c r="G4" s="118"/>
      <c r="H4" s="118"/>
    </row>
    <row r="5" spans="1:9" ht="26.25" customHeight="1" thickBot="1" x14ac:dyDescent="0.25">
      <c r="A5" s="196" t="s">
        <v>168</v>
      </c>
      <c r="B5" s="197"/>
      <c r="C5" s="198"/>
      <c r="D5" s="37" t="s">
        <v>1493</v>
      </c>
      <c r="E5" s="37" t="s">
        <v>1492</v>
      </c>
      <c r="F5" s="37" t="s">
        <v>1491</v>
      </c>
      <c r="G5" s="37" t="s">
        <v>1490</v>
      </c>
      <c r="H5" s="37" t="s">
        <v>1489</v>
      </c>
      <c r="I5" s="131" t="s">
        <v>1488</v>
      </c>
    </row>
    <row r="6" spans="1:9" x14ac:dyDescent="0.2">
      <c r="A6" s="96"/>
      <c r="B6" s="96"/>
      <c r="C6" s="83"/>
    </row>
    <row r="7" spans="1:9" x14ac:dyDescent="0.2">
      <c r="A7" s="161" t="s">
        <v>69</v>
      </c>
      <c r="B7" s="171"/>
      <c r="C7" s="162"/>
      <c r="D7" s="39">
        <v>280764.6198316004</v>
      </c>
      <c r="E7" s="39">
        <v>532.15680659999998</v>
      </c>
      <c r="F7" s="39">
        <v>280232.46302500035</v>
      </c>
      <c r="G7" s="39">
        <v>179284.42628500008</v>
      </c>
      <c r="H7" s="39">
        <v>9030.5410729999985</v>
      </c>
      <c r="I7" s="39">
        <v>91917.495667000025</v>
      </c>
    </row>
    <row r="8" spans="1:9" x14ac:dyDescent="0.2">
      <c r="A8" s="41"/>
      <c r="B8" s="50"/>
      <c r="C8" s="51"/>
      <c r="D8" s="43"/>
      <c r="E8" s="43"/>
      <c r="F8" s="43"/>
      <c r="G8" s="43"/>
      <c r="H8" s="43"/>
      <c r="I8" s="43"/>
    </row>
    <row r="9" spans="1:9" x14ac:dyDescent="0.2">
      <c r="A9" s="165" t="s">
        <v>70</v>
      </c>
      <c r="B9" s="165"/>
      <c r="C9" s="166"/>
      <c r="D9" s="39">
        <v>61152.532362999991</v>
      </c>
      <c r="E9" s="39">
        <v>245.68175000000002</v>
      </c>
      <c r="F9" s="39">
        <v>60906.850612999988</v>
      </c>
      <c r="G9" s="39">
        <v>6442.225203</v>
      </c>
      <c r="H9" s="39">
        <v>6407.0480000000007</v>
      </c>
      <c r="I9" s="39">
        <v>48057.577409999984</v>
      </c>
    </row>
    <row r="10" spans="1:9" x14ac:dyDescent="0.2">
      <c r="A10" s="121"/>
      <c r="B10" s="41"/>
      <c r="C10" s="51"/>
      <c r="D10" s="43"/>
      <c r="E10" s="43"/>
      <c r="F10" s="43"/>
      <c r="G10" s="43"/>
      <c r="H10" s="43"/>
      <c r="I10" s="43"/>
    </row>
    <row r="11" spans="1:9" x14ac:dyDescent="0.2">
      <c r="A11" s="128"/>
      <c r="B11" s="163" t="s">
        <v>71</v>
      </c>
      <c r="C11" s="164"/>
      <c r="D11" s="43">
        <v>6481.3860000000004</v>
      </c>
      <c r="E11" s="43"/>
      <c r="F11" s="43">
        <v>6481.3860000000004</v>
      </c>
      <c r="G11" s="43">
        <v>26</v>
      </c>
      <c r="H11" s="43">
        <v>6202.3720000000003</v>
      </c>
      <c r="I11" s="43">
        <v>253.01400000000001</v>
      </c>
    </row>
    <row r="12" spans="1:9" x14ac:dyDescent="0.2">
      <c r="A12" s="128"/>
      <c r="B12" s="50"/>
      <c r="C12" s="42" t="s">
        <v>178</v>
      </c>
      <c r="D12" s="43">
        <v>9.35</v>
      </c>
      <c r="E12" s="43"/>
      <c r="F12" s="43">
        <v>9.35</v>
      </c>
      <c r="G12" s="43"/>
      <c r="H12" s="43"/>
      <c r="I12" s="43">
        <v>9.35</v>
      </c>
    </row>
    <row r="13" spans="1:9" x14ac:dyDescent="0.2">
      <c r="A13" s="128"/>
      <c r="B13" s="50"/>
      <c r="C13" s="42" t="s">
        <v>179</v>
      </c>
      <c r="D13" s="43">
        <v>14.56</v>
      </c>
      <c r="E13" s="43"/>
      <c r="F13" s="43">
        <v>14.56</v>
      </c>
      <c r="G13" s="43"/>
      <c r="H13" s="43"/>
      <c r="I13" s="43">
        <v>14.56</v>
      </c>
    </row>
    <row r="14" spans="1:9" x14ac:dyDescent="0.2">
      <c r="A14" s="128"/>
      <c r="B14" s="50"/>
      <c r="C14" s="42" t="s">
        <v>180</v>
      </c>
      <c r="D14" s="43">
        <v>2.1</v>
      </c>
      <c r="E14" s="43"/>
      <c r="F14" s="43">
        <v>2.1</v>
      </c>
      <c r="G14" s="43"/>
      <c r="H14" s="43">
        <v>2.1</v>
      </c>
      <c r="I14" s="43"/>
    </row>
    <row r="15" spans="1:9" x14ac:dyDescent="0.2">
      <c r="A15" s="128"/>
      <c r="B15" s="50"/>
      <c r="C15" s="42" t="s">
        <v>182</v>
      </c>
      <c r="D15" s="43">
        <v>6453.4859999999999</v>
      </c>
      <c r="E15" s="43"/>
      <c r="F15" s="43">
        <v>6453.4859999999999</v>
      </c>
      <c r="G15" s="43">
        <v>26</v>
      </c>
      <c r="H15" s="43">
        <v>6198.3819999999996</v>
      </c>
      <c r="I15" s="43">
        <v>229.10400000000001</v>
      </c>
    </row>
    <row r="16" spans="1:9" x14ac:dyDescent="0.2">
      <c r="A16" s="128"/>
      <c r="B16" s="50"/>
      <c r="C16" s="42" t="s">
        <v>183</v>
      </c>
      <c r="D16" s="43">
        <v>1.89</v>
      </c>
      <c r="E16" s="43"/>
      <c r="F16" s="43">
        <v>1.89</v>
      </c>
      <c r="G16" s="43"/>
      <c r="H16" s="43">
        <v>1.89</v>
      </c>
      <c r="I16" s="43"/>
    </row>
    <row r="17" spans="1:9" x14ac:dyDescent="0.2">
      <c r="A17" s="128"/>
      <c r="B17" s="163" t="s">
        <v>73</v>
      </c>
      <c r="C17" s="164"/>
      <c r="D17" s="43">
        <v>637.78298999999993</v>
      </c>
      <c r="E17" s="43"/>
      <c r="F17" s="43">
        <v>637.78298999999993</v>
      </c>
      <c r="G17" s="43">
        <v>234.76559</v>
      </c>
      <c r="H17" s="43">
        <v>15.644000000000002</v>
      </c>
      <c r="I17" s="43">
        <v>387.3734</v>
      </c>
    </row>
    <row r="18" spans="1:9" x14ac:dyDescent="0.2">
      <c r="A18" s="128"/>
      <c r="B18" s="50"/>
      <c r="C18" s="42" t="s">
        <v>185</v>
      </c>
      <c r="D18" s="43"/>
      <c r="E18" s="43"/>
      <c r="F18" s="43"/>
      <c r="G18" s="43"/>
      <c r="H18" s="43"/>
      <c r="I18" s="43"/>
    </row>
    <row r="19" spans="1:9" x14ac:dyDescent="0.2">
      <c r="A19" s="128"/>
      <c r="B19" s="50"/>
      <c r="C19" s="42" t="s">
        <v>187</v>
      </c>
      <c r="D19" s="43">
        <v>2.78</v>
      </c>
      <c r="E19" s="43"/>
      <c r="F19" s="43">
        <v>2.78</v>
      </c>
      <c r="G19" s="43"/>
      <c r="H19" s="43">
        <v>2.78</v>
      </c>
      <c r="I19" s="43"/>
    </row>
    <row r="20" spans="1:9" x14ac:dyDescent="0.2">
      <c r="A20" s="128"/>
      <c r="B20" s="50"/>
      <c r="C20" s="42" t="s">
        <v>188</v>
      </c>
      <c r="D20" s="43">
        <v>6.6740000000000004</v>
      </c>
      <c r="E20" s="43"/>
      <c r="F20" s="43">
        <v>6.6740000000000004</v>
      </c>
      <c r="G20" s="43"/>
      <c r="H20" s="43">
        <v>6.6740000000000004</v>
      </c>
      <c r="I20" s="43"/>
    </row>
    <row r="21" spans="1:9" x14ac:dyDescent="0.2">
      <c r="A21" s="128"/>
      <c r="B21" s="50"/>
      <c r="C21" s="42" t="s">
        <v>189</v>
      </c>
      <c r="D21" s="43">
        <v>4.4853699999999996</v>
      </c>
      <c r="E21" s="43"/>
      <c r="F21" s="43">
        <v>4.4853699999999996</v>
      </c>
      <c r="G21" s="43">
        <v>4.4853699999999996</v>
      </c>
      <c r="H21" s="43"/>
      <c r="I21" s="43"/>
    </row>
    <row r="22" spans="1:9" x14ac:dyDescent="0.2">
      <c r="A22" s="128"/>
      <c r="B22" s="50"/>
      <c r="C22" s="42" t="s">
        <v>191</v>
      </c>
      <c r="D22" s="43">
        <v>81.121800000000007</v>
      </c>
      <c r="E22" s="43"/>
      <c r="F22" s="43">
        <v>81.121800000000007</v>
      </c>
      <c r="G22" s="43"/>
      <c r="H22" s="43"/>
      <c r="I22" s="43">
        <v>81.121800000000007</v>
      </c>
    </row>
    <row r="23" spans="1:9" x14ac:dyDescent="0.2">
      <c r="A23" s="128"/>
      <c r="B23" s="50"/>
      <c r="C23" s="42" t="s">
        <v>194</v>
      </c>
      <c r="D23" s="43">
        <v>301.47559999999999</v>
      </c>
      <c r="E23" s="43"/>
      <c r="F23" s="43">
        <v>301.47559999999999</v>
      </c>
      <c r="G23" s="43"/>
      <c r="H23" s="43"/>
      <c r="I23" s="43">
        <v>301.47559999999999</v>
      </c>
    </row>
    <row r="24" spans="1:9" x14ac:dyDescent="0.2">
      <c r="A24" s="128"/>
      <c r="B24" s="50"/>
      <c r="C24" s="42" t="s">
        <v>195</v>
      </c>
      <c r="D24" s="43">
        <v>2.8702200000000002</v>
      </c>
      <c r="E24" s="43"/>
      <c r="F24" s="43">
        <v>2.8702200000000002</v>
      </c>
      <c r="G24" s="43">
        <v>2.8702200000000002</v>
      </c>
      <c r="H24" s="43"/>
      <c r="I24" s="43"/>
    </row>
    <row r="25" spans="1:9" x14ac:dyDescent="0.2">
      <c r="A25" s="128"/>
      <c r="B25" s="50"/>
      <c r="C25" s="42" t="s">
        <v>1233</v>
      </c>
      <c r="D25" s="43">
        <v>0.75</v>
      </c>
      <c r="E25" s="43"/>
      <c r="F25" s="43">
        <v>0.75</v>
      </c>
      <c r="G25" s="43">
        <v>0.75</v>
      </c>
      <c r="H25" s="43"/>
      <c r="I25" s="43"/>
    </row>
    <row r="26" spans="1:9" x14ac:dyDescent="0.2">
      <c r="A26" s="128"/>
      <c r="B26" s="50"/>
      <c r="C26" s="42" t="s">
        <v>196</v>
      </c>
      <c r="D26" s="43">
        <v>6.19</v>
      </c>
      <c r="E26" s="43"/>
      <c r="F26" s="43">
        <v>6.19</v>
      </c>
      <c r="G26" s="43"/>
      <c r="H26" s="43">
        <v>6.19</v>
      </c>
      <c r="I26" s="43"/>
    </row>
    <row r="27" spans="1:9" x14ac:dyDescent="0.2">
      <c r="A27" s="128"/>
      <c r="B27" s="50"/>
      <c r="C27" s="42" t="s">
        <v>199</v>
      </c>
      <c r="D27" s="43">
        <v>231.43600000000001</v>
      </c>
      <c r="E27" s="43"/>
      <c r="F27" s="43">
        <v>231.43600000000001</v>
      </c>
      <c r="G27" s="43">
        <v>226.66</v>
      </c>
      <c r="H27" s="43"/>
      <c r="I27" s="43">
        <v>4.7759999999999998</v>
      </c>
    </row>
    <row r="28" spans="1:9" x14ac:dyDescent="0.2">
      <c r="A28" s="128"/>
      <c r="B28" s="163" t="s">
        <v>74</v>
      </c>
      <c r="C28" s="164"/>
      <c r="D28" s="43">
        <v>45.558999999999997</v>
      </c>
      <c r="E28" s="43"/>
      <c r="F28" s="43">
        <v>45.558999999999997</v>
      </c>
      <c r="G28" s="43">
        <v>2.2890000000000001</v>
      </c>
      <c r="H28" s="43">
        <v>12.451000000000001</v>
      </c>
      <c r="I28" s="43">
        <v>30.819000000000003</v>
      </c>
    </row>
    <row r="29" spans="1:9" x14ac:dyDescent="0.2">
      <c r="A29" s="128"/>
      <c r="B29" s="50"/>
      <c r="C29" s="42" t="s">
        <v>203</v>
      </c>
      <c r="D29" s="43">
        <v>2.9279999999999999</v>
      </c>
      <c r="E29" s="43"/>
      <c r="F29" s="43">
        <v>2.9279999999999999</v>
      </c>
      <c r="G29" s="43"/>
      <c r="H29" s="43">
        <v>2.9279999999999999</v>
      </c>
      <c r="I29" s="43"/>
    </row>
    <row r="30" spans="1:9" x14ac:dyDescent="0.2">
      <c r="A30" s="128"/>
      <c r="B30" s="50"/>
      <c r="C30" s="42" t="s">
        <v>204</v>
      </c>
      <c r="D30" s="43"/>
      <c r="E30" s="43"/>
      <c r="F30" s="43"/>
      <c r="G30" s="43"/>
      <c r="H30" s="43"/>
      <c r="I30" s="43"/>
    </row>
    <row r="31" spans="1:9" x14ac:dyDescent="0.2">
      <c r="A31" s="128"/>
      <c r="B31" s="50"/>
      <c r="C31" s="42" t="s">
        <v>1234</v>
      </c>
      <c r="D31" s="43"/>
      <c r="E31" s="43"/>
      <c r="F31" s="43"/>
      <c r="G31" s="43"/>
      <c r="H31" s="43"/>
      <c r="I31" s="43"/>
    </row>
    <row r="32" spans="1:9" x14ac:dyDescent="0.2">
      <c r="A32" s="128"/>
      <c r="B32" s="50"/>
      <c r="C32" s="42" t="s">
        <v>1235</v>
      </c>
      <c r="D32" s="43">
        <v>1.7869999999999999</v>
      </c>
      <c r="E32" s="43"/>
      <c r="F32" s="43">
        <v>1.7869999999999999</v>
      </c>
      <c r="G32" s="43"/>
      <c r="H32" s="43">
        <v>1.7869999999999999</v>
      </c>
      <c r="I32" s="43"/>
    </row>
    <row r="33" spans="1:9" x14ac:dyDescent="0.2">
      <c r="A33" s="128"/>
      <c r="B33" s="50"/>
      <c r="C33" s="42" t="s">
        <v>208</v>
      </c>
      <c r="D33" s="43">
        <v>21.42</v>
      </c>
      <c r="E33" s="43"/>
      <c r="F33" s="43">
        <v>21.42</v>
      </c>
      <c r="G33" s="43"/>
      <c r="H33" s="43"/>
      <c r="I33" s="43">
        <v>21.42</v>
      </c>
    </row>
    <row r="34" spans="1:9" x14ac:dyDescent="0.2">
      <c r="A34" s="128"/>
      <c r="B34" s="50"/>
      <c r="C34" s="42" t="s">
        <v>209</v>
      </c>
      <c r="D34" s="43">
        <v>3.0270000000000001</v>
      </c>
      <c r="E34" s="43"/>
      <c r="F34" s="43">
        <v>3.0270000000000001</v>
      </c>
      <c r="G34" s="43"/>
      <c r="H34" s="43">
        <v>3.0270000000000001</v>
      </c>
      <c r="I34" s="43"/>
    </row>
    <row r="35" spans="1:9" x14ac:dyDescent="0.2">
      <c r="A35" s="128"/>
      <c r="B35" s="50"/>
      <c r="C35" s="42" t="s">
        <v>1236</v>
      </c>
      <c r="D35" s="43">
        <v>0.10799999999999998</v>
      </c>
      <c r="E35" s="43"/>
      <c r="F35" s="43">
        <v>0.10799999999999998</v>
      </c>
      <c r="G35" s="43">
        <v>0.10799999999999998</v>
      </c>
      <c r="H35" s="43"/>
      <c r="I35" s="43"/>
    </row>
    <row r="36" spans="1:9" x14ac:dyDescent="0.2">
      <c r="A36" s="128"/>
      <c r="B36" s="50"/>
      <c r="C36" s="42" t="s">
        <v>210</v>
      </c>
      <c r="D36" s="43">
        <v>1.052</v>
      </c>
      <c r="E36" s="43"/>
      <c r="F36" s="43">
        <v>1.052</v>
      </c>
      <c r="G36" s="43"/>
      <c r="H36" s="43">
        <v>1.052</v>
      </c>
      <c r="I36" s="43"/>
    </row>
    <row r="37" spans="1:9" x14ac:dyDescent="0.2">
      <c r="A37" s="128"/>
      <c r="B37" s="50"/>
      <c r="C37" s="42" t="s">
        <v>211</v>
      </c>
      <c r="D37" s="43">
        <v>3.286</v>
      </c>
      <c r="E37" s="43"/>
      <c r="F37" s="43">
        <v>3.286</v>
      </c>
      <c r="G37" s="43"/>
      <c r="H37" s="43">
        <v>3.286</v>
      </c>
      <c r="I37" s="43"/>
    </row>
    <row r="38" spans="1:9" x14ac:dyDescent="0.2">
      <c r="A38" s="128"/>
      <c r="B38" s="50"/>
      <c r="C38" s="42" t="s">
        <v>212</v>
      </c>
      <c r="D38" s="43">
        <v>9.3989999999999991</v>
      </c>
      <c r="E38" s="43"/>
      <c r="F38" s="43">
        <v>9.3989999999999991</v>
      </c>
      <c r="G38" s="43"/>
      <c r="H38" s="43"/>
      <c r="I38" s="43">
        <v>9.3989999999999991</v>
      </c>
    </row>
    <row r="39" spans="1:9" x14ac:dyDescent="0.2">
      <c r="A39" s="128"/>
      <c r="B39" s="50"/>
      <c r="C39" s="42" t="s">
        <v>215</v>
      </c>
      <c r="D39" s="43">
        <v>0.371</v>
      </c>
      <c r="E39" s="43"/>
      <c r="F39" s="43">
        <v>0.371</v>
      </c>
      <c r="G39" s="43"/>
      <c r="H39" s="43">
        <v>0.371</v>
      </c>
      <c r="I39" s="43"/>
    </row>
    <row r="40" spans="1:9" x14ac:dyDescent="0.2">
      <c r="A40" s="128"/>
      <c r="B40" s="50"/>
      <c r="C40" s="42" t="s">
        <v>216</v>
      </c>
      <c r="D40" s="43">
        <v>2.181</v>
      </c>
      <c r="E40" s="43"/>
      <c r="F40" s="43">
        <v>2.181</v>
      </c>
      <c r="G40" s="43">
        <v>2.181</v>
      </c>
      <c r="H40" s="43"/>
      <c r="I40" s="43"/>
    </row>
    <row r="41" spans="1:9" x14ac:dyDescent="0.2">
      <c r="A41" s="128"/>
      <c r="B41" s="163" t="s">
        <v>75</v>
      </c>
      <c r="C41" s="164"/>
      <c r="D41" s="43">
        <v>559.34</v>
      </c>
      <c r="E41" s="43"/>
      <c r="F41" s="43">
        <v>559.34</v>
      </c>
      <c r="G41" s="43"/>
      <c r="H41" s="43">
        <v>6</v>
      </c>
      <c r="I41" s="43">
        <v>553.34</v>
      </c>
    </row>
    <row r="42" spans="1:9" x14ac:dyDescent="0.2">
      <c r="A42" s="128"/>
      <c r="B42" s="50"/>
      <c r="C42" s="42" t="s">
        <v>75</v>
      </c>
      <c r="D42" s="43">
        <v>559.34</v>
      </c>
      <c r="E42" s="43"/>
      <c r="F42" s="43">
        <v>559.34</v>
      </c>
      <c r="G42" s="43"/>
      <c r="H42" s="43">
        <v>6</v>
      </c>
      <c r="I42" s="43">
        <v>553.34</v>
      </c>
    </row>
    <row r="43" spans="1:9" x14ac:dyDescent="0.2">
      <c r="A43" s="128"/>
      <c r="B43" s="163" t="s">
        <v>76</v>
      </c>
      <c r="C43" s="164"/>
      <c r="D43" s="43">
        <v>893.49399999999991</v>
      </c>
      <c r="E43" s="43"/>
      <c r="F43" s="43">
        <v>893.49399999999991</v>
      </c>
      <c r="G43" s="43">
        <v>892.29399999999998</v>
      </c>
      <c r="H43" s="43">
        <v>1.2</v>
      </c>
      <c r="I43" s="43"/>
    </row>
    <row r="44" spans="1:9" x14ac:dyDescent="0.2">
      <c r="A44" s="128"/>
      <c r="B44" s="50"/>
      <c r="C44" s="42" t="s">
        <v>222</v>
      </c>
      <c r="D44" s="43">
        <v>435.65</v>
      </c>
      <c r="E44" s="43"/>
      <c r="F44" s="43">
        <v>435.65</v>
      </c>
      <c r="G44" s="43">
        <v>435.65</v>
      </c>
      <c r="H44" s="43"/>
      <c r="I44" s="43"/>
    </row>
    <row r="45" spans="1:9" x14ac:dyDescent="0.2">
      <c r="A45" s="128"/>
      <c r="B45" s="50"/>
      <c r="C45" s="42" t="s">
        <v>224</v>
      </c>
      <c r="D45" s="43">
        <v>1.2</v>
      </c>
      <c r="E45" s="43"/>
      <c r="F45" s="43">
        <v>1.2</v>
      </c>
      <c r="G45" s="43"/>
      <c r="H45" s="43">
        <v>1.2</v>
      </c>
      <c r="I45" s="43"/>
    </row>
    <row r="46" spans="1:9" x14ac:dyDescent="0.2">
      <c r="A46" s="128"/>
      <c r="B46" s="50"/>
      <c r="C46" s="42" t="s">
        <v>225</v>
      </c>
      <c r="D46" s="43">
        <v>20.468</v>
      </c>
      <c r="E46" s="43"/>
      <c r="F46" s="43">
        <v>20.468</v>
      </c>
      <c r="G46" s="43">
        <v>20.468</v>
      </c>
      <c r="H46" s="43"/>
      <c r="I46" s="43"/>
    </row>
    <row r="47" spans="1:9" x14ac:dyDescent="0.2">
      <c r="A47" s="128"/>
      <c r="B47" s="50"/>
      <c r="C47" s="42" t="s">
        <v>1237</v>
      </c>
      <c r="D47" s="43">
        <v>436.17599999999999</v>
      </c>
      <c r="E47" s="43"/>
      <c r="F47" s="43">
        <v>436.17599999999999</v>
      </c>
      <c r="G47" s="43">
        <v>436.17599999999999</v>
      </c>
      <c r="H47" s="43"/>
      <c r="I47" s="43"/>
    </row>
    <row r="48" spans="1:9" x14ac:dyDescent="0.2">
      <c r="A48" s="128"/>
      <c r="B48" s="50"/>
      <c r="C48" s="42" t="s">
        <v>1238</v>
      </c>
      <c r="D48" s="43"/>
      <c r="E48" s="43"/>
      <c r="F48" s="43"/>
      <c r="G48" s="43"/>
      <c r="H48" s="43"/>
      <c r="I48" s="43"/>
    </row>
    <row r="49" spans="1:9" x14ac:dyDescent="0.2">
      <c r="A49" s="128"/>
      <c r="B49" s="163" t="s">
        <v>77</v>
      </c>
      <c r="C49" s="164"/>
      <c r="D49" s="43">
        <v>157.32271900000001</v>
      </c>
      <c r="E49" s="43"/>
      <c r="F49" s="43">
        <v>157.32271900000001</v>
      </c>
      <c r="G49" s="43">
        <v>3.7719000000000003E-2</v>
      </c>
      <c r="H49" s="43">
        <v>15.452999999999999</v>
      </c>
      <c r="I49" s="43">
        <v>141.83200000000002</v>
      </c>
    </row>
    <row r="50" spans="1:9" x14ac:dyDescent="0.2">
      <c r="A50" s="128"/>
      <c r="B50" s="50"/>
      <c r="C50" s="42" t="s">
        <v>226</v>
      </c>
      <c r="D50" s="43">
        <v>17.619</v>
      </c>
      <c r="E50" s="43"/>
      <c r="F50" s="43">
        <v>17.619</v>
      </c>
      <c r="G50" s="43"/>
      <c r="H50" s="43"/>
      <c r="I50" s="43">
        <v>17.619</v>
      </c>
    </row>
    <row r="51" spans="1:9" x14ac:dyDescent="0.2">
      <c r="A51" s="128"/>
      <c r="B51" s="50"/>
      <c r="C51" s="42" t="s">
        <v>227</v>
      </c>
      <c r="D51" s="43">
        <v>7.0780000000000003</v>
      </c>
      <c r="E51" s="43"/>
      <c r="F51" s="43">
        <v>7.0780000000000003</v>
      </c>
      <c r="G51" s="43"/>
      <c r="H51" s="43"/>
      <c r="I51" s="43">
        <v>7.0780000000000003</v>
      </c>
    </row>
    <row r="52" spans="1:9" x14ac:dyDescent="0.2">
      <c r="A52" s="128"/>
      <c r="B52" s="50"/>
      <c r="C52" s="42" t="s">
        <v>228</v>
      </c>
      <c r="D52" s="43">
        <v>0.95</v>
      </c>
      <c r="E52" s="43"/>
      <c r="F52" s="43">
        <v>0.95</v>
      </c>
      <c r="G52" s="43"/>
      <c r="H52" s="43">
        <v>0.95</v>
      </c>
      <c r="I52" s="43"/>
    </row>
    <row r="53" spans="1:9" x14ac:dyDescent="0.2">
      <c r="A53" s="128"/>
      <c r="B53" s="50"/>
      <c r="C53" s="42" t="s">
        <v>1239</v>
      </c>
      <c r="D53" s="43">
        <v>3.7719000000000003E-2</v>
      </c>
      <c r="E53" s="43"/>
      <c r="F53" s="43">
        <v>3.7719000000000003E-2</v>
      </c>
      <c r="G53" s="43">
        <v>3.7719000000000003E-2</v>
      </c>
      <c r="H53" s="43"/>
      <c r="I53" s="43"/>
    </row>
    <row r="54" spans="1:9" x14ac:dyDescent="0.2">
      <c r="A54" s="128"/>
      <c r="B54" s="50"/>
      <c r="C54" s="42" t="s">
        <v>229</v>
      </c>
      <c r="D54" s="43">
        <v>0.47499999999999998</v>
      </c>
      <c r="E54" s="43"/>
      <c r="F54" s="43">
        <v>0.47499999999999998</v>
      </c>
      <c r="G54" s="43"/>
      <c r="H54" s="43">
        <v>0.47499999999999998</v>
      </c>
      <c r="I54" s="43"/>
    </row>
    <row r="55" spans="1:9" x14ac:dyDescent="0.2">
      <c r="A55" s="128"/>
      <c r="B55" s="50"/>
      <c r="C55" s="42" t="s">
        <v>230</v>
      </c>
      <c r="D55" s="43">
        <v>100.04600000000001</v>
      </c>
      <c r="E55" s="43"/>
      <c r="F55" s="43">
        <v>100.04600000000001</v>
      </c>
      <c r="G55" s="43"/>
      <c r="H55" s="43"/>
      <c r="I55" s="43">
        <v>100.04600000000001</v>
      </c>
    </row>
    <row r="56" spans="1:9" x14ac:dyDescent="0.2">
      <c r="A56" s="128"/>
      <c r="B56" s="50"/>
      <c r="C56" s="42" t="s">
        <v>232</v>
      </c>
      <c r="D56" s="43">
        <v>1.5189999999999999</v>
      </c>
      <c r="E56" s="43"/>
      <c r="F56" s="43">
        <v>1.5189999999999999</v>
      </c>
      <c r="G56" s="43"/>
      <c r="H56" s="43">
        <v>1.5189999999999999</v>
      </c>
      <c r="I56" s="43"/>
    </row>
    <row r="57" spans="1:9" x14ac:dyDescent="0.2">
      <c r="A57" s="128"/>
      <c r="B57" s="50"/>
      <c r="C57" s="42" t="s">
        <v>233</v>
      </c>
      <c r="D57" s="43">
        <v>10.776</v>
      </c>
      <c r="E57" s="43"/>
      <c r="F57" s="43">
        <v>10.776</v>
      </c>
      <c r="G57" s="43"/>
      <c r="H57" s="43"/>
      <c r="I57" s="43">
        <v>10.776</v>
      </c>
    </row>
    <row r="58" spans="1:9" x14ac:dyDescent="0.2">
      <c r="A58" s="128"/>
      <c r="B58" s="50"/>
      <c r="C58" s="42" t="s">
        <v>234</v>
      </c>
      <c r="D58" s="43">
        <v>1.972</v>
      </c>
      <c r="E58" s="43"/>
      <c r="F58" s="43">
        <v>1.972</v>
      </c>
      <c r="G58" s="43"/>
      <c r="H58" s="43">
        <v>1.972</v>
      </c>
      <c r="I58" s="43"/>
    </row>
    <row r="59" spans="1:9" x14ac:dyDescent="0.2">
      <c r="A59" s="128"/>
      <c r="B59" s="50"/>
      <c r="C59" s="42" t="s">
        <v>1240</v>
      </c>
      <c r="D59" s="43">
        <v>3.8490000000000002</v>
      </c>
      <c r="E59" s="43"/>
      <c r="F59" s="43">
        <v>3.8490000000000002</v>
      </c>
      <c r="G59" s="43"/>
      <c r="H59" s="43">
        <v>3.8490000000000002</v>
      </c>
      <c r="I59" s="43"/>
    </row>
    <row r="60" spans="1:9" x14ac:dyDescent="0.2">
      <c r="A60" s="128"/>
      <c r="B60" s="50"/>
      <c r="C60" s="42" t="s">
        <v>236</v>
      </c>
      <c r="D60" s="43">
        <v>6.3129999999999997</v>
      </c>
      <c r="E60" s="43"/>
      <c r="F60" s="43">
        <v>6.3129999999999997</v>
      </c>
      <c r="G60" s="43"/>
      <c r="H60" s="43"/>
      <c r="I60" s="43">
        <v>6.3129999999999997</v>
      </c>
    </row>
    <row r="61" spans="1:9" x14ac:dyDescent="0.2">
      <c r="A61" s="128"/>
      <c r="B61" s="50"/>
      <c r="C61" s="42" t="s">
        <v>237</v>
      </c>
      <c r="D61" s="43">
        <v>0.64</v>
      </c>
      <c r="E61" s="43"/>
      <c r="F61" s="43">
        <v>0.64</v>
      </c>
      <c r="G61" s="43"/>
      <c r="H61" s="43">
        <v>0.64</v>
      </c>
      <c r="I61" s="43"/>
    </row>
    <row r="62" spans="1:9" x14ac:dyDescent="0.2">
      <c r="A62" s="128"/>
      <c r="B62" s="50"/>
      <c r="C62" s="42" t="s">
        <v>238</v>
      </c>
      <c r="D62" s="43">
        <v>2.1709999999999998</v>
      </c>
      <c r="E62" s="43"/>
      <c r="F62" s="43">
        <v>2.1709999999999998</v>
      </c>
      <c r="G62" s="43"/>
      <c r="H62" s="43">
        <v>2.1709999999999998</v>
      </c>
      <c r="I62" s="43"/>
    </row>
    <row r="63" spans="1:9" x14ac:dyDescent="0.2">
      <c r="A63" s="128"/>
      <c r="B63" s="50"/>
      <c r="C63" s="42" t="s">
        <v>239</v>
      </c>
      <c r="D63" s="43">
        <v>3.8769999999999998</v>
      </c>
      <c r="E63" s="43"/>
      <c r="F63" s="43">
        <v>3.8769999999999998</v>
      </c>
      <c r="G63" s="43"/>
      <c r="H63" s="43">
        <v>3.8769999999999998</v>
      </c>
      <c r="I63" s="43"/>
    </row>
    <row r="64" spans="1:9" x14ac:dyDescent="0.2">
      <c r="A64" s="128"/>
      <c r="B64" s="163" t="s">
        <v>78</v>
      </c>
      <c r="C64" s="164"/>
      <c r="D64" s="43">
        <v>179.114</v>
      </c>
      <c r="E64" s="43"/>
      <c r="F64" s="43">
        <v>179.114</v>
      </c>
      <c r="G64" s="43">
        <v>7.351</v>
      </c>
      <c r="H64" s="43">
        <v>5.2080000000000002</v>
      </c>
      <c r="I64" s="43">
        <v>166.55500000000001</v>
      </c>
    </row>
    <row r="65" spans="1:9" x14ac:dyDescent="0.2">
      <c r="A65" s="128"/>
      <c r="B65" s="50"/>
      <c r="C65" s="42" t="s">
        <v>241</v>
      </c>
      <c r="D65" s="43"/>
      <c r="E65" s="43"/>
      <c r="F65" s="43"/>
      <c r="G65" s="43"/>
      <c r="H65" s="43"/>
      <c r="I65" s="43"/>
    </row>
    <row r="66" spans="1:9" x14ac:dyDescent="0.2">
      <c r="A66" s="128"/>
      <c r="B66" s="50"/>
      <c r="C66" s="42" t="s">
        <v>242</v>
      </c>
      <c r="D66" s="43">
        <v>17.064</v>
      </c>
      <c r="E66" s="43"/>
      <c r="F66" s="43">
        <v>17.064</v>
      </c>
      <c r="G66" s="43"/>
      <c r="H66" s="43"/>
      <c r="I66" s="43">
        <v>17.064</v>
      </c>
    </row>
    <row r="67" spans="1:9" x14ac:dyDescent="0.2">
      <c r="A67" s="128"/>
      <c r="B67" s="50"/>
      <c r="C67" s="42" t="s">
        <v>245</v>
      </c>
      <c r="D67" s="43">
        <v>136.149</v>
      </c>
      <c r="E67" s="43"/>
      <c r="F67" s="43">
        <v>136.149</v>
      </c>
      <c r="G67" s="43"/>
      <c r="H67" s="43"/>
      <c r="I67" s="43">
        <v>136.149</v>
      </c>
    </row>
    <row r="68" spans="1:9" x14ac:dyDescent="0.2">
      <c r="A68" s="128"/>
      <c r="B68" s="50"/>
      <c r="C68" s="42" t="s">
        <v>1241</v>
      </c>
      <c r="D68" s="43"/>
      <c r="E68" s="43"/>
      <c r="F68" s="43"/>
      <c r="G68" s="43"/>
      <c r="H68" s="43"/>
      <c r="I68" s="43"/>
    </row>
    <row r="69" spans="1:9" x14ac:dyDescent="0.2">
      <c r="A69" s="128"/>
      <c r="B69" s="50"/>
      <c r="C69" s="42" t="s">
        <v>250</v>
      </c>
      <c r="D69" s="43"/>
      <c r="E69" s="43"/>
      <c r="F69" s="43"/>
      <c r="G69" s="43"/>
      <c r="H69" s="43"/>
      <c r="I69" s="43"/>
    </row>
    <row r="70" spans="1:9" x14ac:dyDescent="0.2">
      <c r="A70" s="128"/>
      <c r="B70" s="50"/>
      <c r="C70" s="42" t="s">
        <v>252</v>
      </c>
      <c r="D70" s="43">
        <v>11.339</v>
      </c>
      <c r="E70" s="43"/>
      <c r="F70" s="43">
        <v>11.339</v>
      </c>
      <c r="G70" s="43">
        <v>7.351</v>
      </c>
      <c r="H70" s="43">
        <v>3.988</v>
      </c>
      <c r="I70" s="43"/>
    </row>
    <row r="71" spans="1:9" x14ac:dyDescent="0.2">
      <c r="A71" s="128"/>
      <c r="B71" s="50"/>
      <c r="C71" s="42" t="s">
        <v>253</v>
      </c>
      <c r="D71" s="43">
        <v>1.22</v>
      </c>
      <c r="E71" s="43"/>
      <c r="F71" s="43">
        <v>1.22</v>
      </c>
      <c r="G71" s="43"/>
      <c r="H71" s="43">
        <v>1.22</v>
      </c>
      <c r="I71" s="43"/>
    </row>
    <row r="72" spans="1:9" x14ac:dyDescent="0.2">
      <c r="A72" s="128"/>
      <c r="B72" s="50"/>
      <c r="C72" s="42" t="s">
        <v>254</v>
      </c>
      <c r="D72" s="43">
        <v>9.7799999999999994</v>
      </c>
      <c r="E72" s="43"/>
      <c r="F72" s="43">
        <v>9.7799999999999994</v>
      </c>
      <c r="G72" s="43"/>
      <c r="H72" s="43"/>
      <c r="I72" s="43">
        <v>9.7799999999999994</v>
      </c>
    </row>
    <row r="73" spans="1:9" x14ac:dyDescent="0.2">
      <c r="A73" s="128"/>
      <c r="B73" s="50"/>
      <c r="C73" s="42" t="s">
        <v>255</v>
      </c>
      <c r="D73" s="43">
        <v>3.5619999999999998</v>
      </c>
      <c r="E73" s="43"/>
      <c r="F73" s="43">
        <v>3.5619999999999998</v>
      </c>
      <c r="G73" s="43"/>
      <c r="H73" s="43"/>
      <c r="I73" s="43">
        <v>3.5619999999999998</v>
      </c>
    </row>
    <row r="74" spans="1:9" x14ac:dyDescent="0.2">
      <c r="A74" s="128"/>
      <c r="B74" s="163" t="s">
        <v>79</v>
      </c>
      <c r="C74" s="164"/>
      <c r="D74" s="43">
        <v>214.48400000000001</v>
      </c>
      <c r="E74" s="43"/>
      <c r="F74" s="43">
        <v>214.48400000000001</v>
      </c>
      <c r="G74" s="43">
        <v>0.47199999999999998</v>
      </c>
      <c r="H74" s="43"/>
      <c r="I74" s="43">
        <v>214.012</v>
      </c>
    </row>
    <row r="75" spans="1:9" x14ac:dyDescent="0.2">
      <c r="A75" s="128"/>
      <c r="B75" s="50"/>
      <c r="C75" s="42" t="s">
        <v>79</v>
      </c>
      <c r="D75" s="43">
        <v>214.48400000000001</v>
      </c>
      <c r="E75" s="43"/>
      <c r="F75" s="43">
        <v>214.48400000000001</v>
      </c>
      <c r="G75" s="43">
        <v>0.47199999999999998</v>
      </c>
      <c r="H75" s="43"/>
      <c r="I75" s="43">
        <v>214.012</v>
      </c>
    </row>
    <row r="76" spans="1:9" x14ac:dyDescent="0.2">
      <c r="A76" s="128"/>
      <c r="B76" s="163" t="s">
        <v>80</v>
      </c>
      <c r="C76" s="164"/>
      <c r="D76" s="43">
        <v>3413.3624</v>
      </c>
      <c r="E76" s="43"/>
      <c r="F76" s="43">
        <v>3413.3624</v>
      </c>
      <c r="G76" s="43">
        <v>2873.8809000000001</v>
      </c>
      <c r="H76" s="43">
        <v>63.769000000000005</v>
      </c>
      <c r="I76" s="43">
        <v>475.71249999999998</v>
      </c>
    </row>
    <row r="77" spans="1:9" x14ac:dyDescent="0.2">
      <c r="A77" s="128"/>
      <c r="B77" s="50"/>
      <c r="C77" s="42" t="s">
        <v>258</v>
      </c>
      <c r="D77" s="43">
        <v>7.9720000000000004</v>
      </c>
      <c r="E77" s="43"/>
      <c r="F77" s="43">
        <v>7.9720000000000004</v>
      </c>
      <c r="G77" s="43"/>
      <c r="H77" s="43">
        <v>7.9720000000000004</v>
      </c>
      <c r="I77" s="43"/>
    </row>
    <row r="78" spans="1:9" x14ac:dyDescent="0.2">
      <c r="A78" s="128"/>
      <c r="B78" s="50"/>
      <c r="C78" s="42" t="s">
        <v>259</v>
      </c>
      <c r="D78" s="43">
        <v>1.5089999999999999</v>
      </c>
      <c r="E78" s="43"/>
      <c r="F78" s="43">
        <v>1.5089999999999999</v>
      </c>
      <c r="G78" s="43"/>
      <c r="H78" s="43">
        <v>1.5089999999999999</v>
      </c>
      <c r="I78" s="43"/>
    </row>
    <row r="79" spans="1:9" x14ac:dyDescent="0.2">
      <c r="A79" s="128"/>
      <c r="B79" s="50"/>
      <c r="C79" s="42" t="s">
        <v>260</v>
      </c>
      <c r="D79" s="43">
        <v>26.212499999999999</v>
      </c>
      <c r="E79" s="43"/>
      <c r="F79" s="43">
        <v>26.212499999999999</v>
      </c>
      <c r="G79" s="43"/>
      <c r="H79" s="43"/>
      <c r="I79" s="43">
        <v>26.212499999999999</v>
      </c>
    </row>
    <row r="80" spans="1:9" x14ac:dyDescent="0.2">
      <c r="A80" s="128"/>
      <c r="B80" s="50"/>
      <c r="C80" s="42" t="s">
        <v>262</v>
      </c>
      <c r="D80" s="43">
        <v>29.105</v>
      </c>
      <c r="E80" s="43"/>
      <c r="F80" s="43">
        <v>29.105</v>
      </c>
      <c r="G80" s="43"/>
      <c r="H80" s="43"/>
      <c r="I80" s="43">
        <v>29.105</v>
      </c>
    </row>
    <row r="81" spans="1:9" x14ac:dyDescent="0.2">
      <c r="A81" s="128"/>
      <c r="B81" s="50"/>
      <c r="C81" s="42" t="s">
        <v>263</v>
      </c>
      <c r="D81" s="43">
        <v>1.18</v>
      </c>
      <c r="E81" s="43"/>
      <c r="F81" s="43">
        <v>1.18</v>
      </c>
      <c r="G81" s="43"/>
      <c r="H81" s="43">
        <v>1.18</v>
      </c>
      <c r="I81" s="43"/>
    </row>
    <row r="82" spans="1:9" x14ac:dyDescent="0.2">
      <c r="A82" s="128"/>
      <c r="B82" s="50"/>
      <c r="C82" s="42" t="s">
        <v>1242</v>
      </c>
      <c r="D82" s="43">
        <v>13.047000000000001</v>
      </c>
      <c r="E82" s="43"/>
      <c r="F82" s="43">
        <v>13.047000000000001</v>
      </c>
      <c r="G82" s="43"/>
      <c r="H82" s="43">
        <v>13.047000000000001</v>
      </c>
      <c r="I82" s="43"/>
    </row>
    <row r="83" spans="1:9" x14ac:dyDescent="0.2">
      <c r="A83" s="128"/>
      <c r="B83" s="50"/>
      <c r="C83" s="42" t="s">
        <v>265</v>
      </c>
      <c r="D83" s="43">
        <v>39.646000000000001</v>
      </c>
      <c r="E83" s="43"/>
      <c r="F83" s="43">
        <v>39.646000000000001</v>
      </c>
      <c r="G83" s="43"/>
      <c r="H83" s="43"/>
      <c r="I83" s="43">
        <v>39.646000000000001</v>
      </c>
    </row>
    <row r="84" spans="1:9" x14ac:dyDescent="0.2">
      <c r="A84" s="128"/>
      <c r="B84" s="50"/>
      <c r="C84" s="42" t="s">
        <v>266</v>
      </c>
      <c r="D84" s="43">
        <v>10.94</v>
      </c>
      <c r="E84" s="43"/>
      <c r="F84" s="43">
        <v>10.94</v>
      </c>
      <c r="G84" s="43"/>
      <c r="H84" s="43"/>
      <c r="I84" s="43">
        <v>10.94</v>
      </c>
    </row>
    <row r="85" spans="1:9" x14ac:dyDescent="0.2">
      <c r="A85" s="128"/>
      <c r="B85" s="50"/>
      <c r="C85" s="42" t="s">
        <v>267</v>
      </c>
      <c r="D85" s="43">
        <v>692.41200000000003</v>
      </c>
      <c r="E85" s="43"/>
      <c r="F85" s="43">
        <v>692.41200000000003</v>
      </c>
      <c r="G85" s="43">
        <v>692.41200000000003</v>
      </c>
      <c r="H85" s="43"/>
      <c r="I85" s="43"/>
    </row>
    <row r="86" spans="1:9" x14ac:dyDescent="0.2">
      <c r="A86" s="128"/>
      <c r="B86" s="50"/>
      <c r="C86" s="42" t="s">
        <v>1243</v>
      </c>
      <c r="D86" s="43"/>
      <c r="E86" s="43"/>
      <c r="F86" s="43"/>
      <c r="G86" s="43"/>
      <c r="H86" s="43"/>
      <c r="I86" s="43"/>
    </row>
    <row r="87" spans="1:9" x14ac:dyDescent="0.2">
      <c r="A87" s="128"/>
      <c r="B87" s="50"/>
      <c r="C87" s="42" t="s">
        <v>269</v>
      </c>
      <c r="D87" s="43">
        <v>3.843</v>
      </c>
      <c r="E87" s="43"/>
      <c r="F87" s="43">
        <v>3.843</v>
      </c>
      <c r="G87" s="43"/>
      <c r="H87" s="43"/>
      <c r="I87" s="43">
        <v>3.843</v>
      </c>
    </row>
    <row r="88" spans="1:9" x14ac:dyDescent="0.2">
      <c r="A88" s="128"/>
      <c r="B88" s="50"/>
      <c r="C88" s="42" t="s">
        <v>1244</v>
      </c>
      <c r="D88" s="43">
        <v>1400</v>
      </c>
      <c r="E88" s="43"/>
      <c r="F88" s="43">
        <v>1400</v>
      </c>
      <c r="G88" s="43">
        <v>1400</v>
      </c>
      <c r="H88" s="43"/>
      <c r="I88" s="43"/>
    </row>
    <row r="89" spans="1:9" x14ac:dyDescent="0.2">
      <c r="A89" s="128"/>
      <c r="B89" s="50"/>
      <c r="C89" s="42" t="s">
        <v>271</v>
      </c>
      <c r="D89" s="43">
        <v>8.1440000000000001</v>
      </c>
      <c r="E89" s="43"/>
      <c r="F89" s="43">
        <v>8.1440000000000001</v>
      </c>
      <c r="G89" s="43"/>
      <c r="H89" s="43">
        <v>8.1440000000000001</v>
      </c>
      <c r="I89" s="43"/>
    </row>
    <row r="90" spans="1:9" x14ac:dyDescent="0.2">
      <c r="A90" s="128"/>
      <c r="B90" s="50"/>
      <c r="C90" s="42" t="s">
        <v>272</v>
      </c>
      <c r="D90" s="43">
        <v>505.05800000000005</v>
      </c>
      <c r="E90" s="43"/>
      <c r="F90" s="43">
        <v>505.05800000000005</v>
      </c>
      <c r="G90" s="43">
        <v>186.12299999999999</v>
      </c>
      <c r="H90" s="43">
        <v>0.161</v>
      </c>
      <c r="I90" s="43">
        <v>318.774</v>
      </c>
    </row>
    <row r="91" spans="1:9" x14ac:dyDescent="0.2">
      <c r="A91" s="128"/>
      <c r="B91" s="50"/>
      <c r="C91" s="42" t="s">
        <v>273</v>
      </c>
      <c r="D91" s="43">
        <v>30.8889</v>
      </c>
      <c r="E91" s="43"/>
      <c r="F91" s="43">
        <v>30.8889</v>
      </c>
      <c r="G91" s="43">
        <v>0.3599</v>
      </c>
      <c r="H91" s="43">
        <v>30.529</v>
      </c>
      <c r="I91" s="43"/>
    </row>
    <row r="92" spans="1:9" x14ac:dyDescent="0.2">
      <c r="A92" s="128"/>
      <c r="B92" s="50"/>
      <c r="C92" s="42" t="s">
        <v>1245</v>
      </c>
      <c r="D92" s="43"/>
      <c r="E92" s="43"/>
      <c r="F92" s="43"/>
      <c r="G92" s="43"/>
      <c r="H92" s="43"/>
      <c r="I92" s="43"/>
    </row>
    <row r="93" spans="1:9" x14ac:dyDescent="0.2">
      <c r="A93" s="128"/>
      <c r="B93" s="50"/>
      <c r="C93" s="42" t="s">
        <v>1246</v>
      </c>
      <c r="D93" s="43"/>
      <c r="E93" s="43"/>
      <c r="F93" s="43"/>
      <c r="G93" s="43"/>
      <c r="H93" s="43"/>
      <c r="I93" s="43"/>
    </row>
    <row r="94" spans="1:9" x14ac:dyDescent="0.2">
      <c r="A94" s="128"/>
      <c r="B94" s="50"/>
      <c r="C94" s="42" t="s">
        <v>275</v>
      </c>
      <c r="D94" s="43">
        <v>4.1630000000000003</v>
      </c>
      <c r="E94" s="43"/>
      <c r="F94" s="43">
        <v>4.1630000000000003</v>
      </c>
      <c r="G94" s="43"/>
      <c r="H94" s="43"/>
      <c r="I94" s="43">
        <v>4.1630000000000003</v>
      </c>
    </row>
    <row r="95" spans="1:9" x14ac:dyDescent="0.2">
      <c r="A95" s="128"/>
      <c r="B95" s="50"/>
      <c r="C95" s="42" t="s">
        <v>1247</v>
      </c>
      <c r="D95" s="43">
        <v>0.36499999999999999</v>
      </c>
      <c r="E95" s="43"/>
      <c r="F95" s="43">
        <v>0.36499999999999999</v>
      </c>
      <c r="G95" s="43"/>
      <c r="H95" s="43">
        <v>0.36499999999999999</v>
      </c>
      <c r="I95" s="43"/>
    </row>
    <row r="96" spans="1:9" x14ac:dyDescent="0.2">
      <c r="A96" s="128"/>
      <c r="B96" s="50"/>
      <c r="C96" s="42" t="s">
        <v>276</v>
      </c>
      <c r="D96" s="43">
        <v>1.7170000000000001</v>
      </c>
      <c r="E96" s="43"/>
      <c r="F96" s="43">
        <v>1.7170000000000001</v>
      </c>
      <c r="G96" s="43"/>
      <c r="H96" s="43"/>
      <c r="I96" s="43">
        <v>1.7170000000000001</v>
      </c>
    </row>
    <row r="97" spans="1:9" x14ac:dyDescent="0.2">
      <c r="A97" s="128"/>
      <c r="B97" s="50"/>
      <c r="C97" s="42" t="s">
        <v>277</v>
      </c>
      <c r="D97" s="43">
        <v>637.16</v>
      </c>
      <c r="E97" s="43"/>
      <c r="F97" s="43">
        <v>637.16</v>
      </c>
      <c r="G97" s="43">
        <v>594.98599999999999</v>
      </c>
      <c r="H97" s="43">
        <v>0.86199999999999999</v>
      </c>
      <c r="I97" s="43">
        <v>41.311999999999998</v>
      </c>
    </row>
    <row r="98" spans="1:9" x14ac:dyDescent="0.2">
      <c r="A98" s="128"/>
      <c r="B98" s="163" t="s">
        <v>81</v>
      </c>
      <c r="C98" s="164"/>
      <c r="D98" s="43">
        <v>1908.6224439999999</v>
      </c>
      <c r="E98" s="43"/>
      <c r="F98" s="43">
        <v>1908.6224439999999</v>
      </c>
      <c r="G98" s="43">
        <v>255.99844399999998</v>
      </c>
      <c r="H98" s="43">
        <v>19.420999999999999</v>
      </c>
      <c r="I98" s="43">
        <v>1633.203</v>
      </c>
    </row>
    <row r="99" spans="1:9" x14ac:dyDescent="0.2">
      <c r="A99" s="128"/>
      <c r="B99" s="50"/>
      <c r="C99" s="42" t="s">
        <v>81</v>
      </c>
      <c r="D99" s="43">
        <v>1908.6224439999999</v>
      </c>
      <c r="E99" s="43"/>
      <c r="F99" s="43">
        <v>1908.6224439999999</v>
      </c>
      <c r="G99" s="43">
        <v>255.99844399999998</v>
      </c>
      <c r="H99" s="43">
        <v>19.420999999999999</v>
      </c>
      <c r="I99" s="43">
        <v>1633.203</v>
      </c>
    </row>
    <row r="100" spans="1:9" x14ac:dyDescent="0.2">
      <c r="A100" s="128"/>
      <c r="B100" s="163" t="s">
        <v>82</v>
      </c>
      <c r="C100" s="164"/>
      <c r="D100" s="43">
        <v>121.90951</v>
      </c>
      <c r="E100" s="43"/>
      <c r="F100" s="43">
        <v>121.90951</v>
      </c>
      <c r="G100" s="43">
        <v>58.480000000000004</v>
      </c>
      <c r="H100" s="43">
        <v>4.96</v>
      </c>
      <c r="I100" s="43">
        <v>58.46951</v>
      </c>
    </row>
    <row r="101" spans="1:9" x14ac:dyDescent="0.2">
      <c r="A101" s="128"/>
      <c r="B101" s="50"/>
      <c r="C101" s="42" t="s">
        <v>278</v>
      </c>
      <c r="D101" s="43">
        <v>38.230510000000002</v>
      </c>
      <c r="E101" s="43"/>
      <c r="F101" s="43">
        <v>38.230510000000002</v>
      </c>
      <c r="G101" s="43"/>
      <c r="H101" s="43"/>
      <c r="I101" s="43">
        <v>38.230510000000002</v>
      </c>
    </row>
    <row r="102" spans="1:9" x14ac:dyDescent="0.2">
      <c r="A102" s="128"/>
      <c r="B102" s="50"/>
      <c r="C102" s="42" t="s">
        <v>1248</v>
      </c>
      <c r="D102" s="43">
        <v>58.480000000000004</v>
      </c>
      <c r="E102" s="43"/>
      <c r="F102" s="43">
        <v>58.480000000000004</v>
      </c>
      <c r="G102" s="43">
        <v>58.480000000000004</v>
      </c>
      <c r="H102" s="43"/>
      <c r="I102" s="43"/>
    </row>
    <row r="103" spans="1:9" x14ac:dyDescent="0.2">
      <c r="A103" s="128"/>
      <c r="B103" s="50"/>
      <c r="C103" s="42" t="s">
        <v>281</v>
      </c>
      <c r="D103" s="43">
        <v>2.9260000000000002</v>
      </c>
      <c r="E103" s="43"/>
      <c r="F103" s="43">
        <v>2.9260000000000002</v>
      </c>
      <c r="G103" s="43"/>
      <c r="H103" s="43">
        <v>2.9260000000000002</v>
      </c>
      <c r="I103" s="43"/>
    </row>
    <row r="104" spans="1:9" x14ac:dyDescent="0.2">
      <c r="A104" s="128"/>
      <c r="B104" s="50"/>
      <c r="C104" s="42" t="s">
        <v>1249</v>
      </c>
      <c r="D104" s="43">
        <v>2.0339999999999998</v>
      </c>
      <c r="E104" s="43"/>
      <c r="F104" s="43">
        <v>2.0339999999999998</v>
      </c>
      <c r="G104" s="43"/>
      <c r="H104" s="43">
        <v>2.0339999999999998</v>
      </c>
      <c r="I104" s="43"/>
    </row>
    <row r="105" spans="1:9" x14ac:dyDescent="0.2">
      <c r="A105" s="128"/>
      <c r="B105" s="50"/>
      <c r="C105" s="42" t="s">
        <v>283</v>
      </c>
      <c r="D105" s="43">
        <v>20.239000000000001</v>
      </c>
      <c r="E105" s="43"/>
      <c r="F105" s="43">
        <v>20.239000000000001</v>
      </c>
      <c r="G105" s="43"/>
      <c r="H105" s="43"/>
      <c r="I105" s="43">
        <v>20.239000000000001</v>
      </c>
    </row>
    <row r="106" spans="1:9" x14ac:dyDescent="0.2">
      <c r="A106" s="128"/>
      <c r="B106" s="163" t="s">
        <v>84</v>
      </c>
      <c r="C106" s="164"/>
      <c r="D106" s="43">
        <v>695.94869999999992</v>
      </c>
      <c r="E106" s="43">
        <v>0.35199999999999998</v>
      </c>
      <c r="F106" s="43">
        <v>695.59669999999994</v>
      </c>
      <c r="G106" s="43">
        <v>564.79970000000003</v>
      </c>
      <c r="H106" s="43">
        <v>2.4420000000000002</v>
      </c>
      <c r="I106" s="43">
        <v>128.35499999999999</v>
      </c>
    </row>
    <row r="107" spans="1:9" x14ac:dyDescent="0.2">
      <c r="A107" s="128"/>
      <c r="B107" s="50"/>
      <c r="C107" s="42" t="s">
        <v>1250</v>
      </c>
      <c r="D107" s="43"/>
      <c r="E107" s="43"/>
      <c r="F107" s="43"/>
      <c r="G107" s="43"/>
      <c r="H107" s="43"/>
      <c r="I107" s="43"/>
    </row>
    <row r="108" spans="1:9" x14ac:dyDescent="0.2">
      <c r="A108" s="128"/>
      <c r="B108" s="50"/>
      <c r="C108" s="42" t="s">
        <v>284</v>
      </c>
      <c r="D108" s="43">
        <v>98.376999999999995</v>
      </c>
      <c r="E108" s="43"/>
      <c r="F108" s="43">
        <v>98.376999999999995</v>
      </c>
      <c r="G108" s="43"/>
      <c r="H108" s="43"/>
      <c r="I108" s="43">
        <v>98.376999999999995</v>
      </c>
    </row>
    <row r="109" spans="1:9" x14ac:dyDescent="0.2">
      <c r="A109" s="128"/>
      <c r="B109" s="50"/>
      <c r="C109" s="42" t="s">
        <v>285</v>
      </c>
      <c r="D109" s="43">
        <v>2.4420000000000002</v>
      </c>
      <c r="E109" s="43"/>
      <c r="F109" s="43">
        <v>2.4420000000000002</v>
      </c>
      <c r="G109" s="43"/>
      <c r="H109" s="43">
        <v>2.4420000000000002</v>
      </c>
      <c r="I109" s="43"/>
    </row>
    <row r="110" spans="1:9" x14ac:dyDescent="0.2">
      <c r="A110" s="128"/>
      <c r="B110" s="50"/>
      <c r="C110" s="42" t="s">
        <v>286</v>
      </c>
      <c r="D110" s="43">
        <v>15.335699999999999</v>
      </c>
      <c r="E110" s="43"/>
      <c r="F110" s="43">
        <v>15.335699999999999</v>
      </c>
      <c r="G110" s="43">
        <v>15.335699999999999</v>
      </c>
      <c r="H110" s="43"/>
      <c r="I110" s="43"/>
    </row>
    <row r="111" spans="1:9" x14ac:dyDescent="0.2">
      <c r="A111" s="128"/>
      <c r="B111" s="50"/>
      <c r="C111" s="42" t="s">
        <v>289</v>
      </c>
      <c r="D111" s="43">
        <v>413</v>
      </c>
      <c r="E111" s="43"/>
      <c r="F111" s="43">
        <v>413</v>
      </c>
      <c r="G111" s="43">
        <v>413</v>
      </c>
      <c r="H111" s="43"/>
      <c r="I111" s="43"/>
    </row>
    <row r="112" spans="1:9" x14ac:dyDescent="0.2">
      <c r="A112" s="128"/>
      <c r="B112" s="50"/>
      <c r="C112" s="42" t="s">
        <v>290</v>
      </c>
      <c r="D112" s="43">
        <v>109.994</v>
      </c>
      <c r="E112" s="43"/>
      <c r="F112" s="43">
        <v>109.994</v>
      </c>
      <c r="G112" s="43">
        <v>109.994</v>
      </c>
      <c r="H112" s="43"/>
      <c r="I112" s="43"/>
    </row>
    <row r="113" spans="1:9" x14ac:dyDescent="0.2">
      <c r="A113" s="128"/>
      <c r="B113" s="50"/>
      <c r="C113" s="42" t="s">
        <v>1251</v>
      </c>
      <c r="D113" s="43">
        <v>28.905000000000001</v>
      </c>
      <c r="E113" s="43"/>
      <c r="F113" s="43">
        <v>28.905000000000001</v>
      </c>
      <c r="G113" s="43"/>
      <c r="H113" s="43"/>
      <c r="I113" s="43">
        <v>28.905000000000001</v>
      </c>
    </row>
    <row r="114" spans="1:9" x14ac:dyDescent="0.2">
      <c r="A114" s="128"/>
      <c r="B114" s="50"/>
      <c r="C114" s="42" t="s">
        <v>1252</v>
      </c>
      <c r="D114" s="43">
        <v>0.35199999999999998</v>
      </c>
      <c r="E114" s="43">
        <v>0.35199999999999998</v>
      </c>
      <c r="F114" s="43"/>
      <c r="G114" s="43"/>
      <c r="H114" s="43"/>
      <c r="I114" s="43"/>
    </row>
    <row r="115" spans="1:9" x14ac:dyDescent="0.2">
      <c r="A115" s="128"/>
      <c r="B115" s="50"/>
      <c r="C115" s="42" t="s">
        <v>292</v>
      </c>
      <c r="D115" s="43">
        <v>27.542999999999999</v>
      </c>
      <c r="E115" s="43"/>
      <c r="F115" s="43">
        <v>27.542999999999999</v>
      </c>
      <c r="G115" s="43">
        <v>26.47</v>
      </c>
      <c r="H115" s="43"/>
      <c r="I115" s="43">
        <v>1.073</v>
      </c>
    </row>
    <row r="116" spans="1:9" x14ac:dyDescent="0.2">
      <c r="A116" s="128"/>
      <c r="B116" s="163" t="s">
        <v>85</v>
      </c>
      <c r="C116" s="164"/>
      <c r="D116" s="43">
        <v>58.22999999999999</v>
      </c>
      <c r="E116" s="43"/>
      <c r="F116" s="43">
        <v>58.22999999999999</v>
      </c>
      <c r="G116" s="43">
        <v>37.353999999999999</v>
      </c>
      <c r="H116" s="43">
        <v>12.789000000000001</v>
      </c>
      <c r="I116" s="43">
        <v>8.0869999999999997</v>
      </c>
    </row>
    <row r="117" spans="1:9" x14ac:dyDescent="0.2">
      <c r="A117" s="128"/>
      <c r="B117" s="50"/>
      <c r="C117" s="42" t="s">
        <v>1253</v>
      </c>
      <c r="D117" s="43">
        <v>11.997999999999999</v>
      </c>
      <c r="E117" s="43"/>
      <c r="F117" s="43">
        <v>11.997999999999999</v>
      </c>
      <c r="G117" s="43">
        <v>11.997999999999999</v>
      </c>
      <c r="H117" s="43"/>
      <c r="I117" s="43"/>
    </row>
    <row r="118" spans="1:9" x14ac:dyDescent="0.2">
      <c r="A118" s="128"/>
      <c r="B118" s="50"/>
      <c r="C118" s="42" t="s">
        <v>295</v>
      </c>
      <c r="D118" s="43">
        <v>11.911</v>
      </c>
      <c r="E118" s="43"/>
      <c r="F118" s="43">
        <v>11.911</v>
      </c>
      <c r="G118" s="43"/>
      <c r="H118" s="43">
        <v>11.911</v>
      </c>
      <c r="I118" s="43"/>
    </row>
    <row r="119" spans="1:9" x14ac:dyDescent="0.2">
      <c r="A119" s="128"/>
      <c r="B119" s="50"/>
      <c r="C119" s="42" t="s">
        <v>298</v>
      </c>
      <c r="D119" s="43">
        <v>2.278</v>
      </c>
      <c r="E119" s="43"/>
      <c r="F119" s="43">
        <v>2.278</v>
      </c>
      <c r="G119" s="43">
        <v>2.278</v>
      </c>
      <c r="H119" s="43"/>
      <c r="I119" s="43"/>
    </row>
    <row r="120" spans="1:9" x14ac:dyDescent="0.2">
      <c r="A120" s="128"/>
      <c r="B120" s="50"/>
      <c r="C120" s="42" t="s">
        <v>300</v>
      </c>
      <c r="D120" s="43">
        <v>0.06</v>
      </c>
      <c r="E120" s="43"/>
      <c r="F120" s="43">
        <v>0.06</v>
      </c>
      <c r="G120" s="43"/>
      <c r="H120" s="43">
        <v>0.06</v>
      </c>
      <c r="I120" s="43"/>
    </row>
    <row r="121" spans="1:9" x14ac:dyDescent="0.2">
      <c r="A121" s="128"/>
      <c r="B121" s="50"/>
      <c r="C121" s="42" t="s">
        <v>301</v>
      </c>
      <c r="D121" s="43">
        <v>23.077999999999999</v>
      </c>
      <c r="E121" s="43"/>
      <c r="F121" s="43">
        <v>23.077999999999999</v>
      </c>
      <c r="G121" s="43">
        <v>23.077999999999999</v>
      </c>
      <c r="H121" s="43"/>
      <c r="I121" s="43"/>
    </row>
    <row r="122" spans="1:9" x14ac:dyDescent="0.2">
      <c r="A122" s="128"/>
      <c r="B122" s="50"/>
      <c r="C122" s="42" t="s">
        <v>1254</v>
      </c>
      <c r="D122" s="43">
        <v>0.78700000000000003</v>
      </c>
      <c r="E122" s="43"/>
      <c r="F122" s="43">
        <v>0.78700000000000003</v>
      </c>
      <c r="G122" s="43"/>
      <c r="H122" s="43">
        <v>0.78700000000000003</v>
      </c>
      <c r="I122" s="43"/>
    </row>
    <row r="123" spans="1:9" x14ac:dyDescent="0.2">
      <c r="A123" s="128"/>
      <c r="B123" s="50"/>
      <c r="C123" s="42" t="s">
        <v>302</v>
      </c>
      <c r="D123" s="43">
        <v>8.0869999999999997</v>
      </c>
      <c r="E123" s="43"/>
      <c r="F123" s="43">
        <v>8.0869999999999997</v>
      </c>
      <c r="G123" s="43"/>
      <c r="H123" s="43"/>
      <c r="I123" s="43">
        <v>8.0869999999999997</v>
      </c>
    </row>
    <row r="124" spans="1:9" x14ac:dyDescent="0.2">
      <c r="A124" s="128"/>
      <c r="B124" s="50"/>
      <c r="C124" s="42" t="s">
        <v>1255</v>
      </c>
      <c r="D124" s="43">
        <v>3.1E-2</v>
      </c>
      <c r="E124" s="43"/>
      <c r="F124" s="43">
        <v>3.1E-2</v>
      </c>
      <c r="G124" s="43"/>
      <c r="H124" s="43">
        <v>3.1E-2</v>
      </c>
      <c r="I124" s="43"/>
    </row>
    <row r="125" spans="1:9" x14ac:dyDescent="0.2">
      <c r="A125" s="128"/>
      <c r="B125" s="163" t="s">
        <v>86</v>
      </c>
      <c r="C125" s="164"/>
      <c r="D125" s="43">
        <v>1283.7565</v>
      </c>
      <c r="E125" s="43"/>
      <c r="F125" s="43">
        <v>1283.7565</v>
      </c>
      <c r="G125" s="43">
        <v>1162.4175</v>
      </c>
      <c r="H125" s="43">
        <v>36.747</v>
      </c>
      <c r="I125" s="43">
        <v>84.592000000000013</v>
      </c>
    </row>
    <row r="126" spans="1:9" x14ac:dyDescent="0.2">
      <c r="A126" s="128"/>
      <c r="B126" s="50"/>
      <c r="C126" s="42" t="s">
        <v>306</v>
      </c>
      <c r="D126" s="43">
        <v>7.7670000000000003</v>
      </c>
      <c r="E126" s="43"/>
      <c r="F126" s="43">
        <v>7.7670000000000003</v>
      </c>
      <c r="G126" s="43">
        <v>6.0510000000000002</v>
      </c>
      <c r="H126" s="43">
        <v>1.716</v>
      </c>
      <c r="I126" s="43"/>
    </row>
    <row r="127" spans="1:9" x14ac:dyDescent="0.2">
      <c r="A127" s="128"/>
      <c r="B127" s="50"/>
      <c r="C127" s="42" t="s">
        <v>307</v>
      </c>
      <c r="D127" s="43">
        <v>4.5599999999999996</v>
      </c>
      <c r="E127" s="43"/>
      <c r="F127" s="43">
        <v>4.5599999999999996</v>
      </c>
      <c r="G127" s="43"/>
      <c r="H127" s="43"/>
      <c r="I127" s="43">
        <v>4.5599999999999996</v>
      </c>
    </row>
    <row r="128" spans="1:9" x14ac:dyDescent="0.2">
      <c r="A128" s="128"/>
      <c r="B128" s="50"/>
      <c r="C128" s="42" t="s">
        <v>308</v>
      </c>
      <c r="D128" s="43">
        <v>150.80000000000001</v>
      </c>
      <c r="E128" s="43"/>
      <c r="F128" s="43">
        <v>150.80000000000001</v>
      </c>
      <c r="G128" s="43">
        <v>150.80000000000001</v>
      </c>
      <c r="H128" s="43"/>
      <c r="I128" s="43"/>
    </row>
    <row r="129" spans="1:9" x14ac:dyDescent="0.2">
      <c r="A129" s="128"/>
      <c r="B129" s="50"/>
      <c r="C129" s="42" t="s">
        <v>309</v>
      </c>
      <c r="D129" s="43">
        <v>1.5249999999999999</v>
      </c>
      <c r="E129" s="43"/>
      <c r="F129" s="43">
        <v>1.5249999999999999</v>
      </c>
      <c r="G129" s="43"/>
      <c r="H129" s="43"/>
      <c r="I129" s="43">
        <v>1.5249999999999999</v>
      </c>
    </row>
    <row r="130" spans="1:9" x14ac:dyDescent="0.2">
      <c r="A130" s="128"/>
      <c r="B130" s="50"/>
      <c r="C130" s="42" t="s">
        <v>311</v>
      </c>
      <c r="D130" s="43">
        <v>5.702</v>
      </c>
      <c r="E130" s="43"/>
      <c r="F130" s="43">
        <v>5.702</v>
      </c>
      <c r="G130" s="43"/>
      <c r="H130" s="43">
        <v>5.702</v>
      </c>
      <c r="I130" s="43"/>
    </row>
    <row r="131" spans="1:9" x14ac:dyDescent="0.2">
      <c r="A131" s="128"/>
      <c r="B131" s="50"/>
      <c r="C131" s="42" t="s">
        <v>312</v>
      </c>
      <c r="D131" s="43">
        <v>2.08</v>
      </c>
      <c r="E131" s="43"/>
      <c r="F131" s="43">
        <v>2.08</v>
      </c>
      <c r="G131" s="43"/>
      <c r="H131" s="43">
        <v>2.08</v>
      </c>
      <c r="I131" s="43"/>
    </row>
    <row r="132" spans="1:9" x14ac:dyDescent="0.2">
      <c r="A132" s="128"/>
      <c r="B132" s="50"/>
      <c r="C132" s="42" t="s">
        <v>314</v>
      </c>
      <c r="D132" s="43">
        <v>1.722</v>
      </c>
      <c r="E132" s="43"/>
      <c r="F132" s="43">
        <v>1.722</v>
      </c>
      <c r="G132" s="43"/>
      <c r="H132" s="43"/>
      <c r="I132" s="43">
        <v>1.722</v>
      </c>
    </row>
    <row r="133" spans="1:9" x14ac:dyDescent="0.2">
      <c r="A133" s="128"/>
      <c r="B133" s="50"/>
      <c r="C133" s="42" t="s">
        <v>315</v>
      </c>
      <c r="D133" s="43">
        <v>164.24799999999999</v>
      </c>
      <c r="E133" s="43"/>
      <c r="F133" s="43">
        <v>164.24799999999999</v>
      </c>
      <c r="G133" s="43">
        <v>135.61199999999999</v>
      </c>
      <c r="H133" s="43">
        <v>23.167999999999999</v>
      </c>
      <c r="I133" s="43">
        <v>5.468</v>
      </c>
    </row>
    <row r="134" spans="1:9" x14ac:dyDescent="0.2">
      <c r="A134" s="128"/>
      <c r="B134" s="50"/>
      <c r="C134" s="42" t="s">
        <v>316</v>
      </c>
      <c r="D134" s="43">
        <v>124.9545</v>
      </c>
      <c r="E134" s="43"/>
      <c r="F134" s="43">
        <v>124.9545</v>
      </c>
      <c r="G134" s="43">
        <v>124.9545</v>
      </c>
      <c r="H134" s="43"/>
      <c r="I134" s="43"/>
    </row>
    <row r="135" spans="1:9" x14ac:dyDescent="0.2">
      <c r="A135" s="128"/>
      <c r="B135" s="50"/>
      <c r="C135" s="42" t="s">
        <v>317</v>
      </c>
      <c r="D135" s="43">
        <v>1.734</v>
      </c>
      <c r="E135" s="43"/>
      <c r="F135" s="43">
        <v>1.734</v>
      </c>
      <c r="G135" s="43"/>
      <c r="H135" s="43">
        <v>1.734</v>
      </c>
      <c r="I135" s="43"/>
    </row>
    <row r="136" spans="1:9" x14ac:dyDescent="0.2">
      <c r="A136" s="128"/>
      <c r="B136" s="50"/>
      <c r="C136" s="42" t="s">
        <v>322</v>
      </c>
      <c r="D136" s="43">
        <v>0.215</v>
      </c>
      <c r="E136" s="43"/>
      <c r="F136" s="43">
        <v>0.215</v>
      </c>
      <c r="G136" s="43"/>
      <c r="H136" s="43"/>
      <c r="I136" s="43">
        <v>0.215</v>
      </c>
    </row>
    <row r="137" spans="1:9" x14ac:dyDescent="0.2">
      <c r="A137" s="128"/>
      <c r="B137" s="50"/>
      <c r="C137" s="42" t="s">
        <v>325</v>
      </c>
      <c r="D137" s="43">
        <v>7.93</v>
      </c>
      <c r="E137" s="43"/>
      <c r="F137" s="43">
        <v>7.93</v>
      </c>
      <c r="G137" s="43"/>
      <c r="H137" s="43">
        <v>2.347</v>
      </c>
      <c r="I137" s="43">
        <v>5.5830000000000002</v>
      </c>
    </row>
    <row r="138" spans="1:9" x14ac:dyDescent="0.2">
      <c r="A138" s="128"/>
      <c r="B138" s="50"/>
      <c r="C138" s="42" t="s">
        <v>1256</v>
      </c>
      <c r="D138" s="43">
        <v>26.678999999999998</v>
      </c>
      <c r="E138" s="43"/>
      <c r="F138" s="43">
        <v>26.678999999999998</v>
      </c>
      <c r="G138" s="43"/>
      <c r="H138" s="43"/>
      <c r="I138" s="43">
        <v>26.678999999999998</v>
      </c>
    </row>
    <row r="139" spans="1:9" x14ac:dyDescent="0.2">
      <c r="A139" s="128"/>
      <c r="B139" s="50"/>
      <c r="C139" s="42" t="s">
        <v>328</v>
      </c>
      <c r="D139" s="43">
        <v>783.84</v>
      </c>
      <c r="E139" s="43"/>
      <c r="F139" s="43">
        <v>783.84</v>
      </c>
      <c r="G139" s="43">
        <v>745</v>
      </c>
      <c r="H139" s="43"/>
      <c r="I139" s="43">
        <v>38.840000000000003</v>
      </c>
    </row>
    <row r="140" spans="1:9" x14ac:dyDescent="0.2">
      <c r="A140" s="128"/>
      <c r="B140" s="163" t="s">
        <v>87</v>
      </c>
      <c r="C140" s="164"/>
      <c r="D140" s="43">
        <v>44454.310979999995</v>
      </c>
      <c r="E140" s="43">
        <v>245.32974999999999</v>
      </c>
      <c r="F140" s="43">
        <v>44208.98122999999</v>
      </c>
      <c r="G140" s="43">
        <v>286.32522999999998</v>
      </c>
      <c r="H140" s="43">
        <v>1.7150000000000001</v>
      </c>
      <c r="I140" s="43">
        <v>43920.940999999999</v>
      </c>
    </row>
    <row r="141" spans="1:9" x14ac:dyDescent="0.2">
      <c r="A141" s="128"/>
      <c r="B141" s="50"/>
      <c r="C141" s="42" t="s">
        <v>1257</v>
      </c>
      <c r="D141" s="43">
        <v>30.299979999999998</v>
      </c>
      <c r="E141" s="43">
        <v>22.858750000000001</v>
      </c>
      <c r="F141" s="43">
        <v>7.4412299999999991</v>
      </c>
      <c r="G141" s="43">
        <v>7.4412299999999991</v>
      </c>
      <c r="H141" s="43"/>
      <c r="I141" s="43"/>
    </row>
    <row r="142" spans="1:9" x14ac:dyDescent="0.2">
      <c r="A142" s="128"/>
      <c r="B142" s="50"/>
      <c r="C142" s="42" t="s">
        <v>329</v>
      </c>
      <c r="D142" s="43"/>
      <c r="E142" s="43"/>
      <c r="F142" s="43"/>
      <c r="G142" s="43"/>
      <c r="H142" s="43"/>
      <c r="I142" s="43"/>
    </row>
    <row r="143" spans="1:9" x14ac:dyDescent="0.2">
      <c r="A143" s="128"/>
      <c r="B143" s="50"/>
      <c r="C143" s="42" t="s">
        <v>1258</v>
      </c>
      <c r="D143" s="43">
        <v>20.129000000000001</v>
      </c>
      <c r="E143" s="43"/>
      <c r="F143" s="43">
        <v>20.129000000000001</v>
      </c>
      <c r="G143" s="43">
        <v>20.129000000000001</v>
      </c>
      <c r="H143" s="43"/>
      <c r="I143" s="43"/>
    </row>
    <row r="144" spans="1:9" x14ac:dyDescent="0.2">
      <c r="A144" s="128"/>
      <c r="B144" s="50"/>
      <c r="C144" s="42" t="s">
        <v>1259</v>
      </c>
      <c r="D144" s="43">
        <v>1.7150000000000001</v>
      </c>
      <c r="E144" s="43"/>
      <c r="F144" s="43">
        <v>1.7150000000000001</v>
      </c>
      <c r="G144" s="43"/>
      <c r="H144" s="43">
        <v>1.7150000000000001</v>
      </c>
      <c r="I144" s="43"/>
    </row>
    <row r="145" spans="1:9" x14ac:dyDescent="0.2">
      <c r="A145" s="128"/>
      <c r="B145" s="50"/>
      <c r="C145" s="42" t="s">
        <v>331</v>
      </c>
      <c r="D145" s="43">
        <v>2.3519999999999999</v>
      </c>
      <c r="E145" s="43"/>
      <c r="F145" s="43">
        <v>2.3519999999999999</v>
      </c>
      <c r="G145" s="43">
        <v>2.3519999999999999</v>
      </c>
      <c r="H145" s="43"/>
      <c r="I145" s="43"/>
    </row>
    <row r="146" spans="1:9" x14ac:dyDescent="0.2">
      <c r="A146" s="128"/>
      <c r="B146" s="50"/>
      <c r="C146" s="42" t="s">
        <v>87</v>
      </c>
      <c r="D146" s="43">
        <v>44399.814999999995</v>
      </c>
      <c r="E146" s="43">
        <v>222.471</v>
      </c>
      <c r="F146" s="43">
        <v>44177.343999999997</v>
      </c>
      <c r="G146" s="43">
        <v>256.40299999999996</v>
      </c>
      <c r="H146" s="43"/>
      <c r="I146" s="43">
        <v>43920.940999999999</v>
      </c>
    </row>
    <row r="147" spans="1:9" x14ac:dyDescent="0.2">
      <c r="A147" s="128"/>
      <c r="B147" s="163" t="s">
        <v>88</v>
      </c>
      <c r="C147" s="164"/>
      <c r="D147" s="43">
        <v>47.909120000000001</v>
      </c>
      <c r="E147" s="43"/>
      <c r="F147" s="43">
        <v>47.909120000000001</v>
      </c>
      <c r="G147" s="43">
        <v>39.760120000000001</v>
      </c>
      <c r="H147" s="43">
        <v>6.8769999999999998</v>
      </c>
      <c r="I147" s="43">
        <v>1.272</v>
      </c>
    </row>
    <row r="148" spans="1:9" x14ac:dyDescent="0.2">
      <c r="A148" s="128"/>
      <c r="B148" s="50"/>
      <c r="C148" s="42" t="s">
        <v>332</v>
      </c>
      <c r="D148" s="43">
        <v>7.5460000000000003</v>
      </c>
      <c r="E148" s="43"/>
      <c r="F148" s="43">
        <v>7.5460000000000003</v>
      </c>
      <c r="G148" s="43">
        <v>7.5460000000000003</v>
      </c>
      <c r="H148" s="43"/>
      <c r="I148" s="43"/>
    </row>
    <row r="149" spans="1:9" x14ac:dyDescent="0.2">
      <c r="A149" s="128"/>
      <c r="B149" s="50"/>
      <c r="C149" s="42" t="s">
        <v>337</v>
      </c>
      <c r="D149" s="43"/>
      <c r="E149" s="43"/>
      <c r="F149" s="43"/>
      <c r="G149" s="43"/>
      <c r="H149" s="43"/>
      <c r="I149" s="43"/>
    </row>
    <row r="150" spans="1:9" x14ac:dyDescent="0.2">
      <c r="A150" s="128"/>
      <c r="B150" s="50"/>
      <c r="C150" s="42" t="s">
        <v>338</v>
      </c>
      <c r="D150" s="43">
        <v>40.363120000000002</v>
      </c>
      <c r="E150" s="43"/>
      <c r="F150" s="43">
        <v>40.363120000000002</v>
      </c>
      <c r="G150" s="43">
        <v>32.214120000000001</v>
      </c>
      <c r="H150" s="43">
        <v>6.8769999999999998</v>
      </c>
      <c r="I150" s="43">
        <v>1.272</v>
      </c>
    </row>
    <row r="151" spans="1:9" x14ac:dyDescent="0.2">
      <c r="A151" s="128"/>
      <c r="B151" s="50"/>
      <c r="C151" s="42" t="s">
        <v>1260</v>
      </c>
      <c r="D151" s="43"/>
      <c r="E151" s="43"/>
      <c r="F151" s="43"/>
      <c r="G151" s="43"/>
      <c r="H151" s="43"/>
      <c r="I151" s="43"/>
    </row>
    <row r="152" spans="1:9" x14ac:dyDescent="0.2">
      <c r="A152" s="128"/>
      <c r="B152" s="50"/>
      <c r="C152" s="42" t="s">
        <v>340</v>
      </c>
      <c r="D152" s="43"/>
      <c r="E152" s="43"/>
      <c r="F152" s="43"/>
      <c r="G152" s="43"/>
      <c r="H152" s="43"/>
      <c r="I152" s="43"/>
    </row>
    <row r="153" spans="1:9" x14ac:dyDescent="0.2">
      <c r="A153" s="128"/>
      <c r="B153" s="50"/>
      <c r="C153" s="42"/>
      <c r="D153" s="43"/>
      <c r="E153" s="43"/>
      <c r="F153" s="43"/>
      <c r="G153" s="43"/>
      <c r="H153" s="43"/>
      <c r="I153" s="43"/>
    </row>
    <row r="154" spans="1:9" x14ac:dyDescent="0.2">
      <c r="A154" s="165" t="s">
        <v>89</v>
      </c>
      <c r="B154" s="165"/>
      <c r="C154" s="166"/>
      <c r="D154" s="39">
        <v>709.88794999999993</v>
      </c>
      <c r="E154" s="39"/>
      <c r="F154" s="39">
        <v>709.88794999999993</v>
      </c>
      <c r="G154" s="39">
        <v>415.35294999999996</v>
      </c>
      <c r="H154" s="39">
        <v>17.378</v>
      </c>
      <c r="I154" s="39">
        <v>277.15699999999998</v>
      </c>
    </row>
    <row r="155" spans="1:9" x14ac:dyDescent="0.2">
      <c r="A155" s="121"/>
      <c r="B155" s="41"/>
      <c r="C155" s="51"/>
      <c r="D155" s="43"/>
      <c r="E155" s="43"/>
      <c r="F155" s="43"/>
      <c r="G155" s="43"/>
      <c r="H155" s="43"/>
      <c r="I155" s="43"/>
    </row>
    <row r="156" spans="1:9" x14ac:dyDescent="0.2">
      <c r="A156" s="128"/>
      <c r="B156" s="163" t="s">
        <v>90</v>
      </c>
      <c r="C156" s="164"/>
      <c r="D156" s="43">
        <v>709.88794999999993</v>
      </c>
      <c r="E156" s="43"/>
      <c r="F156" s="43">
        <v>709.88794999999993</v>
      </c>
      <c r="G156" s="43">
        <v>415.35294999999996</v>
      </c>
      <c r="H156" s="43">
        <v>17.378</v>
      </c>
      <c r="I156" s="43">
        <v>277.15699999999998</v>
      </c>
    </row>
    <row r="157" spans="1:9" x14ac:dyDescent="0.2">
      <c r="A157" s="128"/>
      <c r="B157" s="50"/>
      <c r="C157" s="42" t="s">
        <v>342</v>
      </c>
      <c r="D157" s="43">
        <v>4.399</v>
      </c>
      <c r="E157" s="43"/>
      <c r="F157" s="43">
        <v>4.399</v>
      </c>
      <c r="G157" s="43"/>
      <c r="H157" s="43">
        <v>4.399</v>
      </c>
      <c r="I157" s="43"/>
    </row>
    <row r="158" spans="1:9" x14ac:dyDescent="0.2">
      <c r="A158" s="128"/>
      <c r="B158" s="50"/>
      <c r="C158" s="42" t="s">
        <v>850</v>
      </c>
      <c r="D158" s="43">
        <v>0.52800000000000002</v>
      </c>
      <c r="E158" s="43"/>
      <c r="F158" s="43">
        <v>0.52800000000000002</v>
      </c>
      <c r="G158" s="43"/>
      <c r="H158" s="43">
        <v>0.52800000000000002</v>
      </c>
      <c r="I158" s="43"/>
    </row>
    <row r="159" spans="1:9" x14ac:dyDescent="0.2">
      <c r="A159" s="128"/>
      <c r="B159" s="50"/>
      <c r="C159" s="42" t="s">
        <v>343</v>
      </c>
      <c r="D159" s="43">
        <v>14.333</v>
      </c>
      <c r="E159" s="43"/>
      <c r="F159" s="43">
        <v>14.333</v>
      </c>
      <c r="G159" s="43">
        <v>12.870999999999999</v>
      </c>
      <c r="H159" s="43"/>
      <c r="I159" s="43">
        <v>1.462</v>
      </c>
    </row>
    <row r="160" spans="1:9" x14ac:dyDescent="0.2">
      <c r="A160" s="128"/>
      <c r="B160" s="50"/>
      <c r="C160" s="42" t="s">
        <v>1261</v>
      </c>
      <c r="D160" s="43">
        <v>0.49</v>
      </c>
      <c r="E160" s="43"/>
      <c r="F160" s="43">
        <v>0.49</v>
      </c>
      <c r="G160" s="43"/>
      <c r="H160" s="43">
        <v>0.49</v>
      </c>
      <c r="I160" s="43"/>
    </row>
    <row r="161" spans="1:9" x14ac:dyDescent="0.2">
      <c r="A161" s="128"/>
      <c r="B161" s="50"/>
      <c r="C161" s="42" t="s">
        <v>344</v>
      </c>
      <c r="D161" s="43">
        <v>2.4540000000000002</v>
      </c>
      <c r="E161" s="43"/>
      <c r="F161" s="43">
        <v>2.4540000000000002</v>
      </c>
      <c r="G161" s="43"/>
      <c r="H161" s="43">
        <v>2.4540000000000002</v>
      </c>
      <c r="I161" s="43"/>
    </row>
    <row r="162" spans="1:9" x14ac:dyDescent="0.2">
      <c r="A162" s="128"/>
      <c r="B162" s="50"/>
      <c r="C162" s="42" t="s">
        <v>345</v>
      </c>
      <c r="D162" s="43">
        <v>0.44800000000000001</v>
      </c>
      <c r="E162" s="43"/>
      <c r="F162" s="43">
        <v>0.44800000000000001</v>
      </c>
      <c r="G162" s="43"/>
      <c r="H162" s="43">
        <v>0.44800000000000001</v>
      </c>
      <c r="I162" s="43"/>
    </row>
    <row r="163" spans="1:9" x14ac:dyDescent="0.2">
      <c r="A163" s="128"/>
      <c r="B163" s="50"/>
      <c r="C163" s="42" t="s">
        <v>346</v>
      </c>
      <c r="D163" s="43">
        <v>2.266</v>
      </c>
      <c r="E163" s="43"/>
      <c r="F163" s="43">
        <v>2.266</v>
      </c>
      <c r="G163" s="43"/>
      <c r="H163" s="43">
        <v>2.266</v>
      </c>
      <c r="I163" s="43"/>
    </row>
    <row r="164" spans="1:9" x14ac:dyDescent="0.2">
      <c r="A164" s="128"/>
      <c r="B164" s="50"/>
      <c r="C164" s="42" t="s">
        <v>347</v>
      </c>
      <c r="D164" s="43">
        <v>10.798</v>
      </c>
      <c r="E164" s="43"/>
      <c r="F164" s="43">
        <v>10.798</v>
      </c>
      <c r="G164" s="43"/>
      <c r="H164" s="43"/>
      <c r="I164" s="43">
        <v>10.798</v>
      </c>
    </row>
    <row r="165" spans="1:9" x14ac:dyDescent="0.2">
      <c r="A165" s="128"/>
      <c r="B165" s="50"/>
      <c r="C165" s="42" t="s">
        <v>348</v>
      </c>
      <c r="D165" s="43">
        <v>40.118000000000002</v>
      </c>
      <c r="E165" s="43"/>
      <c r="F165" s="43">
        <v>40.118000000000002</v>
      </c>
      <c r="G165" s="43"/>
      <c r="H165" s="43"/>
      <c r="I165" s="43">
        <v>40.118000000000002</v>
      </c>
    </row>
    <row r="166" spans="1:9" x14ac:dyDescent="0.2">
      <c r="A166" s="128"/>
      <c r="B166" s="50"/>
      <c r="C166" s="42" t="s">
        <v>349</v>
      </c>
      <c r="D166" s="43">
        <v>222.77599999999998</v>
      </c>
      <c r="E166" s="43"/>
      <c r="F166" s="43">
        <v>222.77599999999998</v>
      </c>
      <c r="G166" s="43">
        <v>6.6239999999999997</v>
      </c>
      <c r="H166" s="43"/>
      <c r="I166" s="43">
        <v>216.15199999999999</v>
      </c>
    </row>
    <row r="167" spans="1:9" x14ac:dyDescent="0.2">
      <c r="A167" s="128"/>
      <c r="B167" s="50"/>
      <c r="C167" s="42" t="s">
        <v>350</v>
      </c>
      <c r="D167" s="43">
        <v>3.4769999999999999</v>
      </c>
      <c r="E167" s="43"/>
      <c r="F167" s="43">
        <v>3.4769999999999999</v>
      </c>
      <c r="G167" s="43"/>
      <c r="H167" s="43">
        <v>3.4769999999999999</v>
      </c>
      <c r="I167" s="43"/>
    </row>
    <row r="168" spans="1:9" x14ac:dyDescent="0.2">
      <c r="A168" s="128"/>
      <c r="B168" s="50"/>
      <c r="C168" s="42" t="s">
        <v>351</v>
      </c>
      <c r="D168" s="43">
        <v>15.978</v>
      </c>
      <c r="E168" s="43"/>
      <c r="F168" s="43">
        <v>15.978</v>
      </c>
      <c r="G168" s="43">
        <v>15.978</v>
      </c>
      <c r="H168" s="43"/>
      <c r="I168" s="43"/>
    </row>
    <row r="169" spans="1:9" x14ac:dyDescent="0.2">
      <c r="A169" s="128"/>
      <c r="B169" s="50"/>
      <c r="C169" s="42" t="s">
        <v>1262</v>
      </c>
      <c r="D169" s="43">
        <v>375.01</v>
      </c>
      <c r="E169" s="43"/>
      <c r="F169" s="43">
        <v>375.01</v>
      </c>
      <c r="G169" s="43">
        <v>375.01</v>
      </c>
      <c r="H169" s="43"/>
      <c r="I169" s="43"/>
    </row>
    <row r="170" spans="1:9" x14ac:dyDescent="0.2">
      <c r="A170" s="128"/>
      <c r="B170" s="50"/>
      <c r="C170" s="42" t="s">
        <v>1263</v>
      </c>
      <c r="D170" s="43">
        <v>3.145</v>
      </c>
      <c r="E170" s="43"/>
      <c r="F170" s="43">
        <v>3.145</v>
      </c>
      <c r="G170" s="43">
        <v>3.145</v>
      </c>
      <c r="H170" s="43"/>
      <c r="I170" s="43"/>
    </row>
    <row r="171" spans="1:9" x14ac:dyDescent="0.2">
      <c r="A171" s="128"/>
      <c r="B171" s="50"/>
      <c r="C171" s="42" t="s">
        <v>352</v>
      </c>
      <c r="D171" s="43">
        <v>3.3159999999999998</v>
      </c>
      <c r="E171" s="43"/>
      <c r="F171" s="43">
        <v>3.3159999999999998</v>
      </c>
      <c r="G171" s="43"/>
      <c r="H171" s="43">
        <v>3.3159999999999998</v>
      </c>
      <c r="I171" s="43"/>
    </row>
    <row r="172" spans="1:9" x14ac:dyDescent="0.2">
      <c r="A172" s="128"/>
      <c r="B172" s="50"/>
      <c r="C172" s="42" t="s">
        <v>353</v>
      </c>
      <c r="D172" s="43">
        <v>0.39900000000000002</v>
      </c>
      <c r="E172" s="43"/>
      <c r="F172" s="43">
        <v>0.39900000000000002</v>
      </c>
      <c r="G172" s="43">
        <v>0.39900000000000002</v>
      </c>
      <c r="H172" s="43"/>
      <c r="I172" s="43"/>
    </row>
    <row r="173" spans="1:9" x14ac:dyDescent="0.2">
      <c r="A173" s="128"/>
      <c r="B173" s="50"/>
      <c r="C173" s="42" t="s">
        <v>354</v>
      </c>
      <c r="D173" s="43">
        <v>1.1419999999999999</v>
      </c>
      <c r="E173" s="43"/>
      <c r="F173" s="43">
        <v>1.1419999999999999</v>
      </c>
      <c r="G173" s="43">
        <v>1.1419999999999999</v>
      </c>
      <c r="H173" s="43"/>
      <c r="I173" s="43"/>
    </row>
    <row r="174" spans="1:9" x14ac:dyDescent="0.2">
      <c r="A174" s="128"/>
      <c r="B174" s="50"/>
      <c r="C174" s="42" t="s">
        <v>355</v>
      </c>
      <c r="D174" s="43">
        <v>0.18395</v>
      </c>
      <c r="E174" s="43"/>
      <c r="F174" s="43">
        <v>0.18395</v>
      </c>
      <c r="G174" s="43">
        <v>0.18395</v>
      </c>
      <c r="H174" s="43"/>
      <c r="I174" s="43"/>
    </row>
    <row r="175" spans="1:9" x14ac:dyDescent="0.2">
      <c r="A175" s="128"/>
      <c r="B175" s="50"/>
      <c r="C175" s="42" t="s">
        <v>356</v>
      </c>
      <c r="D175" s="43">
        <v>8.6270000000000007</v>
      </c>
      <c r="E175" s="43"/>
      <c r="F175" s="43">
        <v>8.6270000000000007</v>
      </c>
      <c r="G175" s="43"/>
      <c r="H175" s="43"/>
      <c r="I175" s="43">
        <v>8.6270000000000007</v>
      </c>
    </row>
    <row r="176" spans="1:9" x14ac:dyDescent="0.2">
      <c r="A176" s="128"/>
      <c r="B176" s="50"/>
      <c r="C176" s="42"/>
      <c r="D176" s="43"/>
      <c r="E176" s="43"/>
      <c r="F176" s="43"/>
      <c r="G176" s="43"/>
      <c r="H176" s="43"/>
      <c r="I176" s="43"/>
    </row>
    <row r="177" spans="1:9" x14ac:dyDescent="0.2">
      <c r="A177" s="165" t="s">
        <v>91</v>
      </c>
      <c r="B177" s="165"/>
      <c r="C177" s="166"/>
      <c r="D177" s="39">
        <v>158293.01515499997</v>
      </c>
      <c r="E177" s="39"/>
      <c r="F177" s="39">
        <v>158293.01515499997</v>
      </c>
      <c r="G177" s="39">
        <v>145772.35800000004</v>
      </c>
      <c r="H177" s="39">
        <v>1271.3644269999998</v>
      </c>
      <c r="I177" s="39">
        <v>11249.292728</v>
      </c>
    </row>
    <row r="178" spans="1:9" x14ac:dyDescent="0.2">
      <c r="A178" s="121"/>
      <c r="B178" s="122"/>
      <c r="C178" s="129"/>
      <c r="D178" s="39"/>
      <c r="E178" s="39"/>
      <c r="F178" s="39"/>
      <c r="G178" s="39"/>
      <c r="H178" s="39"/>
      <c r="I178" s="39"/>
    </row>
    <row r="179" spans="1:9" x14ac:dyDescent="0.2">
      <c r="A179" s="128"/>
      <c r="B179" s="163" t="s">
        <v>92</v>
      </c>
      <c r="C179" s="164"/>
      <c r="D179" s="43">
        <v>117490.38467500001</v>
      </c>
      <c r="E179" s="43"/>
      <c r="F179" s="43">
        <v>117490.38467500001</v>
      </c>
      <c r="G179" s="43">
        <v>117360.60500000001</v>
      </c>
      <c r="H179" s="43">
        <v>63.538397000000003</v>
      </c>
      <c r="I179" s="43">
        <v>66.241277999999994</v>
      </c>
    </row>
    <row r="180" spans="1:9" x14ac:dyDescent="0.2">
      <c r="A180" s="128"/>
      <c r="B180" s="50"/>
      <c r="C180" s="42" t="s">
        <v>362</v>
      </c>
      <c r="D180" s="43">
        <v>17.167999999999999</v>
      </c>
      <c r="E180" s="43"/>
      <c r="F180" s="43">
        <v>17.167999999999999</v>
      </c>
      <c r="G180" s="43"/>
      <c r="H180" s="43"/>
      <c r="I180" s="43">
        <v>17.167999999999999</v>
      </c>
    </row>
    <row r="181" spans="1:9" x14ac:dyDescent="0.2">
      <c r="A181" s="128"/>
      <c r="B181" s="50"/>
      <c r="C181" s="42" t="s">
        <v>363</v>
      </c>
      <c r="D181" s="43">
        <v>1.6040000000000001</v>
      </c>
      <c r="E181" s="43"/>
      <c r="F181" s="43">
        <v>1.6040000000000001</v>
      </c>
      <c r="G181" s="43"/>
      <c r="H181" s="43"/>
      <c r="I181" s="43">
        <v>1.6040000000000001</v>
      </c>
    </row>
    <row r="182" spans="1:9" x14ac:dyDescent="0.2">
      <c r="A182" s="128"/>
      <c r="B182" s="50"/>
      <c r="C182" s="42" t="s">
        <v>1264</v>
      </c>
      <c r="D182" s="43">
        <v>21282.838</v>
      </c>
      <c r="E182" s="43"/>
      <c r="F182" s="43">
        <v>21282.838</v>
      </c>
      <c r="G182" s="43">
        <v>21282.838</v>
      </c>
      <c r="H182" s="43"/>
      <c r="I182" s="43"/>
    </row>
    <row r="183" spans="1:9" x14ac:dyDescent="0.2">
      <c r="A183" s="128"/>
      <c r="B183" s="50"/>
      <c r="C183" s="42" t="s">
        <v>365</v>
      </c>
      <c r="D183" s="43">
        <v>19637.108278</v>
      </c>
      <c r="E183" s="43"/>
      <c r="F183" s="43">
        <v>19637.108278</v>
      </c>
      <c r="G183" s="43">
        <v>19631.689999999999</v>
      </c>
      <c r="H183" s="43"/>
      <c r="I183" s="43">
        <v>5.4182779999999999</v>
      </c>
    </row>
    <row r="184" spans="1:9" x14ac:dyDescent="0.2">
      <c r="A184" s="128"/>
      <c r="B184" s="50"/>
      <c r="C184" s="42" t="s">
        <v>1265</v>
      </c>
      <c r="D184" s="43">
        <v>6146.3649999999989</v>
      </c>
      <c r="E184" s="43"/>
      <c r="F184" s="43">
        <v>6146.3649999999989</v>
      </c>
      <c r="G184" s="43">
        <v>6146.3649999999989</v>
      </c>
      <c r="H184" s="43"/>
      <c r="I184" s="43"/>
    </row>
    <row r="185" spans="1:9" x14ac:dyDescent="0.2">
      <c r="A185" s="128"/>
      <c r="B185" s="50"/>
      <c r="C185" s="42" t="s">
        <v>1266</v>
      </c>
      <c r="D185" s="43">
        <v>27975.147999999997</v>
      </c>
      <c r="E185" s="43"/>
      <c r="F185" s="43">
        <v>27975.147999999997</v>
      </c>
      <c r="G185" s="43">
        <v>27975.147999999997</v>
      </c>
      <c r="H185" s="43"/>
      <c r="I185" s="43"/>
    </row>
    <row r="186" spans="1:9" x14ac:dyDescent="0.2">
      <c r="A186" s="128"/>
      <c r="B186" s="50"/>
      <c r="C186" s="42" t="s">
        <v>366</v>
      </c>
      <c r="D186" s="43">
        <v>10.713000000000001</v>
      </c>
      <c r="E186" s="43"/>
      <c r="F186" s="43">
        <v>10.713000000000001</v>
      </c>
      <c r="G186" s="43"/>
      <c r="H186" s="43"/>
      <c r="I186" s="43">
        <v>10.713000000000001</v>
      </c>
    </row>
    <row r="187" spans="1:9" x14ac:dyDescent="0.2">
      <c r="A187" s="128"/>
      <c r="B187" s="50"/>
      <c r="C187" s="42" t="s">
        <v>295</v>
      </c>
      <c r="D187" s="43">
        <v>2.8719999999999999</v>
      </c>
      <c r="E187" s="43"/>
      <c r="F187" s="43">
        <v>2.8719999999999999</v>
      </c>
      <c r="G187" s="43"/>
      <c r="H187" s="43"/>
      <c r="I187" s="43">
        <v>2.8719999999999999</v>
      </c>
    </row>
    <row r="188" spans="1:9" x14ac:dyDescent="0.2">
      <c r="A188" s="128"/>
      <c r="B188" s="50"/>
      <c r="C188" s="42" t="s">
        <v>367</v>
      </c>
      <c r="D188" s="43">
        <v>19.460999999999999</v>
      </c>
      <c r="E188" s="43"/>
      <c r="F188" s="43">
        <v>19.460999999999999</v>
      </c>
      <c r="G188" s="43"/>
      <c r="H188" s="43"/>
      <c r="I188" s="43">
        <v>19.460999999999999</v>
      </c>
    </row>
    <row r="189" spans="1:9" x14ac:dyDescent="0.2">
      <c r="A189" s="128"/>
      <c r="B189" s="50"/>
      <c r="C189" s="42" t="s">
        <v>1267</v>
      </c>
      <c r="D189" s="43">
        <v>8214.0329999999994</v>
      </c>
      <c r="E189" s="43"/>
      <c r="F189" s="43">
        <v>8214.0329999999994</v>
      </c>
      <c r="G189" s="43">
        <v>8214.0329999999994</v>
      </c>
      <c r="H189" s="43"/>
      <c r="I189" s="43"/>
    </row>
    <row r="190" spans="1:9" x14ac:dyDescent="0.2">
      <c r="A190" s="128"/>
      <c r="B190" s="50"/>
      <c r="C190" s="42" t="s">
        <v>1268</v>
      </c>
      <c r="D190" s="43">
        <v>7839.1229999999996</v>
      </c>
      <c r="E190" s="43"/>
      <c r="F190" s="43">
        <v>7839.1229999999996</v>
      </c>
      <c r="G190" s="43">
        <v>7782.549</v>
      </c>
      <c r="H190" s="43">
        <v>56.573999999999998</v>
      </c>
      <c r="I190" s="43"/>
    </row>
    <row r="191" spans="1:9" x14ac:dyDescent="0.2">
      <c r="A191" s="128"/>
      <c r="B191" s="50"/>
      <c r="C191" s="42" t="s">
        <v>1269</v>
      </c>
      <c r="D191" s="43">
        <v>180.11799999999999</v>
      </c>
      <c r="E191" s="43"/>
      <c r="F191" s="43">
        <v>180.11799999999999</v>
      </c>
      <c r="G191" s="43">
        <v>180.11799999999999</v>
      </c>
      <c r="H191" s="43"/>
      <c r="I191" s="43"/>
    </row>
    <row r="192" spans="1:9" x14ac:dyDescent="0.2">
      <c r="A192" s="128"/>
      <c r="B192" s="50"/>
      <c r="C192" s="42" t="s">
        <v>370</v>
      </c>
      <c r="D192" s="43">
        <v>0.44500000000000001</v>
      </c>
      <c r="E192" s="43"/>
      <c r="F192" s="43">
        <v>0.44500000000000001</v>
      </c>
      <c r="G192" s="43"/>
      <c r="H192" s="43">
        <v>0.44500000000000001</v>
      </c>
      <c r="I192" s="43"/>
    </row>
    <row r="193" spans="1:9" x14ac:dyDescent="0.2">
      <c r="A193" s="128"/>
      <c r="B193" s="50"/>
      <c r="C193" s="42" t="s">
        <v>372</v>
      </c>
      <c r="D193" s="43">
        <v>0.82899999999999996</v>
      </c>
      <c r="E193" s="43"/>
      <c r="F193" s="43">
        <v>0.82899999999999996</v>
      </c>
      <c r="G193" s="43"/>
      <c r="H193" s="43">
        <v>0.82899999999999996</v>
      </c>
      <c r="I193" s="43"/>
    </row>
    <row r="194" spans="1:9" x14ac:dyDescent="0.2">
      <c r="A194" s="128"/>
      <c r="B194" s="50"/>
      <c r="C194" s="42" t="s">
        <v>374</v>
      </c>
      <c r="D194" s="43">
        <v>5.0049999999999999</v>
      </c>
      <c r="E194" s="43"/>
      <c r="F194" s="43">
        <v>5.0049999999999999</v>
      </c>
      <c r="G194" s="43"/>
      <c r="H194" s="43">
        <v>5.0049999999999999</v>
      </c>
      <c r="I194" s="43"/>
    </row>
    <row r="195" spans="1:9" x14ac:dyDescent="0.2">
      <c r="A195" s="128"/>
      <c r="B195" s="50"/>
      <c r="C195" s="42" t="s">
        <v>376</v>
      </c>
      <c r="D195" s="43"/>
      <c r="E195" s="43"/>
      <c r="F195" s="43"/>
      <c r="G195" s="43"/>
      <c r="H195" s="43"/>
      <c r="I195" s="43"/>
    </row>
    <row r="196" spans="1:9" x14ac:dyDescent="0.2">
      <c r="A196" s="128"/>
      <c r="B196" s="50"/>
      <c r="C196" s="42" t="s">
        <v>1270</v>
      </c>
      <c r="D196" s="43">
        <v>0.68539699999999992</v>
      </c>
      <c r="E196" s="43"/>
      <c r="F196" s="43">
        <v>0.68539699999999992</v>
      </c>
      <c r="G196" s="43"/>
      <c r="H196" s="43">
        <v>0.68539699999999992</v>
      </c>
      <c r="I196" s="43"/>
    </row>
    <row r="197" spans="1:9" x14ac:dyDescent="0.2">
      <c r="A197" s="128"/>
      <c r="B197" s="50"/>
      <c r="C197" s="42" t="s">
        <v>377</v>
      </c>
      <c r="D197" s="43">
        <v>1302.884</v>
      </c>
      <c r="E197" s="43"/>
      <c r="F197" s="43">
        <v>1302.884</v>
      </c>
      <c r="G197" s="43">
        <v>1293.8789999999999</v>
      </c>
      <c r="H197" s="43"/>
      <c r="I197" s="43">
        <v>9.0050000000000008</v>
      </c>
    </row>
    <row r="198" spans="1:9" x14ac:dyDescent="0.2">
      <c r="A198" s="128"/>
      <c r="B198" s="50"/>
      <c r="C198" s="42" t="s">
        <v>378</v>
      </c>
      <c r="D198" s="43">
        <v>24853.985000000001</v>
      </c>
      <c r="E198" s="43"/>
      <c r="F198" s="43">
        <v>24853.985000000001</v>
      </c>
      <c r="G198" s="43">
        <v>24853.985000000001</v>
      </c>
      <c r="H198" s="43"/>
      <c r="I198" s="43"/>
    </row>
    <row r="199" spans="1:9" x14ac:dyDescent="0.2">
      <c r="A199" s="128"/>
      <c r="B199" s="163" t="s">
        <v>93</v>
      </c>
      <c r="C199" s="164"/>
      <c r="D199" s="43">
        <v>15.93206</v>
      </c>
      <c r="E199" s="43"/>
      <c r="F199" s="43">
        <v>15.93206</v>
      </c>
      <c r="G199" s="43">
        <v>9.5459999999999994</v>
      </c>
      <c r="H199" s="43">
        <v>6.3860600000000005</v>
      </c>
      <c r="I199" s="43"/>
    </row>
    <row r="200" spans="1:9" x14ac:dyDescent="0.2">
      <c r="A200" s="128"/>
      <c r="B200" s="50"/>
      <c r="C200" s="42" t="s">
        <v>379</v>
      </c>
      <c r="D200" s="43">
        <v>6.3860600000000005</v>
      </c>
      <c r="E200" s="43"/>
      <c r="F200" s="43">
        <v>6.3860600000000005</v>
      </c>
      <c r="G200" s="43"/>
      <c r="H200" s="43">
        <v>6.3860600000000005</v>
      </c>
      <c r="I200" s="43"/>
    </row>
    <row r="201" spans="1:9" x14ac:dyDescent="0.2">
      <c r="A201" s="128"/>
      <c r="B201" s="50"/>
      <c r="C201" s="42" t="s">
        <v>380</v>
      </c>
      <c r="D201" s="43">
        <v>9.5459999999999994</v>
      </c>
      <c r="E201" s="43"/>
      <c r="F201" s="43">
        <v>9.5459999999999994</v>
      </c>
      <c r="G201" s="43">
        <v>9.5459999999999994</v>
      </c>
      <c r="H201" s="43"/>
      <c r="I201" s="43"/>
    </row>
    <row r="202" spans="1:9" x14ac:dyDescent="0.2">
      <c r="A202" s="128"/>
      <c r="B202" s="50"/>
      <c r="C202" s="42" t="s">
        <v>1271</v>
      </c>
      <c r="D202" s="43"/>
      <c r="E202" s="43"/>
      <c r="F202" s="43"/>
      <c r="G202" s="43"/>
      <c r="H202" s="43"/>
      <c r="I202" s="43"/>
    </row>
    <row r="203" spans="1:9" x14ac:dyDescent="0.2">
      <c r="A203" s="128"/>
      <c r="B203" s="163" t="s">
        <v>94</v>
      </c>
      <c r="C203" s="164"/>
      <c r="D203" s="43">
        <v>5185.2154500000006</v>
      </c>
      <c r="E203" s="43"/>
      <c r="F203" s="43">
        <v>5185.2154500000006</v>
      </c>
      <c r="G203" s="43">
        <v>160.012</v>
      </c>
      <c r="H203" s="43"/>
      <c r="I203" s="43">
        <v>5025.20345</v>
      </c>
    </row>
    <row r="204" spans="1:9" x14ac:dyDescent="0.2">
      <c r="A204" s="128"/>
      <c r="B204" s="50"/>
      <c r="C204" s="42" t="s">
        <v>383</v>
      </c>
      <c r="D204" s="43">
        <v>159.315</v>
      </c>
      <c r="E204" s="43"/>
      <c r="F204" s="43">
        <v>159.315</v>
      </c>
      <c r="G204" s="43">
        <v>159.315</v>
      </c>
      <c r="H204" s="43"/>
      <c r="I204" s="43"/>
    </row>
    <row r="205" spans="1:9" x14ac:dyDescent="0.2">
      <c r="A205" s="128"/>
      <c r="B205" s="50"/>
      <c r="C205" s="42" t="s">
        <v>384</v>
      </c>
      <c r="D205" s="43">
        <v>7.05945</v>
      </c>
      <c r="E205" s="43"/>
      <c r="F205" s="43">
        <v>7.05945</v>
      </c>
      <c r="G205" s="43">
        <v>0.69700000000000006</v>
      </c>
      <c r="H205" s="43"/>
      <c r="I205" s="43">
        <v>6.3624499999999999</v>
      </c>
    </row>
    <row r="206" spans="1:9" x14ac:dyDescent="0.2">
      <c r="A206" s="128"/>
      <c r="B206" s="50"/>
      <c r="C206" s="42" t="s">
        <v>94</v>
      </c>
      <c r="D206" s="43">
        <v>5018.8410000000003</v>
      </c>
      <c r="E206" s="43"/>
      <c r="F206" s="43">
        <v>5018.8410000000003</v>
      </c>
      <c r="G206" s="43"/>
      <c r="H206" s="43"/>
      <c r="I206" s="43">
        <v>5018.8410000000003</v>
      </c>
    </row>
    <row r="207" spans="1:9" x14ac:dyDescent="0.2">
      <c r="A207" s="128"/>
      <c r="B207" s="163" t="s">
        <v>95</v>
      </c>
      <c r="C207" s="164"/>
      <c r="D207" s="43">
        <v>229.13499999999999</v>
      </c>
      <c r="E207" s="43"/>
      <c r="F207" s="43">
        <v>229.13499999999999</v>
      </c>
      <c r="G207" s="43">
        <v>195.58599999999998</v>
      </c>
      <c r="H207" s="43">
        <v>22.604999999999997</v>
      </c>
      <c r="I207" s="43">
        <v>10.944000000000001</v>
      </c>
    </row>
    <row r="208" spans="1:9" x14ac:dyDescent="0.2">
      <c r="A208" s="128"/>
      <c r="B208" s="50"/>
      <c r="C208" s="42" t="s">
        <v>388</v>
      </c>
      <c r="D208" s="43">
        <v>6.3</v>
      </c>
      <c r="E208" s="43"/>
      <c r="F208" s="43">
        <v>6.3</v>
      </c>
      <c r="G208" s="43"/>
      <c r="H208" s="43">
        <v>6.3</v>
      </c>
      <c r="I208" s="43"/>
    </row>
    <row r="209" spans="1:9" x14ac:dyDescent="0.2">
      <c r="A209" s="128"/>
      <c r="B209" s="50"/>
      <c r="C209" s="42" t="s">
        <v>1272</v>
      </c>
      <c r="D209" s="43"/>
      <c r="E209" s="43"/>
      <c r="F209" s="43"/>
      <c r="G209" s="43"/>
      <c r="H209" s="43"/>
      <c r="I209" s="43"/>
    </row>
    <row r="210" spans="1:9" x14ac:dyDescent="0.2">
      <c r="A210" s="128"/>
      <c r="B210" s="50"/>
      <c r="C210" s="42" t="s">
        <v>1273</v>
      </c>
      <c r="D210" s="43">
        <v>0.36</v>
      </c>
      <c r="E210" s="43"/>
      <c r="F210" s="43">
        <v>0.36</v>
      </c>
      <c r="G210" s="43"/>
      <c r="H210" s="43">
        <v>0.36</v>
      </c>
      <c r="I210" s="43"/>
    </row>
    <row r="211" spans="1:9" x14ac:dyDescent="0.2">
      <c r="A211" s="128"/>
      <c r="B211" s="50"/>
      <c r="C211" s="42" t="s">
        <v>390</v>
      </c>
      <c r="D211" s="43"/>
      <c r="E211" s="43"/>
      <c r="F211" s="43"/>
      <c r="G211" s="43"/>
      <c r="H211" s="43"/>
      <c r="I211" s="43"/>
    </row>
    <row r="212" spans="1:9" x14ac:dyDescent="0.2">
      <c r="A212" s="128"/>
      <c r="B212" s="50"/>
      <c r="C212" s="42" t="s">
        <v>391</v>
      </c>
      <c r="D212" s="43">
        <v>9.6509999999999998</v>
      </c>
      <c r="E212" s="43"/>
      <c r="F212" s="43">
        <v>9.6509999999999998</v>
      </c>
      <c r="G212" s="43"/>
      <c r="H212" s="43">
        <v>9.6509999999999998</v>
      </c>
      <c r="I212" s="43"/>
    </row>
    <row r="213" spans="1:9" x14ac:dyDescent="0.2">
      <c r="A213" s="128"/>
      <c r="B213" s="50"/>
      <c r="C213" s="42" t="s">
        <v>316</v>
      </c>
      <c r="D213" s="43">
        <v>2.7149999999999999</v>
      </c>
      <c r="E213" s="43"/>
      <c r="F213" s="43">
        <v>2.7149999999999999</v>
      </c>
      <c r="G213" s="43"/>
      <c r="H213" s="43"/>
      <c r="I213" s="43">
        <v>2.7149999999999999</v>
      </c>
    </row>
    <row r="214" spans="1:9" x14ac:dyDescent="0.2">
      <c r="A214" s="128"/>
      <c r="B214" s="50"/>
      <c r="C214" s="42" t="s">
        <v>392</v>
      </c>
      <c r="D214" s="43">
        <v>23.021999999999998</v>
      </c>
      <c r="E214" s="43"/>
      <c r="F214" s="43">
        <v>23.021999999999998</v>
      </c>
      <c r="G214" s="43">
        <v>21.535</v>
      </c>
      <c r="H214" s="43"/>
      <c r="I214" s="43">
        <v>1.4870000000000001</v>
      </c>
    </row>
    <row r="215" spans="1:9" x14ac:dyDescent="0.2">
      <c r="A215" s="128"/>
      <c r="B215" s="50"/>
      <c r="C215" s="42" t="s">
        <v>393</v>
      </c>
      <c r="D215" s="43">
        <v>174.05099999999999</v>
      </c>
      <c r="E215" s="43"/>
      <c r="F215" s="43">
        <v>174.05099999999999</v>
      </c>
      <c r="G215" s="43">
        <v>174.05099999999999</v>
      </c>
      <c r="H215" s="43"/>
      <c r="I215" s="43"/>
    </row>
    <row r="216" spans="1:9" x14ac:dyDescent="0.2">
      <c r="A216" s="128"/>
      <c r="B216" s="50"/>
      <c r="C216" s="42" t="s">
        <v>1274</v>
      </c>
      <c r="D216" s="43"/>
      <c r="E216" s="43"/>
      <c r="F216" s="43"/>
      <c r="G216" s="43"/>
      <c r="H216" s="43"/>
      <c r="I216" s="43"/>
    </row>
    <row r="217" spans="1:9" x14ac:dyDescent="0.2">
      <c r="A217" s="128"/>
      <c r="B217" s="50"/>
      <c r="C217" s="42" t="s">
        <v>395</v>
      </c>
      <c r="D217" s="43">
        <v>3.919</v>
      </c>
      <c r="E217" s="43"/>
      <c r="F217" s="43">
        <v>3.919</v>
      </c>
      <c r="G217" s="43"/>
      <c r="H217" s="43"/>
      <c r="I217" s="43">
        <v>3.919</v>
      </c>
    </row>
    <row r="218" spans="1:9" x14ac:dyDescent="0.2">
      <c r="A218" s="128"/>
      <c r="B218" s="50"/>
      <c r="C218" s="42" t="s">
        <v>396</v>
      </c>
      <c r="D218" s="43">
        <v>6.2939999999999996</v>
      </c>
      <c r="E218" s="43"/>
      <c r="F218" s="43">
        <v>6.2939999999999996</v>
      </c>
      <c r="G218" s="43"/>
      <c r="H218" s="43">
        <v>6.2939999999999996</v>
      </c>
      <c r="I218" s="43"/>
    </row>
    <row r="219" spans="1:9" x14ac:dyDescent="0.2">
      <c r="A219" s="128"/>
      <c r="B219" s="50"/>
      <c r="C219" s="42" t="s">
        <v>1275</v>
      </c>
      <c r="D219" s="43"/>
      <c r="E219" s="43"/>
      <c r="F219" s="43"/>
      <c r="G219" s="43"/>
      <c r="H219" s="43"/>
      <c r="I219" s="43"/>
    </row>
    <row r="220" spans="1:9" x14ac:dyDescent="0.2">
      <c r="A220" s="128"/>
      <c r="B220" s="50"/>
      <c r="C220" s="42" t="s">
        <v>399</v>
      </c>
      <c r="D220" s="43">
        <v>2.823</v>
      </c>
      <c r="E220" s="43"/>
      <c r="F220" s="43">
        <v>2.823</v>
      </c>
      <c r="G220" s="43"/>
      <c r="H220" s="43"/>
      <c r="I220" s="43">
        <v>2.823</v>
      </c>
    </row>
    <row r="221" spans="1:9" x14ac:dyDescent="0.2">
      <c r="A221" s="128"/>
      <c r="B221" s="163" t="s">
        <v>96</v>
      </c>
      <c r="C221" s="164"/>
      <c r="D221" s="43">
        <v>7833.7900000000009</v>
      </c>
      <c r="E221" s="43"/>
      <c r="F221" s="43">
        <v>7833.7900000000009</v>
      </c>
      <c r="G221" s="43">
        <v>1543.662</v>
      </c>
      <c r="H221" s="43">
        <v>1173.569</v>
      </c>
      <c r="I221" s="43">
        <v>5116.5590000000002</v>
      </c>
    </row>
    <row r="222" spans="1:9" x14ac:dyDescent="0.2">
      <c r="A222" s="128"/>
      <c r="B222" s="50"/>
      <c r="C222" s="42" t="s">
        <v>96</v>
      </c>
      <c r="D222" s="43">
        <v>7833.7900000000009</v>
      </c>
      <c r="E222" s="43"/>
      <c r="F222" s="43">
        <v>7833.7900000000009</v>
      </c>
      <c r="G222" s="43">
        <v>1543.662</v>
      </c>
      <c r="H222" s="43">
        <v>1173.569</v>
      </c>
      <c r="I222" s="43">
        <v>5116.5590000000002</v>
      </c>
    </row>
    <row r="223" spans="1:9" x14ac:dyDescent="0.2">
      <c r="A223" s="128"/>
      <c r="B223" s="163" t="s">
        <v>97</v>
      </c>
      <c r="C223" s="164"/>
      <c r="D223" s="43">
        <v>8498.7159699999993</v>
      </c>
      <c r="E223" s="43"/>
      <c r="F223" s="43">
        <v>8498.7159699999993</v>
      </c>
      <c r="G223" s="43">
        <v>8437.2270000000008</v>
      </c>
      <c r="H223" s="43">
        <v>5.2659700000000003</v>
      </c>
      <c r="I223" s="43">
        <v>56.222999999999999</v>
      </c>
    </row>
    <row r="224" spans="1:9" x14ac:dyDescent="0.2">
      <c r="A224" s="128"/>
      <c r="B224" s="50"/>
      <c r="C224" s="42" t="s">
        <v>400</v>
      </c>
      <c r="D224" s="43">
        <v>1101.9519700000001</v>
      </c>
      <c r="E224" s="43"/>
      <c r="F224" s="43">
        <v>1101.9519700000001</v>
      </c>
      <c r="G224" s="43">
        <v>1101.5220000000002</v>
      </c>
      <c r="H224" s="43">
        <v>0.42997000000000002</v>
      </c>
      <c r="I224" s="43"/>
    </row>
    <row r="225" spans="1:9" x14ac:dyDescent="0.2">
      <c r="A225" s="128"/>
      <c r="B225" s="50"/>
      <c r="C225" s="42" t="s">
        <v>402</v>
      </c>
      <c r="D225" s="43">
        <v>1.889</v>
      </c>
      <c r="E225" s="43"/>
      <c r="F225" s="43">
        <v>1.889</v>
      </c>
      <c r="G225" s="43"/>
      <c r="H225" s="43">
        <v>1.889</v>
      </c>
      <c r="I225" s="43"/>
    </row>
    <row r="226" spans="1:9" x14ac:dyDescent="0.2">
      <c r="A226" s="128"/>
      <c r="B226" s="50"/>
      <c r="C226" s="42" t="s">
        <v>403</v>
      </c>
      <c r="D226" s="43">
        <v>7356.4430000000002</v>
      </c>
      <c r="E226" s="43"/>
      <c r="F226" s="43">
        <v>7356.4430000000002</v>
      </c>
      <c r="G226" s="43">
        <v>7333.5940000000001</v>
      </c>
      <c r="H226" s="43">
        <v>1.7629999999999999</v>
      </c>
      <c r="I226" s="43">
        <v>21.086000000000002</v>
      </c>
    </row>
    <row r="227" spans="1:9" x14ac:dyDescent="0.2">
      <c r="A227" s="128"/>
      <c r="B227" s="50"/>
      <c r="C227" s="42" t="s">
        <v>404</v>
      </c>
      <c r="D227" s="43">
        <v>18.867000000000001</v>
      </c>
      <c r="E227" s="43"/>
      <c r="F227" s="43">
        <v>18.867000000000001</v>
      </c>
      <c r="G227" s="43"/>
      <c r="H227" s="43"/>
      <c r="I227" s="43">
        <v>18.867000000000001</v>
      </c>
    </row>
    <row r="228" spans="1:9" x14ac:dyDescent="0.2">
      <c r="A228" s="128"/>
      <c r="B228" s="50"/>
      <c r="C228" s="42" t="s">
        <v>405</v>
      </c>
      <c r="D228" s="43">
        <v>16.27</v>
      </c>
      <c r="E228" s="43"/>
      <c r="F228" s="43">
        <v>16.27</v>
      </c>
      <c r="G228" s="43"/>
      <c r="H228" s="43"/>
      <c r="I228" s="43">
        <v>16.27</v>
      </c>
    </row>
    <row r="229" spans="1:9" x14ac:dyDescent="0.2">
      <c r="A229" s="128"/>
      <c r="B229" s="50"/>
      <c r="C229" s="42" t="s">
        <v>1276</v>
      </c>
      <c r="D229" s="43">
        <v>1.1839999999999999</v>
      </c>
      <c r="E229" s="43"/>
      <c r="F229" s="43">
        <v>1.1839999999999999</v>
      </c>
      <c r="G229" s="43"/>
      <c r="H229" s="43">
        <v>1.1839999999999999</v>
      </c>
      <c r="I229" s="43"/>
    </row>
    <row r="230" spans="1:9" x14ac:dyDescent="0.2">
      <c r="A230" s="128"/>
      <c r="B230" s="50"/>
      <c r="C230" s="42" t="s">
        <v>410</v>
      </c>
      <c r="D230" s="43">
        <v>2.1110000000000002</v>
      </c>
      <c r="E230" s="43"/>
      <c r="F230" s="43">
        <v>2.1110000000000002</v>
      </c>
      <c r="G230" s="43">
        <v>2.1110000000000002</v>
      </c>
      <c r="H230" s="43"/>
      <c r="I230" s="43"/>
    </row>
    <row r="231" spans="1:9" x14ac:dyDescent="0.2">
      <c r="A231" s="128"/>
      <c r="B231" s="163" t="s">
        <v>98</v>
      </c>
      <c r="C231" s="164"/>
      <c r="D231" s="43">
        <v>868.46199999999999</v>
      </c>
      <c r="E231" s="43"/>
      <c r="F231" s="43">
        <v>868.46199999999999</v>
      </c>
      <c r="G231" s="43"/>
      <c r="H231" s="43"/>
      <c r="I231" s="43">
        <v>868.46199999999999</v>
      </c>
    </row>
    <row r="232" spans="1:9" x14ac:dyDescent="0.2">
      <c r="A232" s="128"/>
      <c r="B232" s="50"/>
      <c r="C232" s="42" t="s">
        <v>98</v>
      </c>
      <c r="D232" s="43">
        <v>868.46199999999999</v>
      </c>
      <c r="E232" s="43"/>
      <c r="F232" s="43">
        <v>868.46199999999999</v>
      </c>
      <c r="G232" s="43"/>
      <c r="H232" s="43"/>
      <c r="I232" s="43">
        <v>868.46199999999999</v>
      </c>
    </row>
    <row r="233" spans="1:9" x14ac:dyDescent="0.2">
      <c r="A233" s="128"/>
      <c r="B233" s="163" t="s">
        <v>99</v>
      </c>
      <c r="C233" s="164"/>
      <c r="D233" s="43">
        <v>18171.38</v>
      </c>
      <c r="E233" s="43"/>
      <c r="F233" s="43">
        <v>18171.38</v>
      </c>
      <c r="G233" s="43">
        <v>18065.72</v>
      </c>
      <c r="H233" s="43"/>
      <c r="I233" s="43">
        <v>105.66</v>
      </c>
    </row>
    <row r="234" spans="1:9" x14ac:dyDescent="0.2">
      <c r="A234" s="128"/>
      <c r="B234" s="50"/>
      <c r="C234" s="42" t="s">
        <v>412</v>
      </c>
      <c r="D234" s="43"/>
      <c r="E234" s="43"/>
      <c r="F234" s="43"/>
      <c r="G234" s="43"/>
      <c r="H234" s="43"/>
      <c r="I234" s="43"/>
    </row>
    <row r="235" spans="1:9" x14ac:dyDescent="0.2">
      <c r="A235" s="128"/>
      <c r="B235" s="50"/>
      <c r="C235" s="42" t="s">
        <v>1277</v>
      </c>
      <c r="D235" s="43">
        <v>18026.644</v>
      </c>
      <c r="E235" s="43"/>
      <c r="F235" s="43">
        <v>18026.644</v>
      </c>
      <c r="G235" s="43">
        <v>18026.644</v>
      </c>
      <c r="H235" s="43"/>
      <c r="I235" s="43"/>
    </row>
    <row r="236" spans="1:9" x14ac:dyDescent="0.2">
      <c r="A236" s="128"/>
      <c r="B236" s="50"/>
      <c r="C236" s="42" t="s">
        <v>413</v>
      </c>
      <c r="D236" s="43">
        <v>8.0310000000000006</v>
      </c>
      <c r="E236" s="43"/>
      <c r="F236" s="43">
        <v>8.0310000000000006</v>
      </c>
      <c r="G236" s="43"/>
      <c r="H236" s="43"/>
      <c r="I236" s="43">
        <v>8.0310000000000006</v>
      </c>
    </row>
    <row r="237" spans="1:9" x14ac:dyDescent="0.2">
      <c r="A237" s="128"/>
      <c r="B237" s="50"/>
      <c r="C237" s="42" t="s">
        <v>1278</v>
      </c>
      <c r="D237" s="43">
        <v>2.2919999999999998</v>
      </c>
      <c r="E237" s="43"/>
      <c r="F237" s="43">
        <v>2.2919999999999998</v>
      </c>
      <c r="G237" s="43">
        <v>2.2919999999999998</v>
      </c>
      <c r="H237" s="43"/>
      <c r="I237" s="43"/>
    </row>
    <row r="238" spans="1:9" x14ac:dyDescent="0.2">
      <c r="A238" s="128"/>
      <c r="B238" s="50"/>
      <c r="C238" s="42" t="s">
        <v>414</v>
      </c>
      <c r="D238" s="43">
        <v>4.4279999999999999</v>
      </c>
      <c r="E238" s="43"/>
      <c r="F238" s="43">
        <v>4.4279999999999999</v>
      </c>
      <c r="G238" s="43"/>
      <c r="H238" s="43"/>
      <c r="I238" s="43">
        <v>4.4279999999999999</v>
      </c>
    </row>
    <row r="239" spans="1:9" x14ac:dyDescent="0.2">
      <c r="A239" s="128"/>
      <c r="B239" s="50"/>
      <c r="C239" s="42" t="s">
        <v>415</v>
      </c>
      <c r="D239" s="43">
        <v>100.471</v>
      </c>
      <c r="E239" s="43"/>
      <c r="F239" s="43">
        <v>100.471</v>
      </c>
      <c r="G239" s="43">
        <v>36.783999999999999</v>
      </c>
      <c r="H239" s="43"/>
      <c r="I239" s="43">
        <v>63.686999999999998</v>
      </c>
    </row>
    <row r="240" spans="1:9" x14ac:dyDescent="0.2">
      <c r="A240" s="128"/>
      <c r="B240" s="50"/>
      <c r="C240" s="42" t="s">
        <v>417</v>
      </c>
      <c r="D240" s="43">
        <v>29.513999999999999</v>
      </c>
      <c r="E240" s="43"/>
      <c r="F240" s="43">
        <v>29.513999999999999</v>
      </c>
      <c r="G240" s="43"/>
      <c r="H240" s="43"/>
      <c r="I240" s="43">
        <v>29.513999999999999</v>
      </c>
    </row>
    <row r="241" spans="1:9" x14ac:dyDescent="0.2">
      <c r="A241" s="128"/>
      <c r="B241" s="50"/>
      <c r="C241" s="42"/>
      <c r="D241" s="43"/>
      <c r="E241" s="43"/>
      <c r="F241" s="43"/>
      <c r="G241" s="43"/>
      <c r="H241" s="43"/>
      <c r="I241" s="43"/>
    </row>
    <row r="242" spans="1:9" x14ac:dyDescent="0.2">
      <c r="A242" s="165" t="s">
        <v>100</v>
      </c>
      <c r="B242" s="165"/>
      <c r="C242" s="166"/>
      <c r="D242" s="39">
        <v>3844.6953700000004</v>
      </c>
      <c r="E242" s="39"/>
      <c r="F242" s="39">
        <v>3844.6953700000004</v>
      </c>
      <c r="G242" s="39">
        <v>2789.91437</v>
      </c>
      <c r="H242" s="39">
        <v>33.996999999999993</v>
      </c>
      <c r="I242" s="39">
        <v>1020.7840000000002</v>
      </c>
    </row>
    <row r="243" spans="1:9" x14ac:dyDescent="0.2">
      <c r="A243" s="121"/>
      <c r="B243" s="41"/>
      <c r="C243" s="51"/>
      <c r="D243" s="43"/>
      <c r="E243" s="43"/>
      <c r="F243" s="43"/>
      <c r="G243" s="43"/>
      <c r="H243" s="43"/>
      <c r="I243" s="43"/>
    </row>
    <row r="244" spans="1:9" x14ac:dyDescent="0.2">
      <c r="A244" s="128"/>
      <c r="B244" s="163" t="s">
        <v>101</v>
      </c>
      <c r="C244" s="164"/>
      <c r="D244" s="43">
        <v>712.66800000000012</v>
      </c>
      <c r="E244" s="43"/>
      <c r="F244" s="43">
        <v>712.66800000000012</v>
      </c>
      <c r="G244" s="43">
        <v>297.65100000000001</v>
      </c>
      <c r="H244" s="43">
        <v>16.434000000000001</v>
      </c>
      <c r="I244" s="43">
        <v>398.58299999999997</v>
      </c>
    </row>
    <row r="245" spans="1:9" x14ac:dyDescent="0.2">
      <c r="A245" s="128"/>
      <c r="B245" s="50"/>
      <c r="C245" s="42" t="s">
        <v>419</v>
      </c>
      <c r="D245" s="43">
        <v>0.46400000000000002</v>
      </c>
      <c r="E245" s="43"/>
      <c r="F245" s="43">
        <v>0.46400000000000002</v>
      </c>
      <c r="G245" s="43"/>
      <c r="H245" s="43">
        <v>0.46400000000000002</v>
      </c>
      <c r="I245" s="43"/>
    </row>
    <row r="246" spans="1:9" x14ac:dyDescent="0.2">
      <c r="A246" s="128"/>
      <c r="B246" s="50"/>
      <c r="C246" s="42" t="s">
        <v>421</v>
      </c>
      <c r="D246" s="43">
        <v>276.81700000000001</v>
      </c>
      <c r="E246" s="43"/>
      <c r="F246" s="43">
        <v>276.81700000000001</v>
      </c>
      <c r="G246" s="43"/>
      <c r="H246" s="43"/>
      <c r="I246" s="43">
        <v>276.81700000000001</v>
      </c>
    </row>
    <row r="247" spans="1:9" x14ac:dyDescent="0.2">
      <c r="A247" s="128"/>
      <c r="B247" s="50"/>
      <c r="C247" s="42" t="s">
        <v>423</v>
      </c>
      <c r="D247" s="43">
        <v>7.5380000000000003</v>
      </c>
      <c r="E247" s="43"/>
      <c r="F247" s="43">
        <v>7.5380000000000003</v>
      </c>
      <c r="G247" s="43"/>
      <c r="H247" s="43"/>
      <c r="I247" s="43">
        <v>7.5380000000000003</v>
      </c>
    </row>
    <row r="248" spans="1:9" x14ac:dyDescent="0.2">
      <c r="A248" s="128"/>
      <c r="B248" s="50"/>
      <c r="C248" s="42" t="s">
        <v>424</v>
      </c>
      <c r="D248" s="43">
        <v>1.014</v>
      </c>
      <c r="E248" s="43"/>
      <c r="F248" s="43">
        <v>1.014</v>
      </c>
      <c r="G248" s="43"/>
      <c r="H248" s="43">
        <v>1.014</v>
      </c>
      <c r="I248" s="43"/>
    </row>
    <row r="249" spans="1:9" x14ac:dyDescent="0.2">
      <c r="A249" s="128"/>
      <c r="B249" s="50"/>
      <c r="C249" s="42" t="s">
        <v>426</v>
      </c>
      <c r="D249" s="43"/>
      <c r="E249" s="43"/>
      <c r="F249" s="43"/>
      <c r="G249" s="43"/>
      <c r="H249" s="43"/>
      <c r="I249" s="43"/>
    </row>
    <row r="250" spans="1:9" x14ac:dyDescent="0.2">
      <c r="A250" s="128"/>
      <c r="B250" s="50"/>
      <c r="C250" s="42" t="s">
        <v>427</v>
      </c>
      <c r="D250" s="43">
        <v>3.9239999999999999</v>
      </c>
      <c r="E250" s="43"/>
      <c r="F250" s="43">
        <v>3.9239999999999999</v>
      </c>
      <c r="G250" s="43"/>
      <c r="H250" s="43"/>
      <c r="I250" s="43">
        <v>3.9239999999999999</v>
      </c>
    </row>
    <row r="251" spans="1:9" x14ac:dyDescent="0.2">
      <c r="A251" s="128"/>
      <c r="B251" s="50"/>
      <c r="C251" s="42" t="s">
        <v>1279</v>
      </c>
      <c r="D251" s="43">
        <v>10.726000000000001</v>
      </c>
      <c r="E251" s="43"/>
      <c r="F251" s="43">
        <v>10.726000000000001</v>
      </c>
      <c r="G251" s="43"/>
      <c r="H251" s="43"/>
      <c r="I251" s="43">
        <v>10.726000000000001</v>
      </c>
    </row>
    <row r="252" spans="1:9" x14ac:dyDescent="0.2">
      <c r="A252" s="128"/>
      <c r="B252" s="50"/>
      <c r="C252" s="42" t="s">
        <v>430</v>
      </c>
      <c r="D252" s="43">
        <v>15.311</v>
      </c>
      <c r="E252" s="43"/>
      <c r="F252" s="43">
        <v>15.311</v>
      </c>
      <c r="G252" s="43">
        <v>3.6509999999999998</v>
      </c>
      <c r="H252" s="43">
        <v>11.66</v>
      </c>
      <c r="I252" s="43"/>
    </row>
    <row r="253" spans="1:9" x14ac:dyDescent="0.2">
      <c r="A253" s="128"/>
      <c r="B253" s="50"/>
      <c r="C253" s="42" t="s">
        <v>432</v>
      </c>
      <c r="D253" s="43">
        <v>31.352</v>
      </c>
      <c r="E253" s="43"/>
      <c r="F253" s="43">
        <v>31.352</v>
      </c>
      <c r="G253" s="43"/>
      <c r="H253" s="43"/>
      <c r="I253" s="43">
        <v>31.352</v>
      </c>
    </row>
    <row r="254" spans="1:9" x14ac:dyDescent="0.2">
      <c r="A254" s="128"/>
      <c r="B254" s="50"/>
      <c r="C254" s="42" t="s">
        <v>433</v>
      </c>
      <c r="D254" s="43">
        <v>14.787000000000001</v>
      </c>
      <c r="E254" s="43"/>
      <c r="F254" s="43">
        <v>14.787000000000001</v>
      </c>
      <c r="G254" s="43"/>
      <c r="H254" s="43"/>
      <c r="I254" s="43">
        <v>14.787000000000001</v>
      </c>
    </row>
    <row r="255" spans="1:9" x14ac:dyDescent="0.2">
      <c r="A255" s="128"/>
      <c r="B255" s="50"/>
      <c r="C255" s="42" t="s">
        <v>434</v>
      </c>
      <c r="D255" s="43">
        <v>0.85899999999999999</v>
      </c>
      <c r="E255" s="43"/>
      <c r="F255" s="43">
        <v>0.85899999999999999</v>
      </c>
      <c r="G255" s="43"/>
      <c r="H255" s="43">
        <v>0.85899999999999999</v>
      </c>
      <c r="I255" s="43"/>
    </row>
    <row r="256" spans="1:9" x14ac:dyDescent="0.2">
      <c r="A256" s="128"/>
      <c r="B256" s="50"/>
      <c r="C256" s="42" t="s">
        <v>435</v>
      </c>
      <c r="D256" s="43">
        <v>0.39100000000000001</v>
      </c>
      <c r="E256" s="43"/>
      <c r="F256" s="43">
        <v>0.39100000000000001</v>
      </c>
      <c r="G256" s="43"/>
      <c r="H256" s="43">
        <v>0.39100000000000001</v>
      </c>
      <c r="I256" s="43"/>
    </row>
    <row r="257" spans="1:9" x14ac:dyDescent="0.2">
      <c r="A257" s="128"/>
      <c r="B257" s="50"/>
      <c r="C257" s="42" t="s">
        <v>437</v>
      </c>
      <c r="D257" s="43">
        <v>6.032</v>
      </c>
      <c r="E257" s="43"/>
      <c r="F257" s="43">
        <v>6.032</v>
      </c>
      <c r="G257" s="43"/>
      <c r="H257" s="43"/>
      <c r="I257" s="43">
        <v>6.032</v>
      </c>
    </row>
    <row r="258" spans="1:9" x14ac:dyDescent="0.2">
      <c r="A258" s="128"/>
      <c r="B258" s="50"/>
      <c r="C258" s="42" t="s">
        <v>439</v>
      </c>
      <c r="D258" s="43">
        <v>3.31</v>
      </c>
      <c r="E258" s="43"/>
      <c r="F258" s="43">
        <v>3.31</v>
      </c>
      <c r="G258" s="43"/>
      <c r="H258" s="43"/>
      <c r="I258" s="43">
        <v>3.31</v>
      </c>
    </row>
    <row r="259" spans="1:9" x14ac:dyDescent="0.2">
      <c r="A259" s="128"/>
      <c r="B259" s="50"/>
      <c r="C259" s="42" t="s">
        <v>440</v>
      </c>
      <c r="D259" s="43">
        <v>16.222000000000001</v>
      </c>
      <c r="E259" s="43"/>
      <c r="F259" s="43">
        <v>16.222000000000001</v>
      </c>
      <c r="G259" s="43"/>
      <c r="H259" s="43"/>
      <c r="I259" s="43">
        <v>16.222000000000001</v>
      </c>
    </row>
    <row r="260" spans="1:9" x14ac:dyDescent="0.2">
      <c r="A260" s="128"/>
      <c r="B260" s="50"/>
      <c r="C260" s="42" t="s">
        <v>1280</v>
      </c>
      <c r="D260" s="43">
        <v>11.23</v>
      </c>
      <c r="E260" s="43"/>
      <c r="F260" s="43">
        <v>11.23</v>
      </c>
      <c r="G260" s="43"/>
      <c r="H260" s="43"/>
      <c r="I260" s="43">
        <v>11.23</v>
      </c>
    </row>
    <row r="261" spans="1:9" x14ac:dyDescent="0.2">
      <c r="A261" s="128"/>
      <c r="B261" s="50"/>
      <c r="C261" s="42" t="s">
        <v>441</v>
      </c>
      <c r="D261" s="43">
        <v>13.387</v>
      </c>
      <c r="E261" s="43"/>
      <c r="F261" s="43">
        <v>13.387</v>
      </c>
      <c r="G261" s="43"/>
      <c r="H261" s="43"/>
      <c r="I261" s="43">
        <v>13.387</v>
      </c>
    </row>
    <row r="262" spans="1:9" x14ac:dyDescent="0.2">
      <c r="A262" s="128"/>
      <c r="B262" s="50"/>
      <c r="C262" s="42" t="s">
        <v>442</v>
      </c>
      <c r="D262" s="43">
        <v>1.986</v>
      </c>
      <c r="E262" s="43"/>
      <c r="F262" s="43">
        <v>1.986</v>
      </c>
      <c r="G262" s="43"/>
      <c r="H262" s="43">
        <v>1.986</v>
      </c>
      <c r="I262" s="43"/>
    </row>
    <row r="263" spans="1:9" x14ac:dyDescent="0.2">
      <c r="A263" s="128"/>
      <c r="B263" s="50"/>
      <c r="C263" s="42" t="s">
        <v>444</v>
      </c>
      <c r="D263" s="43">
        <v>0.06</v>
      </c>
      <c r="E263" s="43"/>
      <c r="F263" s="43">
        <v>0.06</v>
      </c>
      <c r="G263" s="43"/>
      <c r="H263" s="43">
        <v>0.06</v>
      </c>
      <c r="I263" s="43"/>
    </row>
    <row r="264" spans="1:9" x14ac:dyDescent="0.2">
      <c r="A264" s="128"/>
      <c r="B264" s="50"/>
      <c r="C264" s="42" t="s">
        <v>445</v>
      </c>
      <c r="D264" s="43">
        <v>297.25799999999998</v>
      </c>
      <c r="E264" s="43"/>
      <c r="F264" s="43">
        <v>297.25799999999998</v>
      </c>
      <c r="G264" s="43">
        <v>294</v>
      </c>
      <c r="H264" s="43"/>
      <c r="I264" s="43">
        <v>3.258</v>
      </c>
    </row>
    <row r="265" spans="1:9" x14ac:dyDescent="0.2">
      <c r="A265" s="128"/>
      <c r="B265" s="50"/>
      <c r="C265" s="42" t="s">
        <v>1281</v>
      </c>
      <c r="D265" s="43"/>
      <c r="E265" s="43"/>
      <c r="F265" s="43"/>
      <c r="G265" s="43"/>
      <c r="H265" s="43"/>
      <c r="I265" s="43"/>
    </row>
    <row r="266" spans="1:9" x14ac:dyDescent="0.2">
      <c r="A266" s="128"/>
      <c r="B266" s="163" t="s">
        <v>102</v>
      </c>
      <c r="C266" s="164"/>
      <c r="D266" s="43">
        <v>79.210000000000008</v>
      </c>
      <c r="E266" s="43"/>
      <c r="F266" s="43">
        <v>79.210000000000008</v>
      </c>
      <c r="G266" s="43"/>
      <c r="H266" s="43">
        <v>8.1529999999999987</v>
      </c>
      <c r="I266" s="43">
        <v>71.057000000000002</v>
      </c>
    </row>
    <row r="267" spans="1:9" x14ac:dyDescent="0.2">
      <c r="A267" s="128"/>
      <c r="B267" s="50"/>
      <c r="C267" s="42" t="s">
        <v>446</v>
      </c>
      <c r="D267" s="43">
        <v>19.846</v>
      </c>
      <c r="E267" s="43"/>
      <c r="F267" s="43">
        <v>19.846</v>
      </c>
      <c r="G267" s="43"/>
      <c r="H267" s="43"/>
      <c r="I267" s="43">
        <v>19.846</v>
      </c>
    </row>
    <row r="268" spans="1:9" x14ac:dyDescent="0.2">
      <c r="A268" s="128"/>
      <c r="B268" s="50"/>
      <c r="C268" s="42" t="s">
        <v>1282</v>
      </c>
      <c r="D268" s="43"/>
      <c r="E268" s="43"/>
      <c r="F268" s="43"/>
      <c r="G268" s="43"/>
      <c r="H268" s="43"/>
      <c r="I268" s="43"/>
    </row>
    <row r="269" spans="1:9" x14ac:dyDescent="0.2">
      <c r="A269" s="128"/>
      <c r="B269" s="50"/>
      <c r="C269" s="42" t="s">
        <v>448</v>
      </c>
      <c r="D269" s="43">
        <v>5.6769999999999996</v>
      </c>
      <c r="E269" s="43"/>
      <c r="F269" s="43">
        <v>5.6769999999999996</v>
      </c>
      <c r="G269" s="43"/>
      <c r="H269" s="43">
        <v>5.6769999999999996</v>
      </c>
      <c r="I269" s="43"/>
    </row>
    <row r="270" spans="1:9" x14ac:dyDescent="0.2">
      <c r="A270" s="128"/>
      <c r="B270" s="50"/>
      <c r="C270" s="42" t="s">
        <v>450</v>
      </c>
      <c r="D270" s="43">
        <v>2.577</v>
      </c>
      <c r="E270" s="43"/>
      <c r="F270" s="43">
        <v>2.577</v>
      </c>
      <c r="G270" s="43"/>
      <c r="H270" s="43"/>
      <c r="I270" s="43">
        <v>2.577</v>
      </c>
    </row>
    <row r="271" spans="1:9" x14ac:dyDescent="0.2">
      <c r="A271" s="128"/>
      <c r="B271" s="50"/>
      <c r="C271" s="42" t="s">
        <v>451</v>
      </c>
      <c r="D271" s="43">
        <v>27.234999999999999</v>
      </c>
      <c r="E271" s="43"/>
      <c r="F271" s="43">
        <v>27.234999999999999</v>
      </c>
      <c r="G271" s="43"/>
      <c r="H271" s="43"/>
      <c r="I271" s="43">
        <v>27.234999999999999</v>
      </c>
    </row>
    <row r="272" spans="1:9" x14ac:dyDescent="0.2">
      <c r="A272" s="128"/>
      <c r="B272" s="50"/>
      <c r="C272" s="42" t="s">
        <v>453</v>
      </c>
      <c r="D272" s="43">
        <v>2.476</v>
      </c>
      <c r="E272" s="43"/>
      <c r="F272" s="43">
        <v>2.476</v>
      </c>
      <c r="G272" s="43"/>
      <c r="H272" s="43">
        <v>2.476</v>
      </c>
      <c r="I272" s="43"/>
    </row>
    <row r="273" spans="1:9" x14ac:dyDescent="0.2">
      <c r="A273" s="128"/>
      <c r="B273" s="50"/>
      <c r="C273" s="42" t="s">
        <v>454</v>
      </c>
      <c r="D273" s="43">
        <v>14.816000000000001</v>
      </c>
      <c r="E273" s="43"/>
      <c r="F273" s="43">
        <v>14.816000000000001</v>
      </c>
      <c r="G273" s="43"/>
      <c r="H273" s="43"/>
      <c r="I273" s="43">
        <v>14.816000000000001</v>
      </c>
    </row>
    <row r="274" spans="1:9" x14ac:dyDescent="0.2">
      <c r="A274" s="128"/>
      <c r="B274" s="50"/>
      <c r="C274" s="42" t="s">
        <v>1283</v>
      </c>
      <c r="D274" s="43">
        <v>6.5830000000000002</v>
      </c>
      <c r="E274" s="43"/>
      <c r="F274" s="43">
        <v>6.5830000000000002</v>
      </c>
      <c r="G274" s="43"/>
      <c r="H274" s="43"/>
      <c r="I274" s="43">
        <v>6.5830000000000002</v>
      </c>
    </row>
    <row r="275" spans="1:9" x14ac:dyDescent="0.2">
      <c r="A275" s="128"/>
      <c r="B275" s="163" t="s">
        <v>103</v>
      </c>
      <c r="C275" s="164"/>
      <c r="D275" s="43">
        <v>3052.8173700000002</v>
      </c>
      <c r="E275" s="43"/>
      <c r="F275" s="43">
        <v>3052.8173700000002</v>
      </c>
      <c r="G275" s="43">
        <v>2492.2633699999997</v>
      </c>
      <c r="H275" s="43">
        <v>9.4100000000000019</v>
      </c>
      <c r="I275" s="43">
        <v>551.14400000000001</v>
      </c>
    </row>
    <row r="276" spans="1:9" x14ac:dyDescent="0.2">
      <c r="A276" s="128"/>
      <c r="B276" s="50"/>
      <c r="C276" s="42" t="s">
        <v>458</v>
      </c>
      <c r="D276" s="43">
        <v>7.907</v>
      </c>
      <c r="E276" s="43"/>
      <c r="F276" s="43">
        <v>7.907</v>
      </c>
      <c r="G276" s="43"/>
      <c r="H276" s="43"/>
      <c r="I276" s="43">
        <v>7.907</v>
      </c>
    </row>
    <row r="277" spans="1:9" x14ac:dyDescent="0.2">
      <c r="A277" s="128"/>
      <c r="B277" s="50"/>
      <c r="C277" s="42" t="s">
        <v>1284</v>
      </c>
      <c r="D277" s="43">
        <v>0.76</v>
      </c>
      <c r="E277" s="43"/>
      <c r="F277" s="43">
        <v>0.76</v>
      </c>
      <c r="G277" s="43"/>
      <c r="H277" s="43">
        <v>0.76</v>
      </c>
      <c r="I277" s="43"/>
    </row>
    <row r="278" spans="1:9" x14ac:dyDescent="0.2">
      <c r="A278" s="128"/>
      <c r="B278" s="50"/>
      <c r="C278" s="42" t="s">
        <v>459</v>
      </c>
      <c r="D278" s="43">
        <v>0.78400000000000003</v>
      </c>
      <c r="E278" s="43"/>
      <c r="F278" s="43">
        <v>0.78400000000000003</v>
      </c>
      <c r="G278" s="43"/>
      <c r="H278" s="43">
        <v>0.78400000000000003</v>
      </c>
      <c r="I278" s="43"/>
    </row>
    <row r="279" spans="1:9" x14ac:dyDescent="0.2">
      <c r="A279" s="128"/>
      <c r="B279" s="50"/>
      <c r="C279" s="42" t="s">
        <v>1019</v>
      </c>
      <c r="D279" s="43">
        <v>17.12</v>
      </c>
      <c r="E279" s="43"/>
      <c r="F279" s="43">
        <v>17.12</v>
      </c>
      <c r="G279" s="43"/>
      <c r="H279" s="43"/>
      <c r="I279" s="43">
        <v>17.12</v>
      </c>
    </row>
    <row r="280" spans="1:9" x14ac:dyDescent="0.2">
      <c r="A280" s="128"/>
      <c r="B280" s="50"/>
      <c r="C280" s="42" t="s">
        <v>461</v>
      </c>
      <c r="D280" s="43">
        <v>0.35199999999999998</v>
      </c>
      <c r="E280" s="43"/>
      <c r="F280" s="43">
        <v>0.35199999999999998</v>
      </c>
      <c r="G280" s="43"/>
      <c r="H280" s="43">
        <v>0.35199999999999998</v>
      </c>
      <c r="I280" s="43"/>
    </row>
    <row r="281" spans="1:9" x14ac:dyDescent="0.2">
      <c r="A281" s="128"/>
      <c r="B281" s="50"/>
      <c r="C281" s="42" t="s">
        <v>462</v>
      </c>
      <c r="D281" s="43">
        <v>720</v>
      </c>
      <c r="E281" s="43"/>
      <c r="F281" s="43">
        <v>720</v>
      </c>
      <c r="G281" s="43">
        <v>720</v>
      </c>
      <c r="H281" s="43"/>
      <c r="I281" s="43"/>
    </row>
    <row r="282" spans="1:9" x14ac:dyDescent="0.2">
      <c r="A282" s="128"/>
      <c r="B282" s="50"/>
      <c r="C282" s="42" t="s">
        <v>463</v>
      </c>
      <c r="D282" s="43">
        <v>7.7889999999999997</v>
      </c>
      <c r="E282" s="43"/>
      <c r="F282" s="43">
        <v>7.7889999999999997</v>
      </c>
      <c r="G282" s="43"/>
      <c r="H282" s="43"/>
      <c r="I282" s="43">
        <v>7.7889999999999997</v>
      </c>
    </row>
    <row r="283" spans="1:9" x14ac:dyDescent="0.2">
      <c r="A283" s="128"/>
      <c r="B283" s="50"/>
      <c r="C283" s="42" t="s">
        <v>465</v>
      </c>
      <c r="D283" s="43">
        <v>548</v>
      </c>
      <c r="E283" s="43"/>
      <c r="F283" s="43">
        <v>548</v>
      </c>
      <c r="G283" s="43">
        <v>548</v>
      </c>
      <c r="H283" s="43"/>
      <c r="I283" s="43"/>
    </row>
    <row r="284" spans="1:9" x14ac:dyDescent="0.2">
      <c r="A284" s="128"/>
      <c r="B284" s="50"/>
      <c r="C284" s="42" t="s">
        <v>1285</v>
      </c>
      <c r="D284" s="43">
        <v>9.1199999999999992</v>
      </c>
      <c r="E284" s="43"/>
      <c r="F284" s="43">
        <v>9.1199999999999992</v>
      </c>
      <c r="G284" s="43">
        <v>9.1199999999999992</v>
      </c>
      <c r="H284" s="43"/>
      <c r="I284" s="43"/>
    </row>
    <row r="285" spans="1:9" x14ac:dyDescent="0.2">
      <c r="A285" s="128"/>
      <c r="B285" s="50"/>
      <c r="C285" s="42" t="s">
        <v>1286</v>
      </c>
      <c r="D285" s="43">
        <v>0.4</v>
      </c>
      <c r="E285" s="43"/>
      <c r="F285" s="43">
        <v>0.4</v>
      </c>
      <c r="G285" s="43"/>
      <c r="H285" s="43">
        <v>0.4</v>
      </c>
      <c r="I285" s="43"/>
    </row>
    <row r="286" spans="1:9" x14ac:dyDescent="0.2">
      <c r="A286" s="128"/>
      <c r="B286" s="50"/>
      <c r="C286" s="42" t="s">
        <v>466</v>
      </c>
      <c r="D286" s="43">
        <v>2.9153699999999998</v>
      </c>
      <c r="E286" s="43"/>
      <c r="F286" s="43">
        <v>2.9153699999999998</v>
      </c>
      <c r="G286" s="43">
        <v>2.9153699999999998</v>
      </c>
      <c r="H286" s="43"/>
      <c r="I286" s="43"/>
    </row>
    <row r="287" spans="1:9" x14ac:dyDescent="0.2">
      <c r="A287" s="128"/>
      <c r="B287" s="50"/>
      <c r="C287" s="42" t="s">
        <v>1287</v>
      </c>
      <c r="D287" s="43">
        <v>172.80799999999999</v>
      </c>
      <c r="E287" s="43"/>
      <c r="F287" s="43">
        <v>172.80799999999999</v>
      </c>
      <c r="G287" s="43">
        <v>168</v>
      </c>
      <c r="H287" s="43">
        <v>4.8079999999999998</v>
      </c>
      <c r="I287" s="43"/>
    </row>
    <row r="288" spans="1:9" x14ac:dyDescent="0.2">
      <c r="A288" s="128"/>
      <c r="B288" s="50"/>
      <c r="C288" s="42" t="s">
        <v>468</v>
      </c>
      <c r="D288" s="43">
        <v>5.7190000000000003</v>
      </c>
      <c r="E288" s="43"/>
      <c r="F288" s="43">
        <v>5.7190000000000003</v>
      </c>
      <c r="G288" s="43"/>
      <c r="H288" s="43"/>
      <c r="I288" s="43">
        <v>5.7190000000000003</v>
      </c>
    </row>
    <row r="289" spans="1:9" x14ac:dyDescent="0.2">
      <c r="A289" s="128"/>
      <c r="B289" s="50"/>
      <c r="C289" s="42" t="s">
        <v>1288</v>
      </c>
      <c r="D289" s="43"/>
      <c r="E289" s="43"/>
      <c r="F289" s="43"/>
      <c r="G289" s="43"/>
      <c r="H289" s="43"/>
      <c r="I289" s="43"/>
    </row>
    <row r="290" spans="1:9" x14ac:dyDescent="0.2">
      <c r="A290" s="128"/>
      <c r="B290" s="50"/>
      <c r="C290" s="42" t="s">
        <v>469</v>
      </c>
      <c r="D290" s="43"/>
      <c r="E290" s="43"/>
      <c r="F290" s="43"/>
      <c r="G290" s="43"/>
      <c r="H290" s="43"/>
      <c r="I290" s="43"/>
    </row>
    <row r="291" spans="1:9" x14ac:dyDescent="0.2">
      <c r="A291" s="128"/>
      <c r="B291" s="50"/>
      <c r="C291" s="42" t="s">
        <v>470</v>
      </c>
      <c r="D291" s="43">
        <v>15.821</v>
      </c>
      <c r="E291" s="43"/>
      <c r="F291" s="43">
        <v>15.821</v>
      </c>
      <c r="G291" s="43">
        <v>0.628</v>
      </c>
      <c r="H291" s="43"/>
      <c r="I291" s="43">
        <v>15.193</v>
      </c>
    </row>
    <row r="292" spans="1:9" x14ac:dyDescent="0.2">
      <c r="A292" s="128"/>
      <c r="B292" s="50"/>
      <c r="C292" s="42" t="s">
        <v>471</v>
      </c>
      <c r="D292" s="43">
        <v>477.44</v>
      </c>
      <c r="E292" s="43"/>
      <c r="F292" s="43">
        <v>477.44</v>
      </c>
      <c r="G292" s="43"/>
      <c r="H292" s="43"/>
      <c r="I292" s="43">
        <v>477.44</v>
      </c>
    </row>
    <row r="293" spans="1:9" x14ac:dyDescent="0.2">
      <c r="A293" s="128"/>
      <c r="B293" s="50"/>
      <c r="C293" s="42" t="s">
        <v>472</v>
      </c>
      <c r="D293" s="43">
        <v>319.66000000000003</v>
      </c>
      <c r="E293" s="43"/>
      <c r="F293" s="43">
        <v>319.66000000000003</v>
      </c>
      <c r="G293" s="43">
        <v>319.66000000000003</v>
      </c>
      <c r="H293" s="43"/>
      <c r="I293" s="43"/>
    </row>
    <row r="294" spans="1:9" x14ac:dyDescent="0.2">
      <c r="A294" s="128"/>
      <c r="B294" s="50"/>
      <c r="C294" s="42" t="s">
        <v>473</v>
      </c>
      <c r="D294" s="43">
        <v>723.94</v>
      </c>
      <c r="E294" s="43"/>
      <c r="F294" s="43">
        <v>723.94</v>
      </c>
      <c r="G294" s="43">
        <v>723.94</v>
      </c>
      <c r="H294" s="43"/>
      <c r="I294" s="43"/>
    </row>
    <row r="295" spans="1:9" x14ac:dyDescent="0.2">
      <c r="A295" s="128"/>
      <c r="B295" s="50"/>
      <c r="C295" s="42" t="s">
        <v>476</v>
      </c>
      <c r="D295" s="43">
        <v>12.510999999999999</v>
      </c>
      <c r="E295" s="43"/>
      <c r="F295" s="43">
        <v>12.510999999999999</v>
      </c>
      <c r="G295" s="43"/>
      <c r="H295" s="43"/>
      <c r="I295" s="43">
        <v>12.510999999999999</v>
      </c>
    </row>
    <row r="296" spans="1:9" x14ac:dyDescent="0.2">
      <c r="A296" s="128"/>
      <c r="B296" s="50"/>
      <c r="C296" s="42" t="s">
        <v>477</v>
      </c>
      <c r="D296" s="43">
        <v>4.2069999999999999</v>
      </c>
      <c r="E296" s="43"/>
      <c r="F296" s="43">
        <v>4.2069999999999999</v>
      </c>
      <c r="G296" s="43"/>
      <c r="H296" s="43"/>
      <c r="I296" s="43">
        <v>4.2069999999999999</v>
      </c>
    </row>
    <row r="297" spans="1:9" x14ac:dyDescent="0.2">
      <c r="A297" s="128"/>
      <c r="B297" s="50"/>
      <c r="C297" s="42" t="s">
        <v>478</v>
      </c>
      <c r="D297" s="43">
        <v>5.5640000000000001</v>
      </c>
      <c r="E297" s="43"/>
      <c r="F297" s="43">
        <v>5.5640000000000001</v>
      </c>
      <c r="G297" s="43"/>
      <c r="H297" s="43">
        <v>2.306</v>
      </c>
      <c r="I297" s="43">
        <v>3.258</v>
      </c>
    </row>
    <row r="298" spans="1:9" x14ac:dyDescent="0.2">
      <c r="A298" s="128"/>
      <c r="B298" s="50"/>
      <c r="C298" s="42"/>
      <c r="D298" s="43"/>
      <c r="E298" s="43"/>
      <c r="F298" s="43"/>
      <c r="G298" s="43"/>
      <c r="H298" s="43"/>
      <c r="I298" s="43"/>
    </row>
    <row r="299" spans="1:9" x14ac:dyDescent="0.2">
      <c r="A299" s="165" t="s">
        <v>104</v>
      </c>
      <c r="B299" s="165"/>
      <c r="C299" s="166"/>
      <c r="D299" s="39">
        <v>2557.0762400000003</v>
      </c>
      <c r="E299" s="39">
        <v>252.762</v>
      </c>
      <c r="F299" s="39">
        <v>2304.3142400000006</v>
      </c>
      <c r="G299" s="39">
        <v>797.64623999999992</v>
      </c>
      <c r="H299" s="39">
        <v>35.036000000000001</v>
      </c>
      <c r="I299" s="39">
        <v>1471.6319999999998</v>
      </c>
    </row>
    <row r="300" spans="1:9" x14ac:dyDescent="0.2">
      <c r="A300" s="121"/>
      <c r="B300" s="122"/>
      <c r="C300" s="129"/>
      <c r="D300" s="39"/>
      <c r="E300" s="39"/>
      <c r="F300" s="39"/>
      <c r="G300" s="39"/>
      <c r="H300" s="39"/>
      <c r="I300" s="39"/>
    </row>
    <row r="301" spans="1:9" x14ac:dyDescent="0.2">
      <c r="A301" s="128"/>
      <c r="B301" s="163" t="s">
        <v>105</v>
      </c>
      <c r="C301" s="164"/>
      <c r="D301" s="43">
        <v>916.78323999999998</v>
      </c>
      <c r="E301" s="43"/>
      <c r="F301" s="43">
        <v>916.78323999999998</v>
      </c>
      <c r="G301" s="43">
        <v>634.23623999999995</v>
      </c>
      <c r="H301" s="43">
        <v>15.495000000000001</v>
      </c>
      <c r="I301" s="43">
        <v>267.05199999999996</v>
      </c>
    </row>
    <row r="302" spans="1:9" x14ac:dyDescent="0.2">
      <c r="A302" s="128"/>
      <c r="B302" s="50"/>
      <c r="C302" s="42" t="s">
        <v>479</v>
      </c>
      <c r="D302" s="43">
        <v>9.1329999999999991</v>
      </c>
      <c r="E302" s="43"/>
      <c r="F302" s="43">
        <v>9.1329999999999991</v>
      </c>
      <c r="G302" s="43"/>
      <c r="H302" s="43"/>
      <c r="I302" s="43">
        <v>9.1329999999999991</v>
      </c>
    </row>
    <row r="303" spans="1:9" x14ac:dyDescent="0.2">
      <c r="A303" s="128"/>
      <c r="B303" s="50"/>
      <c r="C303" s="42" t="s">
        <v>480</v>
      </c>
      <c r="D303" s="43">
        <v>7.1230000000000002</v>
      </c>
      <c r="E303" s="43"/>
      <c r="F303" s="43">
        <v>7.1230000000000002</v>
      </c>
      <c r="G303" s="43"/>
      <c r="H303" s="43"/>
      <c r="I303" s="43">
        <v>7.1230000000000002</v>
      </c>
    </row>
    <row r="304" spans="1:9" x14ac:dyDescent="0.2">
      <c r="A304" s="128"/>
      <c r="B304" s="50"/>
      <c r="C304" s="42" t="s">
        <v>481</v>
      </c>
      <c r="D304" s="43">
        <v>2.948</v>
      </c>
      <c r="E304" s="43"/>
      <c r="F304" s="43">
        <v>2.948</v>
      </c>
      <c r="G304" s="43"/>
      <c r="H304" s="43"/>
      <c r="I304" s="43">
        <v>2.948</v>
      </c>
    </row>
    <row r="305" spans="1:9" x14ac:dyDescent="0.2">
      <c r="A305" s="128"/>
      <c r="B305" s="50"/>
      <c r="C305" s="42" t="s">
        <v>483</v>
      </c>
      <c r="D305" s="43">
        <v>4.0919999999999996</v>
      </c>
      <c r="E305" s="43"/>
      <c r="F305" s="43">
        <v>4.0919999999999996</v>
      </c>
      <c r="G305" s="43"/>
      <c r="H305" s="43">
        <v>4.0919999999999996</v>
      </c>
      <c r="I305" s="43"/>
    </row>
    <row r="306" spans="1:9" x14ac:dyDescent="0.2">
      <c r="A306" s="128"/>
      <c r="B306" s="50"/>
      <c r="C306" s="42" t="s">
        <v>484</v>
      </c>
      <c r="D306" s="43">
        <v>61.000240000000005</v>
      </c>
      <c r="E306" s="43"/>
      <c r="F306" s="43">
        <v>61.000240000000005</v>
      </c>
      <c r="G306" s="43">
        <v>46.149240000000006</v>
      </c>
      <c r="H306" s="43"/>
      <c r="I306" s="43">
        <v>14.851000000000001</v>
      </c>
    </row>
    <row r="307" spans="1:9" x14ac:dyDescent="0.2">
      <c r="A307" s="128"/>
      <c r="B307" s="50"/>
      <c r="C307" s="42" t="s">
        <v>309</v>
      </c>
      <c r="D307" s="43">
        <v>1.403</v>
      </c>
      <c r="E307" s="43"/>
      <c r="F307" s="43">
        <v>1.403</v>
      </c>
      <c r="G307" s="43"/>
      <c r="H307" s="43">
        <v>1.403</v>
      </c>
      <c r="I307" s="43"/>
    </row>
    <row r="308" spans="1:9" x14ac:dyDescent="0.2">
      <c r="A308" s="128"/>
      <c r="B308" s="50"/>
      <c r="C308" s="42" t="s">
        <v>486</v>
      </c>
      <c r="D308" s="43">
        <v>146.26599999999999</v>
      </c>
      <c r="E308" s="43"/>
      <c r="F308" s="43">
        <v>146.26599999999999</v>
      </c>
      <c r="G308" s="43"/>
      <c r="H308" s="43"/>
      <c r="I308" s="43">
        <v>146.26599999999999</v>
      </c>
    </row>
    <row r="309" spans="1:9" x14ac:dyDescent="0.2">
      <c r="A309" s="128"/>
      <c r="B309" s="50"/>
      <c r="C309" s="42" t="s">
        <v>488</v>
      </c>
      <c r="D309" s="43">
        <v>589.17600000000004</v>
      </c>
      <c r="E309" s="43"/>
      <c r="F309" s="43">
        <v>589.17600000000004</v>
      </c>
      <c r="G309" s="43">
        <v>588.08699999999999</v>
      </c>
      <c r="H309" s="43">
        <v>1.089</v>
      </c>
      <c r="I309" s="43"/>
    </row>
    <row r="310" spans="1:9" x14ac:dyDescent="0.2">
      <c r="A310" s="128"/>
      <c r="B310" s="50"/>
      <c r="C310" s="42" t="s">
        <v>489</v>
      </c>
      <c r="D310" s="43">
        <v>51.1</v>
      </c>
      <c r="E310" s="43"/>
      <c r="F310" s="43">
        <v>51.1</v>
      </c>
      <c r="G310" s="43"/>
      <c r="H310" s="43"/>
      <c r="I310" s="43">
        <v>51.1</v>
      </c>
    </row>
    <row r="311" spans="1:9" x14ac:dyDescent="0.2">
      <c r="A311" s="128"/>
      <c r="B311" s="50"/>
      <c r="C311" s="42" t="s">
        <v>490</v>
      </c>
      <c r="D311" s="43">
        <v>7.1369999999999996</v>
      </c>
      <c r="E311" s="43"/>
      <c r="F311" s="43">
        <v>7.1369999999999996</v>
      </c>
      <c r="G311" s="43"/>
      <c r="H311" s="43"/>
      <c r="I311" s="43">
        <v>7.1369999999999996</v>
      </c>
    </row>
    <row r="312" spans="1:9" x14ac:dyDescent="0.2">
      <c r="A312" s="128"/>
      <c r="B312" s="50"/>
      <c r="C312" s="42" t="s">
        <v>493</v>
      </c>
      <c r="D312" s="43">
        <v>6.7490000000000006</v>
      </c>
      <c r="E312" s="43"/>
      <c r="F312" s="43">
        <v>6.7490000000000006</v>
      </c>
      <c r="G312" s="43"/>
      <c r="H312" s="43">
        <v>4.4000000000000004</v>
      </c>
      <c r="I312" s="43">
        <v>2.3490000000000002</v>
      </c>
    </row>
    <row r="313" spans="1:9" x14ac:dyDescent="0.2">
      <c r="A313" s="128"/>
      <c r="B313" s="50"/>
      <c r="C313" s="42" t="s">
        <v>494</v>
      </c>
      <c r="D313" s="43">
        <v>2.1739999999999999</v>
      </c>
      <c r="E313" s="43"/>
      <c r="F313" s="43">
        <v>2.1739999999999999</v>
      </c>
      <c r="G313" s="43"/>
      <c r="H313" s="43">
        <v>2.1739999999999999</v>
      </c>
      <c r="I313" s="43"/>
    </row>
    <row r="314" spans="1:9" x14ac:dyDescent="0.2">
      <c r="A314" s="128"/>
      <c r="B314" s="50"/>
      <c r="C314" s="42" t="s">
        <v>288</v>
      </c>
      <c r="D314" s="43">
        <v>5.4450000000000003</v>
      </c>
      <c r="E314" s="43"/>
      <c r="F314" s="43">
        <v>5.4450000000000003</v>
      </c>
      <c r="G314" s="43"/>
      <c r="H314" s="43"/>
      <c r="I314" s="43">
        <v>5.4450000000000003</v>
      </c>
    </row>
    <row r="315" spans="1:9" x14ac:dyDescent="0.2">
      <c r="A315" s="128"/>
      <c r="B315" s="50"/>
      <c r="C315" s="42" t="s">
        <v>499</v>
      </c>
      <c r="D315" s="43">
        <v>2.0920000000000001</v>
      </c>
      <c r="E315" s="43"/>
      <c r="F315" s="43">
        <v>2.0920000000000001</v>
      </c>
      <c r="G315" s="43"/>
      <c r="H315" s="43"/>
      <c r="I315" s="43">
        <v>2.0920000000000001</v>
      </c>
    </row>
    <row r="316" spans="1:9" x14ac:dyDescent="0.2">
      <c r="A316" s="128"/>
      <c r="B316" s="50"/>
      <c r="C316" s="42" t="s">
        <v>1289</v>
      </c>
      <c r="D316" s="43">
        <v>18.608000000000001</v>
      </c>
      <c r="E316" s="43"/>
      <c r="F316" s="43">
        <v>18.608000000000001</v>
      </c>
      <c r="G316" s="43"/>
      <c r="H316" s="43"/>
      <c r="I316" s="43">
        <v>18.608000000000001</v>
      </c>
    </row>
    <row r="317" spans="1:9" x14ac:dyDescent="0.2">
      <c r="A317" s="128"/>
      <c r="B317" s="50"/>
      <c r="C317" s="42" t="s">
        <v>500</v>
      </c>
      <c r="D317" s="43">
        <v>2.3370000000000002</v>
      </c>
      <c r="E317" s="43"/>
      <c r="F317" s="43">
        <v>2.3370000000000002</v>
      </c>
      <c r="G317" s="43"/>
      <c r="H317" s="43">
        <v>2.3370000000000002</v>
      </c>
      <c r="I317" s="43"/>
    </row>
    <row r="318" spans="1:9" x14ac:dyDescent="0.2">
      <c r="A318" s="128"/>
      <c r="B318" s="163" t="s">
        <v>106</v>
      </c>
      <c r="C318" s="164"/>
      <c r="D318" s="43">
        <v>1160.2260000000001</v>
      </c>
      <c r="E318" s="43">
        <v>252.762</v>
      </c>
      <c r="F318" s="43">
        <v>907.46399999999994</v>
      </c>
      <c r="G318" s="43">
        <v>135.73999999999998</v>
      </c>
      <c r="H318" s="43">
        <v>11.353</v>
      </c>
      <c r="I318" s="43">
        <v>760.37099999999998</v>
      </c>
    </row>
    <row r="319" spans="1:9" x14ac:dyDescent="0.2">
      <c r="A319" s="128"/>
      <c r="B319" s="50"/>
      <c r="C319" s="42" t="s">
        <v>504</v>
      </c>
      <c r="D319" s="43">
        <v>1.5249999999999999</v>
      </c>
      <c r="E319" s="43"/>
      <c r="F319" s="43">
        <v>1.5249999999999999</v>
      </c>
      <c r="G319" s="43"/>
      <c r="H319" s="43"/>
      <c r="I319" s="43">
        <v>1.5249999999999999</v>
      </c>
    </row>
    <row r="320" spans="1:9" x14ac:dyDescent="0.2">
      <c r="A320" s="128"/>
      <c r="B320" s="50"/>
      <c r="C320" s="42" t="s">
        <v>507</v>
      </c>
      <c r="D320" s="43">
        <v>257.99200000000002</v>
      </c>
      <c r="E320" s="43">
        <v>247.55199999999999</v>
      </c>
      <c r="F320" s="43">
        <v>10.44</v>
      </c>
      <c r="G320" s="43"/>
      <c r="H320" s="43">
        <v>10.44</v>
      </c>
      <c r="I320" s="43"/>
    </row>
    <row r="321" spans="1:9" x14ac:dyDescent="0.2">
      <c r="A321" s="128"/>
      <c r="B321" s="50"/>
      <c r="C321" s="42" t="s">
        <v>1290</v>
      </c>
      <c r="D321" s="43">
        <v>134.63999999999999</v>
      </c>
      <c r="E321" s="43"/>
      <c r="F321" s="43">
        <v>134.63999999999999</v>
      </c>
      <c r="G321" s="43">
        <v>134.63999999999999</v>
      </c>
      <c r="H321" s="43"/>
      <c r="I321" s="43"/>
    </row>
    <row r="322" spans="1:9" x14ac:dyDescent="0.2">
      <c r="A322" s="128"/>
      <c r="B322" s="50"/>
      <c r="C322" s="42" t="s">
        <v>106</v>
      </c>
      <c r="D322" s="43">
        <v>745.20300000000009</v>
      </c>
      <c r="E322" s="43">
        <v>5.21</v>
      </c>
      <c r="F322" s="43">
        <v>739.99300000000005</v>
      </c>
      <c r="G322" s="43"/>
      <c r="H322" s="43"/>
      <c r="I322" s="43">
        <v>739.99300000000005</v>
      </c>
    </row>
    <row r="323" spans="1:9" x14ac:dyDescent="0.2">
      <c r="A323" s="128"/>
      <c r="B323" s="50"/>
      <c r="C323" s="42" t="s">
        <v>509</v>
      </c>
      <c r="D323" s="43">
        <v>11.228999999999999</v>
      </c>
      <c r="E323" s="43"/>
      <c r="F323" s="43">
        <v>11.228999999999999</v>
      </c>
      <c r="G323" s="43"/>
      <c r="H323" s="43"/>
      <c r="I323" s="43">
        <v>11.228999999999999</v>
      </c>
    </row>
    <row r="324" spans="1:9" x14ac:dyDescent="0.2">
      <c r="A324" s="128"/>
      <c r="B324" s="50"/>
      <c r="C324" s="42" t="s">
        <v>510</v>
      </c>
      <c r="D324" s="43">
        <v>3.6120000000000001</v>
      </c>
      <c r="E324" s="43"/>
      <c r="F324" s="43">
        <v>3.6120000000000001</v>
      </c>
      <c r="G324" s="43"/>
      <c r="H324" s="43"/>
      <c r="I324" s="43">
        <v>3.6120000000000001</v>
      </c>
    </row>
    <row r="325" spans="1:9" x14ac:dyDescent="0.2">
      <c r="A325" s="128"/>
      <c r="B325" s="50"/>
      <c r="C325" s="42" t="s">
        <v>511</v>
      </c>
      <c r="D325" s="43">
        <v>1.1000000000000001</v>
      </c>
      <c r="E325" s="43"/>
      <c r="F325" s="43">
        <v>1.1000000000000001</v>
      </c>
      <c r="G325" s="43">
        <v>1.1000000000000001</v>
      </c>
      <c r="H325" s="43"/>
      <c r="I325" s="43"/>
    </row>
    <row r="326" spans="1:9" x14ac:dyDescent="0.2">
      <c r="A326" s="128"/>
      <c r="B326" s="50"/>
      <c r="C326" s="42" t="s">
        <v>515</v>
      </c>
      <c r="D326" s="43">
        <v>4.9249999999999998</v>
      </c>
      <c r="E326" s="43"/>
      <c r="F326" s="43">
        <v>4.9249999999999998</v>
      </c>
      <c r="G326" s="43"/>
      <c r="H326" s="43">
        <v>0.91300000000000003</v>
      </c>
      <c r="I326" s="43">
        <v>4.0119999999999996</v>
      </c>
    </row>
    <row r="327" spans="1:9" x14ac:dyDescent="0.2">
      <c r="A327" s="128"/>
      <c r="B327" s="163" t="s">
        <v>107</v>
      </c>
      <c r="C327" s="164"/>
      <c r="D327" s="43">
        <v>480.06700000000001</v>
      </c>
      <c r="E327" s="43"/>
      <c r="F327" s="43">
        <v>480.06700000000001</v>
      </c>
      <c r="G327" s="43">
        <v>27.669999999999998</v>
      </c>
      <c r="H327" s="43">
        <v>8.1880000000000006</v>
      </c>
      <c r="I327" s="43">
        <v>444.209</v>
      </c>
    </row>
    <row r="328" spans="1:9" x14ac:dyDescent="0.2">
      <c r="A328" s="128"/>
      <c r="B328" s="50"/>
      <c r="C328" s="42" t="s">
        <v>516</v>
      </c>
      <c r="D328" s="43">
        <v>5.7469999999999999</v>
      </c>
      <c r="E328" s="43"/>
      <c r="F328" s="43">
        <v>5.7469999999999999</v>
      </c>
      <c r="G328" s="43"/>
      <c r="H328" s="43"/>
      <c r="I328" s="43">
        <v>5.7469999999999999</v>
      </c>
    </row>
    <row r="329" spans="1:9" x14ac:dyDescent="0.2">
      <c r="A329" s="128"/>
      <c r="B329" s="50"/>
      <c r="C329" s="42" t="s">
        <v>517</v>
      </c>
      <c r="D329" s="43">
        <v>1.99</v>
      </c>
      <c r="E329" s="43"/>
      <c r="F329" s="43">
        <v>1.99</v>
      </c>
      <c r="G329" s="43"/>
      <c r="H329" s="43">
        <v>1.99</v>
      </c>
      <c r="I329" s="43"/>
    </row>
    <row r="330" spans="1:9" x14ac:dyDescent="0.2">
      <c r="A330" s="128"/>
      <c r="B330" s="50"/>
      <c r="C330" s="42" t="s">
        <v>518</v>
      </c>
      <c r="D330" s="43">
        <v>7.1999999999999995E-2</v>
      </c>
      <c r="E330" s="43"/>
      <c r="F330" s="43">
        <v>7.1999999999999995E-2</v>
      </c>
      <c r="G330" s="43"/>
      <c r="H330" s="43">
        <v>7.1999999999999995E-2</v>
      </c>
      <c r="I330" s="43"/>
    </row>
    <row r="331" spans="1:9" x14ac:dyDescent="0.2">
      <c r="A331" s="128"/>
      <c r="B331" s="50"/>
      <c r="C331" s="42" t="s">
        <v>519</v>
      </c>
      <c r="D331" s="43">
        <v>3.4089999999999998</v>
      </c>
      <c r="E331" s="43"/>
      <c r="F331" s="43">
        <v>3.4089999999999998</v>
      </c>
      <c r="G331" s="43"/>
      <c r="H331" s="43"/>
      <c r="I331" s="43">
        <v>3.4089999999999998</v>
      </c>
    </row>
    <row r="332" spans="1:9" x14ac:dyDescent="0.2">
      <c r="A332" s="128"/>
      <c r="B332" s="50"/>
      <c r="C332" s="42" t="s">
        <v>520</v>
      </c>
      <c r="D332" s="43">
        <v>7.52</v>
      </c>
      <c r="E332" s="43"/>
      <c r="F332" s="43">
        <v>7.52</v>
      </c>
      <c r="G332" s="43"/>
      <c r="H332" s="43"/>
      <c r="I332" s="43">
        <v>7.52</v>
      </c>
    </row>
    <row r="333" spans="1:9" x14ac:dyDescent="0.2">
      <c r="A333" s="128"/>
      <c r="B333" s="50"/>
      <c r="C333" s="42" t="s">
        <v>521</v>
      </c>
      <c r="D333" s="43">
        <v>1.413</v>
      </c>
      <c r="E333" s="43"/>
      <c r="F333" s="43">
        <v>1.413</v>
      </c>
      <c r="G333" s="43"/>
      <c r="H333" s="43">
        <v>1.413</v>
      </c>
      <c r="I333" s="43"/>
    </row>
    <row r="334" spans="1:9" x14ac:dyDescent="0.2">
      <c r="A334" s="128"/>
      <c r="B334" s="50"/>
      <c r="C334" s="42" t="s">
        <v>522</v>
      </c>
      <c r="D334" s="43">
        <v>0.04</v>
      </c>
      <c r="E334" s="43"/>
      <c r="F334" s="43">
        <v>0.04</v>
      </c>
      <c r="G334" s="43"/>
      <c r="H334" s="43">
        <v>0.04</v>
      </c>
      <c r="I334" s="43"/>
    </row>
    <row r="335" spans="1:9" x14ac:dyDescent="0.2">
      <c r="A335" s="128"/>
      <c r="B335" s="50"/>
      <c r="C335" s="42" t="s">
        <v>523</v>
      </c>
      <c r="D335" s="43">
        <v>2.1080000000000001</v>
      </c>
      <c r="E335" s="43"/>
      <c r="F335" s="43">
        <v>2.1080000000000001</v>
      </c>
      <c r="G335" s="43"/>
      <c r="H335" s="43">
        <v>2.1080000000000001</v>
      </c>
      <c r="I335" s="43"/>
    </row>
    <row r="336" spans="1:9" x14ac:dyDescent="0.2">
      <c r="A336" s="128"/>
      <c r="B336" s="50"/>
      <c r="C336" s="42" t="s">
        <v>524</v>
      </c>
      <c r="D336" s="43">
        <v>9.7379999999999995</v>
      </c>
      <c r="E336" s="43"/>
      <c r="F336" s="43">
        <v>9.7379999999999995</v>
      </c>
      <c r="G336" s="43"/>
      <c r="H336" s="43"/>
      <c r="I336" s="43">
        <v>9.7379999999999995</v>
      </c>
    </row>
    <row r="337" spans="1:9" x14ac:dyDescent="0.2">
      <c r="A337" s="128"/>
      <c r="B337" s="50"/>
      <c r="C337" s="42" t="s">
        <v>1291</v>
      </c>
      <c r="D337" s="43"/>
      <c r="E337" s="43"/>
      <c r="F337" s="43"/>
      <c r="G337" s="43"/>
      <c r="H337" s="43"/>
      <c r="I337" s="43"/>
    </row>
    <row r="338" spans="1:9" x14ac:dyDescent="0.2">
      <c r="A338" s="128"/>
      <c r="B338" s="50"/>
      <c r="C338" s="42" t="s">
        <v>525</v>
      </c>
      <c r="D338" s="43">
        <v>2.5649999999999999</v>
      </c>
      <c r="E338" s="43"/>
      <c r="F338" s="43">
        <v>2.5649999999999999</v>
      </c>
      <c r="G338" s="43"/>
      <c r="H338" s="43">
        <v>2.5649999999999999</v>
      </c>
      <c r="I338" s="43"/>
    </row>
    <row r="339" spans="1:9" x14ac:dyDescent="0.2">
      <c r="A339" s="128"/>
      <c r="B339" s="50"/>
      <c r="C339" s="42" t="s">
        <v>526</v>
      </c>
      <c r="D339" s="43">
        <v>25.908999999999999</v>
      </c>
      <c r="E339" s="43"/>
      <c r="F339" s="43">
        <v>25.908999999999999</v>
      </c>
      <c r="G339" s="43">
        <v>25.908999999999999</v>
      </c>
      <c r="H339" s="43"/>
      <c r="I339" s="43"/>
    </row>
    <row r="340" spans="1:9" x14ac:dyDescent="0.2">
      <c r="A340" s="128"/>
      <c r="B340" s="50"/>
      <c r="C340" s="42" t="s">
        <v>528</v>
      </c>
      <c r="D340" s="43"/>
      <c r="E340" s="43"/>
      <c r="F340" s="43"/>
      <c r="G340" s="43"/>
      <c r="H340" s="43"/>
      <c r="I340" s="43"/>
    </row>
    <row r="341" spans="1:9" x14ac:dyDescent="0.2">
      <c r="A341" s="128"/>
      <c r="B341" s="50"/>
      <c r="C341" s="42" t="s">
        <v>529</v>
      </c>
      <c r="D341" s="43">
        <v>2.2149999999999999</v>
      </c>
      <c r="E341" s="43"/>
      <c r="F341" s="43">
        <v>2.2149999999999999</v>
      </c>
      <c r="G341" s="43"/>
      <c r="H341" s="43"/>
      <c r="I341" s="43">
        <v>2.2149999999999999</v>
      </c>
    </row>
    <row r="342" spans="1:9" x14ac:dyDescent="0.2">
      <c r="A342" s="128"/>
      <c r="B342" s="50"/>
      <c r="C342" s="42" t="s">
        <v>530</v>
      </c>
      <c r="D342" s="43">
        <v>399.51400000000001</v>
      </c>
      <c r="E342" s="43"/>
      <c r="F342" s="43">
        <v>399.51400000000001</v>
      </c>
      <c r="G342" s="43">
        <v>1.7609999999999999</v>
      </c>
      <c r="H342" s="43"/>
      <c r="I342" s="43">
        <v>397.75299999999999</v>
      </c>
    </row>
    <row r="343" spans="1:9" x14ac:dyDescent="0.2">
      <c r="A343" s="128"/>
      <c r="B343" s="50"/>
      <c r="C343" s="42" t="s">
        <v>534</v>
      </c>
      <c r="D343" s="43">
        <v>17.827000000000002</v>
      </c>
      <c r="E343" s="43"/>
      <c r="F343" s="43">
        <v>17.827000000000002</v>
      </c>
      <c r="G343" s="43"/>
      <c r="H343" s="43"/>
      <c r="I343" s="43">
        <v>17.827000000000002</v>
      </c>
    </row>
    <row r="344" spans="1:9" x14ac:dyDescent="0.2">
      <c r="A344" s="128"/>
      <c r="B344" s="50"/>
      <c r="C344" s="42"/>
      <c r="D344" s="43"/>
      <c r="E344" s="43"/>
      <c r="F344" s="43"/>
      <c r="G344" s="43"/>
      <c r="H344" s="43"/>
      <c r="I344" s="43"/>
    </row>
    <row r="345" spans="1:9" x14ac:dyDescent="0.2">
      <c r="A345" s="165" t="s">
        <v>108</v>
      </c>
      <c r="B345" s="165"/>
      <c r="C345" s="166"/>
      <c r="D345" s="39">
        <v>2800.6044339999999</v>
      </c>
      <c r="E345" s="39"/>
      <c r="F345" s="39">
        <v>2800.6044339999999</v>
      </c>
      <c r="G345" s="39">
        <v>2130.8434400000001</v>
      </c>
      <c r="H345" s="39">
        <v>29.169334999999997</v>
      </c>
      <c r="I345" s="39">
        <v>640.59165900000005</v>
      </c>
    </row>
    <row r="346" spans="1:9" x14ac:dyDescent="0.2">
      <c r="A346" s="121"/>
      <c r="B346" s="41"/>
      <c r="C346" s="51"/>
      <c r="D346" s="43"/>
      <c r="E346" s="43"/>
      <c r="F346" s="43"/>
      <c r="G346" s="43"/>
      <c r="H346" s="43"/>
      <c r="I346" s="43"/>
    </row>
    <row r="347" spans="1:9" x14ac:dyDescent="0.2">
      <c r="A347" s="128"/>
      <c r="B347" s="163" t="s">
        <v>109</v>
      </c>
      <c r="C347" s="164"/>
      <c r="D347" s="43">
        <v>522.13590799999997</v>
      </c>
      <c r="E347" s="43"/>
      <c r="F347" s="43">
        <v>522.13590799999997</v>
      </c>
      <c r="G347" s="43">
        <v>19.937999999999999</v>
      </c>
      <c r="H347" s="43">
        <v>4.4539599999999995</v>
      </c>
      <c r="I347" s="43">
        <v>497.74394799999999</v>
      </c>
    </row>
    <row r="348" spans="1:9" x14ac:dyDescent="0.2">
      <c r="A348" s="128"/>
      <c r="B348" s="50"/>
      <c r="C348" s="42" t="s">
        <v>109</v>
      </c>
      <c r="D348" s="43">
        <v>488.85350799999998</v>
      </c>
      <c r="E348" s="43"/>
      <c r="F348" s="43">
        <v>488.85350799999998</v>
      </c>
      <c r="G348" s="43"/>
      <c r="H348" s="43"/>
      <c r="I348" s="43">
        <v>488.85350799999998</v>
      </c>
    </row>
    <row r="349" spans="1:9" x14ac:dyDescent="0.2">
      <c r="A349" s="128"/>
      <c r="B349" s="50"/>
      <c r="C349" s="42" t="s">
        <v>537</v>
      </c>
      <c r="D349" s="43">
        <v>4.2099599999999997</v>
      </c>
      <c r="E349" s="43"/>
      <c r="F349" s="43">
        <v>4.2099599999999997</v>
      </c>
      <c r="G349" s="43"/>
      <c r="H349" s="43">
        <v>4.2099599999999997</v>
      </c>
      <c r="I349" s="43"/>
    </row>
    <row r="350" spans="1:9" x14ac:dyDescent="0.2">
      <c r="A350" s="128"/>
      <c r="B350" s="50"/>
      <c r="C350" s="42" t="s">
        <v>538</v>
      </c>
      <c r="D350" s="43">
        <v>6.7904399999999994</v>
      </c>
      <c r="E350" s="43"/>
      <c r="F350" s="43">
        <v>6.7904399999999994</v>
      </c>
      <c r="G350" s="43"/>
      <c r="H350" s="43"/>
      <c r="I350" s="43">
        <v>6.7904399999999994</v>
      </c>
    </row>
    <row r="351" spans="1:9" x14ac:dyDescent="0.2">
      <c r="A351" s="128"/>
      <c r="B351" s="50"/>
      <c r="C351" s="42" t="s">
        <v>539</v>
      </c>
      <c r="D351" s="43">
        <v>18.037000000000003</v>
      </c>
      <c r="E351" s="43"/>
      <c r="F351" s="43">
        <v>18.037000000000003</v>
      </c>
      <c r="G351" s="43">
        <v>15.937000000000001</v>
      </c>
      <c r="H351" s="43"/>
      <c r="I351" s="43">
        <v>2.1</v>
      </c>
    </row>
    <row r="352" spans="1:9" x14ac:dyDescent="0.2">
      <c r="A352" s="128"/>
      <c r="B352" s="50"/>
      <c r="C352" s="42" t="s">
        <v>1292</v>
      </c>
      <c r="D352" s="43">
        <v>0.24399999999999999</v>
      </c>
      <c r="E352" s="43"/>
      <c r="F352" s="43">
        <v>0.24399999999999999</v>
      </c>
      <c r="G352" s="43"/>
      <c r="H352" s="43">
        <v>0.24399999999999999</v>
      </c>
      <c r="I352" s="43"/>
    </row>
    <row r="353" spans="1:9" x14ac:dyDescent="0.2">
      <c r="A353" s="128"/>
      <c r="B353" s="50"/>
      <c r="C353" s="42" t="s">
        <v>1293</v>
      </c>
      <c r="D353" s="43">
        <v>8.1000000000000003E-2</v>
      </c>
      <c r="E353" s="43"/>
      <c r="F353" s="43">
        <v>8.1000000000000003E-2</v>
      </c>
      <c r="G353" s="43">
        <v>8.1000000000000003E-2</v>
      </c>
      <c r="H353" s="43"/>
      <c r="I353" s="43"/>
    </row>
    <row r="354" spans="1:9" x14ac:dyDescent="0.2">
      <c r="A354" s="128"/>
      <c r="B354" s="50"/>
      <c r="C354" s="42" t="s">
        <v>1294</v>
      </c>
      <c r="D354" s="43">
        <v>3.92</v>
      </c>
      <c r="E354" s="43"/>
      <c r="F354" s="43">
        <v>3.92</v>
      </c>
      <c r="G354" s="43">
        <v>3.92</v>
      </c>
      <c r="H354" s="43"/>
      <c r="I354" s="43"/>
    </row>
    <row r="355" spans="1:9" x14ac:dyDescent="0.2">
      <c r="A355" s="128"/>
      <c r="B355" s="163" t="s">
        <v>110</v>
      </c>
      <c r="C355" s="164"/>
      <c r="D355" s="43">
        <v>2273.8916859999999</v>
      </c>
      <c r="E355" s="43"/>
      <c r="F355" s="43">
        <v>2273.8916859999999</v>
      </c>
      <c r="G355" s="43">
        <v>2108.9384399999999</v>
      </c>
      <c r="H355" s="43">
        <v>22.105535</v>
      </c>
      <c r="I355" s="43">
        <v>142.84771099999998</v>
      </c>
    </row>
    <row r="356" spans="1:9" x14ac:dyDescent="0.2">
      <c r="A356" s="128"/>
      <c r="B356" s="50"/>
      <c r="C356" s="42" t="s">
        <v>1295</v>
      </c>
      <c r="D356" s="43">
        <v>16.977117</v>
      </c>
      <c r="E356" s="43"/>
      <c r="F356" s="43">
        <v>16.977117</v>
      </c>
      <c r="G356" s="43"/>
      <c r="H356" s="43"/>
      <c r="I356" s="43">
        <v>16.977117</v>
      </c>
    </row>
    <row r="357" spans="1:9" x14ac:dyDescent="0.2">
      <c r="A357" s="128"/>
      <c r="B357" s="50"/>
      <c r="C357" s="42" t="s">
        <v>542</v>
      </c>
      <c r="D357" s="43">
        <v>1.506</v>
      </c>
      <c r="E357" s="43"/>
      <c r="F357" s="43">
        <v>1.506</v>
      </c>
      <c r="G357" s="43"/>
      <c r="H357" s="43">
        <v>1.506</v>
      </c>
      <c r="I357" s="43"/>
    </row>
    <row r="358" spans="1:9" x14ac:dyDescent="0.2">
      <c r="A358" s="128"/>
      <c r="B358" s="50"/>
      <c r="C358" s="42" t="s">
        <v>543</v>
      </c>
      <c r="D358" s="43">
        <v>42.932000000000002</v>
      </c>
      <c r="E358" s="43"/>
      <c r="F358" s="43">
        <v>42.932000000000002</v>
      </c>
      <c r="G358" s="43"/>
      <c r="H358" s="43"/>
      <c r="I358" s="43">
        <v>42.932000000000002</v>
      </c>
    </row>
    <row r="359" spans="1:9" x14ac:dyDescent="0.2">
      <c r="A359" s="128"/>
      <c r="B359" s="50"/>
      <c r="C359" s="42" t="s">
        <v>544</v>
      </c>
      <c r="D359" s="43">
        <v>6.5650000000000004</v>
      </c>
      <c r="E359" s="43"/>
      <c r="F359" s="43">
        <v>6.5650000000000004</v>
      </c>
      <c r="G359" s="43"/>
      <c r="H359" s="43"/>
      <c r="I359" s="43">
        <v>6.5650000000000004</v>
      </c>
    </row>
    <row r="360" spans="1:9" x14ac:dyDescent="0.2">
      <c r="A360" s="128"/>
      <c r="B360" s="50"/>
      <c r="C360" s="42" t="s">
        <v>545</v>
      </c>
      <c r="D360" s="43">
        <v>6.6050000000000004</v>
      </c>
      <c r="E360" s="43"/>
      <c r="F360" s="43">
        <v>6.6050000000000004</v>
      </c>
      <c r="G360" s="43"/>
      <c r="H360" s="43"/>
      <c r="I360" s="43">
        <v>6.6050000000000004</v>
      </c>
    </row>
    <row r="361" spans="1:9" x14ac:dyDescent="0.2">
      <c r="A361" s="128"/>
      <c r="B361" s="50"/>
      <c r="C361" s="42" t="s">
        <v>546</v>
      </c>
      <c r="D361" s="43">
        <v>1.391</v>
      </c>
      <c r="E361" s="43"/>
      <c r="F361" s="43">
        <v>1.391</v>
      </c>
      <c r="G361" s="43"/>
      <c r="H361" s="43"/>
      <c r="I361" s="43">
        <v>1.391</v>
      </c>
    </row>
    <row r="362" spans="1:9" x14ac:dyDescent="0.2">
      <c r="A362" s="128"/>
      <c r="B362" s="50"/>
      <c r="C362" s="42" t="s">
        <v>547</v>
      </c>
      <c r="D362" s="43">
        <v>11.925341999999999</v>
      </c>
      <c r="E362" s="43"/>
      <c r="F362" s="43">
        <v>11.925341999999999</v>
      </c>
      <c r="G362" s="43"/>
      <c r="H362" s="43"/>
      <c r="I362" s="43">
        <v>11.925341999999999</v>
      </c>
    </row>
    <row r="363" spans="1:9" x14ac:dyDescent="0.2">
      <c r="A363" s="128"/>
      <c r="B363" s="50"/>
      <c r="C363" s="42" t="s">
        <v>548</v>
      </c>
      <c r="D363" s="43">
        <v>3.972</v>
      </c>
      <c r="E363" s="43"/>
      <c r="F363" s="43">
        <v>3.972</v>
      </c>
      <c r="G363" s="43"/>
      <c r="H363" s="43">
        <v>0.1</v>
      </c>
      <c r="I363" s="43">
        <v>3.8719999999999999</v>
      </c>
    </row>
    <row r="364" spans="1:9" x14ac:dyDescent="0.2">
      <c r="A364" s="128"/>
      <c r="B364" s="50"/>
      <c r="C364" s="42" t="s">
        <v>1296</v>
      </c>
      <c r="D364" s="43">
        <v>63.920439999999999</v>
      </c>
      <c r="E364" s="43"/>
      <c r="F364" s="43">
        <v>63.920439999999999</v>
      </c>
      <c r="G364" s="43">
        <v>63.920439999999999</v>
      </c>
      <c r="H364" s="43"/>
      <c r="I364" s="43"/>
    </row>
    <row r="365" spans="1:9" x14ac:dyDescent="0.2">
      <c r="A365" s="128"/>
      <c r="B365" s="50"/>
      <c r="C365" s="42" t="s">
        <v>549</v>
      </c>
      <c r="D365" s="43">
        <v>2.2890000000000001</v>
      </c>
      <c r="E365" s="43"/>
      <c r="F365" s="43">
        <v>2.2890000000000001</v>
      </c>
      <c r="G365" s="43"/>
      <c r="H365" s="43">
        <v>2.2890000000000001</v>
      </c>
      <c r="I365" s="43"/>
    </row>
    <row r="366" spans="1:9" x14ac:dyDescent="0.2">
      <c r="A366" s="128"/>
      <c r="B366" s="50"/>
      <c r="C366" s="42" t="s">
        <v>550</v>
      </c>
      <c r="D366" s="43">
        <v>6.0949999999999998</v>
      </c>
      <c r="E366" s="43"/>
      <c r="F366" s="43">
        <v>6.0949999999999998</v>
      </c>
      <c r="G366" s="43"/>
      <c r="H366" s="43">
        <v>6.0949999999999998</v>
      </c>
      <c r="I366" s="43"/>
    </row>
    <row r="367" spans="1:9" x14ac:dyDescent="0.2">
      <c r="A367" s="128"/>
      <c r="B367" s="50"/>
      <c r="C367" s="42" t="s">
        <v>551</v>
      </c>
      <c r="D367" s="43">
        <v>0.97321799999999992</v>
      </c>
      <c r="E367" s="43"/>
      <c r="F367" s="43">
        <v>0.97321799999999992</v>
      </c>
      <c r="G367" s="43"/>
      <c r="H367" s="43">
        <v>0.97321799999999992</v>
      </c>
      <c r="I367" s="43"/>
    </row>
    <row r="368" spans="1:9" x14ac:dyDescent="0.2">
      <c r="A368" s="128"/>
      <c r="B368" s="50"/>
      <c r="C368" s="42" t="s">
        <v>552</v>
      </c>
      <c r="D368" s="43">
        <v>7.4333619999999998</v>
      </c>
      <c r="E368" s="43"/>
      <c r="F368" s="43">
        <v>7.4333619999999998</v>
      </c>
      <c r="G368" s="43"/>
      <c r="H368" s="43"/>
      <c r="I368" s="43">
        <v>7.4333619999999998</v>
      </c>
    </row>
    <row r="369" spans="1:9" x14ac:dyDescent="0.2">
      <c r="A369" s="128"/>
      <c r="B369" s="50"/>
      <c r="C369" s="42" t="s">
        <v>1297</v>
      </c>
      <c r="D369" s="43">
        <v>0.72899999999999998</v>
      </c>
      <c r="E369" s="43"/>
      <c r="F369" s="43">
        <v>0.72899999999999998</v>
      </c>
      <c r="G369" s="43"/>
      <c r="H369" s="43">
        <v>0.72899999999999998</v>
      </c>
      <c r="I369" s="43"/>
    </row>
    <row r="370" spans="1:9" x14ac:dyDescent="0.2">
      <c r="A370" s="128"/>
      <c r="B370" s="50"/>
      <c r="C370" s="42" t="s">
        <v>553</v>
      </c>
      <c r="D370" s="43">
        <v>12.708722999999999</v>
      </c>
      <c r="E370" s="43"/>
      <c r="F370" s="43">
        <v>12.708722999999999</v>
      </c>
      <c r="G370" s="43"/>
      <c r="H370" s="43"/>
      <c r="I370" s="43">
        <v>12.708722999999999</v>
      </c>
    </row>
    <row r="371" spans="1:9" x14ac:dyDescent="0.2">
      <c r="A371" s="128"/>
      <c r="B371" s="50"/>
      <c r="C371" s="42" t="s">
        <v>1298</v>
      </c>
      <c r="D371" s="43">
        <v>1.595</v>
      </c>
      <c r="E371" s="43"/>
      <c r="F371" s="43">
        <v>1.595</v>
      </c>
      <c r="G371" s="43"/>
      <c r="H371" s="43">
        <v>1.595</v>
      </c>
      <c r="I371" s="43"/>
    </row>
    <row r="372" spans="1:9" x14ac:dyDescent="0.2">
      <c r="A372" s="128"/>
      <c r="B372" s="50"/>
      <c r="C372" s="42" t="s">
        <v>554</v>
      </c>
      <c r="D372" s="43">
        <v>1.7783169999999999</v>
      </c>
      <c r="E372" s="43"/>
      <c r="F372" s="43">
        <v>1.7783169999999999</v>
      </c>
      <c r="G372" s="43"/>
      <c r="H372" s="43">
        <v>1.7783169999999999</v>
      </c>
      <c r="I372" s="43"/>
    </row>
    <row r="373" spans="1:9" x14ac:dyDescent="0.2">
      <c r="A373" s="128"/>
      <c r="B373" s="50"/>
      <c r="C373" s="42" t="s">
        <v>555</v>
      </c>
      <c r="D373" s="43">
        <v>32.438167</v>
      </c>
      <c r="E373" s="43"/>
      <c r="F373" s="43">
        <v>32.438167</v>
      </c>
      <c r="G373" s="43"/>
      <c r="H373" s="43"/>
      <c r="I373" s="43">
        <v>32.438167</v>
      </c>
    </row>
    <row r="374" spans="1:9" x14ac:dyDescent="0.2">
      <c r="A374" s="128"/>
      <c r="B374" s="50"/>
      <c r="C374" s="42" t="s">
        <v>556</v>
      </c>
      <c r="D374" s="43">
        <v>6.1</v>
      </c>
      <c r="E374" s="43"/>
      <c r="F374" s="43">
        <v>6.1</v>
      </c>
      <c r="G374" s="43"/>
      <c r="H374" s="43">
        <v>6.1</v>
      </c>
      <c r="I374" s="43"/>
    </row>
    <row r="375" spans="1:9" x14ac:dyDescent="0.2">
      <c r="A375" s="128"/>
      <c r="B375" s="50"/>
      <c r="C375" s="42" t="s">
        <v>1299</v>
      </c>
      <c r="D375" s="43">
        <v>0.29599999999999999</v>
      </c>
      <c r="E375" s="43"/>
      <c r="F375" s="43">
        <v>0.29599999999999999</v>
      </c>
      <c r="G375" s="43"/>
      <c r="H375" s="43">
        <v>0.29599999999999999</v>
      </c>
      <c r="I375" s="43"/>
    </row>
    <row r="376" spans="1:9" x14ac:dyDescent="0.2">
      <c r="A376" s="128"/>
      <c r="B376" s="50"/>
      <c r="C376" s="42" t="s">
        <v>557</v>
      </c>
      <c r="D376" s="43"/>
      <c r="E376" s="43"/>
      <c r="F376" s="43"/>
      <c r="G376" s="43"/>
      <c r="H376" s="43"/>
      <c r="I376" s="43"/>
    </row>
    <row r="377" spans="1:9" x14ac:dyDescent="0.2">
      <c r="A377" s="128"/>
      <c r="B377" s="50"/>
      <c r="C377" s="42" t="s">
        <v>558</v>
      </c>
      <c r="D377" s="43">
        <v>0.09</v>
      </c>
      <c r="E377" s="43"/>
      <c r="F377" s="43">
        <v>0.09</v>
      </c>
      <c r="G377" s="43"/>
      <c r="H377" s="43">
        <v>0.09</v>
      </c>
      <c r="I377" s="43"/>
    </row>
    <row r="378" spans="1:9" x14ac:dyDescent="0.2">
      <c r="A378" s="128"/>
      <c r="B378" s="50"/>
      <c r="C378" s="42" t="s">
        <v>559</v>
      </c>
      <c r="D378" s="43">
        <v>2045.5720000000001</v>
      </c>
      <c r="E378" s="43"/>
      <c r="F378" s="43">
        <v>2045.5720000000001</v>
      </c>
      <c r="G378" s="43">
        <v>2045.018</v>
      </c>
      <c r="H378" s="43">
        <v>0.55400000000000005</v>
      </c>
      <c r="I378" s="43"/>
    </row>
    <row r="379" spans="1:9" x14ac:dyDescent="0.2">
      <c r="A379" s="128"/>
      <c r="B379" s="163" t="s">
        <v>111</v>
      </c>
      <c r="C379" s="164"/>
      <c r="D379" s="43">
        <v>4.5768400000000007</v>
      </c>
      <c r="E379" s="43"/>
      <c r="F379" s="43">
        <v>4.5768400000000007</v>
      </c>
      <c r="G379" s="43">
        <v>1.9670000000000001</v>
      </c>
      <c r="H379" s="43">
        <v>2.6098400000000002</v>
      </c>
      <c r="I379" s="43"/>
    </row>
    <row r="380" spans="1:9" x14ac:dyDescent="0.2">
      <c r="A380" s="128"/>
      <c r="B380" s="50"/>
      <c r="C380" s="42" t="s">
        <v>560</v>
      </c>
      <c r="D380" s="43">
        <v>2.5578400000000001</v>
      </c>
      <c r="E380" s="43"/>
      <c r="F380" s="43">
        <v>2.5578400000000001</v>
      </c>
      <c r="G380" s="43"/>
      <c r="H380" s="43">
        <v>2.5578400000000001</v>
      </c>
      <c r="I380" s="43"/>
    </row>
    <row r="381" spans="1:9" x14ac:dyDescent="0.2">
      <c r="A381" s="128"/>
      <c r="B381" s="50"/>
      <c r="C381" s="42" t="s">
        <v>1300</v>
      </c>
      <c r="D381" s="43">
        <v>2.0190000000000001</v>
      </c>
      <c r="E381" s="43"/>
      <c r="F381" s="43">
        <v>2.0190000000000001</v>
      </c>
      <c r="G381" s="43">
        <v>1.9670000000000001</v>
      </c>
      <c r="H381" s="43">
        <v>5.1999999999999998E-2</v>
      </c>
      <c r="I381" s="43"/>
    </row>
    <row r="382" spans="1:9" x14ac:dyDescent="0.2">
      <c r="A382" s="128"/>
      <c r="B382" s="50"/>
      <c r="C382" s="42"/>
      <c r="D382" s="43"/>
      <c r="E382" s="43"/>
      <c r="F382" s="43"/>
      <c r="G382" s="43"/>
      <c r="H382" s="43"/>
      <c r="I382" s="43"/>
    </row>
    <row r="383" spans="1:9" x14ac:dyDescent="0.2">
      <c r="A383" s="165" t="s">
        <v>112</v>
      </c>
      <c r="B383" s="165"/>
      <c r="C383" s="166"/>
      <c r="D383" s="39">
        <v>17772.132000000001</v>
      </c>
      <c r="E383" s="39"/>
      <c r="F383" s="39">
        <v>17772.132000000001</v>
      </c>
      <c r="G383" s="39">
        <v>11579.232000000002</v>
      </c>
      <c r="H383" s="39">
        <v>84.239000000000004</v>
      </c>
      <c r="I383" s="39">
        <v>6108.6609999999973</v>
      </c>
    </row>
    <row r="384" spans="1:9" x14ac:dyDescent="0.2">
      <c r="A384" s="121"/>
      <c r="B384" s="41"/>
      <c r="C384" s="51"/>
      <c r="D384" s="43"/>
      <c r="E384" s="43"/>
      <c r="F384" s="43"/>
      <c r="G384" s="43"/>
      <c r="H384" s="43"/>
      <c r="I384" s="43"/>
    </row>
    <row r="385" spans="1:9" x14ac:dyDescent="0.2">
      <c r="A385" s="128"/>
      <c r="B385" s="163" t="s">
        <v>113</v>
      </c>
      <c r="C385" s="164"/>
      <c r="D385" s="43">
        <v>103.18899999999999</v>
      </c>
      <c r="E385" s="43"/>
      <c r="F385" s="43">
        <v>103.18899999999999</v>
      </c>
      <c r="G385" s="43"/>
      <c r="H385" s="43">
        <v>13.622000000000002</v>
      </c>
      <c r="I385" s="43">
        <v>89.566999999999993</v>
      </c>
    </row>
    <row r="386" spans="1:9" x14ac:dyDescent="0.2">
      <c r="A386" s="128"/>
      <c r="B386" s="50"/>
      <c r="C386" s="42" t="s">
        <v>561</v>
      </c>
      <c r="D386" s="43">
        <v>3.3119999999999998</v>
      </c>
      <c r="E386" s="43"/>
      <c r="F386" s="43">
        <v>3.3119999999999998</v>
      </c>
      <c r="G386" s="43"/>
      <c r="H386" s="43">
        <v>3.3119999999999998</v>
      </c>
      <c r="I386" s="43"/>
    </row>
    <row r="387" spans="1:9" x14ac:dyDescent="0.2">
      <c r="A387" s="128"/>
      <c r="B387" s="50"/>
      <c r="C387" s="42" t="s">
        <v>562</v>
      </c>
      <c r="D387" s="43">
        <v>5.3559999999999999</v>
      </c>
      <c r="E387" s="43"/>
      <c r="F387" s="43">
        <v>5.3559999999999999</v>
      </c>
      <c r="G387" s="43"/>
      <c r="H387" s="43">
        <v>5.3559999999999999</v>
      </c>
      <c r="I387" s="43"/>
    </row>
    <row r="388" spans="1:9" x14ac:dyDescent="0.2">
      <c r="A388" s="128"/>
      <c r="B388" s="50"/>
      <c r="C388" s="42" t="s">
        <v>563</v>
      </c>
      <c r="D388" s="43">
        <v>66.692999999999998</v>
      </c>
      <c r="E388" s="43"/>
      <c r="F388" s="43">
        <v>66.692999999999998</v>
      </c>
      <c r="G388" s="43"/>
      <c r="H388" s="43"/>
      <c r="I388" s="43">
        <v>66.692999999999998</v>
      </c>
    </row>
    <row r="389" spans="1:9" x14ac:dyDescent="0.2">
      <c r="A389" s="128"/>
      <c r="B389" s="50"/>
      <c r="C389" s="42" t="s">
        <v>566</v>
      </c>
      <c r="D389" s="43"/>
      <c r="E389" s="43"/>
      <c r="F389" s="43"/>
      <c r="G389" s="43"/>
      <c r="H389" s="43"/>
      <c r="I389" s="43"/>
    </row>
    <row r="390" spans="1:9" x14ac:dyDescent="0.2">
      <c r="A390" s="128"/>
      <c r="B390" s="50"/>
      <c r="C390" s="42" t="s">
        <v>567</v>
      </c>
      <c r="D390" s="43">
        <v>1.1200000000000001</v>
      </c>
      <c r="E390" s="43"/>
      <c r="F390" s="43">
        <v>1.1200000000000001</v>
      </c>
      <c r="G390" s="43"/>
      <c r="H390" s="43">
        <v>1.1200000000000001</v>
      </c>
      <c r="I390" s="43"/>
    </row>
    <row r="391" spans="1:9" x14ac:dyDescent="0.2">
      <c r="A391" s="128"/>
      <c r="B391" s="50"/>
      <c r="C391" s="42" t="s">
        <v>568</v>
      </c>
      <c r="D391" s="43">
        <v>2.6680000000000001</v>
      </c>
      <c r="E391" s="43"/>
      <c r="F391" s="43">
        <v>2.6680000000000001</v>
      </c>
      <c r="G391" s="43"/>
      <c r="H391" s="43">
        <v>2.6680000000000001</v>
      </c>
      <c r="I391" s="43"/>
    </row>
    <row r="392" spans="1:9" x14ac:dyDescent="0.2">
      <c r="A392" s="128"/>
      <c r="B392" s="50"/>
      <c r="C392" s="42" t="s">
        <v>570</v>
      </c>
      <c r="D392" s="43">
        <v>1.1659999999999999</v>
      </c>
      <c r="E392" s="43"/>
      <c r="F392" s="43">
        <v>1.1659999999999999</v>
      </c>
      <c r="G392" s="43"/>
      <c r="H392" s="43">
        <v>1.1659999999999999</v>
      </c>
      <c r="I392" s="43"/>
    </row>
    <row r="393" spans="1:9" x14ac:dyDescent="0.2">
      <c r="A393" s="128"/>
      <c r="B393" s="50"/>
      <c r="C393" s="42" t="s">
        <v>571</v>
      </c>
      <c r="D393" s="43">
        <v>8.69</v>
      </c>
      <c r="E393" s="43"/>
      <c r="F393" s="43">
        <v>8.69</v>
      </c>
      <c r="G393" s="43"/>
      <c r="H393" s="43"/>
      <c r="I393" s="43">
        <v>8.69</v>
      </c>
    </row>
    <row r="394" spans="1:9" x14ac:dyDescent="0.2">
      <c r="A394" s="128"/>
      <c r="B394" s="50"/>
      <c r="C394" s="42" t="s">
        <v>572</v>
      </c>
      <c r="D394" s="43">
        <v>14.183999999999999</v>
      </c>
      <c r="E394" s="43"/>
      <c r="F394" s="43">
        <v>14.183999999999999</v>
      </c>
      <c r="G394" s="43"/>
      <c r="H394" s="43"/>
      <c r="I394" s="43">
        <v>14.183999999999999</v>
      </c>
    </row>
    <row r="395" spans="1:9" x14ac:dyDescent="0.2">
      <c r="A395" s="128"/>
      <c r="B395" s="163" t="s">
        <v>114</v>
      </c>
      <c r="C395" s="164"/>
      <c r="D395" s="43">
        <v>109.9</v>
      </c>
      <c r="E395" s="43"/>
      <c r="F395" s="43">
        <v>109.9</v>
      </c>
      <c r="G395" s="43"/>
      <c r="H395" s="43">
        <v>1.478</v>
      </c>
      <c r="I395" s="43">
        <v>108.42200000000001</v>
      </c>
    </row>
    <row r="396" spans="1:9" x14ac:dyDescent="0.2">
      <c r="A396" s="128"/>
      <c r="B396" s="50"/>
      <c r="C396" s="42" t="s">
        <v>574</v>
      </c>
      <c r="D396" s="43">
        <v>21.888999999999999</v>
      </c>
      <c r="E396" s="43"/>
      <c r="F396" s="43">
        <v>21.888999999999999</v>
      </c>
      <c r="G396" s="43"/>
      <c r="H396" s="43"/>
      <c r="I396" s="43">
        <v>21.888999999999999</v>
      </c>
    </row>
    <row r="397" spans="1:9" x14ac:dyDescent="0.2">
      <c r="A397" s="128"/>
      <c r="B397" s="50"/>
      <c r="C397" s="42" t="s">
        <v>575</v>
      </c>
      <c r="D397" s="43">
        <v>74.168000000000006</v>
      </c>
      <c r="E397" s="43"/>
      <c r="F397" s="43">
        <v>74.168000000000006</v>
      </c>
      <c r="G397" s="43"/>
      <c r="H397" s="43"/>
      <c r="I397" s="43">
        <v>74.168000000000006</v>
      </c>
    </row>
    <row r="398" spans="1:9" x14ac:dyDescent="0.2">
      <c r="A398" s="128"/>
      <c r="B398" s="50"/>
      <c r="C398" s="42" t="s">
        <v>576</v>
      </c>
      <c r="D398" s="43">
        <v>3.427</v>
      </c>
      <c r="E398" s="43"/>
      <c r="F398" s="43">
        <v>3.427</v>
      </c>
      <c r="G398" s="43"/>
      <c r="H398" s="43"/>
      <c r="I398" s="43">
        <v>3.427</v>
      </c>
    </row>
    <row r="399" spans="1:9" x14ac:dyDescent="0.2">
      <c r="A399" s="128"/>
      <c r="B399" s="50"/>
      <c r="C399" s="42" t="s">
        <v>578</v>
      </c>
      <c r="D399" s="43">
        <v>1.32</v>
      </c>
      <c r="E399" s="43"/>
      <c r="F399" s="43">
        <v>1.32</v>
      </c>
      <c r="G399" s="43"/>
      <c r="H399" s="43"/>
      <c r="I399" s="43">
        <v>1.32</v>
      </c>
    </row>
    <row r="400" spans="1:9" x14ac:dyDescent="0.2">
      <c r="A400" s="128"/>
      <c r="B400" s="50"/>
      <c r="C400" s="42" t="s">
        <v>579</v>
      </c>
      <c r="D400" s="43">
        <v>1.5680000000000001</v>
      </c>
      <c r="E400" s="43"/>
      <c r="F400" s="43">
        <v>1.5680000000000001</v>
      </c>
      <c r="G400" s="43"/>
      <c r="H400" s="43"/>
      <c r="I400" s="43">
        <v>1.5680000000000001</v>
      </c>
    </row>
    <row r="401" spans="1:9" x14ac:dyDescent="0.2">
      <c r="A401" s="128"/>
      <c r="B401" s="50"/>
      <c r="C401" s="42" t="s">
        <v>580</v>
      </c>
      <c r="D401" s="43">
        <v>1.478</v>
      </c>
      <c r="E401" s="43"/>
      <c r="F401" s="43">
        <v>1.478</v>
      </c>
      <c r="G401" s="43"/>
      <c r="H401" s="43">
        <v>1.478</v>
      </c>
      <c r="I401" s="43"/>
    </row>
    <row r="402" spans="1:9" x14ac:dyDescent="0.2">
      <c r="A402" s="128"/>
      <c r="B402" s="50"/>
      <c r="C402" s="42" t="s">
        <v>581</v>
      </c>
      <c r="D402" s="43">
        <v>2.7229999999999999</v>
      </c>
      <c r="E402" s="43"/>
      <c r="F402" s="43">
        <v>2.7229999999999999</v>
      </c>
      <c r="G402" s="43"/>
      <c r="H402" s="43"/>
      <c r="I402" s="43">
        <v>2.7229999999999999</v>
      </c>
    </row>
    <row r="403" spans="1:9" x14ac:dyDescent="0.2">
      <c r="A403" s="128"/>
      <c r="B403" s="50"/>
      <c r="C403" s="42" t="s">
        <v>582</v>
      </c>
      <c r="D403" s="43">
        <v>3.327</v>
      </c>
      <c r="E403" s="43"/>
      <c r="F403" s="43">
        <v>3.327</v>
      </c>
      <c r="G403" s="43"/>
      <c r="H403" s="43"/>
      <c r="I403" s="43">
        <v>3.327</v>
      </c>
    </row>
    <row r="404" spans="1:9" x14ac:dyDescent="0.2">
      <c r="A404" s="128"/>
      <c r="B404" s="163" t="s">
        <v>115</v>
      </c>
      <c r="C404" s="164"/>
      <c r="D404" s="43">
        <v>2497.578</v>
      </c>
      <c r="E404" s="43"/>
      <c r="F404" s="43">
        <v>2497.578</v>
      </c>
      <c r="G404" s="43">
        <v>51.701000000000001</v>
      </c>
      <c r="H404" s="43"/>
      <c r="I404" s="43">
        <v>2445.877</v>
      </c>
    </row>
    <row r="405" spans="1:9" x14ac:dyDescent="0.2">
      <c r="A405" s="128"/>
      <c r="B405" s="50"/>
      <c r="C405" s="42" t="s">
        <v>115</v>
      </c>
      <c r="D405" s="43">
        <v>2497.578</v>
      </c>
      <c r="E405" s="43"/>
      <c r="F405" s="43">
        <v>2497.578</v>
      </c>
      <c r="G405" s="43">
        <v>51.701000000000001</v>
      </c>
      <c r="H405" s="43"/>
      <c r="I405" s="43">
        <v>2445.877</v>
      </c>
    </row>
    <row r="406" spans="1:9" x14ac:dyDescent="0.2">
      <c r="A406" s="128"/>
      <c r="B406" s="163" t="s">
        <v>116</v>
      </c>
      <c r="C406" s="164"/>
      <c r="D406" s="43">
        <v>11403.847000000002</v>
      </c>
      <c r="E406" s="43"/>
      <c r="F406" s="43">
        <v>11403.847000000002</v>
      </c>
      <c r="G406" s="43">
        <v>11329.633000000002</v>
      </c>
      <c r="H406" s="43">
        <v>9.0749999999999993</v>
      </c>
      <c r="I406" s="43">
        <v>65.138999999999996</v>
      </c>
    </row>
    <row r="407" spans="1:9" x14ac:dyDescent="0.2">
      <c r="A407" s="128"/>
      <c r="B407" s="50"/>
      <c r="C407" s="42" t="s">
        <v>584</v>
      </c>
      <c r="D407" s="43">
        <v>8700.0470000000005</v>
      </c>
      <c r="E407" s="43"/>
      <c r="F407" s="43">
        <v>8700.0470000000005</v>
      </c>
      <c r="G407" s="43">
        <v>8694.0630000000001</v>
      </c>
      <c r="H407" s="43"/>
      <c r="I407" s="43">
        <v>5.984</v>
      </c>
    </row>
    <row r="408" spans="1:9" x14ac:dyDescent="0.2">
      <c r="A408" s="128"/>
      <c r="B408" s="50"/>
      <c r="C408" s="42" t="s">
        <v>585</v>
      </c>
      <c r="D408" s="43">
        <v>3.0510000000000002</v>
      </c>
      <c r="E408" s="43"/>
      <c r="F408" s="43">
        <v>3.0510000000000002</v>
      </c>
      <c r="G408" s="43"/>
      <c r="H408" s="43"/>
      <c r="I408" s="43">
        <v>3.0510000000000002</v>
      </c>
    </row>
    <row r="409" spans="1:9" x14ac:dyDescent="0.2">
      <c r="A409" s="128"/>
      <c r="B409" s="50"/>
      <c r="C409" s="42" t="s">
        <v>588</v>
      </c>
      <c r="D409" s="43">
        <v>3.2669999999999999</v>
      </c>
      <c r="E409" s="43"/>
      <c r="F409" s="43">
        <v>3.2669999999999999</v>
      </c>
      <c r="G409" s="43"/>
      <c r="H409" s="43">
        <v>3.2669999999999999</v>
      </c>
      <c r="I409" s="43"/>
    </row>
    <row r="410" spans="1:9" x14ac:dyDescent="0.2">
      <c r="A410" s="128"/>
      <c r="B410" s="50"/>
      <c r="C410" s="42" t="s">
        <v>589</v>
      </c>
      <c r="D410" s="43">
        <v>3.2789999999999999</v>
      </c>
      <c r="E410" s="43"/>
      <c r="F410" s="43">
        <v>3.2789999999999999</v>
      </c>
      <c r="G410" s="43"/>
      <c r="H410" s="43">
        <v>3.2789999999999999</v>
      </c>
      <c r="I410" s="43"/>
    </row>
    <row r="411" spans="1:9" x14ac:dyDescent="0.2">
      <c r="A411" s="128"/>
      <c r="B411" s="50"/>
      <c r="C411" s="42" t="s">
        <v>1301</v>
      </c>
      <c r="D411" s="43">
        <v>2525.5149999999999</v>
      </c>
      <c r="E411" s="43"/>
      <c r="F411" s="43">
        <v>2525.5149999999999</v>
      </c>
      <c r="G411" s="43">
        <v>2525.5149999999999</v>
      </c>
      <c r="H411" s="43"/>
      <c r="I411" s="43"/>
    </row>
    <row r="412" spans="1:9" x14ac:dyDescent="0.2">
      <c r="A412" s="128"/>
      <c r="B412" s="50"/>
      <c r="C412" s="42" t="s">
        <v>592</v>
      </c>
      <c r="D412" s="43"/>
      <c r="E412" s="43"/>
      <c r="F412" s="43"/>
      <c r="G412" s="43"/>
      <c r="H412" s="43"/>
      <c r="I412" s="43"/>
    </row>
    <row r="413" spans="1:9" x14ac:dyDescent="0.2">
      <c r="A413" s="128"/>
      <c r="B413" s="50"/>
      <c r="C413" s="42" t="s">
        <v>593</v>
      </c>
      <c r="D413" s="43">
        <v>17.462</v>
      </c>
      <c r="E413" s="43"/>
      <c r="F413" s="43">
        <v>17.462</v>
      </c>
      <c r="G413" s="43">
        <v>17.462</v>
      </c>
      <c r="H413" s="43"/>
      <c r="I413" s="43"/>
    </row>
    <row r="414" spans="1:9" x14ac:dyDescent="0.2">
      <c r="A414" s="128"/>
      <c r="B414" s="50"/>
      <c r="C414" s="42" t="s">
        <v>594</v>
      </c>
      <c r="D414" s="43">
        <v>92.592999999999989</v>
      </c>
      <c r="E414" s="43"/>
      <c r="F414" s="43">
        <v>92.592999999999989</v>
      </c>
      <c r="G414" s="43">
        <v>92.592999999999989</v>
      </c>
      <c r="H414" s="43"/>
      <c r="I414" s="43"/>
    </row>
    <row r="415" spans="1:9" x14ac:dyDescent="0.2">
      <c r="A415" s="128"/>
      <c r="B415" s="50"/>
      <c r="C415" s="42" t="s">
        <v>595</v>
      </c>
      <c r="D415" s="43"/>
      <c r="E415" s="43"/>
      <c r="F415" s="43"/>
      <c r="G415" s="43"/>
      <c r="H415" s="43"/>
      <c r="I415" s="43"/>
    </row>
    <row r="416" spans="1:9" x14ac:dyDescent="0.2">
      <c r="A416" s="128"/>
      <c r="B416" s="50"/>
      <c r="C416" s="42" t="s">
        <v>1302</v>
      </c>
      <c r="D416" s="43"/>
      <c r="E416" s="43"/>
      <c r="F416" s="43"/>
      <c r="G416" s="43"/>
      <c r="H416" s="43"/>
      <c r="I416" s="43"/>
    </row>
    <row r="417" spans="1:9" x14ac:dyDescent="0.2">
      <c r="A417" s="128"/>
      <c r="B417" s="50"/>
      <c r="C417" s="42" t="s">
        <v>596</v>
      </c>
      <c r="D417" s="43">
        <v>33.700000000000003</v>
      </c>
      <c r="E417" s="43"/>
      <c r="F417" s="43">
        <v>33.700000000000003</v>
      </c>
      <c r="G417" s="43"/>
      <c r="H417" s="43"/>
      <c r="I417" s="43">
        <v>33.700000000000003</v>
      </c>
    </row>
    <row r="418" spans="1:9" x14ac:dyDescent="0.2">
      <c r="A418" s="128"/>
      <c r="B418" s="50"/>
      <c r="C418" s="42" t="s">
        <v>597</v>
      </c>
      <c r="D418" s="43">
        <v>5.5369999999999999</v>
      </c>
      <c r="E418" s="43"/>
      <c r="F418" s="43">
        <v>5.5369999999999999</v>
      </c>
      <c r="G418" s="43"/>
      <c r="H418" s="43"/>
      <c r="I418" s="43">
        <v>5.5369999999999999</v>
      </c>
    </row>
    <row r="419" spans="1:9" x14ac:dyDescent="0.2">
      <c r="A419" s="128"/>
      <c r="B419" s="50"/>
      <c r="C419" s="42" t="s">
        <v>598</v>
      </c>
      <c r="D419" s="43">
        <v>12.07</v>
      </c>
      <c r="E419" s="43"/>
      <c r="F419" s="43">
        <v>12.07</v>
      </c>
      <c r="G419" s="43"/>
      <c r="H419" s="43"/>
      <c r="I419" s="43">
        <v>12.07</v>
      </c>
    </row>
    <row r="420" spans="1:9" x14ac:dyDescent="0.2">
      <c r="A420" s="128"/>
      <c r="B420" s="50"/>
      <c r="C420" s="42" t="s">
        <v>1303</v>
      </c>
      <c r="D420" s="43"/>
      <c r="E420" s="43"/>
      <c r="F420" s="43"/>
      <c r="G420" s="43"/>
      <c r="H420" s="43"/>
      <c r="I420" s="43"/>
    </row>
    <row r="421" spans="1:9" x14ac:dyDescent="0.2">
      <c r="A421" s="128"/>
      <c r="B421" s="50"/>
      <c r="C421" s="42" t="s">
        <v>599</v>
      </c>
      <c r="D421" s="43">
        <v>2.5289999999999999</v>
      </c>
      <c r="E421" s="43"/>
      <c r="F421" s="43">
        <v>2.5289999999999999</v>
      </c>
      <c r="G421" s="43"/>
      <c r="H421" s="43">
        <v>2.5289999999999999</v>
      </c>
      <c r="I421" s="43"/>
    </row>
    <row r="422" spans="1:9" x14ac:dyDescent="0.2">
      <c r="A422" s="128"/>
      <c r="B422" s="50"/>
      <c r="C422" s="42" t="s">
        <v>600</v>
      </c>
      <c r="D422" s="43">
        <v>4.7969999999999997</v>
      </c>
      <c r="E422" s="43"/>
      <c r="F422" s="43">
        <v>4.7969999999999997</v>
      </c>
      <c r="G422" s="43"/>
      <c r="H422" s="43"/>
      <c r="I422" s="43">
        <v>4.7969999999999997</v>
      </c>
    </row>
    <row r="423" spans="1:9" x14ac:dyDescent="0.2">
      <c r="A423" s="128"/>
      <c r="B423" s="163" t="s">
        <v>117</v>
      </c>
      <c r="C423" s="164"/>
      <c r="D423" s="43">
        <v>517.85</v>
      </c>
      <c r="E423" s="43"/>
      <c r="F423" s="43">
        <v>517.85</v>
      </c>
      <c r="G423" s="43">
        <v>51.592999999999996</v>
      </c>
      <c r="H423" s="43">
        <v>3.4359999999999999</v>
      </c>
      <c r="I423" s="43">
        <v>462.82100000000003</v>
      </c>
    </row>
    <row r="424" spans="1:9" x14ac:dyDescent="0.2">
      <c r="A424" s="128"/>
      <c r="B424" s="50"/>
      <c r="C424" s="42" t="s">
        <v>601</v>
      </c>
      <c r="D424" s="43">
        <v>1.679</v>
      </c>
      <c r="E424" s="43"/>
      <c r="F424" s="43">
        <v>1.679</v>
      </c>
      <c r="G424" s="43"/>
      <c r="H424" s="43"/>
      <c r="I424" s="43">
        <v>1.679</v>
      </c>
    </row>
    <row r="425" spans="1:9" x14ac:dyDescent="0.2">
      <c r="A425" s="128"/>
      <c r="B425" s="50"/>
      <c r="C425" s="42" t="s">
        <v>602</v>
      </c>
      <c r="D425" s="43">
        <v>12.976000000000001</v>
      </c>
      <c r="E425" s="43"/>
      <c r="F425" s="43">
        <v>12.976000000000001</v>
      </c>
      <c r="G425" s="43"/>
      <c r="H425" s="43"/>
      <c r="I425" s="43">
        <v>12.976000000000001</v>
      </c>
    </row>
    <row r="426" spans="1:9" x14ac:dyDescent="0.2">
      <c r="A426" s="128"/>
      <c r="B426" s="50"/>
      <c r="C426" s="42" t="s">
        <v>604</v>
      </c>
      <c r="D426" s="43">
        <v>11.045999999999999</v>
      </c>
      <c r="E426" s="43"/>
      <c r="F426" s="43">
        <v>11.045999999999999</v>
      </c>
      <c r="G426" s="43"/>
      <c r="H426" s="43"/>
      <c r="I426" s="43">
        <v>11.045999999999999</v>
      </c>
    </row>
    <row r="427" spans="1:9" x14ac:dyDescent="0.2">
      <c r="A427" s="128"/>
      <c r="B427" s="50"/>
      <c r="C427" s="42" t="s">
        <v>287</v>
      </c>
      <c r="D427" s="43">
        <v>3.4359999999999999</v>
      </c>
      <c r="E427" s="43"/>
      <c r="F427" s="43">
        <v>3.4359999999999999</v>
      </c>
      <c r="G427" s="43"/>
      <c r="H427" s="43">
        <v>3.4359999999999999</v>
      </c>
      <c r="I427" s="43"/>
    </row>
    <row r="428" spans="1:9" x14ac:dyDescent="0.2">
      <c r="A428" s="128"/>
      <c r="B428" s="50"/>
      <c r="C428" s="42" t="s">
        <v>610</v>
      </c>
      <c r="D428" s="43">
        <v>7.0549999999999997</v>
      </c>
      <c r="E428" s="43"/>
      <c r="F428" s="43">
        <v>7.0549999999999997</v>
      </c>
      <c r="G428" s="43"/>
      <c r="H428" s="43"/>
      <c r="I428" s="43">
        <v>7.0549999999999997</v>
      </c>
    </row>
    <row r="429" spans="1:9" x14ac:dyDescent="0.2">
      <c r="A429" s="128"/>
      <c r="B429" s="50"/>
      <c r="C429" s="42" t="s">
        <v>1304</v>
      </c>
      <c r="D429" s="43">
        <v>5.681</v>
      </c>
      <c r="E429" s="43"/>
      <c r="F429" s="43">
        <v>5.681</v>
      </c>
      <c r="G429" s="43"/>
      <c r="H429" s="43"/>
      <c r="I429" s="43">
        <v>5.681</v>
      </c>
    </row>
    <row r="430" spans="1:9" x14ac:dyDescent="0.2">
      <c r="A430" s="128"/>
      <c r="B430" s="50"/>
      <c r="C430" s="42" t="s">
        <v>612</v>
      </c>
      <c r="D430" s="43">
        <v>109.566</v>
      </c>
      <c r="E430" s="43"/>
      <c r="F430" s="43">
        <v>109.566</v>
      </c>
      <c r="G430" s="43"/>
      <c r="H430" s="43"/>
      <c r="I430" s="43">
        <v>109.566</v>
      </c>
    </row>
    <row r="431" spans="1:9" x14ac:dyDescent="0.2">
      <c r="A431" s="128"/>
      <c r="B431" s="50"/>
      <c r="C431" s="42" t="s">
        <v>613</v>
      </c>
      <c r="D431" s="43">
        <v>358.03000000000003</v>
      </c>
      <c r="E431" s="43"/>
      <c r="F431" s="43">
        <v>358.03000000000003</v>
      </c>
      <c r="G431" s="43">
        <v>51.592999999999996</v>
      </c>
      <c r="H431" s="43"/>
      <c r="I431" s="43">
        <v>306.43700000000001</v>
      </c>
    </row>
    <row r="432" spans="1:9" x14ac:dyDescent="0.2">
      <c r="A432" s="128"/>
      <c r="B432" s="50"/>
      <c r="C432" s="42" t="s">
        <v>615</v>
      </c>
      <c r="D432" s="43">
        <v>8.3810000000000002</v>
      </c>
      <c r="E432" s="43"/>
      <c r="F432" s="43">
        <v>8.3810000000000002</v>
      </c>
      <c r="G432" s="43"/>
      <c r="H432" s="43"/>
      <c r="I432" s="43">
        <v>8.3810000000000002</v>
      </c>
    </row>
    <row r="433" spans="1:9" x14ac:dyDescent="0.2">
      <c r="A433" s="128"/>
      <c r="B433" s="163" t="s">
        <v>118</v>
      </c>
      <c r="C433" s="164"/>
      <c r="D433" s="43">
        <v>98.417999999999978</v>
      </c>
      <c r="E433" s="43"/>
      <c r="F433" s="43">
        <v>98.417999999999978</v>
      </c>
      <c r="G433" s="43"/>
      <c r="H433" s="43">
        <v>12.487</v>
      </c>
      <c r="I433" s="43">
        <v>85.930999999999997</v>
      </c>
    </row>
    <row r="434" spans="1:9" x14ac:dyDescent="0.2">
      <c r="A434" s="128"/>
      <c r="B434" s="50"/>
      <c r="C434" s="42" t="s">
        <v>619</v>
      </c>
      <c r="D434" s="43">
        <v>15.712999999999999</v>
      </c>
      <c r="E434" s="43"/>
      <c r="F434" s="43">
        <v>15.712999999999999</v>
      </c>
      <c r="G434" s="43"/>
      <c r="H434" s="43"/>
      <c r="I434" s="43">
        <v>15.712999999999999</v>
      </c>
    </row>
    <row r="435" spans="1:9" x14ac:dyDescent="0.2">
      <c r="A435" s="128"/>
      <c r="B435" s="50"/>
      <c r="C435" s="42" t="s">
        <v>338</v>
      </c>
      <c r="D435" s="43">
        <v>4.2039999999999997</v>
      </c>
      <c r="E435" s="43"/>
      <c r="F435" s="43">
        <v>4.2039999999999997</v>
      </c>
      <c r="G435" s="43"/>
      <c r="H435" s="43"/>
      <c r="I435" s="43">
        <v>4.2039999999999997</v>
      </c>
    </row>
    <row r="436" spans="1:9" x14ac:dyDescent="0.2">
      <c r="A436" s="128"/>
      <c r="B436" s="50"/>
      <c r="C436" s="42" t="s">
        <v>621</v>
      </c>
      <c r="D436" s="43">
        <v>1.7869999999999999</v>
      </c>
      <c r="E436" s="43"/>
      <c r="F436" s="43">
        <v>1.7869999999999999</v>
      </c>
      <c r="G436" s="43"/>
      <c r="H436" s="43"/>
      <c r="I436" s="43">
        <v>1.7869999999999999</v>
      </c>
    </row>
    <row r="437" spans="1:9" x14ac:dyDescent="0.2">
      <c r="A437" s="128"/>
      <c r="B437" s="50"/>
      <c r="C437" s="42" t="s">
        <v>625</v>
      </c>
      <c r="D437" s="43">
        <v>9.74</v>
      </c>
      <c r="E437" s="43"/>
      <c r="F437" s="43">
        <v>9.74</v>
      </c>
      <c r="G437" s="43"/>
      <c r="H437" s="43"/>
      <c r="I437" s="43">
        <v>9.74</v>
      </c>
    </row>
    <row r="438" spans="1:9" x14ac:dyDescent="0.2">
      <c r="A438" s="128"/>
      <c r="B438" s="50"/>
      <c r="C438" s="42" t="s">
        <v>628</v>
      </c>
      <c r="D438" s="43">
        <v>1.69</v>
      </c>
      <c r="E438" s="43"/>
      <c r="F438" s="43">
        <v>1.69</v>
      </c>
      <c r="G438" s="43"/>
      <c r="H438" s="43">
        <v>1.69</v>
      </c>
      <c r="I438" s="43"/>
    </row>
    <row r="439" spans="1:9" x14ac:dyDescent="0.2">
      <c r="A439" s="128"/>
      <c r="B439" s="50"/>
      <c r="C439" s="42" t="s">
        <v>453</v>
      </c>
      <c r="D439" s="43">
        <v>8.5120000000000005</v>
      </c>
      <c r="E439" s="43"/>
      <c r="F439" s="43">
        <v>8.5120000000000005</v>
      </c>
      <c r="G439" s="43"/>
      <c r="H439" s="43">
        <v>8.5120000000000005</v>
      </c>
      <c r="I439" s="43"/>
    </row>
    <row r="440" spans="1:9" x14ac:dyDescent="0.2">
      <c r="A440" s="128"/>
      <c r="B440" s="50"/>
      <c r="C440" s="42" t="s">
        <v>630</v>
      </c>
      <c r="D440" s="43">
        <v>0.44400000000000001</v>
      </c>
      <c r="E440" s="43"/>
      <c r="F440" s="43">
        <v>0.44400000000000001</v>
      </c>
      <c r="G440" s="43"/>
      <c r="H440" s="43"/>
      <c r="I440" s="43">
        <v>0.44400000000000001</v>
      </c>
    </row>
    <row r="441" spans="1:9" x14ac:dyDescent="0.2">
      <c r="A441" s="128"/>
      <c r="B441" s="50"/>
      <c r="C441" s="42" t="s">
        <v>631</v>
      </c>
      <c r="D441" s="43">
        <v>54.042999999999999</v>
      </c>
      <c r="E441" s="43"/>
      <c r="F441" s="43">
        <v>54.042999999999999</v>
      </c>
      <c r="G441" s="43"/>
      <c r="H441" s="43"/>
      <c r="I441" s="43">
        <v>54.042999999999999</v>
      </c>
    </row>
    <row r="442" spans="1:9" x14ac:dyDescent="0.2">
      <c r="A442" s="128"/>
      <c r="B442" s="50"/>
      <c r="C442" s="42" t="s">
        <v>633</v>
      </c>
      <c r="D442" s="43">
        <v>2.2850000000000001</v>
      </c>
      <c r="E442" s="43"/>
      <c r="F442" s="43">
        <v>2.2850000000000001</v>
      </c>
      <c r="G442" s="43"/>
      <c r="H442" s="43">
        <v>2.2850000000000001</v>
      </c>
      <c r="I442" s="43"/>
    </row>
    <row r="443" spans="1:9" x14ac:dyDescent="0.2">
      <c r="A443" s="128"/>
      <c r="B443" s="163" t="s">
        <v>119</v>
      </c>
      <c r="C443" s="164"/>
      <c r="D443" s="43">
        <v>2903.6109999999999</v>
      </c>
      <c r="E443" s="43"/>
      <c r="F443" s="43">
        <v>2903.6109999999999</v>
      </c>
      <c r="G443" s="43">
        <v>134.07100000000003</v>
      </c>
      <c r="H443" s="43"/>
      <c r="I443" s="43">
        <v>2769.5399999999995</v>
      </c>
    </row>
    <row r="444" spans="1:9" x14ac:dyDescent="0.2">
      <c r="A444" s="128"/>
      <c r="B444" s="50"/>
      <c r="C444" s="42" t="s">
        <v>634</v>
      </c>
      <c r="D444" s="43">
        <v>115.241</v>
      </c>
      <c r="E444" s="43"/>
      <c r="F444" s="43">
        <v>115.241</v>
      </c>
      <c r="G444" s="43">
        <v>8.7999999999999989</v>
      </c>
      <c r="H444" s="43"/>
      <c r="I444" s="43">
        <v>106.441</v>
      </c>
    </row>
    <row r="445" spans="1:9" x14ac:dyDescent="0.2">
      <c r="A445" s="128"/>
      <c r="B445" s="50"/>
      <c r="C445" s="42" t="s">
        <v>635</v>
      </c>
      <c r="D445" s="43">
        <v>4.9260000000000002</v>
      </c>
      <c r="E445" s="43"/>
      <c r="F445" s="43">
        <v>4.9260000000000002</v>
      </c>
      <c r="G445" s="43"/>
      <c r="H445" s="43"/>
      <c r="I445" s="43">
        <v>4.9260000000000002</v>
      </c>
    </row>
    <row r="446" spans="1:9" x14ac:dyDescent="0.2">
      <c r="A446" s="128"/>
      <c r="B446" s="50"/>
      <c r="C446" s="42" t="s">
        <v>637</v>
      </c>
      <c r="D446" s="43">
        <v>2771.0830000000001</v>
      </c>
      <c r="E446" s="43"/>
      <c r="F446" s="43">
        <v>2771.0830000000001</v>
      </c>
      <c r="G446" s="43">
        <v>125.27100000000002</v>
      </c>
      <c r="H446" s="43"/>
      <c r="I446" s="43">
        <v>2645.8119999999999</v>
      </c>
    </row>
    <row r="447" spans="1:9" x14ac:dyDescent="0.2">
      <c r="A447" s="128"/>
      <c r="B447" s="50"/>
      <c r="C447" s="42" t="s">
        <v>638</v>
      </c>
      <c r="D447" s="43"/>
      <c r="E447" s="43"/>
      <c r="F447" s="43"/>
      <c r="G447" s="43"/>
      <c r="H447" s="43"/>
      <c r="I447" s="43"/>
    </row>
    <row r="448" spans="1:9" x14ac:dyDescent="0.2">
      <c r="A448" s="128"/>
      <c r="B448" s="50"/>
      <c r="C448" s="42" t="s">
        <v>641</v>
      </c>
      <c r="D448" s="43">
        <v>12.361000000000001</v>
      </c>
      <c r="E448" s="43"/>
      <c r="F448" s="43">
        <v>12.361000000000001</v>
      </c>
      <c r="G448" s="43"/>
      <c r="H448" s="43"/>
      <c r="I448" s="43">
        <v>12.361000000000001</v>
      </c>
    </row>
    <row r="449" spans="1:9" x14ac:dyDescent="0.2">
      <c r="A449" s="128"/>
      <c r="B449" s="163" t="s">
        <v>120</v>
      </c>
      <c r="C449" s="164"/>
      <c r="D449" s="43">
        <v>137.739</v>
      </c>
      <c r="E449" s="43"/>
      <c r="F449" s="43">
        <v>137.739</v>
      </c>
      <c r="G449" s="43">
        <v>12.234000000000002</v>
      </c>
      <c r="H449" s="43">
        <v>44.141000000000005</v>
      </c>
      <c r="I449" s="43">
        <v>81.364000000000004</v>
      </c>
    </row>
    <row r="450" spans="1:9" x14ac:dyDescent="0.2">
      <c r="A450" s="128"/>
      <c r="B450" s="50"/>
      <c r="C450" s="42" t="s">
        <v>643</v>
      </c>
      <c r="D450" s="43">
        <v>2.2930000000000001</v>
      </c>
      <c r="E450" s="43"/>
      <c r="F450" s="43">
        <v>2.2930000000000001</v>
      </c>
      <c r="G450" s="43">
        <v>2.2930000000000001</v>
      </c>
      <c r="H450" s="43"/>
      <c r="I450" s="43"/>
    </row>
    <row r="451" spans="1:9" x14ac:dyDescent="0.2">
      <c r="A451" s="128"/>
      <c r="B451" s="50"/>
      <c r="C451" s="42" t="s">
        <v>648</v>
      </c>
      <c r="D451" s="43">
        <v>36.048999999999999</v>
      </c>
      <c r="E451" s="43"/>
      <c r="F451" s="43">
        <v>36.048999999999999</v>
      </c>
      <c r="G451" s="43">
        <v>9.9410000000000007</v>
      </c>
      <c r="H451" s="43">
        <v>26.108000000000001</v>
      </c>
      <c r="I451" s="43"/>
    </row>
    <row r="452" spans="1:9" x14ac:dyDescent="0.2">
      <c r="A452" s="128"/>
      <c r="B452" s="50"/>
      <c r="C452" s="42" t="s">
        <v>649</v>
      </c>
      <c r="D452" s="43">
        <v>2.0870000000000002</v>
      </c>
      <c r="E452" s="43"/>
      <c r="F452" s="43">
        <v>2.0870000000000002</v>
      </c>
      <c r="G452" s="43"/>
      <c r="H452" s="43">
        <v>2.0870000000000002</v>
      </c>
      <c r="I452" s="43"/>
    </row>
    <row r="453" spans="1:9" x14ac:dyDescent="0.2">
      <c r="A453" s="128"/>
      <c r="B453" s="50"/>
      <c r="C453" s="42" t="s">
        <v>650</v>
      </c>
      <c r="D453" s="43">
        <v>7.6180000000000003</v>
      </c>
      <c r="E453" s="43"/>
      <c r="F453" s="43">
        <v>7.6180000000000003</v>
      </c>
      <c r="G453" s="43"/>
      <c r="H453" s="43">
        <v>7.6180000000000003</v>
      </c>
      <c r="I453" s="43"/>
    </row>
    <row r="454" spans="1:9" x14ac:dyDescent="0.2">
      <c r="A454" s="128"/>
      <c r="B454" s="50"/>
      <c r="C454" s="42" t="s">
        <v>500</v>
      </c>
      <c r="D454" s="43">
        <v>8.3279999999999994</v>
      </c>
      <c r="E454" s="43"/>
      <c r="F454" s="43">
        <v>8.3279999999999994</v>
      </c>
      <c r="G454" s="43"/>
      <c r="H454" s="43">
        <v>8.3279999999999994</v>
      </c>
      <c r="I454" s="43"/>
    </row>
    <row r="455" spans="1:9" x14ac:dyDescent="0.2">
      <c r="A455" s="128"/>
      <c r="B455" s="50"/>
      <c r="C455" s="42" t="s">
        <v>651</v>
      </c>
      <c r="D455" s="43">
        <v>81.364000000000004</v>
      </c>
      <c r="E455" s="43"/>
      <c r="F455" s="43">
        <v>81.364000000000004</v>
      </c>
      <c r="G455" s="43"/>
      <c r="H455" s="43"/>
      <c r="I455" s="43">
        <v>81.364000000000004</v>
      </c>
    </row>
    <row r="456" spans="1:9" x14ac:dyDescent="0.2">
      <c r="A456" s="128"/>
      <c r="B456" s="50"/>
      <c r="C456" s="42"/>
      <c r="D456" s="43"/>
      <c r="E456" s="43"/>
      <c r="F456" s="43"/>
      <c r="G456" s="43"/>
      <c r="H456" s="43"/>
      <c r="I456" s="43"/>
    </row>
    <row r="457" spans="1:9" x14ac:dyDescent="0.2">
      <c r="A457" s="165" t="s">
        <v>121</v>
      </c>
      <c r="B457" s="165"/>
      <c r="C457" s="166"/>
      <c r="D457" s="39">
        <v>966.20700000000011</v>
      </c>
      <c r="E457" s="39"/>
      <c r="F457" s="39">
        <v>966.20700000000011</v>
      </c>
      <c r="G457" s="39">
        <v>6.9770000000000003</v>
      </c>
      <c r="H457" s="39">
        <v>68.719000000000008</v>
      </c>
      <c r="I457" s="39">
        <v>890.51099999999997</v>
      </c>
    </row>
    <row r="458" spans="1:9" x14ac:dyDescent="0.2">
      <c r="A458" s="121"/>
      <c r="B458" s="41"/>
      <c r="C458" s="51"/>
      <c r="D458" s="43"/>
      <c r="E458" s="43"/>
      <c r="F458" s="43"/>
      <c r="G458" s="43"/>
      <c r="H458" s="43"/>
      <c r="I458" s="43"/>
    </row>
    <row r="459" spans="1:9" x14ac:dyDescent="0.2">
      <c r="A459" s="128"/>
      <c r="B459" s="163" t="s">
        <v>122</v>
      </c>
      <c r="C459" s="164"/>
      <c r="D459" s="43">
        <v>80.31</v>
      </c>
      <c r="E459" s="43"/>
      <c r="F459" s="43">
        <v>80.31</v>
      </c>
      <c r="G459" s="43"/>
      <c r="H459" s="43">
        <v>40.832999999999991</v>
      </c>
      <c r="I459" s="43">
        <v>39.476999999999997</v>
      </c>
    </row>
    <row r="460" spans="1:9" x14ac:dyDescent="0.2">
      <c r="A460" s="128"/>
      <c r="B460" s="50"/>
      <c r="C460" s="42" t="s">
        <v>653</v>
      </c>
      <c r="D460" s="43">
        <v>8.5559999999999992</v>
      </c>
      <c r="E460" s="43"/>
      <c r="F460" s="43">
        <v>8.5559999999999992</v>
      </c>
      <c r="G460" s="43"/>
      <c r="H460" s="43">
        <v>8.5559999999999992</v>
      </c>
      <c r="I460" s="43"/>
    </row>
    <row r="461" spans="1:9" x14ac:dyDescent="0.2">
      <c r="A461" s="128"/>
      <c r="B461" s="50"/>
      <c r="C461" s="42" t="s">
        <v>656</v>
      </c>
      <c r="D461" s="43">
        <v>12.092000000000001</v>
      </c>
      <c r="E461" s="43"/>
      <c r="F461" s="43">
        <v>12.092000000000001</v>
      </c>
      <c r="G461" s="43"/>
      <c r="H461" s="43"/>
      <c r="I461" s="43">
        <v>12.092000000000001</v>
      </c>
    </row>
    <row r="462" spans="1:9" x14ac:dyDescent="0.2">
      <c r="A462" s="128"/>
      <c r="B462" s="50"/>
      <c r="C462" s="42" t="s">
        <v>658</v>
      </c>
      <c r="D462" s="43">
        <v>11.127000000000001</v>
      </c>
      <c r="E462" s="43"/>
      <c r="F462" s="43">
        <v>11.127000000000001</v>
      </c>
      <c r="G462" s="43"/>
      <c r="H462" s="43">
        <v>11.127000000000001</v>
      </c>
      <c r="I462" s="43"/>
    </row>
    <row r="463" spans="1:9" x14ac:dyDescent="0.2">
      <c r="A463" s="128"/>
      <c r="B463" s="50"/>
      <c r="C463" s="42" t="s">
        <v>659</v>
      </c>
      <c r="D463" s="43">
        <v>4.3710000000000004</v>
      </c>
      <c r="E463" s="43"/>
      <c r="F463" s="43">
        <v>4.3710000000000004</v>
      </c>
      <c r="G463" s="43"/>
      <c r="H463" s="43"/>
      <c r="I463" s="43">
        <v>4.3710000000000004</v>
      </c>
    </row>
    <row r="464" spans="1:9" x14ac:dyDescent="0.2">
      <c r="A464" s="128"/>
      <c r="B464" s="50"/>
      <c r="C464" s="42" t="s">
        <v>1305</v>
      </c>
      <c r="D464" s="43">
        <v>1.502</v>
      </c>
      <c r="E464" s="43"/>
      <c r="F464" s="43">
        <v>1.502</v>
      </c>
      <c r="G464" s="43"/>
      <c r="H464" s="43">
        <v>1.502</v>
      </c>
      <c r="I464" s="43"/>
    </row>
    <row r="465" spans="1:9" x14ac:dyDescent="0.2">
      <c r="A465" s="128"/>
      <c r="B465" s="50"/>
      <c r="C465" s="42" t="s">
        <v>661</v>
      </c>
      <c r="D465" s="43">
        <v>23.013999999999999</v>
      </c>
      <c r="E465" s="43"/>
      <c r="F465" s="43">
        <v>23.013999999999999</v>
      </c>
      <c r="G465" s="43"/>
      <c r="H465" s="43"/>
      <c r="I465" s="43">
        <v>23.013999999999999</v>
      </c>
    </row>
    <row r="466" spans="1:9" x14ac:dyDescent="0.2">
      <c r="A466" s="128"/>
      <c r="B466" s="50"/>
      <c r="C466" s="42" t="s">
        <v>662</v>
      </c>
      <c r="D466" s="43">
        <v>8.673</v>
      </c>
      <c r="E466" s="43"/>
      <c r="F466" s="43">
        <v>8.673</v>
      </c>
      <c r="G466" s="43"/>
      <c r="H466" s="43">
        <v>8.673</v>
      </c>
      <c r="I466" s="43"/>
    </row>
    <row r="467" spans="1:9" x14ac:dyDescent="0.2">
      <c r="A467" s="128"/>
      <c r="B467" s="50"/>
      <c r="C467" s="42" t="s">
        <v>663</v>
      </c>
      <c r="D467" s="43">
        <v>0.88500000000000001</v>
      </c>
      <c r="E467" s="43"/>
      <c r="F467" s="43">
        <v>0.88500000000000001</v>
      </c>
      <c r="G467" s="43"/>
      <c r="H467" s="43">
        <v>0.88500000000000001</v>
      </c>
      <c r="I467" s="43"/>
    </row>
    <row r="468" spans="1:9" x14ac:dyDescent="0.2">
      <c r="A468" s="128"/>
      <c r="B468" s="50"/>
      <c r="C468" s="42" t="s">
        <v>665</v>
      </c>
      <c r="D468" s="43">
        <v>10.09</v>
      </c>
      <c r="E468" s="43"/>
      <c r="F468" s="43">
        <v>10.09</v>
      </c>
      <c r="G468" s="43"/>
      <c r="H468" s="43">
        <v>10.09</v>
      </c>
      <c r="I468" s="43"/>
    </row>
    <row r="469" spans="1:9" x14ac:dyDescent="0.2">
      <c r="A469" s="128"/>
      <c r="B469" s="163" t="s">
        <v>123</v>
      </c>
      <c r="C469" s="164"/>
      <c r="D469" s="43">
        <v>767.06400000000008</v>
      </c>
      <c r="E469" s="43"/>
      <c r="F469" s="43">
        <v>767.06400000000008</v>
      </c>
      <c r="G469" s="43">
        <v>6.9770000000000003</v>
      </c>
      <c r="H469" s="43">
        <v>16.777000000000001</v>
      </c>
      <c r="I469" s="43">
        <v>743.31000000000006</v>
      </c>
    </row>
    <row r="470" spans="1:9" x14ac:dyDescent="0.2">
      <c r="A470" s="128"/>
      <c r="B470" s="50"/>
      <c r="C470" s="42" t="s">
        <v>666</v>
      </c>
      <c r="D470" s="43">
        <v>1.2809999999999999</v>
      </c>
      <c r="E470" s="43"/>
      <c r="F470" s="43">
        <v>1.2809999999999999</v>
      </c>
      <c r="G470" s="43"/>
      <c r="H470" s="43">
        <v>1.2809999999999999</v>
      </c>
      <c r="I470" s="43"/>
    </row>
    <row r="471" spans="1:9" x14ac:dyDescent="0.2">
      <c r="A471" s="128"/>
      <c r="B471" s="50"/>
      <c r="C471" s="42" t="s">
        <v>667</v>
      </c>
      <c r="D471" s="43">
        <v>19.666</v>
      </c>
      <c r="E471" s="43"/>
      <c r="F471" s="43">
        <v>19.666</v>
      </c>
      <c r="G471" s="43"/>
      <c r="H471" s="43">
        <v>3.7530000000000001</v>
      </c>
      <c r="I471" s="43">
        <v>15.913</v>
      </c>
    </row>
    <row r="472" spans="1:9" x14ac:dyDescent="0.2">
      <c r="A472" s="128"/>
      <c r="B472" s="50"/>
      <c r="C472" s="42" t="s">
        <v>670</v>
      </c>
      <c r="D472" s="43">
        <v>2.78</v>
      </c>
      <c r="E472" s="43"/>
      <c r="F472" s="43">
        <v>2.78</v>
      </c>
      <c r="G472" s="43"/>
      <c r="H472" s="43"/>
      <c r="I472" s="43">
        <v>2.78</v>
      </c>
    </row>
    <row r="473" spans="1:9" x14ac:dyDescent="0.2">
      <c r="A473" s="128"/>
      <c r="B473" s="50"/>
      <c r="C473" s="42" t="s">
        <v>671</v>
      </c>
      <c r="D473" s="43">
        <v>2.4500000000000002</v>
      </c>
      <c r="E473" s="43"/>
      <c r="F473" s="43">
        <v>2.4500000000000002</v>
      </c>
      <c r="G473" s="43"/>
      <c r="H473" s="43">
        <v>2.4500000000000002</v>
      </c>
      <c r="I473" s="43"/>
    </row>
    <row r="474" spans="1:9" x14ac:dyDescent="0.2">
      <c r="A474" s="128"/>
      <c r="B474" s="50"/>
      <c r="C474" s="42" t="s">
        <v>673</v>
      </c>
      <c r="D474" s="43">
        <v>3</v>
      </c>
      <c r="E474" s="43"/>
      <c r="F474" s="43">
        <v>3</v>
      </c>
      <c r="G474" s="43"/>
      <c r="H474" s="43">
        <v>3</v>
      </c>
      <c r="I474" s="43"/>
    </row>
    <row r="475" spans="1:9" x14ac:dyDescent="0.2">
      <c r="A475" s="128"/>
      <c r="B475" s="50"/>
      <c r="C475" s="42" t="s">
        <v>675</v>
      </c>
      <c r="D475" s="43">
        <v>4.8239999999999998</v>
      </c>
      <c r="E475" s="43"/>
      <c r="F475" s="43">
        <v>4.8239999999999998</v>
      </c>
      <c r="G475" s="43"/>
      <c r="H475" s="43">
        <v>4.8239999999999998</v>
      </c>
      <c r="I475" s="43"/>
    </row>
    <row r="476" spans="1:9" x14ac:dyDescent="0.2">
      <c r="A476" s="128"/>
      <c r="B476" s="50"/>
      <c r="C476" s="42" t="s">
        <v>678</v>
      </c>
      <c r="D476" s="43">
        <v>13.646000000000001</v>
      </c>
      <c r="E476" s="43"/>
      <c r="F476" s="43">
        <v>13.646000000000001</v>
      </c>
      <c r="G476" s="43"/>
      <c r="H476" s="43"/>
      <c r="I476" s="43">
        <v>13.646000000000001</v>
      </c>
    </row>
    <row r="477" spans="1:9" x14ac:dyDescent="0.2">
      <c r="A477" s="128"/>
      <c r="B477" s="50"/>
      <c r="C477" s="42" t="s">
        <v>680</v>
      </c>
      <c r="D477" s="43">
        <v>701.53899999999999</v>
      </c>
      <c r="E477" s="43"/>
      <c r="F477" s="43">
        <v>701.53899999999999</v>
      </c>
      <c r="G477" s="43">
        <v>6.9770000000000003</v>
      </c>
      <c r="H477" s="43"/>
      <c r="I477" s="43">
        <v>694.56200000000001</v>
      </c>
    </row>
    <row r="478" spans="1:9" x14ac:dyDescent="0.2">
      <c r="A478" s="128"/>
      <c r="B478" s="50"/>
      <c r="C478" s="42" t="s">
        <v>683</v>
      </c>
      <c r="D478" s="43">
        <v>0.99399999999999999</v>
      </c>
      <c r="E478" s="43"/>
      <c r="F478" s="43">
        <v>0.99399999999999999</v>
      </c>
      <c r="G478" s="43"/>
      <c r="H478" s="43">
        <v>0.99399999999999999</v>
      </c>
      <c r="I478" s="43"/>
    </row>
    <row r="479" spans="1:9" x14ac:dyDescent="0.2">
      <c r="A479" s="128"/>
      <c r="B479" s="50"/>
      <c r="C479" s="42" t="s">
        <v>1306</v>
      </c>
      <c r="D479" s="43">
        <v>0.47499999999999998</v>
      </c>
      <c r="E479" s="43"/>
      <c r="F479" s="43">
        <v>0.47499999999999998</v>
      </c>
      <c r="G479" s="43"/>
      <c r="H479" s="43">
        <v>0.47499999999999998</v>
      </c>
      <c r="I479" s="43"/>
    </row>
    <row r="480" spans="1:9" x14ac:dyDescent="0.2">
      <c r="A480" s="128"/>
      <c r="B480" s="50"/>
      <c r="C480" s="42" t="s">
        <v>687</v>
      </c>
      <c r="D480" s="43">
        <v>16.408999999999999</v>
      </c>
      <c r="E480" s="43"/>
      <c r="F480" s="43">
        <v>16.408999999999999</v>
      </c>
      <c r="G480" s="43"/>
      <c r="H480" s="43"/>
      <c r="I480" s="43">
        <v>16.408999999999999</v>
      </c>
    </row>
    <row r="481" spans="1:9" x14ac:dyDescent="0.2">
      <c r="A481" s="128"/>
      <c r="B481" s="163" t="s">
        <v>124</v>
      </c>
      <c r="C481" s="164"/>
      <c r="D481" s="43">
        <v>118.83300000000001</v>
      </c>
      <c r="E481" s="43"/>
      <c r="F481" s="43">
        <v>118.83300000000001</v>
      </c>
      <c r="G481" s="43"/>
      <c r="H481" s="43">
        <v>11.108999999999998</v>
      </c>
      <c r="I481" s="43">
        <v>107.724</v>
      </c>
    </row>
    <row r="482" spans="1:9" x14ac:dyDescent="0.2">
      <c r="A482" s="128"/>
      <c r="B482" s="50"/>
      <c r="C482" s="42" t="s">
        <v>688</v>
      </c>
      <c r="D482" s="43">
        <v>0.72499999999999998</v>
      </c>
      <c r="E482" s="43"/>
      <c r="F482" s="43">
        <v>0.72499999999999998</v>
      </c>
      <c r="G482" s="43"/>
      <c r="H482" s="43">
        <v>0.72499999999999998</v>
      </c>
      <c r="I482" s="43"/>
    </row>
    <row r="483" spans="1:9" x14ac:dyDescent="0.2">
      <c r="A483" s="128"/>
      <c r="B483" s="50"/>
      <c r="C483" s="42" t="s">
        <v>690</v>
      </c>
      <c r="D483" s="43">
        <v>1.6</v>
      </c>
      <c r="E483" s="43"/>
      <c r="F483" s="43">
        <v>1.6</v>
      </c>
      <c r="G483" s="43"/>
      <c r="H483" s="43"/>
      <c r="I483" s="43">
        <v>1.6</v>
      </c>
    </row>
    <row r="484" spans="1:9" x14ac:dyDescent="0.2">
      <c r="A484" s="128"/>
      <c r="B484" s="50"/>
      <c r="C484" s="42" t="s">
        <v>691</v>
      </c>
      <c r="D484" s="43">
        <v>10.247999999999999</v>
      </c>
      <c r="E484" s="43"/>
      <c r="F484" s="43">
        <v>10.247999999999999</v>
      </c>
      <c r="G484" s="43"/>
      <c r="H484" s="43"/>
      <c r="I484" s="43">
        <v>10.247999999999999</v>
      </c>
    </row>
    <row r="485" spans="1:9" x14ac:dyDescent="0.2">
      <c r="A485" s="128"/>
      <c r="B485" s="50"/>
      <c r="C485" s="42" t="s">
        <v>692</v>
      </c>
      <c r="D485" s="43">
        <v>3.61</v>
      </c>
      <c r="E485" s="43"/>
      <c r="F485" s="43">
        <v>3.61</v>
      </c>
      <c r="G485" s="43"/>
      <c r="H485" s="43">
        <v>3.61</v>
      </c>
      <c r="I485" s="43"/>
    </row>
    <row r="486" spans="1:9" x14ac:dyDescent="0.2">
      <c r="A486" s="128"/>
      <c r="B486" s="50"/>
      <c r="C486" s="42" t="s">
        <v>693</v>
      </c>
      <c r="D486" s="43">
        <v>0.24199999999999999</v>
      </c>
      <c r="E486" s="43"/>
      <c r="F486" s="43">
        <v>0.24199999999999999</v>
      </c>
      <c r="G486" s="43"/>
      <c r="H486" s="43">
        <v>0.24199999999999999</v>
      </c>
      <c r="I486" s="43"/>
    </row>
    <row r="487" spans="1:9" x14ac:dyDescent="0.2">
      <c r="A487" s="128"/>
      <c r="B487" s="50"/>
      <c r="C487" s="42" t="s">
        <v>694</v>
      </c>
      <c r="D487" s="43">
        <v>5.242</v>
      </c>
      <c r="E487" s="43"/>
      <c r="F487" s="43">
        <v>5.242</v>
      </c>
      <c r="G487" s="43"/>
      <c r="H487" s="43"/>
      <c r="I487" s="43">
        <v>5.242</v>
      </c>
    </row>
    <row r="488" spans="1:9" x14ac:dyDescent="0.2">
      <c r="A488" s="128"/>
      <c r="B488" s="50"/>
      <c r="C488" s="42" t="s">
        <v>695</v>
      </c>
      <c r="D488" s="43">
        <v>90.634</v>
      </c>
      <c r="E488" s="43"/>
      <c r="F488" s="43">
        <v>90.634</v>
      </c>
      <c r="G488" s="43"/>
      <c r="H488" s="43"/>
      <c r="I488" s="43">
        <v>90.634</v>
      </c>
    </row>
    <row r="489" spans="1:9" x14ac:dyDescent="0.2">
      <c r="A489" s="128"/>
      <c r="B489" s="50"/>
      <c r="C489" s="42" t="s">
        <v>696</v>
      </c>
      <c r="D489" s="43">
        <v>5.4809999999999999</v>
      </c>
      <c r="E489" s="43"/>
      <c r="F489" s="43">
        <v>5.4809999999999999</v>
      </c>
      <c r="G489" s="43"/>
      <c r="H489" s="43">
        <v>5.4809999999999999</v>
      </c>
      <c r="I489" s="43"/>
    </row>
    <row r="490" spans="1:9" x14ac:dyDescent="0.2">
      <c r="A490" s="128"/>
      <c r="B490" s="50"/>
      <c r="C490" s="42" t="s">
        <v>697</v>
      </c>
      <c r="D490" s="43">
        <v>1.0509999999999999</v>
      </c>
      <c r="E490" s="43"/>
      <c r="F490" s="43">
        <v>1.0509999999999999</v>
      </c>
      <c r="G490" s="43"/>
      <c r="H490" s="43">
        <v>1.0509999999999999</v>
      </c>
      <c r="I490" s="43"/>
    </row>
    <row r="491" spans="1:9" x14ac:dyDescent="0.2">
      <c r="A491" s="128"/>
      <c r="B491" s="50"/>
      <c r="C491" s="42"/>
      <c r="D491" s="43"/>
      <c r="E491" s="43"/>
      <c r="F491" s="43"/>
      <c r="G491" s="43"/>
      <c r="H491" s="43"/>
      <c r="I491" s="43"/>
    </row>
    <row r="492" spans="1:9" x14ac:dyDescent="0.2">
      <c r="A492" s="165" t="s">
        <v>125</v>
      </c>
      <c r="B492" s="165"/>
      <c r="C492" s="166"/>
      <c r="D492" s="39">
        <v>12085.746390000002</v>
      </c>
      <c r="E492" s="39">
        <v>1.024</v>
      </c>
      <c r="F492" s="39">
        <v>12084.722390000003</v>
      </c>
      <c r="G492" s="39">
        <v>6971.3858900000005</v>
      </c>
      <c r="H492" s="39">
        <v>158.84869999999992</v>
      </c>
      <c r="I492" s="39">
        <v>4954.4877999999999</v>
      </c>
    </row>
    <row r="493" spans="1:9" x14ac:dyDescent="0.2">
      <c r="A493" s="121"/>
      <c r="B493" s="41"/>
      <c r="C493" s="51"/>
      <c r="D493" s="43"/>
      <c r="E493" s="43"/>
      <c r="F493" s="43"/>
      <c r="G493" s="43"/>
      <c r="H493" s="43"/>
      <c r="I493" s="43"/>
    </row>
    <row r="494" spans="1:9" x14ac:dyDescent="0.2">
      <c r="A494" s="128"/>
      <c r="B494" s="163" t="s">
        <v>126</v>
      </c>
      <c r="C494" s="164"/>
      <c r="D494" s="43">
        <v>41.989420000000003</v>
      </c>
      <c r="E494" s="43">
        <v>1.024</v>
      </c>
      <c r="F494" s="43">
        <v>40.965420000000002</v>
      </c>
      <c r="G494" s="43">
        <v>0.23372000000000001</v>
      </c>
      <c r="H494" s="43">
        <v>19.316700000000001</v>
      </c>
      <c r="I494" s="43">
        <v>21.415000000000003</v>
      </c>
    </row>
    <row r="495" spans="1:9" x14ac:dyDescent="0.2">
      <c r="A495" s="128"/>
      <c r="B495" s="50"/>
      <c r="C495" s="42" t="s">
        <v>698</v>
      </c>
      <c r="D495" s="43">
        <v>2.3237199999999998</v>
      </c>
      <c r="E495" s="43">
        <v>1.024</v>
      </c>
      <c r="F495" s="43">
        <v>1.29972</v>
      </c>
      <c r="G495" s="43">
        <v>3.0719999999999997E-2</v>
      </c>
      <c r="H495" s="43">
        <v>1.2689999999999999</v>
      </c>
      <c r="I495" s="43"/>
    </row>
    <row r="496" spans="1:9" x14ac:dyDescent="0.2">
      <c r="A496" s="128"/>
      <c r="B496" s="50"/>
      <c r="C496" s="42" t="s">
        <v>699</v>
      </c>
      <c r="D496" s="43">
        <v>8.7615999999999996</v>
      </c>
      <c r="E496" s="43"/>
      <c r="F496" s="43">
        <v>8.7615999999999996</v>
      </c>
      <c r="G496" s="43">
        <v>0.20300000000000001</v>
      </c>
      <c r="H496" s="43">
        <v>8.5586000000000002</v>
      </c>
      <c r="I496" s="43"/>
    </row>
    <row r="497" spans="1:9" x14ac:dyDescent="0.2">
      <c r="A497" s="128"/>
      <c r="B497" s="50"/>
      <c r="C497" s="42" t="s">
        <v>700</v>
      </c>
      <c r="D497" s="43">
        <v>4.407</v>
      </c>
      <c r="E497" s="43"/>
      <c r="F497" s="43">
        <v>4.407</v>
      </c>
      <c r="G497" s="43"/>
      <c r="H497" s="43"/>
      <c r="I497" s="43">
        <v>4.407</v>
      </c>
    </row>
    <row r="498" spans="1:9" x14ac:dyDescent="0.2">
      <c r="A498" s="128"/>
      <c r="B498" s="50"/>
      <c r="C498" s="42" t="s">
        <v>701</v>
      </c>
      <c r="D498" s="43">
        <v>6.3780000000000001</v>
      </c>
      <c r="E498" s="43"/>
      <c r="F498" s="43">
        <v>6.3780000000000001</v>
      </c>
      <c r="G498" s="43"/>
      <c r="H498" s="43">
        <v>6.3780000000000001</v>
      </c>
      <c r="I498" s="43"/>
    </row>
    <row r="499" spans="1:9" x14ac:dyDescent="0.2">
      <c r="A499" s="128"/>
      <c r="B499" s="50"/>
      <c r="C499" s="42" t="s">
        <v>702</v>
      </c>
      <c r="D499" s="43">
        <v>1.6319999999999999</v>
      </c>
      <c r="E499" s="43"/>
      <c r="F499" s="43">
        <v>1.6319999999999999</v>
      </c>
      <c r="G499" s="43"/>
      <c r="H499" s="43"/>
      <c r="I499" s="43">
        <v>1.6319999999999999</v>
      </c>
    </row>
    <row r="500" spans="1:9" x14ac:dyDescent="0.2">
      <c r="A500" s="128"/>
      <c r="B500" s="50"/>
      <c r="C500" s="42" t="s">
        <v>703</v>
      </c>
      <c r="D500" s="43">
        <v>1.9079999999999999</v>
      </c>
      <c r="E500" s="43"/>
      <c r="F500" s="43">
        <v>1.9079999999999999</v>
      </c>
      <c r="G500" s="43"/>
      <c r="H500" s="43"/>
      <c r="I500" s="43">
        <v>1.9079999999999999</v>
      </c>
    </row>
    <row r="501" spans="1:9" x14ac:dyDescent="0.2">
      <c r="A501" s="128"/>
      <c r="B501" s="50"/>
      <c r="C501" s="42" t="s">
        <v>704</v>
      </c>
      <c r="D501" s="43">
        <v>0.32250000000000001</v>
      </c>
      <c r="E501" s="43"/>
      <c r="F501" s="43">
        <v>0.32250000000000001</v>
      </c>
      <c r="G501" s="43"/>
      <c r="H501" s="43">
        <v>0.32250000000000001</v>
      </c>
      <c r="I501" s="43"/>
    </row>
    <row r="502" spans="1:9" x14ac:dyDescent="0.2">
      <c r="A502" s="128"/>
      <c r="B502" s="50"/>
      <c r="C502" s="42" t="s">
        <v>706</v>
      </c>
      <c r="D502" s="43">
        <v>1.248</v>
      </c>
      <c r="E502" s="43"/>
      <c r="F502" s="43">
        <v>1.248</v>
      </c>
      <c r="G502" s="43"/>
      <c r="H502" s="43">
        <v>1.248</v>
      </c>
      <c r="I502" s="43"/>
    </row>
    <row r="503" spans="1:9" x14ac:dyDescent="0.2">
      <c r="A503" s="128"/>
      <c r="B503" s="50"/>
      <c r="C503" s="42" t="s">
        <v>708</v>
      </c>
      <c r="D503" s="43">
        <v>0.99960000000000004</v>
      </c>
      <c r="E503" s="43"/>
      <c r="F503" s="43">
        <v>0.99960000000000004</v>
      </c>
      <c r="G503" s="43"/>
      <c r="H503" s="43">
        <v>0.99960000000000004</v>
      </c>
      <c r="I503" s="43"/>
    </row>
    <row r="504" spans="1:9" x14ac:dyDescent="0.2">
      <c r="A504" s="128"/>
      <c r="B504" s="50"/>
      <c r="C504" s="42" t="s">
        <v>709</v>
      </c>
      <c r="D504" s="43">
        <v>10.911</v>
      </c>
      <c r="E504" s="43"/>
      <c r="F504" s="43">
        <v>10.911</v>
      </c>
      <c r="G504" s="43"/>
      <c r="H504" s="43"/>
      <c r="I504" s="43">
        <v>10.911</v>
      </c>
    </row>
    <row r="505" spans="1:9" x14ac:dyDescent="0.2">
      <c r="A505" s="128"/>
      <c r="B505" s="50"/>
      <c r="C505" s="42" t="s">
        <v>710</v>
      </c>
      <c r="D505" s="43">
        <v>3.0979999999999999</v>
      </c>
      <c r="E505" s="43"/>
      <c r="F505" s="43">
        <v>3.0979999999999999</v>
      </c>
      <c r="G505" s="43"/>
      <c r="H505" s="43">
        <v>0.54100000000000004</v>
      </c>
      <c r="I505" s="43">
        <v>2.5569999999999999</v>
      </c>
    </row>
    <row r="506" spans="1:9" x14ac:dyDescent="0.2">
      <c r="A506" s="128"/>
      <c r="B506" s="163" t="s">
        <v>127</v>
      </c>
      <c r="C506" s="164"/>
      <c r="D506" s="43">
        <v>0.81299999999999994</v>
      </c>
      <c r="E506" s="43"/>
      <c r="F506" s="43">
        <v>0.81299999999999994</v>
      </c>
      <c r="G506" s="43"/>
      <c r="H506" s="43"/>
      <c r="I506" s="43">
        <v>0.81299999999999994</v>
      </c>
    </row>
    <row r="507" spans="1:9" x14ac:dyDescent="0.2">
      <c r="A507" s="128"/>
      <c r="B507" s="50"/>
      <c r="C507" s="42" t="s">
        <v>1307</v>
      </c>
      <c r="D507" s="43">
        <v>0.81299999999999994</v>
      </c>
      <c r="E507" s="43"/>
      <c r="F507" s="43">
        <v>0.81299999999999994</v>
      </c>
      <c r="G507" s="43"/>
      <c r="H507" s="43"/>
      <c r="I507" s="43">
        <v>0.81299999999999994</v>
      </c>
    </row>
    <row r="508" spans="1:9" x14ac:dyDescent="0.2">
      <c r="A508" s="128"/>
      <c r="B508" s="163" t="s">
        <v>128</v>
      </c>
      <c r="C508" s="164"/>
      <c r="D508" s="43">
        <v>1438.5653000000004</v>
      </c>
      <c r="E508" s="43"/>
      <c r="F508" s="43">
        <v>1438.5653000000004</v>
      </c>
      <c r="G508" s="43">
        <v>1334.7623000000001</v>
      </c>
      <c r="H508" s="43">
        <v>1.3720000000000001</v>
      </c>
      <c r="I508" s="43">
        <v>102.43099999999998</v>
      </c>
    </row>
    <row r="509" spans="1:9" x14ac:dyDescent="0.2">
      <c r="A509" s="128"/>
      <c r="B509" s="50"/>
      <c r="C509" s="42" t="s">
        <v>712</v>
      </c>
      <c r="D509" s="43">
        <v>531.01400000000001</v>
      </c>
      <c r="E509" s="43"/>
      <c r="F509" s="43">
        <v>531.01400000000001</v>
      </c>
      <c r="G509" s="43">
        <v>531.01400000000001</v>
      </c>
      <c r="H509" s="43"/>
      <c r="I509" s="43"/>
    </row>
    <row r="510" spans="1:9" x14ac:dyDescent="0.2">
      <c r="A510" s="128"/>
      <c r="B510" s="50"/>
      <c r="C510" s="42" t="s">
        <v>1308</v>
      </c>
      <c r="D510" s="43">
        <v>480.5</v>
      </c>
      <c r="E510" s="43"/>
      <c r="F510" s="43">
        <v>480.5</v>
      </c>
      <c r="G510" s="43">
        <v>480.5</v>
      </c>
      <c r="H510" s="43"/>
      <c r="I510" s="43"/>
    </row>
    <row r="511" spans="1:9" x14ac:dyDescent="0.2">
      <c r="A511" s="128"/>
      <c r="B511" s="50"/>
      <c r="C511" s="42" t="s">
        <v>1309</v>
      </c>
      <c r="D511" s="43">
        <v>290.25</v>
      </c>
      <c r="E511" s="43"/>
      <c r="F511" s="43">
        <v>290.25</v>
      </c>
      <c r="G511" s="43">
        <v>290.25</v>
      </c>
      <c r="H511" s="43"/>
      <c r="I511" s="43"/>
    </row>
    <row r="512" spans="1:9" x14ac:dyDescent="0.2">
      <c r="A512" s="128"/>
      <c r="B512" s="50"/>
      <c r="C512" s="42" t="s">
        <v>715</v>
      </c>
      <c r="D512" s="43">
        <v>3.33</v>
      </c>
      <c r="E512" s="43"/>
      <c r="F512" s="43">
        <v>3.33</v>
      </c>
      <c r="G512" s="43"/>
      <c r="H512" s="43"/>
      <c r="I512" s="43">
        <v>3.33</v>
      </c>
    </row>
    <row r="513" spans="1:9" x14ac:dyDescent="0.2">
      <c r="A513" s="128"/>
      <c r="B513" s="50"/>
      <c r="C513" s="42" t="s">
        <v>716</v>
      </c>
      <c r="D513" s="43">
        <v>6.6219999999999999</v>
      </c>
      <c r="E513" s="43"/>
      <c r="F513" s="43">
        <v>6.6219999999999999</v>
      </c>
      <c r="G513" s="43"/>
      <c r="H513" s="43"/>
      <c r="I513" s="43">
        <v>6.6219999999999999</v>
      </c>
    </row>
    <row r="514" spans="1:9" x14ac:dyDescent="0.2">
      <c r="A514" s="128"/>
      <c r="B514" s="50"/>
      <c r="C514" s="42" t="s">
        <v>717</v>
      </c>
      <c r="D514" s="43">
        <v>6.4870000000000001</v>
      </c>
      <c r="E514" s="43"/>
      <c r="F514" s="43">
        <v>6.4870000000000001</v>
      </c>
      <c r="G514" s="43"/>
      <c r="H514" s="43"/>
      <c r="I514" s="43">
        <v>6.4870000000000001</v>
      </c>
    </row>
    <row r="515" spans="1:9" x14ac:dyDescent="0.2">
      <c r="A515" s="128"/>
      <c r="B515" s="50"/>
      <c r="C515" s="42" t="s">
        <v>718</v>
      </c>
      <c r="D515" s="43">
        <v>53.629999999999995</v>
      </c>
      <c r="E515" s="43"/>
      <c r="F515" s="43">
        <v>53.629999999999995</v>
      </c>
      <c r="G515" s="43">
        <v>3.3149999999999999</v>
      </c>
      <c r="H515" s="43">
        <v>1.0940000000000001</v>
      </c>
      <c r="I515" s="43">
        <v>49.220999999999997</v>
      </c>
    </row>
    <row r="516" spans="1:9" x14ac:dyDescent="0.2">
      <c r="A516" s="128"/>
      <c r="B516" s="50"/>
      <c r="C516" s="42" t="s">
        <v>719</v>
      </c>
      <c r="D516" s="43">
        <v>4.3630000000000004</v>
      </c>
      <c r="E516" s="43"/>
      <c r="F516" s="43">
        <v>4.3630000000000004</v>
      </c>
      <c r="G516" s="43"/>
      <c r="H516" s="43"/>
      <c r="I516" s="43">
        <v>4.3630000000000004</v>
      </c>
    </row>
    <row r="517" spans="1:9" x14ac:dyDescent="0.2">
      <c r="A517" s="128"/>
      <c r="B517" s="50"/>
      <c r="C517" s="42" t="s">
        <v>722</v>
      </c>
      <c r="D517" s="43">
        <v>2.1040000000000001</v>
      </c>
      <c r="E517" s="43"/>
      <c r="F517" s="43">
        <v>2.1040000000000001</v>
      </c>
      <c r="G517" s="43"/>
      <c r="H517" s="43"/>
      <c r="I517" s="43">
        <v>2.1040000000000001</v>
      </c>
    </row>
    <row r="518" spans="1:9" x14ac:dyDescent="0.2">
      <c r="A518" s="128"/>
      <c r="B518" s="50"/>
      <c r="C518" s="42" t="s">
        <v>1310</v>
      </c>
      <c r="D518" s="43">
        <v>0.27800000000000002</v>
      </c>
      <c r="E518" s="43"/>
      <c r="F518" s="43">
        <v>0.27800000000000002</v>
      </c>
      <c r="G518" s="43"/>
      <c r="H518" s="43">
        <v>0.27800000000000002</v>
      </c>
      <c r="I518" s="43"/>
    </row>
    <row r="519" spans="1:9" x14ac:dyDescent="0.2">
      <c r="A519" s="128"/>
      <c r="B519" s="50"/>
      <c r="C519" s="42" t="s">
        <v>725</v>
      </c>
      <c r="D519" s="43">
        <v>13.949</v>
      </c>
      <c r="E519" s="43"/>
      <c r="F519" s="43">
        <v>13.949</v>
      </c>
      <c r="G519" s="43">
        <v>13.949</v>
      </c>
      <c r="H519" s="43"/>
      <c r="I519" s="43"/>
    </row>
    <row r="520" spans="1:9" x14ac:dyDescent="0.2">
      <c r="A520" s="128"/>
      <c r="B520" s="50"/>
      <c r="C520" s="42" t="s">
        <v>726</v>
      </c>
      <c r="D520" s="43">
        <v>4.5179999999999998</v>
      </c>
      <c r="E520" s="43"/>
      <c r="F520" s="43">
        <v>4.5179999999999998</v>
      </c>
      <c r="G520" s="43"/>
      <c r="H520" s="43"/>
      <c r="I520" s="43">
        <v>4.5179999999999998</v>
      </c>
    </row>
    <row r="521" spans="1:9" x14ac:dyDescent="0.2">
      <c r="A521" s="128"/>
      <c r="B521" s="50"/>
      <c r="C521" s="42" t="s">
        <v>1311</v>
      </c>
      <c r="D521" s="43">
        <v>1.97</v>
      </c>
      <c r="E521" s="43"/>
      <c r="F521" s="43">
        <v>1.97</v>
      </c>
      <c r="G521" s="43"/>
      <c r="H521" s="43"/>
      <c r="I521" s="43">
        <v>1.97</v>
      </c>
    </row>
    <row r="522" spans="1:9" x14ac:dyDescent="0.2">
      <c r="A522" s="128"/>
      <c r="B522" s="50"/>
      <c r="C522" s="42" t="s">
        <v>727</v>
      </c>
      <c r="D522" s="43">
        <v>3.1059999999999999</v>
      </c>
      <c r="E522" s="43"/>
      <c r="F522" s="43">
        <v>3.1059999999999999</v>
      </c>
      <c r="G522" s="43"/>
      <c r="H522" s="43"/>
      <c r="I522" s="43">
        <v>3.1059999999999999</v>
      </c>
    </row>
    <row r="523" spans="1:9" x14ac:dyDescent="0.2">
      <c r="A523" s="128"/>
      <c r="B523" s="50"/>
      <c r="C523" s="42" t="s">
        <v>728</v>
      </c>
      <c r="D523" s="43">
        <v>3.681</v>
      </c>
      <c r="E523" s="43"/>
      <c r="F523" s="43">
        <v>3.681</v>
      </c>
      <c r="G523" s="43"/>
      <c r="H523" s="43"/>
      <c r="I523" s="43">
        <v>3.681</v>
      </c>
    </row>
    <row r="524" spans="1:9" x14ac:dyDescent="0.2">
      <c r="A524" s="128"/>
      <c r="B524" s="50"/>
      <c r="C524" s="42" t="s">
        <v>729</v>
      </c>
      <c r="D524" s="43">
        <v>32.763300000000001</v>
      </c>
      <c r="E524" s="43"/>
      <c r="F524" s="43">
        <v>32.763300000000001</v>
      </c>
      <c r="G524" s="43">
        <v>15.734299999999999</v>
      </c>
      <c r="H524" s="43"/>
      <c r="I524" s="43">
        <v>17.029</v>
      </c>
    </row>
    <row r="525" spans="1:9" x14ac:dyDescent="0.2">
      <c r="A525" s="128"/>
      <c r="B525" s="163" t="s">
        <v>129</v>
      </c>
      <c r="C525" s="164"/>
      <c r="D525" s="43">
        <v>2106.9255699999999</v>
      </c>
      <c r="E525" s="43"/>
      <c r="F525" s="43">
        <v>2106.9255699999999</v>
      </c>
      <c r="G525" s="43">
        <v>1715.55477</v>
      </c>
      <c r="H525" s="43">
        <v>78.286799999999985</v>
      </c>
      <c r="I525" s="43">
        <v>313.084</v>
      </c>
    </row>
    <row r="526" spans="1:9" x14ac:dyDescent="0.2">
      <c r="A526" s="128"/>
      <c r="B526" s="50"/>
      <c r="C526" s="42" t="s">
        <v>731</v>
      </c>
      <c r="D526" s="43">
        <v>170.803</v>
      </c>
      <c r="E526" s="43"/>
      <c r="F526" s="43">
        <v>170.803</v>
      </c>
      <c r="G526" s="43">
        <v>170.803</v>
      </c>
      <c r="H526" s="43"/>
      <c r="I526" s="43"/>
    </row>
    <row r="527" spans="1:9" x14ac:dyDescent="0.2">
      <c r="A527" s="128"/>
      <c r="B527" s="50"/>
      <c r="C527" s="42" t="s">
        <v>733</v>
      </c>
      <c r="D527" s="43">
        <v>0.40079999999999999</v>
      </c>
      <c r="E527" s="43"/>
      <c r="F527" s="43">
        <v>0.40079999999999999</v>
      </c>
      <c r="G527" s="43"/>
      <c r="H527" s="43">
        <v>0.40079999999999999</v>
      </c>
      <c r="I527" s="43"/>
    </row>
    <row r="528" spans="1:9" x14ac:dyDescent="0.2">
      <c r="A528" s="128"/>
      <c r="B528" s="50"/>
      <c r="C528" s="42" t="s">
        <v>735</v>
      </c>
      <c r="D528" s="43">
        <v>2.218</v>
      </c>
      <c r="E528" s="43"/>
      <c r="F528" s="43">
        <v>2.218</v>
      </c>
      <c r="G528" s="43">
        <v>0.36799999999999999</v>
      </c>
      <c r="H528" s="43">
        <v>1.85</v>
      </c>
      <c r="I528" s="43"/>
    </row>
    <row r="529" spans="1:9" x14ac:dyDescent="0.2">
      <c r="A529" s="128"/>
      <c r="B529" s="50"/>
      <c r="C529" s="42" t="s">
        <v>736</v>
      </c>
      <c r="D529" s="43">
        <v>2.0499999999999998</v>
      </c>
      <c r="E529" s="43"/>
      <c r="F529" s="43">
        <v>2.0499999999999998</v>
      </c>
      <c r="G529" s="43"/>
      <c r="H529" s="43">
        <v>2.0499999999999998</v>
      </c>
      <c r="I529" s="43"/>
    </row>
    <row r="530" spans="1:9" x14ac:dyDescent="0.2">
      <c r="A530" s="128"/>
      <c r="B530" s="50"/>
      <c r="C530" s="42" t="s">
        <v>740</v>
      </c>
      <c r="D530" s="43">
        <v>0.48</v>
      </c>
      <c r="E530" s="43"/>
      <c r="F530" s="43">
        <v>0.48</v>
      </c>
      <c r="G530" s="43"/>
      <c r="H530" s="43">
        <v>0.48</v>
      </c>
      <c r="I530" s="43"/>
    </row>
    <row r="531" spans="1:9" x14ac:dyDescent="0.2">
      <c r="A531" s="128"/>
      <c r="B531" s="50"/>
      <c r="C531" s="42" t="s">
        <v>741</v>
      </c>
      <c r="D531" s="43">
        <v>0.65</v>
      </c>
      <c r="E531" s="43"/>
      <c r="F531" s="43">
        <v>0.65</v>
      </c>
      <c r="G531" s="43"/>
      <c r="H531" s="43">
        <v>0.65</v>
      </c>
      <c r="I531" s="43"/>
    </row>
    <row r="532" spans="1:9" x14ac:dyDescent="0.2">
      <c r="A532" s="128"/>
      <c r="B532" s="50"/>
      <c r="C532" s="42" t="s">
        <v>742</v>
      </c>
      <c r="D532" s="43"/>
      <c r="E532" s="43"/>
      <c r="F532" s="43"/>
      <c r="G532" s="43"/>
      <c r="H532" s="43"/>
      <c r="I532" s="43"/>
    </row>
    <row r="533" spans="1:9" x14ac:dyDescent="0.2">
      <c r="A533" s="128"/>
      <c r="B533" s="50"/>
      <c r="C533" s="42" t="s">
        <v>743</v>
      </c>
      <c r="D533" s="43">
        <v>11.45</v>
      </c>
      <c r="E533" s="43"/>
      <c r="F533" s="43">
        <v>11.45</v>
      </c>
      <c r="G533" s="43"/>
      <c r="H533" s="43">
        <v>11.45</v>
      </c>
      <c r="I533" s="43"/>
    </row>
    <row r="534" spans="1:9" x14ac:dyDescent="0.2">
      <c r="A534" s="128"/>
      <c r="B534" s="50"/>
      <c r="C534" s="42" t="s">
        <v>744</v>
      </c>
      <c r="D534" s="43">
        <v>2.2400000000000002</v>
      </c>
      <c r="E534" s="43"/>
      <c r="F534" s="43">
        <v>2.2400000000000002</v>
      </c>
      <c r="G534" s="43"/>
      <c r="H534" s="43">
        <v>2.2400000000000002</v>
      </c>
      <c r="I534" s="43"/>
    </row>
    <row r="535" spans="1:9" x14ac:dyDescent="0.2">
      <c r="A535" s="128"/>
      <c r="B535" s="50"/>
      <c r="C535" s="42" t="s">
        <v>1312</v>
      </c>
      <c r="D535" s="43">
        <v>0.18520400000000001</v>
      </c>
      <c r="E535" s="43"/>
      <c r="F535" s="43">
        <v>0.18520400000000001</v>
      </c>
      <c r="G535" s="43">
        <v>0.18520400000000001</v>
      </c>
      <c r="H535" s="43"/>
      <c r="I535" s="43"/>
    </row>
    <row r="536" spans="1:9" x14ac:dyDescent="0.2">
      <c r="A536" s="128"/>
      <c r="B536" s="50"/>
      <c r="C536" s="42" t="s">
        <v>465</v>
      </c>
      <c r="D536" s="43">
        <v>0.54400000000000004</v>
      </c>
      <c r="E536" s="43"/>
      <c r="F536" s="43">
        <v>0.54400000000000004</v>
      </c>
      <c r="G536" s="43">
        <v>0.54400000000000004</v>
      </c>
      <c r="H536" s="43"/>
      <c r="I536" s="43"/>
    </row>
    <row r="537" spans="1:9" x14ac:dyDescent="0.2">
      <c r="A537" s="128"/>
      <c r="B537" s="50"/>
      <c r="C537" s="42" t="s">
        <v>1313</v>
      </c>
      <c r="D537" s="43">
        <v>964.69060600000012</v>
      </c>
      <c r="E537" s="43"/>
      <c r="F537" s="43">
        <v>964.69060600000012</v>
      </c>
      <c r="G537" s="43">
        <v>964.69060600000012</v>
      </c>
      <c r="H537" s="43"/>
      <c r="I537" s="43"/>
    </row>
    <row r="538" spans="1:9" x14ac:dyDescent="0.2">
      <c r="A538" s="128"/>
      <c r="B538" s="50"/>
      <c r="C538" s="42" t="s">
        <v>745</v>
      </c>
      <c r="D538" s="43">
        <v>6.05</v>
      </c>
      <c r="E538" s="43"/>
      <c r="F538" s="43">
        <v>6.05</v>
      </c>
      <c r="G538" s="43"/>
      <c r="H538" s="43">
        <v>6.05</v>
      </c>
      <c r="I538" s="43"/>
    </row>
    <row r="539" spans="1:9" x14ac:dyDescent="0.2">
      <c r="A539" s="128"/>
      <c r="B539" s="50"/>
      <c r="C539" s="42" t="s">
        <v>746</v>
      </c>
      <c r="D539" s="43">
        <v>41.749199999999995</v>
      </c>
      <c r="E539" s="43"/>
      <c r="F539" s="43">
        <v>41.749199999999995</v>
      </c>
      <c r="G539" s="43">
        <v>1.7362</v>
      </c>
      <c r="H539" s="43"/>
      <c r="I539" s="43">
        <v>40.012999999999998</v>
      </c>
    </row>
    <row r="540" spans="1:9" x14ac:dyDescent="0.2">
      <c r="A540" s="128"/>
      <c r="B540" s="50"/>
      <c r="C540" s="42" t="s">
        <v>1314</v>
      </c>
      <c r="D540" s="43">
        <v>575.35</v>
      </c>
      <c r="E540" s="43"/>
      <c r="F540" s="43">
        <v>575.35</v>
      </c>
      <c r="G540" s="43">
        <v>575.35</v>
      </c>
      <c r="H540" s="43"/>
      <c r="I540" s="43"/>
    </row>
    <row r="541" spans="1:9" x14ac:dyDescent="0.2">
      <c r="A541" s="128"/>
      <c r="B541" s="50"/>
      <c r="C541" s="42" t="s">
        <v>748</v>
      </c>
      <c r="D541" s="43">
        <v>4</v>
      </c>
      <c r="E541" s="43"/>
      <c r="F541" s="43">
        <v>4</v>
      </c>
      <c r="G541" s="43"/>
      <c r="H541" s="43">
        <v>4</v>
      </c>
      <c r="I541" s="43"/>
    </row>
    <row r="542" spans="1:9" x14ac:dyDescent="0.2">
      <c r="A542" s="128"/>
      <c r="B542" s="50"/>
      <c r="C542" s="42" t="s">
        <v>749</v>
      </c>
      <c r="D542" s="43">
        <v>29.366</v>
      </c>
      <c r="E542" s="43"/>
      <c r="F542" s="43">
        <v>29.366</v>
      </c>
      <c r="G542" s="43"/>
      <c r="H542" s="43">
        <v>29.366</v>
      </c>
      <c r="I542" s="43"/>
    </row>
    <row r="543" spans="1:9" x14ac:dyDescent="0.2">
      <c r="A543" s="128"/>
      <c r="B543" s="50"/>
      <c r="C543" s="42" t="s">
        <v>750</v>
      </c>
      <c r="D543" s="43">
        <v>2</v>
      </c>
      <c r="E543" s="43"/>
      <c r="F543" s="43">
        <v>2</v>
      </c>
      <c r="G543" s="43"/>
      <c r="H543" s="43">
        <v>2</v>
      </c>
      <c r="I543" s="43"/>
    </row>
    <row r="544" spans="1:9" x14ac:dyDescent="0.2">
      <c r="A544" s="128"/>
      <c r="B544" s="50"/>
      <c r="C544" s="42" t="s">
        <v>751</v>
      </c>
      <c r="D544" s="43">
        <v>11.15</v>
      </c>
      <c r="E544" s="43"/>
      <c r="F544" s="43">
        <v>11.15</v>
      </c>
      <c r="G544" s="43"/>
      <c r="H544" s="43">
        <v>11.15</v>
      </c>
      <c r="I544" s="43"/>
    </row>
    <row r="545" spans="1:9" x14ac:dyDescent="0.2">
      <c r="A545" s="128"/>
      <c r="B545" s="50"/>
      <c r="C545" s="42" t="s">
        <v>753</v>
      </c>
      <c r="D545" s="43">
        <v>6.6</v>
      </c>
      <c r="E545" s="43"/>
      <c r="F545" s="43">
        <v>6.6</v>
      </c>
      <c r="G545" s="43"/>
      <c r="H545" s="43">
        <v>6.6</v>
      </c>
      <c r="I545" s="43"/>
    </row>
    <row r="546" spans="1:9" x14ac:dyDescent="0.2">
      <c r="A546" s="128"/>
      <c r="B546" s="50"/>
      <c r="C546" s="42" t="s">
        <v>756</v>
      </c>
      <c r="D546" s="43">
        <v>274.94876000000005</v>
      </c>
      <c r="E546" s="43"/>
      <c r="F546" s="43">
        <v>274.94876000000005</v>
      </c>
      <c r="G546" s="43">
        <v>1.8777600000000001</v>
      </c>
      <c r="H546" s="43"/>
      <c r="I546" s="43">
        <v>273.07100000000003</v>
      </c>
    </row>
    <row r="547" spans="1:9" x14ac:dyDescent="0.2">
      <c r="A547" s="128"/>
      <c r="B547" s="163" t="s">
        <v>130</v>
      </c>
      <c r="C547" s="164"/>
      <c r="D547" s="43">
        <v>6002.6747999999998</v>
      </c>
      <c r="E547" s="43"/>
      <c r="F547" s="43">
        <v>6002.6747999999998</v>
      </c>
      <c r="G547" s="43">
        <v>1558.6897999999999</v>
      </c>
      <c r="H547" s="43">
        <v>25.454000000000001</v>
      </c>
      <c r="I547" s="43">
        <v>4418.530999999999</v>
      </c>
    </row>
    <row r="548" spans="1:9" x14ac:dyDescent="0.2">
      <c r="A548" s="128"/>
      <c r="B548" s="50"/>
      <c r="C548" s="42" t="s">
        <v>757</v>
      </c>
      <c r="D548" s="43">
        <v>5.0839999999999996</v>
      </c>
      <c r="E548" s="43"/>
      <c r="F548" s="43">
        <v>5.0839999999999996</v>
      </c>
      <c r="G548" s="43"/>
      <c r="H548" s="43"/>
      <c r="I548" s="43">
        <v>5.0839999999999996</v>
      </c>
    </row>
    <row r="549" spans="1:9" x14ac:dyDescent="0.2">
      <c r="A549" s="128"/>
      <c r="B549" s="50"/>
      <c r="C549" s="42" t="s">
        <v>1315</v>
      </c>
      <c r="D549" s="43">
        <v>6.7520000000000007</v>
      </c>
      <c r="E549" s="43"/>
      <c r="F549" s="43">
        <v>6.7520000000000007</v>
      </c>
      <c r="G549" s="43"/>
      <c r="H549" s="43">
        <v>0.28000000000000003</v>
      </c>
      <c r="I549" s="43">
        <v>6.4720000000000004</v>
      </c>
    </row>
    <row r="550" spans="1:9" x14ac:dyDescent="0.2">
      <c r="A550" s="128"/>
      <c r="B550" s="50"/>
      <c r="C550" s="42" t="s">
        <v>758</v>
      </c>
      <c r="D550" s="43">
        <v>5.8840000000000003</v>
      </c>
      <c r="E550" s="43"/>
      <c r="F550" s="43">
        <v>5.8840000000000003</v>
      </c>
      <c r="G550" s="43"/>
      <c r="H550" s="43">
        <v>0.19500000000000001</v>
      </c>
      <c r="I550" s="43">
        <v>5.6890000000000001</v>
      </c>
    </row>
    <row r="551" spans="1:9" x14ac:dyDescent="0.2">
      <c r="A551" s="128"/>
      <c r="B551" s="50"/>
      <c r="C551" s="42" t="s">
        <v>759</v>
      </c>
      <c r="D551" s="43">
        <v>1.038</v>
      </c>
      <c r="E551" s="43"/>
      <c r="F551" s="43">
        <v>1.038</v>
      </c>
      <c r="G551" s="43"/>
      <c r="H551" s="43">
        <v>1.038</v>
      </c>
      <c r="I551" s="43"/>
    </row>
    <row r="552" spans="1:9" x14ac:dyDescent="0.2">
      <c r="A552" s="128"/>
      <c r="B552" s="50"/>
      <c r="C552" s="42" t="s">
        <v>760</v>
      </c>
      <c r="D552" s="43">
        <v>2.5129999999999999</v>
      </c>
      <c r="E552" s="43"/>
      <c r="F552" s="43">
        <v>2.5129999999999999</v>
      </c>
      <c r="G552" s="43"/>
      <c r="H552" s="43"/>
      <c r="I552" s="43">
        <v>2.5129999999999999</v>
      </c>
    </row>
    <row r="553" spans="1:9" x14ac:dyDescent="0.2">
      <c r="A553" s="128"/>
      <c r="B553" s="50"/>
      <c r="C553" s="42" t="s">
        <v>1316</v>
      </c>
      <c r="D553" s="43">
        <v>0.21600000000000003</v>
      </c>
      <c r="E553" s="43"/>
      <c r="F553" s="43">
        <v>0.21600000000000003</v>
      </c>
      <c r="G553" s="43">
        <v>1.4999999999999999E-2</v>
      </c>
      <c r="H553" s="43">
        <v>0.20100000000000001</v>
      </c>
      <c r="I553" s="43"/>
    </row>
    <row r="554" spans="1:9" x14ac:dyDescent="0.2">
      <c r="A554" s="128"/>
      <c r="B554" s="50"/>
      <c r="C554" s="42" t="s">
        <v>761</v>
      </c>
      <c r="D554" s="43">
        <v>18.030999999999999</v>
      </c>
      <c r="E554" s="43"/>
      <c r="F554" s="43">
        <v>18.030999999999999</v>
      </c>
      <c r="G554" s="43"/>
      <c r="H554" s="43"/>
      <c r="I554" s="43">
        <v>18.030999999999999</v>
      </c>
    </row>
    <row r="555" spans="1:9" x14ac:dyDescent="0.2">
      <c r="A555" s="128"/>
      <c r="B555" s="50"/>
      <c r="C555" s="42" t="s">
        <v>762</v>
      </c>
      <c r="D555" s="43">
        <v>444.2</v>
      </c>
      <c r="E555" s="43"/>
      <c r="F555" s="43">
        <v>444.2</v>
      </c>
      <c r="G555" s="43">
        <v>444.2</v>
      </c>
      <c r="H555" s="43"/>
      <c r="I555" s="43"/>
    </row>
    <row r="556" spans="1:9" x14ac:dyDescent="0.2">
      <c r="A556" s="128"/>
      <c r="B556" s="50"/>
      <c r="C556" s="42" t="s">
        <v>763</v>
      </c>
      <c r="D556" s="43">
        <v>1.4770000000000001</v>
      </c>
      <c r="E556" s="43"/>
      <c r="F556" s="43">
        <v>1.4770000000000001</v>
      </c>
      <c r="G556" s="43"/>
      <c r="H556" s="43"/>
      <c r="I556" s="43">
        <v>1.4770000000000001</v>
      </c>
    </row>
    <row r="557" spans="1:9" x14ac:dyDescent="0.2">
      <c r="A557" s="128"/>
      <c r="B557" s="50"/>
      <c r="C557" s="42" t="s">
        <v>764</v>
      </c>
      <c r="D557" s="43">
        <v>8.4</v>
      </c>
      <c r="E557" s="43"/>
      <c r="F557" s="43">
        <v>8.4</v>
      </c>
      <c r="G557" s="43"/>
      <c r="H557" s="43"/>
      <c r="I557" s="43">
        <v>8.4</v>
      </c>
    </row>
    <row r="558" spans="1:9" x14ac:dyDescent="0.2">
      <c r="A558" s="128"/>
      <c r="B558" s="50"/>
      <c r="C558" s="42" t="s">
        <v>765</v>
      </c>
      <c r="D558" s="43"/>
      <c r="E558" s="43"/>
      <c r="F558" s="43"/>
      <c r="G558" s="43"/>
      <c r="H558" s="43"/>
      <c r="I558" s="43"/>
    </row>
    <row r="559" spans="1:9" x14ac:dyDescent="0.2">
      <c r="A559" s="128"/>
      <c r="B559" s="50"/>
      <c r="C559" s="42" t="s">
        <v>1317</v>
      </c>
      <c r="D559" s="43">
        <v>2.1720000000000002</v>
      </c>
      <c r="E559" s="43"/>
      <c r="F559" s="43">
        <v>2.1720000000000002</v>
      </c>
      <c r="G559" s="43"/>
      <c r="H559" s="43">
        <v>2.1720000000000002</v>
      </c>
      <c r="I559" s="43"/>
    </row>
    <row r="560" spans="1:9" x14ac:dyDescent="0.2">
      <c r="A560" s="128"/>
      <c r="B560" s="50"/>
      <c r="C560" s="42" t="s">
        <v>130</v>
      </c>
      <c r="D560" s="43">
        <v>4350.0990000000002</v>
      </c>
      <c r="E560" s="43"/>
      <c r="F560" s="43">
        <v>4350.0990000000002</v>
      </c>
      <c r="G560" s="43">
        <v>31.384</v>
      </c>
      <c r="H560" s="43">
        <v>3.85</v>
      </c>
      <c r="I560" s="43">
        <v>4314.8649999999998</v>
      </c>
    </row>
    <row r="561" spans="1:9" x14ac:dyDescent="0.2">
      <c r="A561" s="128"/>
      <c r="B561" s="50"/>
      <c r="C561" s="42" t="s">
        <v>768</v>
      </c>
      <c r="D561" s="43">
        <v>1083.0907999999999</v>
      </c>
      <c r="E561" s="43"/>
      <c r="F561" s="43">
        <v>1083.0907999999999</v>
      </c>
      <c r="G561" s="43">
        <v>1083.0907999999999</v>
      </c>
      <c r="H561" s="43"/>
      <c r="I561" s="43"/>
    </row>
    <row r="562" spans="1:9" x14ac:dyDescent="0.2">
      <c r="A562" s="128"/>
      <c r="B562" s="50"/>
      <c r="C562" s="42" t="s">
        <v>1318</v>
      </c>
      <c r="D562" s="43">
        <v>6.3680000000000003</v>
      </c>
      <c r="E562" s="43"/>
      <c r="F562" s="43">
        <v>6.3680000000000003</v>
      </c>
      <c r="G562" s="43"/>
      <c r="H562" s="43">
        <v>6.3680000000000003</v>
      </c>
      <c r="I562" s="43"/>
    </row>
    <row r="563" spans="1:9" x14ac:dyDescent="0.2">
      <c r="A563" s="128"/>
      <c r="B563" s="50"/>
      <c r="C563" s="42" t="s">
        <v>770</v>
      </c>
      <c r="D563" s="43">
        <v>4.1100000000000003</v>
      </c>
      <c r="E563" s="43"/>
      <c r="F563" s="43">
        <v>4.1100000000000003</v>
      </c>
      <c r="G563" s="43"/>
      <c r="H563" s="43">
        <v>4.1100000000000003</v>
      </c>
      <c r="I563" s="43"/>
    </row>
    <row r="564" spans="1:9" x14ac:dyDescent="0.2">
      <c r="A564" s="128"/>
      <c r="B564" s="50"/>
      <c r="C564" s="42" t="s">
        <v>771</v>
      </c>
      <c r="D564" s="43">
        <v>56</v>
      </c>
      <c r="E564" s="43"/>
      <c r="F564" s="43">
        <v>56</v>
      </c>
      <c r="G564" s="43"/>
      <c r="H564" s="43"/>
      <c r="I564" s="43">
        <v>56</v>
      </c>
    </row>
    <row r="565" spans="1:9" x14ac:dyDescent="0.2">
      <c r="A565" s="128"/>
      <c r="B565" s="50"/>
      <c r="C565" s="42" t="s">
        <v>772</v>
      </c>
      <c r="D565" s="43">
        <v>7.24</v>
      </c>
      <c r="E565" s="43"/>
      <c r="F565" s="43">
        <v>7.24</v>
      </c>
      <c r="G565" s="43"/>
      <c r="H565" s="43">
        <v>7.24</v>
      </c>
      <c r="I565" s="43"/>
    </row>
    <row r="566" spans="1:9" x14ac:dyDescent="0.2">
      <c r="A566" s="128"/>
      <c r="B566" s="163" t="s">
        <v>131</v>
      </c>
      <c r="C566" s="164"/>
      <c r="D566" s="43">
        <v>193.07210000000003</v>
      </c>
      <c r="E566" s="43"/>
      <c r="F566" s="43">
        <v>193.07210000000003</v>
      </c>
      <c r="G566" s="43">
        <v>132.2833</v>
      </c>
      <c r="H566" s="43">
        <v>4.476</v>
      </c>
      <c r="I566" s="43">
        <v>56.31280000000001</v>
      </c>
    </row>
    <row r="567" spans="1:9" x14ac:dyDescent="0.2">
      <c r="A567" s="128"/>
      <c r="B567" s="50"/>
      <c r="C567" s="42" t="s">
        <v>775</v>
      </c>
      <c r="D567" s="43">
        <v>46.336100000000009</v>
      </c>
      <c r="E567" s="43"/>
      <c r="F567" s="43">
        <v>46.336100000000009</v>
      </c>
      <c r="G567" s="43">
        <v>6.1282999999999994</v>
      </c>
      <c r="H567" s="43"/>
      <c r="I567" s="43">
        <v>40.207800000000006</v>
      </c>
    </row>
    <row r="568" spans="1:9" x14ac:dyDescent="0.2">
      <c r="A568" s="128"/>
      <c r="B568" s="50"/>
      <c r="C568" s="42" t="s">
        <v>1319</v>
      </c>
      <c r="D568" s="43">
        <v>124.86</v>
      </c>
      <c r="E568" s="43"/>
      <c r="F568" s="43">
        <v>124.86</v>
      </c>
      <c r="G568" s="43">
        <v>124.86</v>
      </c>
      <c r="H568" s="43"/>
      <c r="I568" s="43"/>
    </row>
    <row r="569" spans="1:9" x14ac:dyDescent="0.2">
      <c r="A569" s="128"/>
      <c r="B569" s="50"/>
      <c r="C569" s="42" t="s">
        <v>777</v>
      </c>
      <c r="D569" s="43">
        <v>1.095</v>
      </c>
      <c r="E569" s="43"/>
      <c r="F569" s="43">
        <v>1.095</v>
      </c>
      <c r="G569" s="43"/>
      <c r="H569" s="43">
        <v>1.095</v>
      </c>
      <c r="I569" s="43"/>
    </row>
    <row r="570" spans="1:9" x14ac:dyDescent="0.2">
      <c r="A570" s="128"/>
      <c r="B570" s="50"/>
      <c r="C570" s="42" t="s">
        <v>778</v>
      </c>
      <c r="D570" s="43">
        <v>1.1199999999999999</v>
      </c>
      <c r="E570" s="43"/>
      <c r="F570" s="43">
        <v>1.1199999999999999</v>
      </c>
      <c r="G570" s="43">
        <v>0.59599999999999997</v>
      </c>
      <c r="H570" s="43">
        <v>0.52400000000000002</v>
      </c>
      <c r="I570" s="43"/>
    </row>
    <row r="571" spans="1:9" x14ac:dyDescent="0.2">
      <c r="A571" s="128"/>
      <c r="B571" s="50"/>
      <c r="C571" s="42" t="s">
        <v>779</v>
      </c>
      <c r="D571" s="43">
        <v>4.3650000000000002</v>
      </c>
      <c r="E571" s="43"/>
      <c r="F571" s="43">
        <v>4.3650000000000002</v>
      </c>
      <c r="G571" s="43"/>
      <c r="H571" s="43"/>
      <c r="I571" s="43">
        <v>4.3650000000000002</v>
      </c>
    </row>
    <row r="572" spans="1:9" x14ac:dyDescent="0.2">
      <c r="A572" s="128"/>
      <c r="B572" s="50"/>
      <c r="C572" s="42" t="s">
        <v>780</v>
      </c>
      <c r="D572" s="43">
        <v>2.8569999999999998</v>
      </c>
      <c r="E572" s="43"/>
      <c r="F572" s="43">
        <v>2.8569999999999998</v>
      </c>
      <c r="G572" s="43"/>
      <c r="H572" s="43">
        <v>2.8569999999999998</v>
      </c>
      <c r="I572" s="43"/>
    </row>
    <row r="573" spans="1:9" x14ac:dyDescent="0.2">
      <c r="A573" s="128"/>
      <c r="B573" s="50"/>
      <c r="C573" s="42" t="s">
        <v>781</v>
      </c>
      <c r="D573" s="43">
        <v>11.74</v>
      </c>
      <c r="E573" s="43"/>
      <c r="F573" s="43">
        <v>11.74</v>
      </c>
      <c r="G573" s="43"/>
      <c r="H573" s="43"/>
      <c r="I573" s="43">
        <v>11.74</v>
      </c>
    </row>
    <row r="574" spans="1:9" x14ac:dyDescent="0.2">
      <c r="A574" s="128"/>
      <c r="B574" s="50"/>
      <c r="C574" s="42" t="s">
        <v>782</v>
      </c>
      <c r="D574" s="43">
        <v>0.39800000000000002</v>
      </c>
      <c r="E574" s="43"/>
      <c r="F574" s="43">
        <v>0.39800000000000002</v>
      </c>
      <c r="G574" s="43">
        <v>0.39800000000000002</v>
      </c>
      <c r="H574" s="43"/>
      <c r="I574" s="43"/>
    </row>
    <row r="575" spans="1:9" x14ac:dyDescent="0.2">
      <c r="A575" s="128"/>
      <c r="B575" s="50"/>
      <c r="C575" s="42" t="s">
        <v>783</v>
      </c>
      <c r="D575" s="43">
        <v>0.30099999999999999</v>
      </c>
      <c r="E575" s="43"/>
      <c r="F575" s="43">
        <v>0.30099999999999999</v>
      </c>
      <c r="G575" s="43">
        <v>0.30099999999999999</v>
      </c>
      <c r="H575" s="43"/>
      <c r="I575" s="43"/>
    </row>
    <row r="576" spans="1:9" x14ac:dyDescent="0.2">
      <c r="A576" s="128"/>
      <c r="B576" s="163" t="s">
        <v>132</v>
      </c>
      <c r="C576" s="164"/>
      <c r="D576" s="43">
        <v>2301.7062000000001</v>
      </c>
      <c r="E576" s="43"/>
      <c r="F576" s="43">
        <v>2301.7062000000001</v>
      </c>
      <c r="G576" s="43">
        <v>2229.8620000000001</v>
      </c>
      <c r="H576" s="43">
        <v>29.943200000000001</v>
      </c>
      <c r="I576" s="43">
        <v>41.900999999999996</v>
      </c>
    </row>
    <row r="577" spans="1:9" x14ac:dyDescent="0.2">
      <c r="A577" s="128"/>
      <c r="B577" s="50"/>
      <c r="C577" s="42" t="s">
        <v>785</v>
      </c>
      <c r="D577" s="43">
        <v>12.583</v>
      </c>
      <c r="E577" s="43"/>
      <c r="F577" s="43">
        <v>12.583</v>
      </c>
      <c r="G577" s="43"/>
      <c r="H577" s="43"/>
      <c r="I577" s="43">
        <v>12.583</v>
      </c>
    </row>
    <row r="578" spans="1:9" x14ac:dyDescent="0.2">
      <c r="A578" s="128"/>
      <c r="B578" s="50"/>
      <c r="C578" s="42" t="s">
        <v>786</v>
      </c>
      <c r="D578" s="43">
        <v>7.7989999999999995</v>
      </c>
      <c r="E578" s="43"/>
      <c r="F578" s="43">
        <v>7.7989999999999995</v>
      </c>
      <c r="G578" s="43"/>
      <c r="H578" s="43">
        <v>7.7989999999999995</v>
      </c>
      <c r="I578" s="43"/>
    </row>
    <row r="579" spans="1:9" x14ac:dyDescent="0.2">
      <c r="A579" s="128"/>
      <c r="B579" s="50"/>
      <c r="C579" s="42" t="s">
        <v>787</v>
      </c>
      <c r="D579" s="43">
        <v>10.52</v>
      </c>
      <c r="E579" s="43"/>
      <c r="F579" s="43">
        <v>10.52</v>
      </c>
      <c r="G579" s="43"/>
      <c r="H579" s="43"/>
      <c r="I579" s="43">
        <v>10.52</v>
      </c>
    </row>
    <row r="580" spans="1:9" x14ac:dyDescent="0.2">
      <c r="A580" s="128"/>
      <c r="B580" s="50"/>
      <c r="C580" s="42" t="s">
        <v>788</v>
      </c>
      <c r="D580" s="43">
        <v>238.2912</v>
      </c>
      <c r="E580" s="43"/>
      <c r="F580" s="43">
        <v>238.2912</v>
      </c>
      <c r="G580" s="43">
        <v>238.136</v>
      </c>
      <c r="H580" s="43">
        <v>0.1552</v>
      </c>
      <c r="I580" s="43"/>
    </row>
    <row r="581" spans="1:9" x14ac:dyDescent="0.2">
      <c r="A581" s="128"/>
      <c r="B581" s="50"/>
      <c r="C581" s="42" t="s">
        <v>789</v>
      </c>
      <c r="D581" s="43">
        <v>384.12799999999999</v>
      </c>
      <c r="E581" s="43"/>
      <c r="F581" s="43">
        <v>384.12799999999999</v>
      </c>
      <c r="G581" s="43">
        <v>384.12799999999999</v>
      </c>
      <c r="H581" s="43"/>
      <c r="I581" s="43"/>
    </row>
    <row r="582" spans="1:9" x14ac:dyDescent="0.2">
      <c r="A582" s="128"/>
      <c r="B582" s="50"/>
      <c r="C582" s="42" t="s">
        <v>1301</v>
      </c>
      <c r="D582" s="43">
        <v>1603.1200000000001</v>
      </c>
      <c r="E582" s="43"/>
      <c r="F582" s="43">
        <v>1603.1200000000001</v>
      </c>
      <c r="G582" s="43">
        <v>1602.5</v>
      </c>
      <c r="H582" s="43">
        <v>0.62</v>
      </c>
      <c r="I582" s="43"/>
    </row>
    <row r="583" spans="1:9" x14ac:dyDescent="0.2">
      <c r="A583" s="128"/>
      <c r="B583" s="50"/>
      <c r="C583" s="42" t="s">
        <v>792</v>
      </c>
      <c r="D583" s="43">
        <v>0.78</v>
      </c>
      <c r="E583" s="43"/>
      <c r="F583" s="43">
        <v>0.78</v>
      </c>
      <c r="G583" s="43"/>
      <c r="H583" s="43">
        <v>0.78</v>
      </c>
      <c r="I583" s="43"/>
    </row>
    <row r="584" spans="1:9" x14ac:dyDescent="0.2">
      <c r="A584" s="128"/>
      <c r="B584" s="50"/>
      <c r="C584" s="42" t="s">
        <v>1320</v>
      </c>
      <c r="D584" s="43">
        <v>9.3360000000000003</v>
      </c>
      <c r="E584" s="43"/>
      <c r="F584" s="43">
        <v>9.3360000000000003</v>
      </c>
      <c r="G584" s="43"/>
      <c r="H584" s="43"/>
      <c r="I584" s="43">
        <v>9.3360000000000003</v>
      </c>
    </row>
    <row r="585" spans="1:9" x14ac:dyDescent="0.2">
      <c r="A585" s="128"/>
      <c r="B585" s="50"/>
      <c r="C585" s="42" t="s">
        <v>1321</v>
      </c>
      <c r="D585" s="43">
        <v>5.1440000000000001</v>
      </c>
      <c r="E585" s="43"/>
      <c r="F585" s="43">
        <v>5.1440000000000001</v>
      </c>
      <c r="G585" s="43">
        <v>5</v>
      </c>
      <c r="H585" s="43">
        <v>0.14400000000000002</v>
      </c>
      <c r="I585" s="43"/>
    </row>
    <row r="586" spans="1:9" x14ac:dyDescent="0.2">
      <c r="A586" s="128"/>
      <c r="B586" s="50"/>
      <c r="C586" s="42" t="s">
        <v>794</v>
      </c>
      <c r="D586" s="43">
        <v>11.934000000000001</v>
      </c>
      <c r="E586" s="43"/>
      <c r="F586" s="43">
        <v>11.934000000000001</v>
      </c>
      <c r="G586" s="43">
        <v>9.8000000000000004E-2</v>
      </c>
      <c r="H586" s="43">
        <v>2.3740000000000001</v>
      </c>
      <c r="I586" s="43">
        <v>9.4619999999999997</v>
      </c>
    </row>
    <row r="587" spans="1:9" x14ac:dyDescent="0.2">
      <c r="A587" s="128"/>
      <c r="B587" s="50"/>
      <c r="C587" s="42" t="s">
        <v>796</v>
      </c>
      <c r="D587" s="43">
        <v>8.1449999999999996</v>
      </c>
      <c r="E587" s="43"/>
      <c r="F587" s="43">
        <v>8.1449999999999996</v>
      </c>
      <c r="G587" s="43"/>
      <c r="H587" s="43">
        <v>8.1449999999999996</v>
      </c>
      <c r="I587" s="43"/>
    </row>
    <row r="588" spans="1:9" x14ac:dyDescent="0.2">
      <c r="A588" s="128"/>
      <c r="B588" s="50"/>
      <c r="C588" s="42" t="s">
        <v>797</v>
      </c>
      <c r="D588" s="43">
        <v>3.37</v>
      </c>
      <c r="E588" s="43"/>
      <c r="F588" s="43">
        <v>3.37</v>
      </c>
      <c r="G588" s="43"/>
      <c r="H588" s="43">
        <v>3.37</v>
      </c>
      <c r="I588" s="43"/>
    </row>
    <row r="589" spans="1:9" x14ac:dyDescent="0.2">
      <c r="A589" s="128"/>
      <c r="B589" s="50"/>
      <c r="C589" s="42" t="s">
        <v>799</v>
      </c>
      <c r="D589" s="43">
        <v>3.681</v>
      </c>
      <c r="E589" s="43"/>
      <c r="F589" s="43">
        <v>3.681</v>
      </c>
      <c r="G589" s="43"/>
      <c r="H589" s="43">
        <v>3.681</v>
      </c>
      <c r="I589" s="43"/>
    </row>
    <row r="590" spans="1:9" x14ac:dyDescent="0.2">
      <c r="A590" s="128"/>
      <c r="B590" s="50"/>
      <c r="C590" s="42" t="s">
        <v>1322</v>
      </c>
      <c r="D590" s="43">
        <v>0.2</v>
      </c>
      <c r="E590" s="43"/>
      <c r="F590" s="43">
        <v>0.2</v>
      </c>
      <c r="G590" s="43"/>
      <c r="H590" s="43">
        <v>0.2</v>
      </c>
      <c r="I590" s="43"/>
    </row>
    <row r="591" spans="1:9" x14ac:dyDescent="0.2">
      <c r="A591" s="128"/>
      <c r="B591" s="50"/>
      <c r="C591" s="42" t="s">
        <v>801</v>
      </c>
      <c r="D591" s="43">
        <v>2.6749999999999998</v>
      </c>
      <c r="E591" s="43"/>
      <c r="F591" s="43">
        <v>2.6749999999999998</v>
      </c>
      <c r="G591" s="43"/>
      <c r="H591" s="43">
        <v>2.6749999999999998</v>
      </c>
      <c r="I591" s="43"/>
    </row>
    <row r="592" spans="1:9" x14ac:dyDescent="0.2">
      <c r="A592" s="128"/>
      <c r="B592" s="50"/>
      <c r="C592" s="42"/>
      <c r="D592" s="43"/>
      <c r="E592" s="43"/>
      <c r="F592" s="43"/>
      <c r="G592" s="43"/>
      <c r="H592" s="43"/>
      <c r="I592" s="43"/>
    </row>
    <row r="593" spans="1:9" x14ac:dyDescent="0.2">
      <c r="A593" s="165" t="s">
        <v>133</v>
      </c>
      <c r="B593" s="165"/>
      <c r="C593" s="166"/>
      <c r="D593" s="39">
        <v>1726.8789210000002</v>
      </c>
      <c r="E593" s="39">
        <v>7.1269999999999998</v>
      </c>
      <c r="F593" s="39">
        <v>1719.7519210000003</v>
      </c>
      <c r="G593" s="39">
        <v>670.54007000000001</v>
      </c>
      <c r="H593" s="39">
        <v>55.728850999999999</v>
      </c>
      <c r="I593" s="39">
        <v>993.48300000000006</v>
      </c>
    </row>
    <row r="594" spans="1:9" x14ac:dyDescent="0.2">
      <c r="A594" s="121"/>
      <c r="B594" s="41"/>
      <c r="C594" s="51"/>
      <c r="D594" s="43"/>
      <c r="E594" s="43"/>
      <c r="F594" s="43"/>
      <c r="G594" s="43"/>
      <c r="H594" s="43"/>
      <c r="I594" s="43"/>
    </row>
    <row r="595" spans="1:9" x14ac:dyDescent="0.2">
      <c r="A595" s="128"/>
      <c r="B595" s="163" t="s">
        <v>134</v>
      </c>
      <c r="C595" s="164"/>
      <c r="D595" s="43">
        <v>164.91099999999997</v>
      </c>
      <c r="E595" s="43"/>
      <c r="F595" s="43">
        <v>164.91099999999997</v>
      </c>
      <c r="G595" s="43">
        <v>36.72</v>
      </c>
      <c r="H595" s="43">
        <v>28.169</v>
      </c>
      <c r="I595" s="43">
        <v>100.02200000000001</v>
      </c>
    </row>
    <row r="596" spans="1:9" x14ac:dyDescent="0.2">
      <c r="A596" s="128"/>
      <c r="B596" s="50"/>
      <c r="C596" s="42" t="s">
        <v>802</v>
      </c>
      <c r="D596" s="43">
        <v>2.1659999999999999</v>
      </c>
      <c r="E596" s="43"/>
      <c r="F596" s="43">
        <v>2.1659999999999999</v>
      </c>
      <c r="G596" s="43"/>
      <c r="H596" s="43">
        <v>2.1659999999999999</v>
      </c>
      <c r="I596" s="43"/>
    </row>
    <row r="597" spans="1:9" x14ac:dyDescent="0.2">
      <c r="A597" s="128"/>
      <c r="B597" s="50"/>
      <c r="C597" s="42" t="s">
        <v>803</v>
      </c>
      <c r="D597" s="43">
        <v>0.68300000000000005</v>
      </c>
      <c r="E597" s="43"/>
      <c r="F597" s="43">
        <v>0.68300000000000005</v>
      </c>
      <c r="G597" s="43"/>
      <c r="H597" s="43">
        <v>0.68300000000000005</v>
      </c>
      <c r="I597" s="43"/>
    </row>
    <row r="598" spans="1:9" x14ac:dyDescent="0.2">
      <c r="A598" s="128"/>
      <c r="B598" s="50"/>
      <c r="C598" s="42" t="s">
        <v>805</v>
      </c>
      <c r="D598" s="43">
        <v>63.408999999999999</v>
      </c>
      <c r="E598" s="43"/>
      <c r="F598" s="43">
        <v>63.408999999999999</v>
      </c>
      <c r="G598" s="43"/>
      <c r="H598" s="43"/>
      <c r="I598" s="43">
        <v>63.408999999999999</v>
      </c>
    </row>
    <row r="599" spans="1:9" x14ac:dyDescent="0.2">
      <c r="A599" s="128"/>
      <c r="B599" s="50"/>
      <c r="C599" s="42" t="s">
        <v>807</v>
      </c>
      <c r="D599" s="43">
        <v>1.3360000000000001</v>
      </c>
      <c r="E599" s="43"/>
      <c r="F599" s="43">
        <v>1.3360000000000001</v>
      </c>
      <c r="G599" s="43"/>
      <c r="H599" s="43">
        <v>1.3360000000000001</v>
      </c>
      <c r="I599" s="43"/>
    </row>
    <row r="600" spans="1:9" x14ac:dyDescent="0.2">
      <c r="A600" s="128"/>
      <c r="B600" s="50"/>
      <c r="C600" s="42" t="s">
        <v>808</v>
      </c>
      <c r="D600" s="43">
        <v>5.7350000000000003</v>
      </c>
      <c r="E600" s="43"/>
      <c r="F600" s="43">
        <v>5.7350000000000003</v>
      </c>
      <c r="G600" s="43"/>
      <c r="H600" s="43">
        <v>5.7350000000000003</v>
      </c>
      <c r="I600" s="43"/>
    </row>
    <row r="601" spans="1:9" x14ac:dyDescent="0.2">
      <c r="A601" s="128"/>
      <c r="B601" s="50"/>
      <c r="C601" s="42" t="s">
        <v>809</v>
      </c>
      <c r="D601" s="43">
        <v>35.746000000000002</v>
      </c>
      <c r="E601" s="43"/>
      <c r="F601" s="43">
        <v>35.746000000000002</v>
      </c>
      <c r="G601" s="43"/>
      <c r="H601" s="43"/>
      <c r="I601" s="43">
        <v>35.746000000000002</v>
      </c>
    </row>
    <row r="602" spans="1:9" x14ac:dyDescent="0.2">
      <c r="A602" s="128"/>
      <c r="B602" s="50"/>
      <c r="C602" s="42" t="s">
        <v>811</v>
      </c>
      <c r="D602" s="43">
        <v>1.8859999999999999</v>
      </c>
      <c r="E602" s="43"/>
      <c r="F602" s="43">
        <v>1.8859999999999999</v>
      </c>
      <c r="G602" s="43"/>
      <c r="H602" s="43">
        <v>1.8859999999999999</v>
      </c>
      <c r="I602" s="43"/>
    </row>
    <row r="603" spans="1:9" x14ac:dyDescent="0.2">
      <c r="A603" s="128"/>
      <c r="B603" s="50"/>
      <c r="C603" s="42" t="s">
        <v>1323</v>
      </c>
      <c r="D603" s="43"/>
      <c r="E603" s="43"/>
      <c r="F603" s="43"/>
      <c r="G603" s="43"/>
      <c r="H603" s="43"/>
      <c r="I603" s="43"/>
    </row>
    <row r="604" spans="1:9" x14ac:dyDescent="0.2">
      <c r="A604" s="128"/>
      <c r="B604" s="50"/>
      <c r="C604" s="42" t="s">
        <v>522</v>
      </c>
      <c r="D604" s="43">
        <v>1.9219999999999999</v>
      </c>
      <c r="E604" s="43"/>
      <c r="F604" s="43">
        <v>1.9219999999999999</v>
      </c>
      <c r="G604" s="43"/>
      <c r="H604" s="43">
        <v>1.9219999999999999</v>
      </c>
      <c r="I604" s="43"/>
    </row>
    <row r="605" spans="1:9" x14ac:dyDescent="0.2">
      <c r="A605" s="128"/>
      <c r="B605" s="50"/>
      <c r="C605" s="42" t="s">
        <v>812</v>
      </c>
      <c r="D605" s="43">
        <v>36.72</v>
      </c>
      <c r="E605" s="43"/>
      <c r="F605" s="43">
        <v>36.72</v>
      </c>
      <c r="G605" s="43">
        <v>36.72</v>
      </c>
      <c r="H605" s="43"/>
      <c r="I605" s="43"/>
    </row>
    <row r="606" spans="1:9" x14ac:dyDescent="0.2">
      <c r="A606" s="128"/>
      <c r="B606" s="50"/>
      <c r="C606" s="42" t="s">
        <v>1324</v>
      </c>
      <c r="D606" s="43">
        <v>0.86699999999999999</v>
      </c>
      <c r="E606" s="43"/>
      <c r="F606" s="43">
        <v>0.86699999999999999</v>
      </c>
      <c r="G606" s="43"/>
      <c r="H606" s="43"/>
      <c r="I606" s="43">
        <v>0.86699999999999999</v>
      </c>
    </row>
    <row r="607" spans="1:9" x14ac:dyDescent="0.2">
      <c r="A607" s="128"/>
      <c r="B607" s="50"/>
      <c r="C607" s="42" t="s">
        <v>1325</v>
      </c>
      <c r="D607" s="43">
        <v>14.441000000000001</v>
      </c>
      <c r="E607" s="43"/>
      <c r="F607" s="43">
        <v>14.441000000000001</v>
      </c>
      <c r="G607" s="43"/>
      <c r="H607" s="43">
        <v>14.441000000000001</v>
      </c>
      <c r="I607" s="43"/>
    </row>
    <row r="608" spans="1:9" x14ac:dyDescent="0.2">
      <c r="A608" s="128"/>
      <c r="B608" s="163" t="s">
        <v>135</v>
      </c>
      <c r="C608" s="164"/>
      <c r="D608" s="43">
        <v>364.88740000000001</v>
      </c>
      <c r="E608" s="43">
        <v>7.1269999999999998</v>
      </c>
      <c r="F608" s="43">
        <v>357.7604</v>
      </c>
      <c r="G608" s="43">
        <v>16.846399999999999</v>
      </c>
      <c r="H608" s="43"/>
      <c r="I608" s="43">
        <v>340.91399999999999</v>
      </c>
    </row>
    <row r="609" spans="1:9" x14ac:dyDescent="0.2">
      <c r="A609" s="128"/>
      <c r="B609" s="50"/>
      <c r="C609" s="42" t="s">
        <v>1326</v>
      </c>
      <c r="D609" s="43">
        <v>4.7610000000000001</v>
      </c>
      <c r="E609" s="43"/>
      <c r="F609" s="43">
        <v>4.7610000000000001</v>
      </c>
      <c r="G609" s="43"/>
      <c r="H609" s="43"/>
      <c r="I609" s="43">
        <v>4.7610000000000001</v>
      </c>
    </row>
    <row r="610" spans="1:9" x14ac:dyDescent="0.2">
      <c r="A610" s="128"/>
      <c r="B610" s="50"/>
      <c r="C610" s="42" t="s">
        <v>815</v>
      </c>
      <c r="D610" s="43">
        <v>9.3423999999999996</v>
      </c>
      <c r="E610" s="43">
        <v>4.1479999999999997</v>
      </c>
      <c r="F610" s="43">
        <v>5.1943999999999999</v>
      </c>
      <c r="G610" s="43">
        <v>5.1943999999999999</v>
      </c>
      <c r="H610" s="43"/>
      <c r="I610" s="43"/>
    </row>
    <row r="611" spans="1:9" x14ac:dyDescent="0.2">
      <c r="A611" s="128"/>
      <c r="B611" s="50"/>
      <c r="C611" s="42" t="s">
        <v>626</v>
      </c>
      <c r="D611" s="43">
        <v>187.06399999999999</v>
      </c>
      <c r="E611" s="43"/>
      <c r="F611" s="43">
        <v>187.06399999999999</v>
      </c>
      <c r="G611" s="43"/>
      <c r="H611" s="43"/>
      <c r="I611" s="43">
        <v>187.06399999999999</v>
      </c>
    </row>
    <row r="612" spans="1:9" x14ac:dyDescent="0.2">
      <c r="A612" s="128"/>
      <c r="B612" s="50"/>
      <c r="C612" s="42" t="s">
        <v>817</v>
      </c>
      <c r="D612" s="43">
        <v>2.2490000000000001</v>
      </c>
      <c r="E612" s="43"/>
      <c r="F612" s="43">
        <v>2.2490000000000001</v>
      </c>
      <c r="G612" s="43"/>
      <c r="H612" s="43"/>
      <c r="I612" s="43">
        <v>2.2490000000000001</v>
      </c>
    </row>
    <row r="613" spans="1:9" x14ac:dyDescent="0.2">
      <c r="A613" s="128"/>
      <c r="B613" s="50"/>
      <c r="C613" s="42" t="s">
        <v>1327</v>
      </c>
      <c r="D613" s="43">
        <v>161.471</v>
      </c>
      <c r="E613" s="43">
        <v>2.9790000000000001</v>
      </c>
      <c r="F613" s="43">
        <v>158.49199999999999</v>
      </c>
      <c r="G613" s="43">
        <v>11.651999999999999</v>
      </c>
      <c r="H613" s="43"/>
      <c r="I613" s="43">
        <v>146.84</v>
      </c>
    </row>
    <row r="614" spans="1:9" x14ac:dyDescent="0.2">
      <c r="A614" s="128"/>
      <c r="B614" s="163" t="s">
        <v>136</v>
      </c>
      <c r="C614" s="164"/>
      <c r="D614" s="43">
        <v>583.14199999999994</v>
      </c>
      <c r="E614" s="43"/>
      <c r="F614" s="43">
        <v>583.14199999999994</v>
      </c>
      <c r="G614" s="43">
        <v>434.82</v>
      </c>
      <c r="H614" s="43">
        <v>6.343</v>
      </c>
      <c r="I614" s="43">
        <v>141.97899999999998</v>
      </c>
    </row>
    <row r="615" spans="1:9" x14ac:dyDescent="0.2">
      <c r="A615" s="128"/>
      <c r="B615" s="50"/>
      <c r="C615" s="42" t="s">
        <v>1328</v>
      </c>
      <c r="D615" s="43">
        <v>358.75</v>
      </c>
      <c r="E615" s="43"/>
      <c r="F615" s="43">
        <v>358.75</v>
      </c>
      <c r="G615" s="43">
        <v>358.75</v>
      </c>
      <c r="H615" s="43"/>
      <c r="I615" s="43"/>
    </row>
    <row r="616" spans="1:9" x14ac:dyDescent="0.2">
      <c r="A616" s="128"/>
      <c r="B616" s="50"/>
      <c r="C616" s="42" t="s">
        <v>819</v>
      </c>
      <c r="D616" s="43">
        <v>0.622</v>
      </c>
      <c r="E616" s="43"/>
      <c r="F616" s="43">
        <v>0.622</v>
      </c>
      <c r="G616" s="43"/>
      <c r="H616" s="43">
        <v>0.622</v>
      </c>
      <c r="I616" s="43"/>
    </row>
    <row r="617" spans="1:9" x14ac:dyDescent="0.2">
      <c r="A617" s="128"/>
      <c r="B617" s="50"/>
      <c r="C617" s="42" t="s">
        <v>820</v>
      </c>
      <c r="D617" s="43">
        <v>4.2270000000000003</v>
      </c>
      <c r="E617" s="43"/>
      <c r="F617" s="43">
        <v>4.2270000000000003</v>
      </c>
      <c r="G617" s="43"/>
      <c r="H617" s="43"/>
      <c r="I617" s="43">
        <v>4.2270000000000003</v>
      </c>
    </row>
    <row r="618" spans="1:9" x14ac:dyDescent="0.2">
      <c r="A618" s="128"/>
      <c r="B618" s="50"/>
      <c r="C618" s="42" t="s">
        <v>821</v>
      </c>
      <c r="D618" s="43">
        <v>7.6219999999999999</v>
      </c>
      <c r="E618" s="43"/>
      <c r="F618" s="43">
        <v>7.6219999999999999</v>
      </c>
      <c r="G618" s="43"/>
      <c r="H618" s="43"/>
      <c r="I618" s="43">
        <v>7.6219999999999999</v>
      </c>
    </row>
    <row r="619" spans="1:9" x14ac:dyDescent="0.2">
      <c r="A619" s="128"/>
      <c r="B619" s="50"/>
      <c r="C619" s="42" t="s">
        <v>822</v>
      </c>
      <c r="D619" s="43">
        <v>2.6629999999999998</v>
      </c>
      <c r="E619" s="43"/>
      <c r="F619" s="43">
        <v>2.6629999999999998</v>
      </c>
      <c r="G619" s="43"/>
      <c r="H619" s="43"/>
      <c r="I619" s="43">
        <v>2.6629999999999998</v>
      </c>
    </row>
    <row r="620" spans="1:9" x14ac:dyDescent="0.2">
      <c r="A620" s="128"/>
      <c r="B620" s="50"/>
      <c r="C620" s="42" t="s">
        <v>316</v>
      </c>
      <c r="D620" s="43">
        <v>70.813000000000002</v>
      </c>
      <c r="E620" s="43"/>
      <c r="F620" s="43">
        <v>70.813000000000002</v>
      </c>
      <c r="G620" s="43">
        <v>70.813000000000002</v>
      </c>
      <c r="H620" s="43"/>
      <c r="I620" s="43"/>
    </row>
    <row r="621" spans="1:9" x14ac:dyDescent="0.2">
      <c r="A621" s="128"/>
      <c r="B621" s="50"/>
      <c r="C621" s="42" t="s">
        <v>823</v>
      </c>
      <c r="D621" s="43">
        <v>101.63800000000001</v>
      </c>
      <c r="E621" s="43"/>
      <c r="F621" s="43">
        <v>101.63800000000001</v>
      </c>
      <c r="G621" s="43"/>
      <c r="H621" s="43"/>
      <c r="I621" s="43">
        <v>101.63800000000001</v>
      </c>
    </row>
    <row r="622" spans="1:9" x14ac:dyDescent="0.2">
      <c r="A622" s="128"/>
      <c r="B622" s="50"/>
      <c r="C622" s="42" t="s">
        <v>1329</v>
      </c>
      <c r="D622" s="43">
        <v>2.0099999999999998</v>
      </c>
      <c r="E622" s="43"/>
      <c r="F622" s="43">
        <v>2.0099999999999998</v>
      </c>
      <c r="G622" s="43"/>
      <c r="H622" s="43">
        <v>2.0099999999999998</v>
      </c>
      <c r="I622" s="43"/>
    </row>
    <row r="623" spans="1:9" x14ac:dyDescent="0.2">
      <c r="A623" s="128"/>
      <c r="B623" s="50"/>
      <c r="C623" s="42" t="s">
        <v>825</v>
      </c>
      <c r="D623" s="43">
        <v>4.3849999999999998</v>
      </c>
      <c r="E623" s="43"/>
      <c r="F623" s="43">
        <v>4.3849999999999998</v>
      </c>
      <c r="G623" s="43"/>
      <c r="H623" s="43"/>
      <c r="I623" s="43">
        <v>4.3849999999999998</v>
      </c>
    </row>
    <row r="624" spans="1:9" x14ac:dyDescent="0.2">
      <c r="A624" s="128"/>
      <c r="B624" s="50"/>
      <c r="C624" s="42" t="s">
        <v>1330</v>
      </c>
      <c r="D624" s="43">
        <v>5.2569999999999997</v>
      </c>
      <c r="E624" s="43"/>
      <c r="F624" s="43">
        <v>5.2569999999999997</v>
      </c>
      <c r="G624" s="43">
        <v>5.2569999999999997</v>
      </c>
      <c r="H624" s="43"/>
      <c r="I624" s="43"/>
    </row>
    <row r="625" spans="1:9" x14ac:dyDescent="0.2">
      <c r="A625" s="128"/>
      <c r="B625" s="50"/>
      <c r="C625" s="42" t="s">
        <v>826</v>
      </c>
      <c r="D625" s="43">
        <v>1.2170000000000001</v>
      </c>
      <c r="E625" s="43"/>
      <c r="F625" s="43">
        <v>1.2170000000000001</v>
      </c>
      <c r="G625" s="43"/>
      <c r="H625" s="43"/>
      <c r="I625" s="43">
        <v>1.2170000000000001</v>
      </c>
    </row>
    <row r="626" spans="1:9" x14ac:dyDescent="0.2">
      <c r="A626" s="128"/>
      <c r="B626" s="50"/>
      <c r="C626" s="42" t="s">
        <v>1331</v>
      </c>
      <c r="D626" s="43">
        <v>1.8460000000000001</v>
      </c>
      <c r="E626" s="43"/>
      <c r="F626" s="43">
        <v>1.8460000000000001</v>
      </c>
      <c r="G626" s="43"/>
      <c r="H626" s="43">
        <v>1.8460000000000001</v>
      </c>
      <c r="I626" s="43"/>
    </row>
    <row r="627" spans="1:9" x14ac:dyDescent="0.2">
      <c r="A627" s="128"/>
      <c r="B627" s="50"/>
      <c r="C627" s="42" t="s">
        <v>827</v>
      </c>
      <c r="D627" s="43">
        <v>7.5129999999999999</v>
      </c>
      <c r="E627" s="43"/>
      <c r="F627" s="43">
        <v>7.5129999999999999</v>
      </c>
      <c r="G627" s="43"/>
      <c r="H627" s="43"/>
      <c r="I627" s="43">
        <v>7.5129999999999999</v>
      </c>
    </row>
    <row r="628" spans="1:9" x14ac:dyDescent="0.2">
      <c r="A628" s="128"/>
      <c r="B628" s="50"/>
      <c r="C628" s="42" t="s">
        <v>829</v>
      </c>
      <c r="D628" s="43">
        <v>8.016</v>
      </c>
      <c r="E628" s="43"/>
      <c r="F628" s="43">
        <v>8.016</v>
      </c>
      <c r="G628" s="43"/>
      <c r="H628" s="43"/>
      <c r="I628" s="43">
        <v>8.016</v>
      </c>
    </row>
    <row r="629" spans="1:9" x14ac:dyDescent="0.2">
      <c r="A629" s="128"/>
      <c r="B629" s="50"/>
      <c r="C629" s="42" t="s">
        <v>830</v>
      </c>
      <c r="D629" s="43">
        <v>6.5630000000000006</v>
      </c>
      <c r="E629" s="43"/>
      <c r="F629" s="43">
        <v>6.5630000000000006</v>
      </c>
      <c r="G629" s="43"/>
      <c r="H629" s="43">
        <v>1.865</v>
      </c>
      <c r="I629" s="43">
        <v>4.6980000000000004</v>
      </c>
    </row>
    <row r="630" spans="1:9" x14ac:dyDescent="0.2">
      <c r="A630" s="128"/>
      <c r="B630" s="163" t="s">
        <v>137</v>
      </c>
      <c r="C630" s="164"/>
      <c r="D630" s="43">
        <v>613.93852100000015</v>
      </c>
      <c r="E630" s="43"/>
      <c r="F630" s="43">
        <v>613.93852100000015</v>
      </c>
      <c r="G630" s="43">
        <v>182.15367000000001</v>
      </c>
      <c r="H630" s="43">
        <v>21.216850999999998</v>
      </c>
      <c r="I630" s="43">
        <v>410.5680000000001</v>
      </c>
    </row>
    <row r="631" spans="1:9" x14ac:dyDescent="0.2">
      <c r="A631" s="128"/>
      <c r="B631" s="50"/>
      <c r="C631" s="42" t="s">
        <v>831</v>
      </c>
      <c r="D631" s="43"/>
      <c r="E631" s="43"/>
      <c r="F631" s="43"/>
      <c r="G631" s="43"/>
      <c r="H631" s="43"/>
      <c r="I631" s="43"/>
    </row>
    <row r="632" spans="1:9" x14ac:dyDescent="0.2">
      <c r="A632" s="128"/>
      <c r="B632" s="50"/>
      <c r="C632" s="42" t="s">
        <v>832</v>
      </c>
      <c r="D632" s="43">
        <v>6.2919999999999998</v>
      </c>
      <c r="E632" s="43"/>
      <c r="F632" s="43">
        <v>6.2919999999999998</v>
      </c>
      <c r="G632" s="43"/>
      <c r="H632" s="43"/>
      <c r="I632" s="43">
        <v>6.2919999999999998</v>
      </c>
    </row>
    <row r="633" spans="1:9" x14ac:dyDescent="0.2">
      <c r="A633" s="128"/>
      <c r="B633" s="50"/>
      <c r="C633" s="42" t="s">
        <v>834</v>
      </c>
      <c r="D633" s="43">
        <v>2.028</v>
      </c>
      <c r="E633" s="43"/>
      <c r="F633" s="43">
        <v>2.028</v>
      </c>
      <c r="G633" s="43"/>
      <c r="H633" s="43"/>
      <c r="I633" s="43">
        <v>2.028</v>
      </c>
    </row>
    <row r="634" spans="1:9" x14ac:dyDescent="0.2">
      <c r="A634" s="128"/>
      <c r="B634" s="50"/>
      <c r="C634" s="42" t="s">
        <v>835</v>
      </c>
      <c r="D634" s="43">
        <v>10.35</v>
      </c>
      <c r="E634" s="43"/>
      <c r="F634" s="43">
        <v>10.35</v>
      </c>
      <c r="G634" s="43"/>
      <c r="H634" s="43"/>
      <c r="I634" s="43">
        <v>10.35</v>
      </c>
    </row>
    <row r="635" spans="1:9" x14ac:dyDescent="0.2">
      <c r="A635" s="128"/>
      <c r="B635" s="50"/>
      <c r="C635" s="42" t="s">
        <v>836</v>
      </c>
      <c r="D635" s="43">
        <v>5.82</v>
      </c>
      <c r="E635" s="43"/>
      <c r="F635" s="43">
        <v>5.82</v>
      </c>
      <c r="G635" s="43"/>
      <c r="H635" s="43">
        <v>5.82</v>
      </c>
      <c r="I635" s="43"/>
    </row>
    <row r="636" spans="1:9" x14ac:dyDescent="0.2">
      <c r="A636" s="128"/>
      <c r="B636" s="50"/>
      <c r="C636" s="42" t="s">
        <v>516</v>
      </c>
      <c r="D636" s="43">
        <v>7.9720000000000004</v>
      </c>
      <c r="E636" s="43"/>
      <c r="F636" s="43">
        <v>7.9720000000000004</v>
      </c>
      <c r="G636" s="43"/>
      <c r="H636" s="43"/>
      <c r="I636" s="43">
        <v>7.9720000000000004</v>
      </c>
    </row>
    <row r="637" spans="1:9" x14ac:dyDescent="0.2">
      <c r="A637" s="128"/>
      <c r="B637" s="50"/>
      <c r="C637" s="42" t="s">
        <v>837</v>
      </c>
      <c r="D637" s="43">
        <v>12.394</v>
      </c>
      <c r="E637" s="43"/>
      <c r="F637" s="43">
        <v>12.394</v>
      </c>
      <c r="G637" s="43"/>
      <c r="H637" s="43"/>
      <c r="I637" s="43">
        <v>12.394</v>
      </c>
    </row>
    <row r="638" spans="1:9" x14ac:dyDescent="0.2">
      <c r="A638" s="128"/>
      <c r="B638" s="50"/>
      <c r="C638" s="42" t="s">
        <v>838</v>
      </c>
      <c r="D638" s="43">
        <v>6.9080000000000004</v>
      </c>
      <c r="E638" s="43"/>
      <c r="F638" s="43">
        <v>6.9080000000000004</v>
      </c>
      <c r="G638" s="43"/>
      <c r="H638" s="43"/>
      <c r="I638" s="43">
        <v>6.9080000000000004</v>
      </c>
    </row>
    <row r="639" spans="1:9" x14ac:dyDescent="0.2">
      <c r="A639" s="128"/>
      <c r="B639" s="50"/>
      <c r="C639" s="42" t="s">
        <v>839</v>
      </c>
      <c r="D639" s="43">
        <v>4.8620000000000001</v>
      </c>
      <c r="E639" s="43"/>
      <c r="F639" s="43">
        <v>4.8620000000000001</v>
      </c>
      <c r="G639" s="43"/>
      <c r="H639" s="43">
        <v>4.8620000000000001</v>
      </c>
      <c r="I639" s="43"/>
    </row>
    <row r="640" spans="1:9" x14ac:dyDescent="0.2">
      <c r="A640" s="128"/>
      <c r="B640" s="50"/>
      <c r="C640" s="42" t="s">
        <v>840</v>
      </c>
      <c r="D640" s="43">
        <v>3.3740000000000001</v>
      </c>
      <c r="E640" s="43"/>
      <c r="F640" s="43">
        <v>3.3740000000000001</v>
      </c>
      <c r="G640" s="43"/>
      <c r="H640" s="43"/>
      <c r="I640" s="43">
        <v>3.3740000000000001</v>
      </c>
    </row>
    <row r="641" spans="1:9" x14ac:dyDescent="0.2">
      <c r="A641" s="128"/>
      <c r="B641" s="50"/>
      <c r="C641" s="42" t="s">
        <v>841</v>
      </c>
      <c r="D641" s="43">
        <v>181.34</v>
      </c>
      <c r="E641" s="43"/>
      <c r="F641" s="43">
        <v>181.34</v>
      </c>
      <c r="G641" s="43">
        <v>181.34</v>
      </c>
      <c r="H641" s="43"/>
      <c r="I641" s="43"/>
    </row>
    <row r="642" spans="1:9" x14ac:dyDescent="0.2">
      <c r="A642" s="128"/>
      <c r="B642" s="50"/>
      <c r="C642" s="42" t="s">
        <v>316</v>
      </c>
      <c r="D642" s="43">
        <v>0.67100000000000004</v>
      </c>
      <c r="E642" s="43"/>
      <c r="F642" s="43">
        <v>0.67100000000000004</v>
      </c>
      <c r="G642" s="43"/>
      <c r="H642" s="43">
        <v>0.67100000000000004</v>
      </c>
      <c r="I642" s="43"/>
    </row>
    <row r="643" spans="1:9" x14ac:dyDescent="0.2">
      <c r="A643" s="128"/>
      <c r="B643" s="50"/>
      <c r="C643" s="42" t="s">
        <v>842</v>
      </c>
      <c r="D643" s="43"/>
      <c r="E643" s="43"/>
      <c r="F643" s="43"/>
      <c r="G643" s="43"/>
      <c r="H643" s="43"/>
      <c r="I643" s="43"/>
    </row>
    <row r="644" spans="1:9" x14ac:dyDescent="0.2">
      <c r="A644" s="128"/>
      <c r="B644" s="50"/>
      <c r="C644" s="42" t="s">
        <v>843</v>
      </c>
      <c r="D644" s="43">
        <v>2.5089999999999999</v>
      </c>
      <c r="E644" s="43"/>
      <c r="F644" s="43">
        <v>2.5089999999999999</v>
      </c>
      <c r="G644" s="43"/>
      <c r="H644" s="43"/>
      <c r="I644" s="43">
        <v>2.5089999999999999</v>
      </c>
    </row>
    <row r="645" spans="1:9" x14ac:dyDescent="0.2">
      <c r="A645" s="128"/>
      <c r="B645" s="50"/>
      <c r="C645" s="42" t="s">
        <v>845</v>
      </c>
      <c r="D645" s="43">
        <v>5.3840000000000003</v>
      </c>
      <c r="E645" s="43"/>
      <c r="F645" s="43">
        <v>5.3840000000000003</v>
      </c>
      <c r="G645" s="43"/>
      <c r="H645" s="43"/>
      <c r="I645" s="43">
        <v>5.3840000000000003</v>
      </c>
    </row>
    <row r="646" spans="1:9" x14ac:dyDescent="0.2">
      <c r="A646" s="128"/>
      <c r="B646" s="50"/>
      <c r="C646" s="42" t="s">
        <v>846</v>
      </c>
      <c r="D646" s="43">
        <v>349.90667000000002</v>
      </c>
      <c r="E646" s="43"/>
      <c r="F646" s="43">
        <v>349.90667000000002</v>
      </c>
      <c r="G646" s="43">
        <v>0.81367</v>
      </c>
      <c r="H646" s="43"/>
      <c r="I646" s="43">
        <v>349.09300000000002</v>
      </c>
    </row>
    <row r="647" spans="1:9" x14ac:dyDescent="0.2">
      <c r="A647" s="128"/>
      <c r="B647" s="50"/>
      <c r="C647" s="42" t="s">
        <v>847</v>
      </c>
      <c r="D647" s="43">
        <v>4.2640000000000002</v>
      </c>
      <c r="E647" s="43"/>
      <c r="F647" s="43">
        <v>4.2640000000000002</v>
      </c>
      <c r="G647" s="43"/>
      <c r="H647" s="43"/>
      <c r="I647" s="43">
        <v>4.2640000000000002</v>
      </c>
    </row>
    <row r="648" spans="1:9" x14ac:dyDescent="0.2">
      <c r="A648" s="128"/>
      <c r="B648" s="50"/>
      <c r="C648" s="42" t="s">
        <v>848</v>
      </c>
      <c r="D648" s="43">
        <v>0.93899999999999995</v>
      </c>
      <c r="E648" s="43"/>
      <c r="F648" s="43">
        <v>0.93899999999999995</v>
      </c>
      <c r="G648" s="43"/>
      <c r="H648" s="43">
        <v>0.93899999999999995</v>
      </c>
      <c r="I648" s="43"/>
    </row>
    <row r="649" spans="1:9" x14ac:dyDescent="0.2">
      <c r="A649" s="128"/>
      <c r="B649" s="50"/>
      <c r="C649" s="42" t="s">
        <v>849</v>
      </c>
      <c r="D649" s="43">
        <v>4.8216510000000001</v>
      </c>
      <c r="E649" s="43"/>
      <c r="F649" s="43">
        <v>4.8216510000000001</v>
      </c>
      <c r="G649" s="43"/>
      <c r="H649" s="43">
        <v>4.8216510000000001</v>
      </c>
      <c r="I649" s="43"/>
    </row>
    <row r="650" spans="1:9" x14ac:dyDescent="0.2">
      <c r="A650" s="128"/>
      <c r="B650" s="50"/>
      <c r="C650" s="42" t="s">
        <v>1332</v>
      </c>
      <c r="D650" s="43">
        <v>4.1032000000000011</v>
      </c>
      <c r="E650" s="43"/>
      <c r="F650" s="43">
        <v>4.1032000000000011</v>
      </c>
      <c r="G650" s="43"/>
      <c r="H650" s="43">
        <v>4.1032000000000011</v>
      </c>
      <c r="I650" s="43"/>
    </row>
    <row r="651" spans="1:9" x14ac:dyDescent="0.2">
      <c r="A651" s="128"/>
      <c r="B651" s="50"/>
      <c r="C651" s="42"/>
      <c r="D651" s="43"/>
      <c r="E651" s="43"/>
      <c r="F651" s="43"/>
      <c r="G651" s="43"/>
      <c r="H651" s="43"/>
      <c r="I651" s="43"/>
    </row>
    <row r="652" spans="1:9" x14ac:dyDescent="0.2">
      <c r="A652" s="165" t="s">
        <v>138</v>
      </c>
      <c r="B652" s="165"/>
      <c r="C652" s="166"/>
      <c r="D652" s="39">
        <v>2537.9530399999999</v>
      </c>
      <c r="E652" s="39"/>
      <c r="F652" s="39">
        <v>2537.9530399999999</v>
      </c>
      <c r="G652" s="39">
        <v>635.86303999999996</v>
      </c>
      <c r="H652" s="39">
        <v>66.857399999999998</v>
      </c>
      <c r="I652" s="39">
        <v>1835.2325999999998</v>
      </c>
    </row>
    <row r="653" spans="1:9" x14ac:dyDescent="0.2">
      <c r="A653" s="121"/>
      <c r="B653" s="41"/>
      <c r="C653" s="51"/>
      <c r="D653" s="43"/>
      <c r="E653" s="43"/>
      <c r="F653" s="43"/>
      <c r="G653" s="43"/>
      <c r="H653" s="43"/>
      <c r="I653" s="43"/>
    </row>
    <row r="654" spans="1:9" x14ac:dyDescent="0.2">
      <c r="A654" s="128"/>
      <c r="B654" s="163" t="s">
        <v>139</v>
      </c>
      <c r="C654" s="164"/>
      <c r="D654" s="43">
        <v>20.719000000000001</v>
      </c>
      <c r="E654" s="43"/>
      <c r="F654" s="43">
        <v>20.719000000000001</v>
      </c>
      <c r="G654" s="43">
        <v>7.6410000000000009</v>
      </c>
      <c r="H654" s="43">
        <v>2.0289999999999999</v>
      </c>
      <c r="I654" s="43">
        <v>11.048999999999999</v>
      </c>
    </row>
    <row r="655" spans="1:9" x14ac:dyDescent="0.2">
      <c r="A655" s="128"/>
      <c r="B655" s="50"/>
      <c r="C655" s="42" t="s">
        <v>850</v>
      </c>
      <c r="D655" s="43">
        <v>1.0740000000000001</v>
      </c>
      <c r="E655" s="43"/>
      <c r="F655" s="43">
        <v>1.0740000000000001</v>
      </c>
      <c r="G655" s="43"/>
      <c r="H655" s="43"/>
      <c r="I655" s="43">
        <v>1.0740000000000001</v>
      </c>
    </row>
    <row r="656" spans="1:9" x14ac:dyDescent="0.2">
      <c r="A656" s="128"/>
      <c r="B656" s="50"/>
      <c r="C656" s="42" t="s">
        <v>851</v>
      </c>
      <c r="D656" s="43">
        <v>8.5060000000000002</v>
      </c>
      <c r="E656" s="43"/>
      <c r="F656" s="43">
        <v>8.5060000000000002</v>
      </c>
      <c r="G656" s="43">
        <v>7.6410000000000009</v>
      </c>
      <c r="H656" s="43"/>
      <c r="I656" s="43">
        <v>0.86499999999999999</v>
      </c>
    </row>
    <row r="657" spans="1:9" x14ac:dyDescent="0.2">
      <c r="A657" s="128"/>
      <c r="B657" s="50"/>
      <c r="C657" s="42" t="s">
        <v>1333</v>
      </c>
      <c r="D657" s="43">
        <v>9.11</v>
      </c>
      <c r="E657" s="43"/>
      <c r="F657" s="43">
        <v>9.11</v>
      </c>
      <c r="G657" s="43"/>
      <c r="H657" s="43"/>
      <c r="I657" s="43">
        <v>9.11</v>
      </c>
    </row>
    <row r="658" spans="1:9" x14ac:dyDescent="0.2">
      <c r="A658" s="128"/>
      <c r="B658" s="50"/>
      <c r="C658" s="42" t="s">
        <v>853</v>
      </c>
      <c r="D658" s="43">
        <v>2.0289999999999999</v>
      </c>
      <c r="E658" s="43"/>
      <c r="F658" s="43">
        <v>2.0289999999999999</v>
      </c>
      <c r="G658" s="43"/>
      <c r="H658" s="43">
        <v>2.0289999999999999</v>
      </c>
      <c r="I658" s="43"/>
    </row>
    <row r="659" spans="1:9" x14ac:dyDescent="0.2">
      <c r="A659" s="128"/>
      <c r="B659" s="163" t="s">
        <v>140</v>
      </c>
      <c r="C659" s="164"/>
      <c r="D659" s="43">
        <v>5.7679999999999998</v>
      </c>
      <c r="E659" s="43"/>
      <c r="F659" s="43">
        <v>5.7679999999999998</v>
      </c>
      <c r="G659" s="43"/>
      <c r="H659" s="43"/>
      <c r="I659" s="43">
        <v>5.7679999999999998</v>
      </c>
    </row>
    <row r="660" spans="1:9" x14ac:dyDescent="0.2">
      <c r="A660" s="128"/>
      <c r="B660" s="50"/>
      <c r="C660" s="42" t="s">
        <v>854</v>
      </c>
      <c r="D660" s="43">
        <v>5.7679999999999998</v>
      </c>
      <c r="E660" s="43"/>
      <c r="F660" s="43">
        <v>5.7679999999999998</v>
      </c>
      <c r="G660" s="43"/>
      <c r="H660" s="43"/>
      <c r="I660" s="43">
        <v>5.7679999999999998</v>
      </c>
    </row>
    <row r="661" spans="1:9" x14ac:dyDescent="0.2">
      <c r="A661" s="128"/>
      <c r="B661" s="163" t="s">
        <v>141</v>
      </c>
      <c r="C661" s="164"/>
      <c r="D661" s="43">
        <v>2511.4660400000002</v>
      </c>
      <c r="E661" s="43"/>
      <c r="F661" s="43">
        <v>2511.4660400000002</v>
      </c>
      <c r="G661" s="43">
        <v>628.22203999999999</v>
      </c>
      <c r="H661" s="43">
        <v>64.828400000000002</v>
      </c>
      <c r="I661" s="43">
        <v>1818.4155999999998</v>
      </c>
    </row>
    <row r="662" spans="1:9" x14ac:dyDescent="0.2">
      <c r="A662" s="128"/>
      <c r="B662" s="50"/>
      <c r="C662" s="42" t="s">
        <v>856</v>
      </c>
      <c r="D662" s="43">
        <v>23.274000000000001</v>
      </c>
      <c r="E662" s="43"/>
      <c r="F662" s="43">
        <v>23.274000000000001</v>
      </c>
      <c r="G662" s="43"/>
      <c r="H662" s="43"/>
      <c r="I662" s="43">
        <v>23.274000000000001</v>
      </c>
    </row>
    <row r="663" spans="1:9" x14ac:dyDescent="0.2">
      <c r="A663" s="128"/>
      <c r="B663" s="50"/>
      <c r="C663" s="42" t="s">
        <v>1334</v>
      </c>
      <c r="D663" s="43">
        <v>9.7799999999999994</v>
      </c>
      <c r="E663" s="43"/>
      <c r="F663" s="43">
        <v>9.7799999999999994</v>
      </c>
      <c r="G663" s="43"/>
      <c r="H663" s="43"/>
      <c r="I663" s="43">
        <v>9.7799999999999994</v>
      </c>
    </row>
    <row r="664" spans="1:9" x14ac:dyDescent="0.2">
      <c r="A664" s="128"/>
      <c r="B664" s="50"/>
      <c r="C664" s="42" t="s">
        <v>536</v>
      </c>
      <c r="D664" s="43">
        <v>366.70344</v>
      </c>
      <c r="E664" s="43"/>
      <c r="F664" s="43">
        <v>366.70344</v>
      </c>
      <c r="G664" s="43">
        <v>366.70344</v>
      </c>
      <c r="H664" s="43"/>
      <c r="I664" s="43"/>
    </row>
    <row r="665" spans="1:9" x14ac:dyDescent="0.2">
      <c r="A665" s="128"/>
      <c r="B665" s="50"/>
      <c r="C665" s="42" t="s">
        <v>860</v>
      </c>
      <c r="D665" s="43">
        <v>1.909</v>
      </c>
      <c r="E665" s="43"/>
      <c r="F665" s="43">
        <v>1.909</v>
      </c>
      <c r="G665" s="43"/>
      <c r="H665" s="43">
        <v>1.909</v>
      </c>
      <c r="I665" s="43"/>
    </row>
    <row r="666" spans="1:9" x14ac:dyDescent="0.2">
      <c r="A666" s="128"/>
      <c r="B666" s="50"/>
      <c r="C666" s="42" t="s">
        <v>1335</v>
      </c>
      <c r="D666" s="43">
        <v>0.11700000000000001</v>
      </c>
      <c r="E666" s="43"/>
      <c r="F666" s="43">
        <v>0.11700000000000001</v>
      </c>
      <c r="G666" s="43"/>
      <c r="H666" s="43">
        <v>0.11700000000000001</v>
      </c>
      <c r="I666" s="43"/>
    </row>
    <row r="667" spans="1:9" x14ac:dyDescent="0.2">
      <c r="A667" s="128"/>
      <c r="B667" s="50"/>
      <c r="C667" s="42" t="s">
        <v>863</v>
      </c>
      <c r="D667" s="43">
        <v>6.0979999999999999</v>
      </c>
      <c r="E667" s="43"/>
      <c r="F667" s="43">
        <v>6.0979999999999999</v>
      </c>
      <c r="G667" s="43"/>
      <c r="H667" s="43"/>
      <c r="I667" s="43">
        <v>6.0979999999999999</v>
      </c>
    </row>
    <row r="668" spans="1:9" x14ac:dyDescent="0.2">
      <c r="A668" s="128"/>
      <c r="B668" s="50"/>
      <c r="C668" s="42" t="s">
        <v>864</v>
      </c>
      <c r="D668" s="43">
        <v>20.457999999999998</v>
      </c>
      <c r="E668" s="43"/>
      <c r="F668" s="43">
        <v>20.457999999999998</v>
      </c>
      <c r="G668" s="43"/>
      <c r="H668" s="43"/>
      <c r="I668" s="43">
        <v>20.457999999999998</v>
      </c>
    </row>
    <row r="669" spans="1:9" x14ac:dyDescent="0.2">
      <c r="A669" s="128"/>
      <c r="B669" s="50"/>
      <c r="C669" s="42" t="s">
        <v>1137</v>
      </c>
      <c r="D669" s="43">
        <v>3.3140000000000001</v>
      </c>
      <c r="E669" s="43"/>
      <c r="F669" s="43">
        <v>3.3140000000000001</v>
      </c>
      <c r="G669" s="43"/>
      <c r="H669" s="43"/>
      <c r="I669" s="43">
        <v>3.3140000000000001</v>
      </c>
    </row>
    <row r="670" spans="1:9" x14ac:dyDescent="0.2">
      <c r="A670" s="128"/>
      <c r="B670" s="50"/>
      <c r="C670" s="42" t="s">
        <v>490</v>
      </c>
      <c r="D670" s="43">
        <v>133.47430000000003</v>
      </c>
      <c r="E670" s="43"/>
      <c r="F670" s="43">
        <v>133.47430000000003</v>
      </c>
      <c r="G670" s="43">
        <v>133.47430000000003</v>
      </c>
      <c r="H670" s="43"/>
      <c r="I670" s="43"/>
    </row>
    <row r="671" spans="1:9" x14ac:dyDescent="0.2">
      <c r="A671" s="128"/>
      <c r="B671" s="50"/>
      <c r="C671" s="42" t="s">
        <v>1336</v>
      </c>
      <c r="D671" s="43"/>
      <c r="E671" s="43"/>
      <c r="F671" s="43"/>
      <c r="G671" s="43"/>
      <c r="H671" s="43"/>
      <c r="I671" s="43"/>
    </row>
    <row r="672" spans="1:9" x14ac:dyDescent="0.2">
      <c r="A672" s="128"/>
      <c r="B672" s="50"/>
      <c r="C672" s="42" t="s">
        <v>869</v>
      </c>
      <c r="D672" s="43">
        <v>1529.9767999999999</v>
      </c>
      <c r="E672" s="43"/>
      <c r="F672" s="43">
        <v>1529.9767999999999</v>
      </c>
      <c r="G672" s="43">
        <v>11.882400000000001</v>
      </c>
      <c r="H672" s="43">
        <v>50.340400000000002</v>
      </c>
      <c r="I672" s="43">
        <v>1467.7539999999999</v>
      </c>
    </row>
    <row r="673" spans="1:9" x14ac:dyDescent="0.2">
      <c r="A673" s="128"/>
      <c r="B673" s="50"/>
      <c r="C673" s="42" t="s">
        <v>1337</v>
      </c>
      <c r="D673" s="43">
        <v>8.173</v>
      </c>
      <c r="E673" s="43"/>
      <c r="F673" s="43">
        <v>8.173</v>
      </c>
      <c r="G673" s="43"/>
      <c r="H673" s="43"/>
      <c r="I673" s="43">
        <v>8.173</v>
      </c>
    </row>
    <row r="674" spans="1:9" x14ac:dyDescent="0.2">
      <c r="A674" s="128"/>
      <c r="B674" s="50"/>
      <c r="C674" s="42" t="s">
        <v>872</v>
      </c>
      <c r="D674" s="43">
        <v>44.7346</v>
      </c>
      <c r="E674" s="43"/>
      <c r="F674" s="43">
        <v>44.7346</v>
      </c>
      <c r="G674" s="43"/>
      <c r="H674" s="43"/>
      <c r="I674" s="43">
        <v>44.7346</v>
      </c>
    </row>
    <row r="675" spans="1:9" x14ac:dyDescent="0.2">
      <c r="A675" s="128"/>
      <c r="B675" s="50"/>
      <c r="C675" s="42" t="s">
        <v>875</v>
      </c>
      <c r="D675" s="43">
        <v>3.9319999999999999</v>
      </c>
      <c r="E675" s="43"/>
      <c r="F675" s="43">
        <v>3.9319999999999999</v>
      </c>
      <c r="G675" s="43"/>
      <c r="H675" s="43"/>
      <c r="I675" s="43">
        <v>3.9319999999999999</v>
      </c>
    </row>
    <row r="676" spans="1:9" x14ac:dyDescent="0.2">
      <c r="A676" s="128"/>
      <c r="B676" s="50"/>
      <c r="C676" s="42" t="s">
        <v>1338</v>
      </c>
      <c r="D676" s="43">
        <v>1.488</v>
      </c>
      <c r="E676" s="43"/>
      <c r="F676" s="43">
        <v>1.488</v>
      </c>
      <c r="G676" s="43"/>
      <c r="H676" s="43">
        <v>1.488</v>
      </c>
      <c r="I676" s="43"/>
    </row>
    <row r="677" spans="1:9" x14ac:dyDescent="0.2">
      <c r="A677" s="128"/>
      <c r="B677" s="50"/>
      <c r="C677" s="42" t="s">
        <v>877</v>
      </c>
      <c r="D677" s="43">
        <v>1.603</v>
      </c>
      <c r="E677" s="43"/>
      <c r="F677" s="43">
        <v>1.603</v>
      </c>
      <c r="G677" s="43"/>
      <c r="H677" s="43">
        <v>1.603</v>
      </c>
      <c r="I677" s="43"/>
    </row>
    <row r="678" spans="1:9" x14ac:dyDescent="0.2">
      <c r="A678" s="128"/>
      <c r="B678" s="50"/>
      <c r="C678" s="42" t="s">
        <v>878</v>
      </c>
      <c r="D678" s="43">
        <v>5.1130000000000004</v>
      </c>
      <c r="E678" s="43"/>
      <c r="F678" s="43">
        <v>5.1130000000000004</v>
      </c>
      <c r="G678" s="43"/>
      <c r="H678" s="43"/>
      <c r="I678" s="43">
        <v>5.1130000000000004</v>
      </c>
    </row>
    <row r="679" spans="1:9" x14ac:dyDescent="0.2">
      <c r="A679" s="128"/>
      <c r="B679" s="50"/>
      <c r="C679" s="42" t="s">
        <v>879</v>
      </c>
      <c r="D679" s="43">
        <v>71.067000000000007</v>
      </c>
      <c r="E679" s="43"/>
      <c r="F679" s="43">
        <v>71.067000000000007</v>
      </c>
      <c r="G679" s="43">
        <v>1.2210000000000001</v>
      </c>
      <c r="H679" s="43"/>
      <c r="I679" s="43">
        <v>69.846000000000004</v>
      </c>
    </row>
    <row r="680" spans="1:9" x14ac:dyDescent="0.2">
      <c r="A680" s="128"/>
      <c r="B680" s="50"/>
      <c r="C680" s="42" t="s">
        <v>880</v>
      </c>
      <c r="D680" s="43">
        <v>16.651</v>
      </c>
      <c r="E680" s="43"/>
      <c r="F680" s="43">
        <v>16.651</v>
      </c>
      <c r="G680" s="43"/>
      <c r="H680" s="43"/>
      <c r="I680" s="43">
        <v>16.651</v>
      </c>
    </row>
    <row r="681" spans="1:9" x14ac:dyDescent="0.2">
      <c r="A681" s="128"/>
      <c r="B681" s="50"/>
      <c r="C681" s="42" t="s">
        <v>882</v>
      </c>
      <c r="D681" s="43">
        <v>6.1849999999999996</v>
      </c>
      <c r="E681" s="43"/>
      <c r="F681" s="43">
        <v>6.1849999999999996</v>
      </c>
      <c r="G681" s="43"/>
      <c r="H681" s="43">
        <v>6.1849999999999996</v>
      </c>
      <c r="I681" s="43"/>
    </row>
    <row r="682" spans="1:9" x14ac:dyDescent="0.2">
      <c r="A682" s="128"/>
      <c r="B682" s="50"/>
      <c r="C682" s="42" t="s">
        <v>883</v>
      </c>
      <c r="D682" s="43">
        <v>7.2830000000000004</v>
      </c>
      <c r="E682" s="43"/>
      <c r="F682" s="43">
        <v>7.2830000000000004</v>
      </c>
      <c r="G682" s="43"/>
      <c r="H682" s="43"/>
      <c r="I682" s="43">
        <v>7.2830000000000004</v>
      </c>
    </row>
    <row r="683" spans="1:9" x14ac:dyDescent="0.2">
      <c r="A683" s="128"/>
      <c r="B683" s="50"/>
      <c r="C683" s="42" t="s">
        <v>1339</v>
      </c>
      <c r="D683" s="43">
        <v>41.844999999999999</v>
      </c>
      <c r="E683" s="43"/>
      <c r="F683" s="43">
        <v>41.844999999999999</v>
      </c>
      <c r="G683" s="43"/>
      <c r="H683" s="43"/>
      <c r="I683" s="43">
        <v>41.844999999999999</v>
      </c>
    </row>
    <row r="684" spans="1:9" x14ac:dyDescent="0.2">
      <c r="A684" s="128"/>
      <c r="B684" s="50"/>
      <c r="C684" s="42" t="s">
        <v>884</v>
      </c>
      <c r="D684" s="43">
        <v>0.67400000000000004</v>
      </c>
      <c r="E684" s="43"/>
      <c r="F684" s="43">
        <v>0.67400000000000004</v>
      </c>
      <c r="G684" s="43"/>
      <c r="H684" s="43"/>
      <c r="I684" s="43">
        <v>0.67400000000000004</v>
      </c>
    </row>
    <row r="685" spans="1:9" x14ac:dyDescent="0.2">
      <c r="A685" s="128"/>
      <c r="B685" s="50"/>
      <c r="C685" s="42" t="s">
        <v>885</v>
      </c>
      <c r="D685" s="43">
        <v>1.4</v>
      </c>
      <c r="E685" s="43"/>
      <c r="F685" s="43">
        <v>1.4</v>
      </c>
      <c r="G685" s="43"/>
      <c r="H685" s="43">
        <v>1.4</v>
      </c>
      <c r="I685" s="43"/>
    </row>
    <row r="686" spans="1:9" x14ac:dyDescent="0.2">
      <c r="A686" s="128"/>
      <c r="B686" s="50"/>
      <c r="C686" s="42" t="s">
        <v>1340</v>
      </c>
      <c r="D686" s="43">
        <v>114.9409</v>
      </c>
      <c r="E686" s="43"/>
      <c r="F686" s="43">
        <v>114.9409</v>
      </c>
      <c r="G686" s="43">
        <v>114.9409</v>
      </c>
      <c r="H686" s="43"/>
      <c r="I686" s="43"/>
    </row>
    <row r="687" spans="1:9" x14ac:dyDescent="0.2">
      <c r="A687" s="128"/>
      <c r="B687" s="50"/>
      <c r="C687" s="42" t="s">
        <v>888</v>
      </c>
      <c r="D687" s="43">
        <v>28.146999999999998</v>
      </c>
      <c r="E687" s="43"/>
      <c r="F687" s="43">
        <v>28.146999999999998</v>
      </c>
      <c r="G687" s="43"/>
      <c r="H687" s="43"/>
      <c r="I687" s="43">
        <v>28.146999999999998</v>
      </c>
    </row>
    <row r="688" spans="1:9" x14ac:dyDescent="0.2">
      <c r="A688" s="128"/>
      <c r="B688" s="50"/>
      <c r="C688" s="42" t="s">
        <v>892</v>
      </c>
      <c r="D688" s="43">
        <v>7.1079999999999997</v>
      </c>
      <c r="E688" s="43"/>
      <c r="F688" s="43">
        <v>7.1079999999999997</v>
      </c>
      <c r="G688" s="43"/>
      <c r="H688" s="43"/>
      <c r="I688" s="43">
        <v>7.1079999999999997</v>
      </c>
    </row>
    <row r="689" spans="1:9" x14ac:dyDescent="0.2">
      <c r="A689" s="128"/>
      <c r="B689" s="50"/>
      <c r="C689" s="42" t="s">
        <v>897</v>
      </c>
      <c r="D689" s="43">
        <v>2.15</v>
      </c>
      <c r="E689" s="43"/>
      <c r="F689" s="43">
        <v>2.15</v>
      </c>
      <c r="G689" s="43"/>
      <c r="H689" s="43"/>
      <c r="I689" s="43">
        <v>2.15</v>
      </c>
    </row>
    <row r="690" spans="1:9" x14ac:dyDescent="0.2">
      <c r="A690" s="128"/>
      <c r="B690" s="50"/>
      <c r="C690" s="42" t="s">
        <v>1341</v>
      </c>
      <c r="D690" s="43">
        <v>4.2999999999999997E-2</v>
      </c>
      <c r="E690" s="43"/>
      <c r="F690" s="43">
        <v>4.2999999999999997E-2</v>
      </c>
      <c r="G690" s="43"/>
      <c r="H690" s="43">
        <v>4.2999999999999997E-2</v>
      </c>
      <c r="I690" s="43"/>
    </row>
    <row r="691" spans="1:9" x14ac:dyDescent="0.2">
      <c r="A691" s="128"/>
      <c r="B691" s="50"/>
      <c r="C691" s="42" t="s">
        <v>899</v>
      </c>
      <c r="D691" s="43">
        <v>37</v>
      </c>
      <c r="E691" s="43"/>
      <c r="F691" s="43">
        <v>37</v>
      </c>
      <c r="G691" s="43"/>
      <c r="H691" s="43"/>
      <c r="I691" s="43">
        <v>37</v>
      </c>
    </row>
    <row r="692" spans="1:9" x14ac:dyDescent="0.2">
      <c r="A692" s="128"/>
      <c r="B692" s="50"/>
      <c r="C692" s="42" t="s">
        <v>901</v>
      </c>
      <c r="D692" s="43">
        <v>0.96399999999999997</v>
      </c>
      <c r="E692" s="43"/>
      <c r="F692" s="43">
        <v>0.96399999999999997</v>
      </c>
      <c r="G692" s="43"/>
      <c r="H692" s="43"/>
      <c r="I692" s="43">
        <v>0.96399999999999997</v>
      </c>
    </row>
    <row r="693" spans="1:9" x14ac:dyDescent="0.2">
      <c r="A693" s="128"/>
      <c r="B693" s="50"/>
      <c r="C693" s="42" t="s">
        <v>902</v>
      </c>
      <c r="D693" s="43">
        <v>0.85099999999999998</v>
      </c>
      <c r="E693" s="43"/>
      <c r="F693" s="43">
        <v>0.85099999999999998</v>
      </c>
      <c r="G693" s="43"/>
      <c r="H693" s="43">
        <v>0.85099999999999998</v>
      </c>
      <c r="I693" s="43"/>
    </row>
    <row r="694" spans="1:9" x14ac:dyDescent="0.2">
      <c r="A694" s="128"/>
      <c r="B694" s="50"/>
      <c r="C694" s="42" t="s">
        <v>1342</v>
      </c>
      <c r="D694" s="43"/>
      <c r="E694" s="43"/>
      <c r="F694" s="43"/>
      <c r="G694" s="43"/>
      <c r="H694" s="43"/>
      <c r="I694" s="43"/>
    </row>
    <row r="695" spans="1:9" x14ac:dyDescent="0.2">
      <c r="A695" s="128"/>
      <c r="B695" s="50"/>
      <c r="C695" s="42" t="s">
        <v>905</v>
      </c>
      <c r="D695" s="43">
        <v>14.117000000000001</v>
      </c>
      <c r="E695" s="43"/>
      <c r="F695" s="43">
        <v>14.117000000000001</v>
      </c>
      <c r="G695" s="43"/>
      <c r="H695" s="43"/>
      <c r="I695" s="43">
        <v>14.117000000000001</v>
      </c>
    </row>
    <row r="696" spans="1:9" x14ac:dyDescent="0.2">
      <c r="A696" s="128"/>
      <c r="B696" s="50"/>
      <c r="C696" s="42" t="s">
        <v>906</v>
      </c>
      <c r="D696" s="43"/>
      <c r="E696" s="43"/>
      <c r="F696" s="43"/>
      <c r="G696" s="43"/>
      <c r="H696" s="43"/>
      <c r="I696" s="43"/>
    </row>
    <row r="697" spans="1:9" x14ac:dyDescent="0.2">
      <c r="A697" s="128"/>
      <c r="B697" s="50"/>
      <c r="C697" s="42" t="s">
        <v>907</v>
      </c>
      <c r="D697" s="43">
        <v>0.89200000000000002</v>
      </c>
      <c r="E697" s="43"/>
      <c r="F697" s="43">
        <v>0.89200000000000002</v>
      </c>
      <c r="G697" s="43"/>
      <c r="H697" s="43">
        <v>0.89200000000000002</v>
      </c>
      <c r="I697" s="43"/>
    </row>
    <row r="698" spans="1:9" x14ac:dyDescent="0.2">
      <c r="A698" s="128"/>
      <c r="B698" s="50"/>
      <c r="C698" s="42"/>
      <c r="D698" s="43"/>
      <c r="E698" s="43"/>
      <c r="F698" s="43"/>
      <c r="G698" s="43"/>
      <c r="H698" s="43"/>
      <c r="I698" s="43"/>
    </row>
    <row r="699" spans="1:9" x14ac:dyDescent="0.2">
      <c r="A699" s="165" t="s">
        <v>142</v>
      </c>
      <c r="B699" s="165"/>
      <c r="C699" s="166"/>
      <c r="D699" s="39">
        <v>10829.757827999998</v>
      </c>
      <c r="E699" s="39">
        <v>0.42</v>
      </c>
      <c r="F699" s="39">
        <v>10829.337827999998</v>
      </c>
      <c r="G699" s="39">
        <v>661.82678800000008</v>
      </c>
      <c r="H699" s="39">
        <v>184.21889999999996</v>
      </c>
      <c r="I699" s="39">
        <v>9983.2921400000032</v>
      </c>
    </row>
    <row r="700" spans="1:9" x14ac:dyDescent="0.2">
      <c r="A700" s="121"/>
      <c r="B700" s="41"/>
      <c r="C700" s="51"/>
      <c r="D700" s="43"/>
      <c r="E700" s="43"/>
      <c r="F700" s="43"/>
      <c r="G700" s="43"/>
      <c r="H700" s="43"/>
      <c r="I700" s="43"/>
    </row>
    <row r="701" spans="1:9" x14ac:dyDescent="0.2">
      <c r="A701" s="128"/>
      <c r="B701" s="163" t="s">
        <v>143</v>
      </c>
      <c r="C701" s="164"/>
      <c r="D701" s="43">
        <v>656.88099999999997</v>
      </c>
      <c r="E701" s="43"/>
      <c r="F701" s="43">
        <v>656.88099999999997</v>
      </c>
      <c r="G701" s="43">
        <v>194.93299999999999</v>
      </c>
      <c r="H701" s="43">
        <v>40.866</v>
      </c>
      <c r="I701" s="43">
        <v>421.08199999999994</v>
      </c>
    </row>
    <row r="702" spans="1:9" x14ac:dyDescent="0.2">
      <c r="A702" s="128"/>
      <c r="B702" s="50"/>
      <c r="C702" s="42" t="s">
        <v>911</v>
      </c>
      <c r="D702" s="43">
        <v>4.3899999999999997</v>
      </c>
      <c r="E702" s="43"/>
      <c r="F702" s="43">
        <v>4.3899999999999997</v>
      </c>
      <c r="G702" s="43"/>
      <c r="H702" s="43">
        <v>4.3899999999999997</v>
      </c>
      <c r="I702" s="43"/>
    </row>
    <row r="703" spans="1:9" x14ac:dyDescent="0.2">
      <c r="A703" s="128"/>
      <c r="B703" s="50"/>
      <c r="C703" s="42" t="s">
        <v>912</v>
      </c>
      <c r="D703" s="43">
        <v>7.9980000000000002</v>
      </c>
      <c r="E703" s="43"/>
      <c r="F703" s="43">
        <v>7.9980000000000002</v>
      </c>
      <c r="G703" s="43"/>
      <c r="H703" s="43"/>
      <c r="I703" s="43">
        <v>7.9980000000000002</v>
      </c>
    </row>
    <row r="704" spans="1:9" x14ac:dyDescent="0.2">
      <c r="A704" s="128"/>
      <c r="B704" s="50"/>
      <c r="C704" s="42" t="s">
        <v>913</v>
      </c>
      <c r="D704" s="43">
        <v>224.52199999999999</v>
      </c>
      <c r="E704" s="43"/>
      <c r="F704" s="43">
        <v>224.52199999999999</v>
      </c>
      <c r="G704" s="43"/>
      <c r="H704" s="43"/>
      <c r="I704" s="43">
        <v>224.52199999999999</v>
      </c>
    </row>
    <row r="705" spans="1:9" x14ac:dyDescent="0.2">
      <c r="A705" s="128"/>
      <c r="B705" s="50"/>
      <c r="C705" s="42" t="s">
        <v>914</v>
      </c>
      <c r="D705" s="43">
        <v>6.0529999999999999</v>
      </c>
      <c r="E705" s="43"/>
      <c r="F705" s="43">
        <v>6.0529999999999999</v>
      </c>
      <c r="G705" s="43"/>
      <c r="H705" s="43"/>
      <c r="I705" s="43">
        <v>6.0529999999999999</v>
      </c>
    </row>
    <row r="706" spans="1:9" x14ac:dyDescent="0.2">
      <c r="A706" s="128"/>
      <c r="B706" s="50"/>
      <c r="C706" s="42" t="s">
        <v>1343</v>
      </c>
      <c r="D706" s="43">
        <v>45.951000000000001</v>
      </c>
      <c r="E706" s="43"/>
      <c r="F706" s="43">
        <v>45.951000000000001</v>
      </c>
      <c r="G706" s="43">
        <v>29.167000000000002</v>
      </c>
      <c r="H706" s="43">
        <v>16.783999999999999</v>
      </c>
      <c r="I706" s="43"/>
    </row>
    <row r="707" spans="1:9" x14ac:dyDescent="0.2">
      <c r="A707" s="128"/>
      <c r="B707" s="50"/>
      <c r="C707" s="42" t="s">
        <v>916</v>
      </c>
      <c r="D707" s="43">
        <v>130.524</v>
      </c>
      <c r="E707" s="43"/>
      <c r="F707" s="43">
        <v>130.524</v>
      </c>
      <c r="G707" s="43"/>
      <c r="H707" s="43"/>
      <c r="I707" s="43">
        <v>130.524</v>
      </c>
    </row>
    <row r="708" spans="1:9" x14ac:dyDescent="0.2">
      <c r="A708" s="128"/>
      <c r="B708" s="50"/>
      <c r="C708" s="42" t="s">
        <v>917</v>
      </c>
      <c r="D708" s="43">
        <v>2.5659999999999998</v>
      </c>
      <c r="E708" s="43"/>
      <c r="F708" s="43">
        <v>2.5659999999999998</v>
      </c>
      <c r="G708" s="43"/>
      <c r="H708" s="43">
        <v>2.5659999999999998</v>
      </c>
      <c r="I708" s="43"/>
    </row>
    <row r="709" spans="1:9" x14ac:dyDescent="0.2">
      <c r="A709" s="128"/>
      <c r="B709" s="50"/>
      <c r="C709" s="42" t="s">
        <v>918</v>
      </c>
      <c r="D709" s="43">
        <v>1.345</v>
      </c>
      <c r="E709" s="43"/>
      <c r="F709" s="43">
        <v>1.345</v>
      </c>
      <c r="G709" s="43"/>
      <c r="H709" s="43">
        <v>1.345</v>
      </c>
      <c r="I709" s="43"/>
    </row>
    <row r="710" spans="1:9" x14ac:dyDescent="0.2">
      <c r="A710" s="128"/>
      <c r="B710" s="50"/>
      <c r="C710" s="42" t="s">
        <v>1344</v>
      </c>
      <c r="D710" s="43">
        <v>4.0149999999999997</v>
      </c>
      <c r="E710" s="43"/>
      <c r="F710" s="43">
        <v>4.0149999999999997</v>
      </c>
      <c r="G710" s="43"/>
      <c r="H710" s="43">
        <v>4.0149999999999997</v>
      </c>
      <c r="I710" s="43"/>
    </row>
    <row r="711" spans="1:9" x14ac:dyDescent="0.2">
      <c r="A711" s="128"/>
      <c r="B711" s="50"/>
      <c r="C711" s="42" t="s">
        <v>920</v>
      </c>
      <c r="D711" s="43">
        <v>1.778</v>
      </c>
      <c r="E711" s="43"/>
      <c r="F711" s="43">
        <v>1.778</v>
      </c>
      <c r="G711" s="43"/>
      <c r="H711" s="43">
        <v>1.778</v>
      </c>
      <c r="I711" s="43"/>
    </row>
    <row r="712" spans="1:9" x14ac:dyDescent="0.2">
      <c r="A712" s="128"/>
      <c r="B712" s="50"/>
      <c r="C712" s="42" t="s">
        <v>921</v>
      </c>
      <c r="D712" s="43">
        <v>3.4769999999999999</v>
      </c>
      <c r="E712" s="43"/>
      <c r="F712" s="43">
        <v>3.4769999999999999</v>
      </c>
      <c r="G712" s="43"/>
      <c r="H712" s="43">
        <v>3.4769999999999999</v>
      </c>
      <c r="I712" s="43"/>
    </row>
    <row r="713" spans="1:9" x14ac:dyDescent="0.2">
      <c r="A713" s="128"/>
      <c r="B713" s="50"/>
      <c r="C713" s="42" t="s">
        <v>922</v>
      </c>
      <c r="D713" s="43">
        <v>11.195</v>
      </c>
      <c r="E713" s="43"/>
      <c r="F713" s="43">
        <v>11.195</v>
      </c>
      <c r="G713" s="43"/>
      <c r="H713" s="43"/>
      <c r="I713" s="43">
        <v>11.195</v>
      </c>
    </row>
    <row r="714" spans="1:9" x14ac:dyDescent="0.2">
      <c r="A714" s="128"/>
      <c r="B714" s="50"/>
      <c r="C714" s="42" t="s">
        <v>923</v>
      </c>
      <c r="D714" s="43">
        <v>24.763000000000002</v>
      </c>
      <c r="E714" s="43"/>
      <c r="F714" s="43">
        <v>24.763000000000002</v>
      </c>
      <c r="G714" s="43"/>
      <c r="H714" s="43"/>
      <c r="I714" s="43">
        <v>24.763000000000002</v>
      </c>
    </row>
    <row r="715" spans="1:9" x14ac:dyDescent="0.2">
      <c r="A715" s="128"/>
      <c r="B715" s="50"/>
      <c r="C715" s="42" t="s">
        <v>924</v>
      </c>
      <c r="D715" s="43">
        <v>6.5750000000000002</v>
      </c>
      <c r="E715" s="43"/>
      <c r="F715" s="43">
        <v>6.5750000000000002</v>
      </c>
      <c r="G715" s="43"/>
      <c r="H715" s="43"/>
      <c r="I715" s="43">
        <v>6.5750000000000002</v>
      </c>
    </row>
    <row r="716" spans="1:9" x14ac:dyDescent="0.2">
      <c r="A716" s="128"/>
      <c r="B716" s="50"/>
      <c r="C716" s="42" t="s">
        <v>1345</v>
      </c>
      <c r="D716" s="43"/>
      <c r="E716" s="43"/>
      <c r="F716" s="43"/>
      <c r="G716" s="43"/>
      <c r="H716" s="43"/>
      <c r="I716" s="43"/>
    </row>
    <row r="717" spans="1:9" x14ac:dyDescent="0.2">
      <c r="A717" s="128"/>
      <c r="B717" s="50"/>
      <c r="C717" s="42" t="s">
        <v>925</v>
      </c>
      <c r="D717" s="43">
        <v>2.222</v>
      </c>
      <c r="E717" s="43"/>
      <c r="F717" s="43">
        <v>2.222</v>
      </c>
      <c r="G717" s="43"/>
      <c r="H717" s="43">
        <v>2.222</v>
      </c>
      <c r="I717" s="43"/>
    </row>
    <row r="718" spans="1:9" x14ac:dyDescent="0.2">
      <c r="A718" s="128"/>
      <c r="B718" s="50"/>
      <c r="C718" s="42" t="s">
        <v>1346</v>
      </c>
      <c r="D718" s="43">
        <v>138.52799999999999</v>
      </c>
      <c r="E718" s="43"/>
      <c r="F718" s="43">
        <v>138.52799999999999</v>
      </c>
      <c r="G718" s="43">
        <v>138.52799999999999</v>
      </c>
      <c r="H718" s="43"/>
      <c r="I718" s="43"/>
    </row>
    <row r="719" spans="1:9" x14ac:dyDescent="0.2">
      <c r="A719" s="128"/>
      <c r="B719" s="50"/>
      <c r="C719" s="42" t="s">
        <v>1347</v>
      </c>
      <c r="D719" s="43">
        <v>27.238</v>
      </c>
      <c r="E719" s="43"/>
      <c r="F719" s="43">
        <v>27.238</v>
      </c>
      <c r="G719" s="43">
        <v>27.238</v>
      </c>
      <c r="H719" s="43"/>
      <c r="I719" s="43"/>
    </row>
    <row r="720" spans="1:9" x14ac:dyDescent="0.2">
      <c r="A720" s="128"/>
      <c r="B720" s="50"/>
      <c r="C720" s="42" t="s">
        <v>927</v>
      </c>
      <c r="D720" s="43">
        <v>1.69</v>
      </c>
      <c r="E720" s="43"/>
      <c r="F720" s="43">
        <v>1.69</v>
      </c>
      <c r="G720" s="43"/>
      <c r="H720" s="43">
        <v>1.69</v>
      </c>
      <c r="I720" s="43"/>
    </row>
    <row r="721" spans="1:9" x14ac:dyDescent="0.2">
      <c r="A721" s="128"/>
      <c r="B721" s="50"/>
      <c r="C721" s="42" t="s">
        <v>928</v>
      </c>
      <c r="D721" s="43">
        <v>9.452</v>
      </c>
      <c r="E721" s="43"/>
      <c r="F721" s="43">
        <v>9.452</v>
      </c>
      <c r="G721" s="43"/>
      <c r="H721" s="43"/>
      <c r="I721" s="43">
        <v>9.452</v>
      </c>
    </row>
    <row r="722" spans="1:9" x14ac:dyDescent="0.2">
      <c r="A722" s="128"/>
      <c r="B722" s="50"/>
      <c r="C722" s="42" t="s">
        <v>930</v>
      </c>
      <c r="D722" s="43">
        <v>2.5990000000000002</v>
      </c>
      <c r="E722" s="43"/>
      <c r="F722" s="43">
        <v>2.5990000000000002</v>
      </c>
      <c r="G722" s="43"/>
      <c r="H722" s="43">
        <v>2.5990000000000002</v>
      </c>
      <c r="I722" s="43"/>
    </row>
    <row r="723" spans="1:9" x14ac:dyDescent="0.2">
      <c r="A723" s="128"/>
      <c r="B723" s="50"/>
      <c r="C723" s="42" t="s">
        <v>1348</v>
      </c>
      <c r="D723" s="43"/>
      <c r="E723" s="43"/>
      <c r="F723" s="43"/>
      <c r="G723" s="43"/>
      <c r="H723" s="43"/>
      <c r="I723" s="43"/>
    </row>
    <row r="724" spans="1:9" x14ac:dyDescent="0.2">
      <c r="A724" s="128"/>
      <c r="B724" s="50"/>
      <c r="C724" s="42" t="s">
        <v>1349</v>
      </c>
      <c r="D724" s="43"/>
      <c r="E724" s="43"/>
      <c r="F724" s="43"/>
      <c r="G724" s="43"/>
      <c r="H724" s="43"/>
      <c r="I724" s="43"/>
    </row>
    <row r="725" spans="1:9" x14ac:dyDescent="0.2">
      <c r="A725" s="128"/>
      <c r="B725" s="163" t="s">
        <v>144</v>
      </c>
      <c r="C725" s="164"/>
      <c r="D725" s="43">
        <v>63.422440000000002</v>
      </c>
      <c r="E725" s="43"/>
      <c r="F725" s="43">
        <v>63.422440000000002</v>
      </c>
      <c r="G725" s="43"/>
      <c r="H725" s="43">
        <v>22.299300000000002</v>
      </c>
      <c r="I725" s="43">
        <v>41.123139999999999</v>
      </c>
    </row>
    <row r="726" spans="1:9" x14ac:dyDescent="0.2">
      <c r="A726" s="128"/>
      <c r="B726" s="50"/>
      <c r="C726" s="42" t="s">
        <v>932</v>
      </c>
      <c r="D726" s="43">
        <v>3.5179999999999998</v>
      </c>
      <c r="E726" s="43"/>
      <c r="F726" s="43">
        <v>3.5179999999999998</v>
      </c>
      <c r="G726" s="43"/>
      <c r="H726" s="43">
        <v>3.5179999999999998</v>
      </c>
      <c r="I726" s="43"/>
    </row>
    <row r="727" spans="1:9" x14ac:dyDescent="0.2">
      <c r="A727" s="128"/>
      <c r="B727" s="50"/>
      <c r="C727" s="42" t="s">
        <v>1350</v>
      </c>
      <c r="D727" s="43">
        <v>20.553000000000001</v>
      </c>
      <c r="E727" s="43"/>
      <c r="F727" s="43">
        <v>20.553000000000001</v>
      </c>
      <c r="G727" s="43"/>
      <c r="H727" s="43"/>
      <c r="I727" s="43">
        <v>20.553000000000001</v>
      </c>
    </row>
    <row r="728" spans="1:9" x14ac:dyDescent="0.2">
      <c r="A728" s="128"/>
      <c r="B728" s="50"/>
      <c r="C728" s="42" t="s">
        <v>933</v>
      </c>
      <c r="D728" s="43">
        <v>2.6190000000000002</v>
      </c>
      <c r="E728" s="43"/>
      <c r="F728" s="43">
        <v>2.6190000000000002</v>
      </c>
      <c r="G728" s="43"/>
      <c r="H728" s="43">
        <v>2.6190000000000002</v>
      </c>
      <c r="I728" s="43"/>
    </row>
    <row r="729" spans="1:9" x14ac:dyDescent="0.2">
      <c r="A729" s="128"/>
      <c r="B729" s="50"/>
      <c r="C729" s="42" t="s">
        <v>1351</v>
      </c>
      <c r="D729" s="43">
        <v>1.24</v>
      </c>
      <c r="E729" s="43"/>
      <c r="F729" s="43">
        <v>1.24</v>
      </c>
      <c r="G729" s="43"/>
      <c r="H729" s="43">
        <v>1.24</v>
      </c>
      <c r="I729" s="43"/>
    </row>
    <row r="730" spans="1:9" x14ac:dyDescent="0.2">
      <c r="A730" s="128"/>
      <c r="B730" s="50"/>
      <c r="C730" s="42" t="s">
        <v>1352</v>
      </c>
      <c r="D730" s="43">
        <v>20.437999999999999</v>
      </c>
      <c r="E730" s="43"/>
      <c r="F730" s="43">
        <v>20.437999999999999</v>
      </c>
      <c r="G730" s="43"/>
      <c r="H730" s="43"/>
      <c r="I730" s="43">
        <v>20.437999999999999</v>
      </c>
    </row>
    <row r="731" spans="1:9" x14ac:dyDescent="0.2">
      <c r="A731" s="128"/>
      <c r="B731" s="50"/>
      <c r="C731" s="42" t="s">
        <v>937</v>
      </c>
      <c r="D731" s="43">
        <v>1.6120000000000001</v>
      </c>
      <c r="E731" s="43"/>
      <c r="F731" s="43">
        <v>1.6120000000000001</v>
      </c>
      <c r="G731" s="43"/>
      <c r="H731" s="43">
        <v>1.6120000000000001</v>
      </c>
      <c r="I731" s="43"/>
    </row>
    <row r="732" spans="1:9" x14ac:dyDescent="0.2">
      <c r="A732" s="128"/>
      <c r="B732" s="50"/>
      <c r="C732" s="42" t="s">
        <v>1353</v>
      </c>
      <c r="D732" s="43">
        <v>0.13213999999999998</v>
      </c>
      <c r="E732" s="43"/>
      <c r="F732" s="43">
        <v>0.13213999999999998</v>
      </c>
      <c r="G732" s="43"/>
      <c r="H732" s="43"/>
      <c r="I732" s="43">
        <v>0.13213999999999998</v>
      </c>
    </row>
    <row r="733" spans="1:9" x14ac:dyDescent="0.2">
      <c r="A733" s="128"/>
      <c r="B733" s="50"/>
      <c r="C733" s="42" t="s">
        <v>938</v>
      </c>
      <c r="D733" s="43">
        <v>11.558299999999999</v>
      </c>
      <c r="E733" s="43"/>
      <c r="F733" s="43">
        <v>11.558299999999999</v>
      </c>
      <c r="G733" s="43"/>
      <c r="H733" s="43">
        <v>11.558299999999999</v>
      </c>
      <c r="I733" s="43"/>
    </row>
    <row r="734" spans="1:9" x14ac:dyDescent="0.2">
      <c r="A734" s="128"/>
      <c r="B734" s="50"/>
      <c r="C734" s="42" t="s">
        <v>939</v>
      </c>
      <c r="D734" s="43">
        <v>1.752</v>
      </c>
      <c r="E734" s="43"/>
      <c r="F734" s="43">
        <v>1.752</v>
      </c>
      <c r="G734" s="43"/>
      <c r="H734" s="43">
        <v>1.752</v>
      </c>
      <c r="I734" s="43"/>
    </row>
    <row r="735" spans="1:9" x14ac:dyDescent="0.2">
      <c r="A735" s="128"/>
      <c r="B735" s="163" t="s">
        <v>145</v>
      </c>
      <c r="C735" s="164"/>
      <c r="D735" s="43">
        <v>78.112999999999985</v>
      </c>
      <c r="E735" s="43"/>
      <c r="F735" s="43">
        <v>78.112999999999985</v>
      </c>
      <c r="G735" s="43"/>
      <c r="H735" s="43">
        <v>29.152999999999999</v>
      </c>
      <c r="I735" s="43">
        <v>48.959999999999994</v>
      </c>
    </row>
    <row r="736" spans="1:9" x14ac:dyDescent="0.2">
      <c r="A736" s="128"/>
      <c r="B736" s="50"/>
      <c r="C736" s="42" t="s">
        <v>942</v>
      </c>
      <c r="D736" s="43">
        <v>3.2189999999999999</v>
      </c>
      <c r="E736" s="43"/>
      <c r="F736" s="43">
        <v>3.2189999999999999</v>
      </c>
      <c r="G736" s="43"/>
      <c r="H736" s="43">
        <v>3.2189999999999999</v>
      </c>
      <c r="I736" s="43"/>
    </row>
    <row r="737" spans="1:9" x14ac:dyDescent="0.2">
      <c r="A737" s="128"/>
      <c r="B737" s="50"/>
      <c r="C737" s="42" t="s">
        <v>1354</v>
      </c>
      <c r="D737" s="43">
        <v>1.2749999999999999</v>
      </c>
      <c r="E737" s="43"/>
      <c r="F737" s="43">
        <v>1.2749999999999999</v>
      </c>
      <c r="G737" s="43"/>
      <c r="H737" s="43">
        <v>1.2749999999999999</v>
      </c>
      <c r="I737" s="43"/>
    </row>
    <row r="738" spans="1:9" x14ac:dyDescent="0.2">
      <c r="A738" s="128"/>
      <c r="B738" s="50"/>
      <c r="C738" s="42" t="s">
        <v>943</v>
      </c>
      <c r="D738" s="43">
        <v>1.8009999999999999</v>
      </c>
      <c r="E738" s="43"/>
      <c r="F738" s="43">
        <v>1.8009999999999999</v>
      </c>
      <c r="G738" s="43"/>
      <c r="H738" s="43">
        <v>1.8009999999999999</v>
      </c>
      <c r="I738" s="43"/>
    </row>
    <row r="739" spans="1:9" x14ac:dyDescent="0.2">
      <c r="A739" s="128"/>
      <c r="B739" s="50"/>
      <c r="C739" s="42" t="s">
        <v>944</v>
      </c>
      <c r="D739" s="43">
        <v>3.5230000000000001</v>
      </c>
      <c r="E739" s="43"/>
      <c r="F739" s="43">
        <v>3.5230000000000001</v>
      </c>
      <c r="G739" s="43"/>
      <c r="H739" s="43">
        <v>3.5230000000000001</v>
      </c>
      <c r="I739" s="43"/>
    </row>
    <row r="740" spans="1:9" x14ac:dyDescent="0.2">
      <c r="A740" s="128"/>
      <c r="B740" s="50"/>
      <c r="C740" s="42" t="s">
        <v>945</v>
      </c>
      <c r="D740" s="43">
        <v>3.964</v>
      </c>
      <c r="E740" s="43"/>
      <c r="F740" s="43">
        <v>3.964</v>
      </c>
      <c r="G740" s="43"/>
      <c r="H740" s="43">
        <v>3.964</v>
      </c>
      <c r="I740" s="43"/>
    </row>
    <row r="741" spans="1:9" x14ac:dyDescent="0.2">
      <c r="A741" s="128"/>
      <c r="B741" s="50"/>
      <c r="C741" s="42" t="s">
        <v>946</v>
      </c>
      <c r="D741" s="43">
        <v>6.976</v>
      </c>
      <c r="E741" s="43"/>
      <c r="F741" s="43">
        <v>6.976</v>
      </c>
      <c r="G741" s="43"/>
      <c r="H741" s="43"/>
      <c r="I741" s="43">
        <v>6.976</v>
      </c>
    </row>
    <row r="742" spans="1:9" x14ac:dyDescent="0.2">
      <c r="A742" s="128"/>
      <c r="B742" s="50"/>
      <c r="C742" s="42" t="s">
        <v>949</v>
      </c>
      <c r="D742" s="43">
        <v>1.623</v>
      </c>
      <c r="E742" s="43"/>
      <c r="F742" s="43">
        <v>1.623</v>
      </c>
      <c r="G742" s="43"/>
      <c r="H742" s="43">
        <v>1.623</v>
      </c>
      <c r="I742" s="43"/>
    </row>
    <row r="743" spans="1:9" x14ac:dyDescent="0.2">
      <c r="A743" s="128"/>
      <c r="B743" s="50"/>
      <c r="C743" s="42" t="s">
        <v>951</v>
      </c>
      <c r="D743" s="43">
        <v>1.409</v>
      </c>
      <c r="E743" s="43"/>
      <c r="F743" s="43">
        <v>1.409</v>
      </c>
      <c r="G743" s="43"/>
      <c r="H743" s="43">
        <v>1.409</v>
      </c>
      <c r="I743" s="43"/>
    </row>
    <row r="744" spans="1:9" x14ac:dyDescent="0.2">
      <c r="A744" s="128"/>
      <c r="B744" s="50"/>
      <c r="C744" s="42" t="s">
        <v>952</v>
      </c>
      <c r="D744" s="43">
        <v>22.773</v>
      </c>
      <c r="E744" s="43"/>
      <c r="F744" s="43">
        <v>22.773</v>
      </c>
      <c r="G744" s="43"/>
      <c r="H744" s="43"/>
      <c r="I744" s="43">
        <v>22.773</v>
      </c>
    </row>
    <row r="745" spans="1:9" x14ac:dyDescent="0.2">
      <c r="A745" s="128"/>
      <c r="B745" s="50"/>
      <c r="C745" s="42" t="s">
        <v>1355</v>
      </c>
      <c r="D745" s="43">
        <v>19.210999999999999</v>
      </c>
      <c r="E745" s="43"/>
      <c r="F745" s="43">
        <v>19.210999999999999</v>
      </c>
      <c r="G745" s="43"/>
      <c r="H745" s="43"/>
      <c r="I745" s="43">
        <v>19.210999999999999</v>
      </c>
    </row>
    <row r="746" spans="1:9" x14ac:dyDescent="0.2">
      <c r="A746" s="128"/>
      <c r="B746" s="50"/>
      <c r="C746" s="42" t="s">
        <v>954</v>
      </c>
      <c r="D746" s="43">
        <v>12.339</v>
      </c>
      <c r="E746" s="43"/>
      <c r="F746" s="43">
        <v>12.339</v>
      </c>
      <c r="G746" s="43"/>
      <c r="H746" s="43">
        <v>12.339</v>
      </c>
      <c r="I746" s="43"/>
    </row>
    <row r="747" spans="1:9" x14ac:dyDescent="0.2">
      <c r="A747" s="128"/>
      <c r="B747" s="119" t="s">
        <v>146</v>
      </c>
      <c r="C747" s="42" t="s">
        <v>1416</v>
      </c>
      <c r="D747" s="43">
        <v>38.128999999999998</v>
      </c>
      <c r="E747" s="43"/>
      <c r="F747" s="43">
        <v>38.128999999999998</v>
      </c>
      <c r="G747" s="43"/>
      <c r="H747" s="43">
        <v>19.231000000000002</v>
      </c>
      <c r="I747" s="43">
        <v>18.898</v>
      </c>
    </row>
    <row r="748" spans="1:9" x14ac:dyDescent="0.2">
      <c r="A748" s="128"/>
      <c r="B748" s="50"/>
      <c r="C748" s="42" t="s">
        <v>956</v>
      </c>
      <c r="D748" s="43">
        <v>5.7069999999999999</v>
      </c>
      <c r="E748" s="43"/>
      <c r="F748" s="43">
        <v>5.7069999999999999</v>
      </c>
      <c r="G748" s="43"/>
      <c r="H748" s="43">
        <v>5.7069999999999999</v>
      </c>
      <c r="I748" s="43"/>
    </row>
    <row r="749" spans="1:9" x14ac:dyDescent="0.2">
      <c r="A749" s="128"/>
      <c r="B749" s="50"/>
      <c r="C749" s="42" t="s">
        <v>957</v>
      </c>
      <c r="D749" s="43">
        <v>10.208</v>
      </c>
      <c r="E749" s="43"/>
      <c r="F749" s="43">
        <v>10.208</v>
      </c>
      <c r="G749" s="43"/>
      <c r="H749" s="43">
        <v>10.208</v>
      </c>
      <c r="I749" s="43"/>
    </row>
    <row r="750" spans="1:9" x14ac:dyDescent="0.2">
      <c r="A750" s="128"/>
      <c r="B750" s="50"/>
      <c r="C750" s="42" t="s">
        <v>959</v>
      </c>
      <c r="D750" s="43">
        <v>2.577</v>
      </c>
      <c r="E750" s="43"/>
      <c r="F750" s="43">
        <v>2.577</v>
      </c>
      <c r="G750" s="43"/>
      <c r="H750" s="43">
        <v>2.577</v>
      </c>
      <c r="I750" s="43"/>
    </row>
    <row r="751" spans="1:9" x14ac:dyDescent="0.2">
      <c r="A751" s="128"/>
      <c r="B751" s="50"/>
      <c r="C751" s="42" t="s">
        <v>960</v>
      </c>
      <c r="D751" s="43">
        <v>18.898</v>
      </c>
      <c r="E751" s="43"/>
      <c r="F751" s="43">
        <v>18.898</v>
      </c>
      <c r="G751" s="43"/>
      <c r="H751" s="43"/>
      <c r="I751" s="43">
        <v>18.898</v>
      </c>
    </row>
    <row r="752" spans="1:9" x14ac:dyDescent="0.2">
      <c r="A752" s="128"/>
      <c r="B752" s="50"/>
      <c r="C752" s="42" t="s">
        <v>961</v>
      </c>
      <c r="D752" s="43">
        <v>0.73899999999999999</v>
      </c>
      <c r="E752" s="43"/>
      <c r="F752" s="43">
        <v>0.73899999999999999</v>
      </c>
      <c r="G752" s="43"/>
      <c r="H752" s="43">
        <v>0.73899999999999999</v>
      </c>
      <c r="I752" s="43"/>
    </row>
    <row r="753" spans="1:9" x14ac:dyDescent="0.2">
      <c r="A753" s="128"/>
      <c r="B753" s="50"/>
      <c r="C753" s="42" t="s">
        <v>1356</v>
      </c>
      <c r="D753" s="43"/>
      <c r="E753" s="43"/>
      <c r="F753" s="43"/>
      <c r="G753" s="43"/>
      <c r="H753" s="43"/>
      <c r="I753" s="43"/>
    </row>
    <row r="754" spans="1:9" x14ac:dyDescent="0.2">
      <c r="A754" s="128"/>
      <c r="B754" s="163" t="s">
        <v>147</v>
      </c>
      <c r="C754" s="164"/>
      <c r="D754" s="43">
        <v>137.91900000000001</v>
      </c>
      <c r="E754" s="43"/>
      <c r="F754" s="43">
        <v>137.91900000000001</v>
      </c>
      <c r="G754" s="43"/>
      <c r="H754" s="43">
        <v>6.2720000000000002</v>
      </c>
      <c r="I754" s="43">
        <v>131.64699999999999</v>
      </c>
    </row>
    <row r="755" spans="1:9" x14ac:dyDescent="0.2">
      <c r="A755" s="128"/>
      <c r="B755" s="50"/>
      <c r="C755" s="42" t="s">
        <v>962</v>
      </c>
      <c r="D755" s="43">
        <v>1.3089999999999999</v>
      </c>
      <c r="E755" s="43"/>
      <c r="F755" s="43">
        <v>1.3089999999999999</v>
      </c>
      <c r="G755" s="43"/>
      <c r="H755" s="43">
        <v>1.3089999999999999</v>
      </c>
      <c r="I755" s="43"/>
    </row>
    <row r="756" spans="1:9" x14ac:dyDescent="0.2">
      <c r="A756" s="128"/>
      <c r="B756" s="50"/>
      <c r="C756" s="42" t="s">
        <v>963</v>
      </c>
      <c r="D756" s="43">
        <v>7.4600000000000009</v>
      </c>
      <c r="E756" s="43"/>
      <c r="F756" s="43">
        <v>7.4600000000000009</v>
      </c>
      <c r="G756" s="43"/>
      <c r="H756" s="43">
        <v>2.3420000000000001</v>
      </c>
      <c r="I756" s="43">
        <v>5.1180000000000003</v>
      </c>
    </row>
    <row r="757" spans="1:9" x14ac:dyDescent="0.2">
      <c r="A757" s="128"/>
      <c r="B757" s="50"/>
      <c r="C757" s="42" t="s">
        <v>964</v>
      </c>
      <c r="D757" s="43">
        <v>1.673</v>
      </c>
      <c r="E757" s="43"/>
      <c r="F757" s="43">
        <v>1.673</v>
      </c>
      <c r="G757" s="43"/>
      <c r="H757" s="43">
        <v>1.673</v>
      </c>
      <c r="I757" s="43"/>
    </row>
    <row r="758" spans="1:9" x14ac:dyDescent="0.2">
      <c r="A758" s="128"/>
      <c r="B758" s="50"/>
      <c r="C758" s="42" t="s">
        <v>965</v>
      </c>
      <c r="D758" s="43">
        <v>3.1160000000000001</v>
      </c>
      <c r="E758" s="43"/>
      <c r="F758" s="43">
        <v>3.1160000000000001</v>
      </c>
      <c r="G758" s="43"/>
      <c r="H758" s="43"/>
      <c r="I758" s="43">
        <v>3.1160000000000001</v>
      </c>
    </row>
    <row r="759" spans="1:9" x14ac:dyDescent="0.2">
      <c r="A759" s="128"/>
      <c r="B759" s="50"/>
      <c r="C759" s="42" t="s">
        <v>966</v>
      </c>
      <c r="D759" s="43">
        <v>114.53</v>
      </c>
      <c r="E759" s="43"/>
      <c r="F759" s="43">
        <v>114.53</v>
      </c>
      <c r="G759" s="43"/>
      <c r="H759" s="43"/>
      <c r="I759" s="43">
        <v>114.53</v>
      </c>
    </row>
    <row r="760" spans="1:9" x14ac:dyDescent="0.2">
      <c r="A760" s="128"/>
      <c r="B760" s="50"/>
      <c r="C760" s="42" t="s">
        <v>967</v>
      </c>
      <c r="D760" s="43">
        <v>0.94799999999999995</v>
      </c>
      <c r="E760" s="43"/>
      <c r="F760" s="43">
        <v>0.94799999999999995</v>
      </c>
      <c r="G760" s="43"/>
      <c r="H760" s="43">
        <v>0.94799999999999995</v>
      </c>
      <c r="I760" s="43"/>
    </row>
    <row r="761" spans="1:9" x14ac:dyDescent="0.2">
      <c r="A761" s="128"/>
      <c r="B761" s="50"/>
      <c r="C761" s="42" t="s">
        <v>968</v>
      </c>
      <c r="D761" s="43">
        <v>8.8829999999999991</v>
      </c>
      <c r="E761" s="43"/>
      <c r="F761" s="43">
        <v>8.8829999999999991</v>
      </c>
      <c r="G761" s="43"/>
      <c r="H761" s="43"/>
      <c r="I761" s="43">
        <v>8.8829999999999991</v>
      </c>
    </row>
    <row r="762" spans="1:9" x14ac:dyDescent="0.2">
      <c r="A762" s="128"/>
      <c r="B762" s="163" t="s">
        <v>148</v>
      </c>
      <c r="C762" s="164"/>
      <c r="D762" s="43">
        <v>95.391999999999996</v>
      </c>
      <c r="E762" s="43"/>
      <c r="F762" s="43">
        <v>95.391999999999996</v>
      </c>
      <c r="G762" s="43"/>
      <c r="H762" s="43">
        <v>36.061</v>
      </c>
      <c r="I762" s="43">
        <v>59.331000000000003</v>
      </c>
    </row>
    <row r="763" spans="1:9" x14ac:dyDescent="0.2">
      <c r="A763" s="128"/>
      <c r="B763" s="50"/>
      <c r="C763" s="42" t="s">
        <v>969</v>
      </c>
      <c r="D763" s="43">
        <v>14.032</v>
      </c>
      <c r="E763" s="43"/>
      <c r="F763" s="43">
        <v>14.032</v>
      </c>
      <c r="G763" s="43"/>
      <c r="H763" s="43">
        <v>14.032</v>
      </c>
      <c r="I763" s="43"/>
    </row>
    <row r="764" spans="1:9" x14ac:dyDescent="0.2">
      <c r="A764" s="128"/>
      <c r="B764" s="50"/>
      <c r="C764" s="42" t="s">
        <v>970</v>
      </c>
      <c r="D764" s="43">
        <v>19.725000000000001</v>
      </c>
      <c r="E764" s="43"/>
      <c r="F764" s="43">
        <v>19.725000000000001</v>
      </c>
      <c r="G764" s="43"/>
      <c r="H764" s="43"/>
      <c r="I764" s="43">
        <v>19.725000000000001</v>
      </c>
    </row>
    <row r="765" spans="1:9" x14ac:dyDescent="0.2">
      <c r="A765" s="128"/>
      <c r="B765" s="50"/>
      <c r="C765" s="42" t="s">
        <v>971</v>
      </c>
      <c r="D765" s="43">
        <v>9.3140000000000001</v>
      </c>
      <c r="E765" s="43"/>
      <c r="F765" s="43">
        <v>9.3140000000000001</v>
      </c>
      <c r="G765" s="43"/>
      <c r="H765" s="43">
        <v>9.3140000000000001</v>
      </c>
      <c r="I765" s="43"/>
    </row>
    <row r="766" spans="1:9" x14ac:dyDescent="0.2">
      <c r="A766" s="128"/>
      <c r="B766" s="50"/>
      <c r="C766" s="42" t="s">
        <v>972</v>
      </c>
      <c r="D766" s="43">
        <v>17.538</v>
      </c>
      <c r="E766" s="43"/>
      <c r="F766" s="43">
        <v>17.538</v>
      </c>
      <c r="G766" s="43"/>
      <c r="H766" s="43"/>
      <c r="I766" s="43">
        <v>17.538</v>
      </c>
    </row>
    <row r="767" spans="1:9" x14ac:dyDescent="0.2">
      <c r="A767" s="128"/>
      <c r="B767" s="50"/>
      <c r="C767" s="42" t="s">
        <v>1357</v>
      </c>
      <c r="D767" s="43">
        <v>0.87</v>
      </c>
      <c r="E767" s="43"/>
      <c r="F767" s="43">
        <v>0.87</v>
      </c>
      <c r="G767" s="43"/>
      <c r="H767" s="43">
        <v>0.87</v>
      </c>
      <c r="I767" s="43"/>
    </row>
    <row r="768" spans="1:9" x14ac:dyDescent="0.2">
      <c r="A768" s="128"/>
      <c r="B768" s="50"/>
      <c r="C768" s="42" t="s">
        <v>973</v>
      </c>
      <c r="D768" s="43">
        <v>12.576000000000001</v>
      </c>
      <c r="E768" s="43"/>
      <c r="F768" s="43">
        <v>12.576000000000001</v>
      </c>
      <c r="G768" s="43"/>
      <c r="H768" s="43"/>
      <c r="I768" s="43">
        <v>12.576000000000001</v>
      </c>
    </row>
    <row r="769" spans="1:9" x14ac:dyDescent="0.2">
      <c r="A769" s="128"/>
      <c r="B769" s="50"/>
      <c r="C769" s="42" t="s">
        <v>974</v>
      </c>
      <c r="D769" s="43">
        <v>8.8800000000000008</v>
      </c>
      <c r="E769" s="43"/>
      <c r="F769" s="43">
        <v>8.8800000000000008</v>
      </c>
      <c r="G769" s="43"/>
      <c r="H769" s="43">
        <v>8.8800000000000008</v>
      </c>
      <c r="I769" s="43"/>
    </row>
    <row r="770" spans="1:9" x14ac:dyDescent="0.2">
      <c r="A770" s="128"/>
      <c r="B770" s="50"/>
      <c r="C770" s="42" t="s">
        <v>976</v>
      </c>
      <c r="D770" s="43">
        <v>2.9649999999999999</v>
      </c>
      <c r="E770" s="43"/>
      <c r="F770" s="43">
        <v>2.9649999999999999</v>
      </c>
      <c r="G770" s="43"/>
      <c r="H770" s="43">
        <v>2.9649999999999999</v>
      </c>
      <c r="I770" s="43"/>
    </row>
    <row r="771" spans="1:9" x14ac:dyDescent="0.2">
      <c r="A771" s="128"/>
      <c r="B771" s="50"/>
      <c r="C771" s="42" t="s">
        <v>1358</v>
      </c>
      <c r="D771" s="43"/>
      <c r="E771" s="43"/>
      <c r="F771" s="43"/>
      <c r="G771" s="43"/>
      <c r="H771" s="43"/>
      <c r="I771" s="43"/>
    </row>
    <row r="772" spans="1:9" x14ac:dyDescent="0.2">
      <c r="A772" s="128"/>
      <c r="B772" s="50"/>
      <c r="C772" s="42" t="s">
        <v>978</v>
      </c>
      <c r="D772" s="43">
        <v>9.4920000000000009</v>
      </c>
      <c r="E772" s="43"/>
      <c r="F772" s="43">
        <v>9.4920000000000009</v>
      </c>
      <c r="G772" s="43"/>
      <c r="H772" s="43"/>
      <c r="I772" s="43">
        <v>9.4920000000000009</v>
      </c>
    </row>
    <row r="773" spans="1:9" x14ac:dyDescent="0.2">
      <c r="A773" s="128"/>
      <c r="B773" s="163" t="s">
        <v>149</v>
      </c>
      <c r="C773" s="164"/>
      <c r="D773" s="43">
        <v>8976.7415899999996</v>
      </c>
      <c r="E773" s="43">
        <v>0.42</v>
      </c>
      <c r="F773" s="43">
        <v>8976.3215899999996</v>
      </c>
      <c r="G773" s="43">
        <v>12.133989999999999</v>
      </c>
      <c r="H773" s="43">
        <v>4.1599999999999998E-2</v>
      </c>
      <c r="I773" s="43">
        <v>8964.1460000000006</v>
      </c>
    </row>
    <row r="774" spans="1:9" x14ac:dyDescent="0.2">
      <c r="A774" s="128"/>
      <c r="B774" s="50"/>
      <c r="C774" s="42" t="s">
        <v>979</v>
      </c>
      <c r="D774" s="43">
        <v>67.655000000000001</v>
      </c>
      <c r="E774" s="43"/>
      <c r="F774" s="43">
        <v>67.655000000000001</v>
      </c>
      <c r="G774" s="43"/>
      <c r="H774" s="43"/>
      <c r="I774" s="43">
        <v>67.655000000000001</v>
      </c>
    </row>
    <row r="775" spans="1:9" x14ac:dyDescent="0.2">
      <c r="A775" s="128"/>
      <c r="B775" s="50"/>
      <c r="C775" s="42" t="s">
        <v>980</v>
      </c>
      <c r="D775" s="43">
        <v>26.289000000000001</v>
      </c>
      <c r="E775" s="43"/>
      <c r="F775" s="43">
        <v>26.289000000000001</v>
      </c>
      <c r="G775" s="43"/>
      <c r="H775" s="43"/>
      <c r="I775" s="43">
        <v>26.289000000000001</v>
      </c>
    </row>
    <row r="776" spans="1:9" x14ac:dyDescent="0.2">
      <c r="A776" s="128"/>
      <c r="B776" s="50"/>
      <c r="C776" s="42" t="s">
        <v>981</v>
      </c>
      <c r="D776" s="43">
        <v>0.64231000000000005</v>
      </c>
      <c r="E776" s="43"/>
      <c r="F776" s="43">
        <v>0.64231000000000005</v>
      </c>
      <c r="G776" s="43">
        <v>0.60071000000000008</v>
      </c>
      <c r="H776" s="43">
        <v>4.1599999999999998E-2</v>
      </c>
      <c r="I776" s="43"/>
    </row>
    <row r="777" spans="1:9" x14ac:dyDescent="0.2">
      <c r="A777" s="128"/>
      <c r="B777" s="50"/>
      <c r="C777" s="42" t="s">
        <v>982</v>
      </c>
      <c r="D777" s="43">
        <v>3.3769999999999998</v>
      </c>
      <c r="E777" s="43"/>
      <c r="F777" s="43">
        <v>3.3769999999999998</v>
      </c>
      <c r="G777" s="43"/>
      <c r="H777" s="43"/>
      <c r="I777" s="43">
        <v>3.3769999999999998</v>
      </c>
    </row>
    <row r="778" spans="1:9" x14ac:dyDescent="0.2">
      <c r="A778" s="128"/>
      <c r="B778" s="50"/>
      <c r="C778" s="42" t="s">
        <v>149</v>
      </c>
      <c r="D778" s="43">
        <v>8870.9082799999996</v>
      </c>
      <c r="E778" s="43">
        <v>0.42</v>
      </c>
      <c r="F778" s="43">
        <v>8870.4882799999996</v>
      </c>
      <c r="G778" s="43">
        <v>9.6832799999999999</v>
      </c>
      <c r="H778" s="43"/>
      <c r="I778" s="43">
        <v>8860.8050000000003</v>
      </c>
    </row>
    <row r="779" spans="1:9" x14ac:dyDescent="0.2">
      <c r="A779" s="128"/>
      <c r="B779" s="50"/>
      <c r="C779" s="42" t="s">
        <v>983</v>
      </c>
      <c r="D779" s="43">
        <v>1.85</v>
      </c>
      <c r="E779" s="43"/>
      <c r="F779" s="43">
        <v>1.85</v>
      </c>
      <c r="G779" s="43">
        <v>1.85</v>
      </c>
      <c r="H779" s="43"/>
      <c r="I779" s="43"/>
    </row>
    <row r="780" spans="1:9" x14ac:dyDescent="0.2">
      <c r="A780" s="128"/>
      <c r="B780" s="50"/>
      <c r="C780" s="42" t="s">
        <v>984</v>
      </c>
      <c r="D780" s="43">
        <v>6.02</v>
      </c>
      <c r="E780" s="43"/>
      <c r="F780" s="43">
        <v>6.02</v>
      </c>
      <c r="G780" s="43"/>
      <c r="H780" s="43"/>
      <c r="I780" s="43">
        <v>6.02</v>
      </c>
    </row>
    <row r="781" spans="1:9" x14ac:dyDescent="0.2">
      <c r="A781" s="128"/>
      <c r="B781" s="163" t="s">
        <v>150</v>
      </c>
      <c r="C781" s="164"/>
      <c r="D781" s="43">
        <v>783.15979800000002</v>
      </c>
      <c r="E781" s="43"/>
      <c r="F781" s="43">
        <v>783.15979800000002</v>
      </c>
      <c r="G781" s="43">
        <v>454.75979800000005</v>
      </c>
      <c r="H781" s="43">
        <v>30.295000000000002</v>
      </c>
      <c r="I781" s="43">
        <v>298.10500000000002</v>
      </c>
    </row>
    <row r="782" spans="1:9" x14ac:dyDescent="0.2">
      <c r="A782" s="128"/>
      <c r="B782" s="50"/>
      <c r="C782" s="42" t="s">
        <v>985</v>
      </c>
      <c r="D782" s="43">
        <v>36.427</v>
      </c>
      <c r="E782" s="43"/>
      <c r="F782" s="43">
        <v>36.427</v>
      </c>
      <c r="G782" s="43"/>
      <c r="H782" s="43"/>
      <c r="I782" s="43">
        <v>36.427</v>
      </c>
    </row>
    <row r="783" spans="1:9" x14ac:dyDescent="0.2">
      <c r="A783" s="128"/>
      <c r="B783" s="50"/>
      <c r="C783" s="42" t="s">
        <v>986</v>
      </c>
      <c r="D783" s="43">
        <v>3.5840000000000001</v>
      </c>
      <c r="E783" s="43"/>
      <c r="F783" s="43">
        <v>3.5840000000000001</v>
      </c>
      <c r="G783" s="43"/>
      <c r="H783" s="43">
        <v>3.5840000000000001</v>
      </c>
      <c r="I783" s="43"/>
    </row>
    <row r="784" spans="1:9" x14ac:dyDescent="0.2">
      <c r="A784" s="128"/>
      <c r="B784" s="50"/>
      <c r="C784" s="42" t="s">
        <v>1235</v>
      </c>
      <c r="D784" s="43"/>
      <c r="E784" s="43"/>
      <c r="F784" s="43"/>
      <c r="G784" s="43"/>
      <c r="H784" s="43"/>
      <c r="I784" s="43"/>
    </row>
    <row r="785" spans="1:9" x14ac:dyDescent="0.2">
      <c r="A785" s="128"/>
      <c r="B785" s="50"/>
      <c r="C785" s="42" t="s">
        <v>988</v>
      </c>
      <c r="D785" s="43">
        <v>2.1987979999999996</v>
      </c>
      <c r="E785" s="43"/>
      <c r="F785" s="43">
        <v>2.1987979999999996</v>
      </c>
      <c r="G785" s="43">
        <v>2.1987979999999996</v>
      </c>
      <c r="H785" s="43"/>
      <c r="I785" s="43"/>
    </row>
    <row r="786" spans="1:9" x14ac:dyDescent="0.2">
      <c r="A786" s="128"/>
      <c r="B786" s="50"/>
      <c r="C786" s="42" t="s">
        <v>989</v>
      </c>
      <c r="D786" s="43">
        <v>13.696999999999999</v>
      </c>
      <c r="E786" s="43"/>
      <c r="F786" s="43">
        <v>13.696999999999999</v>
      </c>
      <c r="G786" s="43"/>
      <c r="H786" s="43"/>
      <c r="I786" s="43">
        <v>13.696999999999999</v>
      </c>
    </row>
    <row r="787" spans="1:9" x14ac:dyDescent="0.2">
      <c r="A787" s="128"/>
      <c r="B787" s="50"/>
      <c r="C787" s="42" t="s">
        <v>991</v>
      </c>
      <c r="D787" s="43">
        <v>5.9649999999999999</v>
      </c>
      <c r="E787" s="43"/>
      <c r="F787" s="43">
        <v>5.9649999999999999</v>
      </c>
      <c r="G787" s="43"/>
      <c r="H787" s="43">
        <v>5.9649999999999999</v>
      </c>
      <c r="I787" s="43"/>
    </row>
    <row r="788" spans="1:9" x14ac:dyDescent="0.2">
      <c r="A788" s="128"/>
      <c r="B788" s="50"/>
      <c r="C788" s="42" t="s">
        <v>1359</v>
      </c>
      <c r="D788" s="43">
        <v>452.56100000000004</v>
      </c>
      <c r="E788" s="43"/>
      <c r="F788" s="43">
        <v>452.56100000000004</v>
      </c>
      <c r="G788" s="43">
        <v>452.56100000000004</v>
      </c>
      <c r="H788" s="43"/>
      <c r="I788" s="43"/>
    </row>
    <row r="789" spans="1:9" x14ac:dyDescent="0.2">
      <c r="A789" s="128"/>
      <c r="B789" s="50"/>
      <c r="C789" s="42" t="s">
        <v>993</v>
      </c>
      <c r="D789" s="43">
        <v>1.42</v>
      </c>
      <c r="E789" s="43"/>
      <c r="F789" s="43">
        <v>1.42</v>
      </c>
      <c r="G789" s="43"/>
      <c r="H789" s="43">
        <v>1.42</v>
      </c>
      <c r="I789" s="43"/>
    </row>
    <row r="790" spans="1:9" x14ac:dyDescent="0.2">
      <c r="A790" s="128"/>
      <c r="B790" s="50"/>
      <c r="C790" s="42" t="s">
        <v>994</v>
      </c>
      <c r="D790" s="43">
        <v>28.911999999999999</v>
      </c>
      <c r="E790" s="43"/>
      <c r="F790" s="43">
        <v>28.911999999999999</v>
      </c>
      <c r="G790" s="43"/>
      <c r="H790" s="43"/>
      <c r="I790" s="43">
        <v>28.911999999999999</v>
      </c>
    </row>
    <row r="791" spans="1:9" x14ac:dyDescent="0.2">
      <c r="A791" s="128"/>
      <c r="B791" s="50"/>
      <c r="C791" s="42" t="s">
        <v>995</v>
      </c>
      <c r="D791" s="43">
        <v>3.8109999999999999</v>
      </c>
      <c r="E791" s="43"/>
      <c r="F791" s="43">
        <v>3.8109999999999999</v>
      </c>
      <c r="G791" s="43"/>
      <c r="H791" s="43">
        <v>3.8109999999999999</v>
      </c>
      <c r="I791" s="43"/>
    </row>
    <row r="792" spans="1:9" x14ac:dyDescent="0.2">
      <c r="A792" s="128"/>
      <c r="B792" s="50"/>
      <c r="C792" s="42" t="s">
        <v>997</v>
      </c>
      <c r="D792" s="43">
        <v>204.797</v>
      </c>
      <c r="E792" s="43"/>
      <c r="F792" s="43">
        <v>204.797</v>
      </c>
      <c r="G792" s="43"/>
      <c r="H792" s="43"/>
      <c r="I792" s="43">
        <v>204.797</v>
      </c>
    </row>
    <row r="793" spans="1:9" x14ac:dyDescent="0.2">
      <c r="A793" s="128"/>
      <c r="B793" s="50"/>
      <c r="C793" s="42" t="s">
        <v>998</v>
      </c>
      <c r="D793" s="43">
        <v>8.7459999999999987</v>
      </c>
      <c r="E793" s="43"/>
      <c r="F793" s="43">
        <v>8.7459999999999987</v>
      </c>
      <c r="G793" s="43"/>
      <c r="H793" s="43">
        <v>8.7459999999999987</v>
      </c>
      <c r="I793" s="43"/>
    </row>
    <row r="794" spans="1:9" x14ac:dyDescent="0.2">
      <c r="A794" s="128"/>
      <c r="B794" s="50"/>
      <c r="C794" s="42" t="s">
        <v>999</v>
      </c>
      <c r="D794" s="43">
        <v>4.6840000000000002</v>
      </c>
      <c r="E794" s="43"/>
      <c r="F794" s="43">
        <v>4.6840000000000002</v>
      </c>
      <c r="G794" s="43"/>
      <c r="H794" s="43">
        <v>4.6840000000000002</v>
      </c>
      <c r="I794" s="43"/>
    </row>
    <row r="795" spans="1:9" x14ac:dyDescent="0.2">
      <c r="A795" s="128"/>
      <c r="B795" s="50"/>
      <c r="C795" s="42" t="s">
        <v>1000</v>
      </c>
      <c r="D795" s="43">
        <v>2.085</v>
      </c>
      <c r="E795" s="43"/>
      <c r="F795" s="43">
        <v>2.085</v>
      </c>
      <c r="G795" s="43"/>
      <c r="H795" s="43">
        <v>2.085</v>
      </c>
      <c r="I795" s="43"/>
    </row>
    <row r="796" spans="1:9" x14ac:dyDescent="0.2">
      <c r="A796" s="128"/>
      <c r="B796" s="50"/>
      <c r="C796" s="42" t="s">
        <v>1001</v>
      </c>
      <c r="D796" s="43">
        <v>14.272</v>
      </c>
      <c r="E796" s="43"/>
      <c r="F796" s="43">
        <v>14.272</v>
      </c>
      <c r="G796" s="43"/>
      <c r="H796" s="43"/>
      <c r="I796" s="43">
        <v>14.272</v>
      </c>
    </row>
    <row r="797" spans="1:9" x14ac:dyDescent="0.2">
      <c r="A797" s="128"/>
      <c r="B797" s="50"/>
      <c r="C797" s="42"/>
      <c r="D797" s="43"/>
      <c r="E797" s="43"/>
      <c r="F797" s="43"/>
      <c r="G797" s="43"/>
      <c r="H797" s="43"/>
      <c r="I797" s="43"/>
    </row>
    <row r="798" spans="1:9" x14ac:dyDescent="0.2">
      <c r="A798" s="165" t="s">
        <v>151</v>
      </c>
      <c r="B798" s="165"/>
      <c r="C798" s="166"/>
      <c r="D798" s="39">
        <v>1350.2221999999999</v>
      </c>
      <c r="E798" s="39"/>
      <c r="F798" s="39">
        <v>1350.2221999999999</v>
      </c>
      <c r="G798" s="39">
        <v>182.07420000000002</v>
      </c>
      <c r="H798" s="39">
        <v>104.795</v>
      </c>
      <c r="I798" s="39">
        <v>1063.3529999999998</v>
      </c>
    </row>
    <row r="799" spans="1:9" x14ac:dyDescent="0.2">
      <c r="A799" s="121"/>
      <c r="B799" s="41"/>
      <c r="C799" s="51"/>
      <c r="D799" s="43"/>
      <c r="E799" s="43"/>
      <c r="F799" s="43"/>
      <c r="G799" s="43"/>
      <c r="H799" s="43"/>
      <c r="I799" s="43"/>
    </row>
    <row r="800" spans="1:9" x14ac:dyDescent="0.2">
      <c r="A800" s="128"/>
      <c r="B800" s="163" t="s">
        <v>152</v>
      </c>
      <c r="C800" s="164"/>
      <c r="D800" s="43">
        <v>245.37700000000001</v>
      </c>
      <c r="E800" s="43"/>
      <c r="F800" s="43">
        <v>245.37700000000001</v>
      </c>
      <c r="G800" s="43">
        <v>38.395999999999994</v>
      </c>
      <c r="H800" s="43">
        <v>48.050999999999995</v>
      </c>
      <c r="I800" s="43">
        <v>158.93</v>
      </c>
    </row>
    <row r="801" spans="1:9" x14ac:dyDescent="0.2">
      <c r="A801" s="128"/>
      <c r="B801" s="50"/>
      <c r="C801" s="42" t="s">
        <v>1002</v>
      </c>
      <c r="D801" s="43">
        <v>1.4710000000000001</v>
      </c>
      <c r="E801" s="43"/>
      <c r="F801" s="43">
        <v>1.4710000000000001</v>
      </c>
      <c r="G801" s="43"/>
      <c r="H801" s="43">
        <v>1.4710000000000001</v>
      </c>
      <c r="I801" s="43"/>
    </row>
    <row r="802" spans="1:9" x14ac:dyDescent="0.2">
      <c r="A802" s="128"/>
      <c r="B802" s="50"/>
      <c r="C802" s="42" t="s">
        <v>1003</v>
      </c>
      <c r="D802" s="43">
        <v>10.185</v>
      </c>
      <c r="E802" s="43"/>
      <c r="F802" s="43">
        <v>10.185</v>
      </c>
      <c r="G802" s="43"/>
      <c r="H802" s="43">
        <v>10.185</v>
      </c>
      <c r="I802" s="43"/>
    </row>
    <row r="803" spans="1:9" x14ac:dyDescent="0.2">
      <c r="A803" s="128"/>
      <c r="B803" s="50"/>
      <c r="C803" s="42" t="s">
        <v>1004</v>
      </c>
      <c r="D803" s="43">
        <v>4.2530000000000001</v>
      </c>
      <c r="E803" s="43"/>
      <c r="F803" s="43">
        <v>4.2530000000000001</v>
      </c>
      <c r="G803" s="43"/>
      <c r="H803" s="43">
        <v>4.2530000000000001</v>
      </c>
      <c r="I803" s="43"/>
    </row>
    <row r="804" spans="1:9" x14ac:dyDescent="0.2">
      <c r="A804" s="128"/>
      <c r="B804" s="50"/>
      <c r="C804" s="42" t="s">
        <v>1005</v>
      </c>
      <c r="D804" s="43">
        <v>5.4749999999999996</v>
      </c>
      <c r="E804" s="43"/>
      <c r="F804" s="43">
        <v>5.4749999999999996</v>
      </c>
      <c r="G804" s="43"/>
      <c r="H804" s="43"/>
      <c r="I804" s="43">
        <v>5.4749999999999996</v>
      </c>
    </row>
    <row r="805" spans="1:9" x14ac:dyDescent="0.2">
      <c r="A805" s="128"/>
      <c r="B805" s="50"/>
      <c r="C805" s="42" t="s">
        <v>1007</v>
      </c>
      <c r="D805" s="43">
        <v>0.79600000000000004</v>
      </c>
      <c r="E805" s="43"/>
      <c r="F805" s="43">
        <v>0.79600000000000004</v>
      </c>
      <c r="G805" s="43"/>
      <c r="H805" s="43">
        <v>0.79600000000000004</v>
      </c>
      <c r="I805" s="43"/>
    </row>
    <row r="806" spans="1:9" x14ac:dyDescent="0.2">
      <c r="A806" s="128"/>
      <c r="B806" s="50"/>
      <c r="C806" s="42" t="s">
        <v>1008</v>
      </c>
      <c r="D806" s="43">
        <v>4.4450000000000003</v>
      </c>
      <c r="E806" s="43"/>
      <c r="F806" s="43">
        <v>4.4450000000000003</v>
      </c>
      <c r="G806" s="43"/>
      <c r="H806" s="43">
        <v>4.4450000000000003</v>
      </c>
      <c r="I806" s="43"/>
    </row>
    <row r="807" spans="1:9" x14ac:dyDescent="0.2">
      <c r="A807" s="128"/>
      <c r="B807" s="50"/>
      <c r="C807" s="42" t="s">
        <v>1360</v>
      </c>
      <c r="D807" s="43">
        <v>3.9610000000000003</v>
      </c>
      <c r="E807" s="43"/>
      <c r="F807" s="43">
        <v>3.9610000000000003</v>
      </c>
      <c r="G807" s="43"/>
      <c r="H807" s="43">
        <v>3.9610000000000003</v>
      </c>
      <c r="I807" s="43"/>
    </row>
    <row r="808" spans="1:9" x14ac:dyDescent="0.2">
      <c r="A808" s="128"/>
      <c r="B808" s="50"/>
      <c r="C808" s="42" t="s">
        <v>1010</v>
      </c>
      <c r="D808" s="43">
        <v>182.982</v>
      </c>
      <c r="E808" s="43"/>
      <c r="F808" s="43">
        <v>182.982</v>
      </c>
      <c r="G808" s="43">
        <v>37.799999999999997</v>
      </c>
      <c r="H808" s="43">
        <v>1.57</v>
      </c>
      <c r="I808" s="43">
        <v>143.61199999999999</v>
      </c>
    </row>
    <row r="809" spans="1:9" x14ac:dyDescent="0.2">
      <c r="A809" s="128"/>
      <c r="B809" s="50"/>
      <c r="C809" s="42" t="s">
        <v>1361</v>
      </c>
      <c r="D809" s="43">
        <v>0.59599999999999997</v>
      </c>
      <c r="E809" s="43"/>
      <c r="F809" s="43">
        <v>0.59599999999999997</v>
      </c>
      <c r="G809" s="43">
        <v>0.59599999999999997</v>
      </c>
      <c r="H809" s="43"/>
      <c r="I809" s="43"/>
    </row>
    <row r="810" spans="1:9" x14ac:dyDescent="0.2">
      <c r="A810" s="128"/>
      <c r="B810" s="50"/>
      <c r="C810" s="42" t="s">
        <v>1011</v>
      </c>
      <c r="D810" s="43">
        <v>12.791</v>
      </c>
      <c r="E810" s="43"/>
      <c r="F810" s="43">
        <v>12.791</v>
      </c>
      <c r="G810" s="43"/>
      <c r="H810" s="43">
        <v>12.791</v>
      </c>
      <c r="I810" s="43"/>
    </row>
    <row r="811" spans="1:9" x14ac:dyDescent="0.2">
      <c r="A811" s="128"/>
      <c r="B811" s="50"/>
      <c r="C811" s="42" t="s">
        <v>1012</v>
      </c>
      <c r="D811" s="43">
        <v>1.53</v>
      </c>
      <c r="E811" s="43"/>
      <c r="F811" s="43">
        <v>1.53</v>
      </c>
      <c r="G811" s="43"/>
      <c r="H811" s="43">
        <v>1.53</v>
      </c>
      <c r="I811" s="43"/>
    </row>
    <row r="812" spans="1:9" x14ac:dyDescent="0.2">
      <c r="A812" s="128"/>
      <c r="B812" s="50"/>
      <c r="C812" s="42" t="s">
        <v>1013</v>
      </c>
      <c r="D812" s="43">
        <v>7.0490000000000004</v>
      </c>
      <c r="E812" s="43"/>
      <c r="F812" s="43">
        <v>7.0490000000000004</v>
      </c>
      <c r="G812" s="43"/>
      <c r="H812" s="43">
        <v>7.0490000000000004</v>
      </c>
      <c r="I812" s="43"/>
    </row>
    <row r="813" spans="1:9" x14ac:dyDescent="0.2">
      <c r="A813" s="128"/>
      <c r="B813" s="50"/>
      <c r="C813" s="42" t="s">
        <v>1014</v>
      </c>
      <c r="D813" s="43">
        <v>5.0620000000000003</v>
      </c>
      <c r="E813" s="43"/>
      <c r="F813" s="43">
        <v>5.0620000000000003</v>
      </c>
      <c r="G813" s="43"/>
      <c r="H813" s="43"/>
      <c r="I813" s="43">
        <v>5.0620000000000003</v>
      </c>
    </row>
    <row r="814" spans="1:9" x14ac:dyDescent="0.2">
      <c r="A814" s="128"/>
      <c r="B814" s="50"/>
      <c r="C814" s="42" t="s">
        <v>1016</v>
      </c>
      <c r="D814" s="43">
        <v>4.7809999999999997</v>
      </c>
      <c r="E814" s="43"/>
      <c r="F814" s="43">
        <v>4.7809999999999997</v>
      </c>
      <c r="G814" s="43"/>
      <c r="H814" s="43"/>
      <c r="I814" s="43">
        <v>4.7809999999999997</v>
      </c>
    </row>
    <row r="815" spans="1:9" x14ac:dyDescent="0.2">
      <c r="A815" s="128"/>
      <c r="B815" s="163" t="s">
        <v>153</v>
      </c>
      <c r="C815" s="164"/>
      <c r="D815" s="43">
        <v>266.70899999999995</v>
      </c>
      <c r="E815" s="43"/>
      <c r="F815" s="43">
        <v>266.70899999999995</v>
      </c>
      <c r="G815" s="43">
        <v>125.521</v>
      </c>
      <c r="H815" s="43">
        <v>13.592000000000001</v>
      </c>
      <c r="I815" s="43">
        <v>127.59599999999998</v>
      </c>
    </row>
    <row r="816" spans="1:9" x14ac:dyDescent="0.2">
      <c r="A816" s="128"/>
      <c r="B816" s="50"/>
      <c r="C816" s="42" t="s">
        <v>341</v>
      </c>
      <c r="D816" s="43">
        <v>8.0190000000000001</v>
      </c>
      <c r="E816" s="43"/>
      <c r="F816" s="43">
        <v>8.0190000000000001</v>
      </c>
      <c r="G816" s="43"/>
      <c r="H816" s="43"/>
      <c r="I816" s="43">
        <v>8.0190000000000001</v>
      </c>
    </row>
    <row r="817" spans="1:9" x14ac:dyDescent="0.2">
      <c r="A817" s="128"/>
      <c r="B817" s="50"/>
      <c r="C817" s="42" t="s">
        <v>1017</v>
      </c>
      <c r="D817" s="43">
        <v>6.3280000000000003</v>
      </c>
      <c r="E817" s="43"/>
      <c r="F817" s="43">
        <v>6.3280000000000003</v>
      </c>
      <c r="G817" s="43"/>
      <c r="H817" s="43"/>
      <c r="I817" s="43">
        <v>6.3280000000000003</v>
      </c>
    </row>
    <row r="818" spans="1:9" x14ac:dyDescent="0.2">
      <c r="A818" s="128"/>
      <c r="B818" s="50"/>
      <c r="C818" s="42" t="s">
        <v>1018</v>
      </c>
      <c r="D818" s="43">
        <v>8.4749999999999996</v>
      </c>
      <c r="E818" s="43"/>
      <c r="F818" s="43">
        <v>8.4749999999999996</v>
      </c>
      <c r="G818" s="43"/>
      <c r="H818" s="43"/>
      <c r="I818" s="43">
        <v>8.4749999999999996</v>
      </c>
    </row>
    <row r="819" spans="1:9" x14ac:dyDescent="0.2">
      <c r="A819" s="128"/>
      <c r="B819" s="50"/>
      <c r="C819" s="42" t="s">
        <v>1019</v>
      </c>
      <c r="D819" s="43">
        <v>4.67</v>
      </c>
      <c r="E819" s="43"/>
      <c r="F819" s="43">
        <v>4.67</v>
      </c>
      <c r="G819" s="43"/>
      <c r="H819" s="43">
        <v>4.67</v>
      </c>
      <c r="I819" s="43"/>
    </row>
    <row r="820" spans="1:9" x14ac:dyDescent="0.2">
      <c r="A820" s="128"/>
      <c r="B820" s="50"/>
      <c r="C820" s="42" t="s">
        <v>1020</v>
      </c>
      <c r="D820" s="43">
        <v>1.1779999999999999</v>
      </c>
      <c r="E820" s="43"/>
      <c r="F820" s="43">
        <v>1.1779999999999999</v>
      </c>
      <c r="G820" s="43"/>
      <c r="H820" s="43">
        <v>1.1779999999999999</v>
      </c>
      <c r="I820" s="43"/>
    </row>
    <row r="821" spans="1:9" x14ac:dyDescent="0.2">
      <c r="A821" s="128"/>
      <c r="B821" s="50"/>
      <c r="C821" s="42" t="s">
        <v>1021</v>
      </c>
      <c r="D821" s="43">
        <v>1.647</v>
      </c>
      <c r="E821" s="43"/>
      <c r="F821" s="43">
        <v>1.647</v>
      </c>
      <c r="G821" s="43"/>
      <c r="H821" s="43">
        <v>1.647</v>
      </c>
      <c r="I821" s="43"/>
    </row>
    <row r="822" spans="1:9" x14ac:dyDescent="0.2">
      <c r="A822" s="128"/>
      <c r="B822" s="50"/>
      <c r="C822" s="42" t="s">
        <v>1023</v>
      </c>
      <c r="D822" s="43">
        <v>1.159</v>
      </c>
      <c r="E822" s="43"/>
      <c r="F822" s="43">
        <v>1.159</v>
      </c>
      <c r="G822" s="43"/>
      <c r="H822" s="43">
        <v>1.159</v>
      </c>
      <c r="I822" s="43"/>
    </row>
    <row r="823" spans="1:9" x14ac:dyDescent="0.2">
      <c r="A823" s="128"/>
      <c r="B823" s="50"/>
      <c r="C823" s="42" t="s">
        <v>1024</v>
      </c>
      <c r="D823" s="43">
        <v>8.9339999999999993</v>
      </c>
      <c r="E823" s="43"/>
      <c r="F823" s="43">
        <v>8.9339999999999993</v>
      </c>
      <c r="G823" s="43"/>
      <c r="H823" s="43"/>
      <c r="I823" s="43">
        <v>8.9339999999999993</v>
      </c>
    </row>
    <row r="824" spans="1:9" x14ac:dyDescent="0.2">
      <c r="A824" s="128"/>
      <c r="B824" s="50"/>
      <c r="C824" s="42" t="s">
        <v>1025</v>
      </c>
      <c r="D824" s="43">
        <v>127.416</v>
      </c>
      <c r="E824" s="43"/>
      <c r="F824" s="43">
        <v>127.416</v>
      </c>
      <c r="G824" s="43">
        <v>124.851</v>
      </c>
      <c r="H824" s="43"/>
      <c r="I824" s="43">
        <v>2.5649999999999999</v>
      </c>
    </row>
    <row r="825" spans="1:9" x14ac:dyDescent="0.2">
      <c r="A825" s="128"/>
      <c r="B825" s="50"/>
      <c r="C825" s="42" t="s">
        <v>1027</v>
      </c>
      <c r="D825" s="43">
        <v>2.0579999999999998</v>
      </c>
      <c r="E825" s="43"/>
      <c r="F825" s="43">
        <v>2.0579999999999998</v>
      </c>
      <c r="G825" s="43"/>
      <c r="H825" s="43"/>
      <c r="I825" s="43">
        <v>2.0579999999999998</v>
      </c>
    </row>
    <row r="826" spans="1:9" x14ac:dyDescent="0.2">
      <c r="A826" s="128"/>
      <c r="B826" s="50"/>
      <c r="C826" s="42" t="s">
        <v>1028</v>
      </c>
      <c r="D826" s="43">
        <v>4.9379999999999997</v>
      </c>
      <c r="E826" s="43"/>
      <c r="F826" s="43">
        <v>4.9379999999999997</v>
      </c>
      <c r="G826" s="43"/>
      <c r="H826" s="43">
        <v>4.9379999999999997</v>
      </c>
      <c r="I826" s="43"/>
    </row>
    <row r="827" spans="1:9" x14ac:dyDescent="0.2">
      <c r="A827" s="128"/>
      <c r="B827" s="50"/>
      <c r="C827" s="42" t="s">
        <v>1029</v>
      </c>
      <c r="D827" s="43">
        <v>91.887</v>
      </c>
      <c r="E827" s="43"/>
      <c r="F827" s="43">
        <v>91.887</v>
      </c>
      <c r="G827" s="43">
        <v>0.67</v>
      </c>
      <c r="H827" s="43"/>
      <c r="I827" s="43">
        <v>91.216999999999999</v>
      </c>
    </row>
    <row r="828" spans="1:9" x14ac:dyDescent="0.2">
      <c r="A828" s="128"/>
      <c r="B828" s="163" t="s">
        <v>154</v>
      </c>
      <c r="C828" s="164"/>
      <c r="D828" s="43">
        <v>838.1361999999998</v>
      </c>
      <c r="E828" s="43"/>
      <c r="F828" s="43">
        <v>838.1361999999998</v>
      </c>
      <c r="G828" s="43">
        <v>18.157200000000003</v>
      </c>
      <c r="H828" s="43">
        <v>43.152000000000001</v>
      </c>
      <c r="I828" s="43">
        <v>776.827</v>
      </c>
    </row>
    <row r="829" spans="1:9" x14ac:dyDescent="0.2">
      <c r="A829" s="128"/>
      <c r="B829" s="50"/>
      <c r="C829" s="42" t="s">
        <v>1030</v>
      </c>
      <c r="D829" s="43">
        <v>1.403</v>
      </c>
      <c r="E829" s="43"/>
      <c r="F829" s="43">
        <v>1.403</v>
      </c>
      <c r="G829" s="43"/>
      <c r="H829" s="43">
        <v>1.403</v>
      </c>
      <c r="I829" s="43"/>
    </row>
    <row r="830" spans="1:9" x14ac:dyDescent="0.2">
      <c r="A830" s="128"/>
      <c r="B830" s="50"/>
      <c r="C830" s="42" t="s">
        <v>1031</v>
      </c>
      <c r="D830" s="43">
        <v>3.431</v>
      </c>
      <c r="E830" s="43"/>
      <c r="F830" s="43">
        <v>3.431</v>
      </c>
      <c r="G830" s="43"/>
      <c r="H830" s="43">
        <v>3.431</v>
      </c>
      <c r="I830" s="43"/>
    </row>
    <row r="831" spans="1:9" x14ac:dyDescent="0.2">
      <c r="A831" s="128"/>
      <c r="B831" s="50"/>
      <c r="C831" s="42" t="s">
        <v>1032</v>
      </c>
      <c r="D831" s="43">
        <v>1.579</v>
      </c>
      <c r="E831" s="43"/>
      <c r="F831" s="43">
        <v>1.579</v>
      </c>
      <c r="G831" s="43"/>
      <c r="H831" s="43">
        <v>1.579</v>
      </c>
      <c r="I831" s="43"/>
    </row>
    <row r="832" spans="1:9" x14ac:dyDescent="0.2">
      <c r="A832" s="128"/>
      <c r="B832" s="50"/>
      <c r="C832" s="42" t="s">
        <v>1033</v>
      </c>
      <c r="D832" s="43">
        <v>4.6740000000000004</v>
      </c>
      <c r="E832" s="43"/>
      <c r="F832" s="43">
        <v>4.6740000000000004</v>
      </c>
      <c r="G832" s="43"/>
      <c r="H832" s="43">
        <v>4.6740000000000004</v>
      </c>
      <c r="I832" s="43"/>
    </row>
    <row r="833" spans="1:9" x14ac:dyDescent="0.2">
      <c r="A833" s="128"/>
      <c r="B833" s="50"/>
      <c r="C833" s="42" t="s">
        <v>1034</v>
      </c>
      <c r="D833" s="43">
        <v>7.0010000000000003</v>
      </c>
      <c r="E833" s="43"/>
      <c r="F833" s="43">
        <v>7.0010000000000003</v>
      </c>
      <c r="G833" s="43"/>
      <c r="H833" s="43">
        <v>7.0010000000000003</v>
      </c>
      <c r="I833" s="43"/>
    </row>
    <row r="834" spans="1:9" x14ac:dyDescent="0.2">
      <c r="A834" s="128"/>
      <c r="B834" s="50"/>
      <c r="C834" s="42" t="s">
        <v>1035</v>
      </c>
      <c r="D834" s="43">
        <v>4.1029999999999998</v>
      </c>
      <c r="E834" s="43"/>
      <c r="F834" s="43">
        <v>4.1029999999999998</v>
      </c>
      <c r="G834" s="43"/>
      <c r="H834" s="43">
        <v>4.1029999999999998</v>
      </c>
      <c r="I834" s="43"/>
    </row>
    <row r="835" spans="1:9" x14ac:dyDescent="0.2">
      <c r="A835" s="128"/>
      <c r="B835" s="50"/>
      <c r="C835" s="42" t="s">
        <v>1036</v>
      </c>
      <c r="D835" s="43">
        <v>6.1790000000000003</v>
      </c>
      <c r="E835" s="43"/>
      <c r="F835" s="43">
        <v>6.1790000000000003</v>
      </c>
      <c r="G835" s="43"/>
      <c r="H835" s="43">
        <v>6.1790000000000003</v>
      </c>
      <c r="I835" s="43"/>
    </row>
    <row r="836" spans="1:9" x14ac:dyDescent="0.2">
      <c r="A836" s="128"/>
      <c r="B836" s="50"/>
      <c r="C836" s="42" t="s">
        <v>1037</v>
      </c>
      <c r="D836" s="43">
        <v>0.51100000000000001</v>
      </c>
      <c r="E836" s="43"/>
      <c r="F836" s="43">
        <v>0.51100000000000001</v>
      </c>
      <c r="G836" s="43"/>
      <c r="H836" s="43">
        <v>0.51100000000000001</v>
      </c>
      <c r="I836" s="43"/>
    </row>
    <row r="837" spans="1:9" x14ac:dyDescent="0.2">
      <c r="A837" s="128"/>
      <c r="B837" s="50"/>
      <c r="C837" s="42" t="s">
        <v>1038</v>
      </c>
      <c r="D837" s="43">
        <v>6.6589999999999998</v>
      </c>
      <c r="E837" s="43"/>
      <c r="F837" s="43">
        <v>6.6589999999999998</v>
      </c>
      <c r="G837" s="43"/>
      <c r="H837" s="43">
        <v>6.6589999999999998</v>
      </c>
      <c r="I837" s="43"/>
    </row>
    <row r="838" spans="1:9" x14ac:dyDescent="0.2">
      <c r="A838" s="128"/>
      <c r="B838" s="50"/>
      <c r="C838" s="42" t="s">
        <v>1039</v>
      </c>
      <c r="D838" s="43">
        <v>3.5640000000000001</v>
      </c>
      <c r="E838" s="43"/>
      <c r="F838" s="43">
        <v>3.5640000000000001</v>
      </c>
      <c r="G838" s="43"/>
      <c r="H838" s="43">
        <v>3.5640000000000001</v>
      </c>
      <c r="I838" s="43"/>
    </row>
    <row r="839" spans="1:9" x14ac:dyDescent="0.2">
      <c r="A839" s="128"/>
      <c r="B839" s="50"/>
      <c r="C839" s="42" t="s">
        <v>1040</v>
      </c>
      <c r="D839" s="43">
        <v>4.2000000000000003E-2</v>
      </c>
      <c r="E839" s="43"/>
      <c r="F839" s="43">
        <v>4.2000000000000003E-2</v>
      </c>
      <c r="G839" s="43">
        <v>4.2000000000000003E-2</v>
      </c>
      <c r="H839" s="43"/>
      <c r="I839" s="43"/>
    </row>
    <row r="840" spans="1:9" x14ac:dyDescent="0.2">
      <c r="A840" s="128"/>
      <c r="B840" s="50"/>
      <c r="C840" s="42" t="s">
        <v>1041</v>
      </c>
      <c r="D840" s="43">
        <v>794.94219999999996</v>
      </c>
      <c r="E840" s="43"/>
      <c r="F840" s="43">
        <v>794.94219999999996</v>
      </c>
      <c r="G840" s="43">
        <v>18.115200000000002</v>
      </c>
      <c r="H840" s="43"/>
      <c r="I840" s="43">
        <v>776.827</v>
      </c>
    </row>
    <row r="841" spans="1:9" x14ac:dyDescent="0.2">
      <c r="A841" s="128"/>
      <c r="B841" s="50"/>
      <c r="C841" s="42" t="s">
        <v>1042</v>
      </c>
      <c r="D841" s="43">
        <v>4.048</v>
      </c>
      <c r="E841" s="43"/>
      <c r="F841" s="43">
        <v>4.048</v>
      </c>
      <c r="G841" s="43"/>
      <c r="H841" s="43">
        <v>4.048</v>
      </c>
      <c r="I841" s="43"/>
    </row>
    <row r="842" spans="1:9" x14ac:dyDescent="0.2">
      <c r="A842" s="128"/>
      <c r="B842" s="50"/>
      <c r="C842" s="42"/>
      <c r="D842" s="43"/>
      <c r="E842" s="43"/>
      <c r="F842" s="43"/>
      <c r="G842" s="43"/>
      <c r="H842" s="43"/>
      <c r="I842" s="43"/>
    </row>
    <row r="843" spans="1:9" x14ac:dyDescent="0.2">
      <c r="A843" s="165" t="s">
        <v>155</v>
      </c>
      <c r="B843" s="165"/>
      <c r="C843" s="166"/>
      <c r="D843" s="39">
        <v>2373.0066840000004</v>
      </c>
      <c r="E843" s="39"/>
      <c r="F843" s="39">
        <v>2373.0066840000004</v>
      </c>
      <c r="G843" s="39">
        <v>185.18718399999997</v>
      </c>
      <c r="H843" s="39">
        <v>267.35050000000001</v>
      </c>
      <c r="I843" s="39">
        <v>1920.4690000000001</v>
      </c>
    </row>
    <row r="844" spans="1:9" x14ac:dyDescent="0.2">
      <c r="A844" s="121"/>
      <c r="B844" s="41"/>
      <c r="C844" s="51"/>
      <c r="D844" s="43"/>
      <c r="E844" s="43"/>
      <c r="F844" s="43"/>
      <c r="G844" s="43"/>
      <c r="H844" s="43"/>
      <c r="I844" s="43"/>
    </row>
    <row r="845" spans="1:9" x14ac:dyDescent="0.2">
      <c r="A845" s="128"/>
      <c r="B845" s="163" t="s">
        <v>156</v>
      </c>
      <c r="C845" s="164"/>
      <c r="D845" s="43">
        <v>243.976</v>
      </c>
      <c r="E845" s="43"/>
      <c r="F845" s="43">
        <v>243.976</v>
      </c>
      <c r="G845" s="43">
        <v>98.75</v>
      </c>
      <c r="H845" s="43">
        <v>106.75</v>
      </c>
      <c r="I845" s="43">
        <v>38.475999999999999</v>
      </c>
    </row>
    <row r="846" spans="1:9" x14ac:dyDescent="0.2">
      <c r="A846" s="128"/>
      <c r="B846" s="50"/>
      <c r="C846" s="42" t="s">
        <v>1043</v>
      </c>
      <c r="D846" s="43">
        <v>41.03</v>
      </c>
      <c r="E846" s="43"/>
      <c r="F846" s="43">
        <v>41.03</v>
      </c>
      <c r="G846" s="43"/>
      <c r="H846" s="43">
        <v>10.201000000000001</v>
      </c>
      <c r="I846" s="43">
        <v>30.829000000000001</v>
      </c>
    </row>
    <row r="847" spans="1:9" x14ac:dyDescent="0.2">
      <c r="A847" s="128"/>
      <c r="B847" s="50"/>
      <c r="C847" s="42" t="s">
        <v>1044</v>
      </c>
      <c r="D847" s="43">
        <v>1.34</v>
      </c>
      <c r="E847" s="43"/>
      <c r="F847" s="43">
        <v>1.34</v>
      </c>
      <c r="G847" s="43"/>
      <c r="H847" s="43">
        <v>1.34</v>
      </c>
      <c r="I847" s="43"/>
    </row>
    <row r="848" spans="1:9" x14ac:dyDescent="0.2">
      <c r="A848" s="128"/>
      <c r="B848" s="50"/>
      <c r="C848" s="42" t="s">
        <v>1046</v>
      </c>
      <c r="D848" s="43">
        <v>7.6470000000000002</v>
      </c>
      <c r="E848" s="43"/>
      <c r="F848" s="43">
        <v>7.6470000000000002</v>
      </c>
      <c r="G848" s="43"/>
      <c r="H848" s="43"/>
      <c r="I848" s="43">
        <v>7.6470000000000002</v>
      </c>
    </row>
    <row r="849" spans="1:9" x14ac:dyDescent="0.2">
      <c r="A849" s="128"/>
      <c r="B849" s="50"/>
      <c r="C849" s="42" t="s">
        <v>1362</v>
      </c>
      <c r="D849" s="43">
        <v>10.106</v>
      </c>
      <c r="E849" s="43"/>
      <c r="F849" s="43">
        <v>10.106</v>
      </c>
      <c r="G849" s="43"/>
      <c r="H849" s="43">
        <v>10.106</v>
      </c>
      <c r="I849" s="43"/>
    </row>
    <row r="850" spans="1:9" x14ac:dyDescent="0.2">
      <c r="A850" s="128"/>
      <c r="B850" s="50"/>
      <c r="C850" s="42" t="s">
        <v>1047</v>
      </c>
      <c r="D850" s="43">
        <v>5.59</v>
      </c>
      <c r="E850" s="43"/>
      <c r="F850" s="43">
        <v>5.59</v>
      </c>
      <c r="G850" s="43"/>
      <c r="H850" s="43">
        <v>5.59</v>
      </c>
      <c r="I850" s="43"/>
    </row>
    <row r="851" spans="1:9" x14ac:dyDescent="0.2">
      <c r="A851" s="128"/>
      <c r="B851" s="50"/>
      <c r="C851" s="42" t="s">
        <v>1048</v>
      </c>
      <c r="D851" s="43">
        <v>13.814</v>
      </c>
      <c r="E851" s="43"/>
      <c r="F851" s="43">
        <v>13.814</v>
      </c>
      <c r="G851" s="43"/>
      <c r="H851" s="43">
        <v>13.814</v>
      </c>
      <c r="I851" s="43"/>
    </row>
    <row r="852" spans="1:9" x14ac:dyDescent="0.2">
      <c r="A852" s="128"/>
      <c r="B852" s="50"/>
      <c r="C852" s="42" t="s">
        <v>1049</v>
      </c>
      <c r="D852" s="43">
        <v>43.113999999999997</v>
      </c>
      <c r="E852" s="43"/>
      <c r="F852" s="43">
        <v>43.113999999999997</v>
      </c>
      <c r="G852" s="43"/>
      <c r="H852" s="43">
        <v>43.113999999999997</v>
      </c>
      <c r="I852" s="43"/>
    </row>
    <row r="853" spans="1:9" x14ac:dyDescent="0.2">
      <c r="A853" s="128"/>
      <c r="B853" s="50"/>
      <c r="C853" s="42" t="s">
        <v>1050</v>
      </c>
      <c r="D853" s="43">
        <v>15.243</v>
      </c>
      <c r="E853" s="43"/>
      <c r="F853" s="43">
        <v>15.243</v>
      </c>
      <c r="G853" s="43"/>
      <c r="H853" s="43">
        <v>15.243</v>
      </c>
      <c r="I853" s="43"/>
    </row>
    <row r="854" spans="1:9" x14ac:dyDescent="0.2">
      <c r="A854" s="128"/>
      <c r="B854" s="50"/>
      <c r="C854" s="42" t="s">
        <v>1363</v>
      </c>
      <c r="D854" s="43"/>
      <c r="E854" s="43"/>
      <c r="F854" s="43"/>
      <c r="G854" s="43"/>
      <c r="H854" s="43"/>
      <c r="I854" s="43"/>
    </row>
    <row r="855" spans="1:9" x14ac:dyDescent="0.2">
      <c r="A855" s="128"/>
      <c r="B855" s="50"/>
      <c r="C855" s="42" t="s">
        <v>1051</v>
      </c>
      <c r="D855" s="43">
        <v>5.1609999999999996</v>
      </c>
      <c r="E855" s="43"/>
      <c r="F855" s="43">
        <v>5.1609999999999996</v>
      </c>
      <c r="G855" s="43"/>
      <c r="H855" s="43">
        <v>5.1609999999999996</v>
      </c>
      <c r="I855" s="43"/>
    </row>
    <row r="856" spans="1:9" x14ac:dyDescent="0.2">
      <c r="A856" s="128"/>
      <c r="B856" s="50"/>
      <c r="C856" s="42" t="s">
        <v>1052</v>
      </c>
      <c r="D856" s="43">
        <v>0.56100000000000005</v>
      </c>
      <c r="E856" s="43"/>
      <c r="F856" s="43">
        <v>0.56100000000000005</v>
      </c>
      <c r="G856" s="43"/>
      <c r="H856" s="43">
        <v>0.56100000000000005</v>
      </c>
      <c r="I856" s="43"/>
    </row>
    <row r="857" spans="1:9" x14ac:dyDescent="0.2">
      <c r="A857" s="128"/>
      <c r="B857" s="50"/>
      <c r="C857" s="42" t="s">
        <v>1364</v>
      </c>
      <c r="D857" s="43">
        <v>0.246</v>
      </c>
      <c r="E857" s="43"/>
      <c r="F857" s="43">
        <v>0.246</v>
      </c>
      <c r="G857" s="43"/>
      <c r="H857" s="43">
        <v>0.246</v>
      </c>
      <c r="I857" s="43"/>
    </row>
    <row r="858" spans="1:9" x14ac:dyDescent="0.2">
      <c r="A858" s="128"/>
      <c r="B858" s="50"/>
      <c r="C858" s="42" t="s">
        <v>1365</v>
      </c>
      <c r="D858" s="43">
        <v>1.091</v>
      </c>
      <c r="E858" s="43"/>
      <c r="F858" s="43">
        <v>1.091</v>
      </c>
      <c r="G858" s="43"/>
      <c r="H858" s="43">
        <v>1.091</v>
      </c>
      <c r="I858" s="43"/>
    </row>
    <row r="859" spans="1:9" x14ac:dyDescent="0.2">
      <c r="A859" s="128"/>
      <c r="B859" s="50"/>
      <c r="C859" s="42" t="s">
        <v>1366</v>
      </c>
      <c r="D859" s="43"/>
      <c r="E859" s="43"/>
      <c r="F859" s="43"/>
      <c r="G859" s="43"/>
      <c r="H859" s="43"/>
      <c r="I859" s="43"/>
    </row>
    <row r="860" spans="1:9" x14ac:dyDescent="0.2">
      <c r="A860" s="128"/>
      <c r="B860" s="50"/>
      <c r="C860" s="42" t="s">
        <v>1053</v>
      </c>
      <c r="D860" s="43">
        <v>0.28299999999999997</v>
      </c>
      <c r="E860" s="43"/>
      <c r="F860" s="43">
        <v>0.28299999999999997</v>
      </c>
      <c r="G860" s="43"/>
      <c r="H860" s="43">
        <v>0.28299999999999997</v>
      </c>
      <c r="I860" s="43"/>
    </row>
    <row r="861" spans="1:9" x14ac:dyDescent="0.2">
      <c r="A861" s="128"/>
      <c r="B861" s="50"/>
      <c r="C861" s="42" t="s">
        <v>1367</v>
      </c>
      <c r="D861" s="43">
        <v>98.75</v>
      </c>
      <c r="E861" s="43"/>
      <c r="F861" s="43">
        <v>98.75</v>
      </c>
      <c r="G861" s="43">
        <v>98.75</v>
      </c>
      <c r="H861" s="43"/>
      <c r="I861" s="43"/>
    </row>
    <row r="862" spans="1:9" x14ac:dyDescent="0.2">
      <c r="A862" s="128"/>
      <c r="B862" s="163" t="s">
        <v>157</v>
      </c>
      <c r="C862" s="164"/>
      <c r="D862" s="43">
        <v>171.87284399999996</v>
      </c>
      <c r="E862" s="43"/>
      <c r="F862" s="43">
        <v>171.87284399999996</v>
      </c>
      <c r="G862" s="43">
        <v>3.6553439999999999</v>
      </c>
      <c r="H862" s="43">
        <v>27.038500000000003</v>
      </c>
      <c r="I862" s="43">
        <v>141.17899999999997</v>
      </c>
    </row>
    <row r="863" spans="1:9" x14ac:dyDescent="0.2">
      <c r="A863" s="128"/>
      <c r="B863" s="50"/>
      <c r="C863" s="42" t="s">
        <v>1056</v>
      </c>
      <c r="D863" s="43">
        <v>0.20100000000000001</v>
      </c>
      <c r="E863" s="43"/>
      <c r="F863" s="43">
        <v>0.20100000000000001</v>
      </c>
      <c r="G863" s="43"/>
      <c r="H863" s="43">
        <v>0.20100000000000001</v>
      </c>
      <c r="I863" s="43"/>
    </row>
    <row r="864" spans="1:9" x14ac:dyDescent="0.2">
      <c r="A864" s="128"/>
      <c r="B864" s="50"/>
      <c r="C864" s="42" t="s">
        <v>1368</v>
      </c>
      <c r="D864" s="43">
        <v>2.722</v>
      </c>
      <c r="E864" s="43"/>
      <c r="F864" s="43">
        <v>2.722</v>
      </c>
      <c r="G864" s="43"/>
      <c r="H864" s="43">
        <v>2.722</v>
      </c>
      <c r="I864" s="43"/>
    </row>
    <row r="865" spans="1:9" x14ac:dyDescent="0.2">
      <c r="A865" s="128"/>
      <c r="B865" s="50"/>
      <c r="C865" s="42" t="s">
        <v>1057</v>
      </c>
      <c r="D865" s="43">
        <v>1.91</v>
      </c>
      <c r="E865" s="43"/>
      <c r="F865" s="43">
        <v>1.91</v>
      </c>
      <c r="G865" s="43"/>
      <c r="H865" s="43">
        <v>1.91</v>
      </c>
      <c r="I865" s="43"/>
    </row>
    <row r="866" spans="1:9" x14ac:dyDescent="0.2">
      <c r="A866" s="128"/>
      <c r="B866" s="50"/>
      <c r="C866" s="42" t="s">
        <v>1058</v>
      </c>
      <c r="D866" s="43">
        <v>5.39</v>
      </c>
      <c r="E866" s="43"/>
      <c r="F866" s="43">
        <v>5.39</v>
      </c>
      <c r="G866" s="43"/>
      <c r="H866" s="43"/>
      <c r="I866" s="43">
        <v>5.39</v>
      </c>
    </row>
    <row r="867" spans="1:9" x14ac:dyDescent="0.2">
      <c r="A867" s="128"/>
      <c r="B867" s="50"/>
      <c r="C867" s="42" t="s">
        <v>1059</v>
      </c>
      <c r="D867" s="43">
        <v>7.2205000000000004</v>
      </c>
      <c r="E867" s="43"/>
      <c r="F867" s="43">
        <v>7.2205000000000004</v>
      </c>
      <c r="G867" s="43"/>
      <c r="H867" s="43">
        <v>7.2205000000000004</v>
      </c>
      <c r="I867" s="43"/>
    </row>
    <row r="868" spans="1:9" x14ac:dyDescent="0.2">
      <c r="A868" s="128"/>
      <c r="B868" s="50"/>
      <c r="C868" s="42" t="s">
        <v>1060</v>
      </c>
      <c r="D868" s="43">
        <v>9.3830000000000009</v>
      </c>
      <c r="E868" s="43"/>
      <c r="F868" s="43">
        <v>9.3830000000000009</v>
      </c>
      <c r="G868" s="43"/>
      <c r="H868" s="43">
        <v>9.3830000000000009</v>
      </c>
      <c r="I868" s="43"/>
    </row>
    <row r="869" spans="1:9" x14ac:dyDescent="0.2">
      <c r="A869" s="128"/>
      <c r="B869" s="50"/>
      <c r="C869" s="42" t="s">
        <v>1063</v>
      </c>
      <c r="D869" s="43">
        <v>1.1419999999999999</v>
      </c>
      <c r="E869" s="43"/>
      <c r="F869" s="43">
        <v>1.1419999999999999</v>
      </c>
      <c r="G869" s="43">
        <v>1.1419999999999999</v>
      </c>
      <c r="H869" s="43"/>
      <c r="I869" s="43"/>
    </row>
    <row r="870" spans="1:9" x14ac:dyDescent="0.2">
      <c r="A870" s="128"/>
      <c r="B870" s="50"/>
      <c r="C870" s="42" t="s">
        <v>1064</v>
      </c>
      <c r="D870" s="43">
        <v>0.94499999999999995</v>
      </c>
      <c r="E870" s="43"/>
      <c r="F870" s="43">
        <v>0.94499999999999995</v>
      </c>
      <c r="G870" s="43"/>
      <c r="H870" s="43">
        <v>0.94499999999999995</v>
      </c>
      <c r="I870" s="43"/>
    </row>
    <row r="871" spans="1:9" x14ac:dyDescent="0.2">
      <c r="A871" s="128"/>
      <c r="B871" s="50"/>
      <c r="C871" s="42" t="s">
        <v>1065</v>
      </c>
      <c r="D871" s="43">
        <v>19.321999999999999</v>
      </c>
      <c r="E871" s="43"/>
      <c r="F871" s="43">
        <v>19.321999999999999</v>
      </c>
      <c r="G871" s="43"/>
      <c r="H871" s="43"/>
      <c r="I871" s="43">
        <v>19.321999999999999</v>
      </c>
    </row>
    <row r="872" spans="1:9" x14ac:dyDescent="0.2">
      <c r="A872" s="128"/>
      <c r="B872" s="50"/>
      <c r="C872" s="42" t="s">
        <v>1369</v>
      </c>
      <c r="D872" s="43"/>
      <c r="E872" s="43"/>
      <c r="F872" s="43"/>
      <c r="G872" s="43"/>
      <c r="H872" s="43"/>
      <c r="I872" s="43"/>
    </row>
    <row r="873" spans="1:9" x14ac:dyDescent="0.2">
      <c r="A873" s="128"/>
      <c r="B873" s="50"/>
      <c r="C873" s="42" t="s">
        <v>1370</v>
      </c>
      <c r="D873" s="43">
        <v>2.513344</v>
      </c>
      <c r="E873" s="43"/>
      <c r="F873" s="43">
        <v>2.513344</v>
      </c>
      <c r="G873" s="43">
        <v>2.513344</v>
      </c>
      <c r="H873" s="43"/>
      <c r="I873" s="43"/>
    </row>
    <row r="874" spans="1:9" x14ac:dyDescent="0.2">
      <c r="A874" s="128"/>
      <c r="B874" s="50"/>
      <c r="C874" s="42" t="s">
        <v>1066</v>
      </c>
      <c r="D874" s="43">
        <v>6.5759999999999996</v>
      </c>
      <c r="E874" s="43"/>
      <c r="F874" s="43">
        <v>6.5759999999999996</v>
      </c>
      <c r="G874" s="43"/>
      <c r="H874" s="43"/>
      <c r="I874" s="43">
        <v>6.5759999999999996</v>
      </c>
    </row>
    <row r="875" spans="1:9" x14ac:dyDescent="0.2">
      <c r="A875" s="128"/>
      <c r="B875" s="50"/>
      <c r="C875" s="42" t="s">
        <v>1067</v>
      </c>
      <c r="D875" s="43">
        <v>42.26</v>
      </c>
      <c r="E875" s="43"/>
      <c r="F875" s="43">
        <v>42.26</v>
      </c>
      <c r="G875" s="43"/>
      <c r="H875" s="43"/>
      <c r="I875" s="43">
        <v>42.26</v>
      </c>
    </row>
    <row r="876" spans="1:9" x14ac:dyDescent="0.2">
      <c r="A876" s="128"/>
      <c r="B876" s="50"/>
      <c r="C876" s="42" t="s">
        <v>1068</v>
      </c>
      <c r="D876" s="43">
        <v>11.45</v>
      </c>
      <c r="E876" s="43"/>
      <c r="F876" s="43">
        <v>11.45</v>
      </c>
      <c r="G876" s="43"/>
      <c r="H876" s="43"/>
      <c r="I876" s="43">
        <v>11.45</v>
      </c>
    </row>
    <row r="877" spans="1:9" x14ac:dyDescent="0.2">
      <c r="A877" s="128"/>
      <c r="B877" s="50"/>
      <c r="C877" s="42" t="s">
        <v>1069</v>
      </c>
      <c r="D877" s="43">
        <v>7.532</v>
      </c>
      <c r="E877" s="43"/>
      <c r="F877" s="43">
        <v>7.532</v>
      </c>
      <c r="G877" s="43"/>
      <c r="H877" s="43"/>
      <c r="I877" s="43">
        <v>7.532</v>
      </c>
    </row>
    <row r="878" spans="1:9" x14ac:dyDescent="0.2">
      <c r="A878" s="128"/>
      <c r="B878" s="50"/>
      <c r="C878" s="42" t="s">
        <v>1070</v>
      </c>
      <c r="D878" s="43">
        <v>48.649000000000001</v>
      </c>
      <c r="E878" s="43"/>
      <c r="F878" s="43">
        <v>48.649000000000001</v>
      </c>
      <c r="G878" s="43"/>
      <c r="H878" s="43"/>
      <c r="I878" s="43">
        <v>48.649000000000001</v>
      </c>
    </row>
    <row r="879" spans="1:9" x14ac:dyDescent="0.2">
      <c r="A879" s="128"/>
      <c r="B879" s="50"/>
      <c r="C879" s="42" t="s">
        <v>1071</v>
      </c>
      <c r="D879" s="43">
        <v>4.657</v>
      </c>
      <c r="E879" s="43"/>
      <c r="F879" s="43">
        <v>4.657</v>
      </c>
      <c r="G879" s="43"/>
      <c r="H879" s="43">
        <v>4.657</v>
      </c>
      <c r="I879" s="43"/>
    </row>
    <row r="880" spans="1:9" x14ac:dyDescent="0.2">
      <c r="A880" s="128"/>
      <c r="B880" s="163" t="s">
        <v>158</v>
      </c>
      <c r="C880" s="164"/>
      <c r="D880" s="43">
        <v>1776.4658400000001</v>
      </c>
      <c r="E880" s="43"/>
      <c r="F880" s="43">
        <v>1776.4658400000001</v>
      </c>
      <c r="G880" s="43">
        <v>82.781840000000003</v>
      </c>
      <c r="H880" s="43">
        <v>69.596000000000004</v>
      </c>
      <c r="I880" s="43">
        <v>1624.088</v>
      </c>
    </row>
    <row r="881" spans="1:9" x14ac:dyDescent="0.2">
      <c r="A881" s="128"/>
      <c r="B881" s="50"/>
      <c r="C881" s="42" t="s">
        <v>158</v>
      </c>
      <c r="D881" s="43">
        <v>1776.4658400000001</v>
      </c>
      <c r="E881" s="43"/>
      <c r="F881" s="43">
        <v>1776.4658400000001</v>
      </c>
      <c r="G881" s="43">
        <v>82.781840000000003</v>
      </c>
      <c r="H881" s="43">
        <v>69.596000000000004</v>
      </c>
      <c r="I881" s="43">
        <v>1624.088</v>
      </c>
    </row>
    <row r="882" spans="1:9" x14ac:dyDescent="0.2">
      <c r="A882" s="128"/>
      <c r="B882" s="163" t="s">
        <v>159</v>
      </c>
      <c r="C882" s="164"/>
      <c r="D882" s="43">
        <v>180.69200000000001</v>
      </c>
      <c r="E882" s="43"/>
      <c r="F882" s="43">
        <v>180.69200000000001</v>
      </c>
      <c r="G882" s="43"/>
      <c r="H882" s="43">
        <v>63.966000000000001</v>
      </c>
      <c r="I882" s="43">
        <v>116.726</v>
      </c>
    </row>
    <row r="883" spans="1:9" x14ac:dyDescent="0.2">
      <c r="A883" s="128"/>
      <c r="B883" s="50"/>
      <c r="C883" s="42" t="s">
        <v>1073</v>
      </c>
      <c r="D883" s="43">
        <v>0.36</v>
      </c>
      <c r="E883" s="43"/>
      <c r="F883" s="43">
        <v>0.36</v>
      </c>
      <c r="G883" s="43"/>
      <c r="H883" s="43">
        <v>0.36</v>
      </c>
      <c r="I883" s="43"/>
    </row>
    <row r="884" spans="1:9" x14ac:dyDescent="0.2">
      <c r="A884" s="128"/>
      <c r="B884" s="50"/>
      <c r="C884" s="42" t="s">
        <v>1074</v>
      </c>
      <c r="D884" s="43">
        <v>0.14799999999999999</v>
      </c>
      <c r="E884" s="43"/>
      <c r="F884" s="43">
        <v>0.14799999999999999</v>
      </c>
      <c r="G884" s="43"/>
      <c r="H884" s="43">
        <v>0.14799999999999999</v>
      </c>
      <c r="I884" s="43"/>
    </row>
    <row r="885" spans="1:9" x14ac:dyDescent="0.2">
      <c r="A885" s="128"/>
      <c r="B885" s="50"/>
      <c r="C885" s="42" t="s">
        <v>1076</v>
      </c>
      <c r="D885" s="43">
        <v>4.79</v>
      </c>
      <c r="E885" s="43"/>
      <c r="F885" s="43">
        <v>4.79</v>
      </c>
      <c r="G885" s="43"/>
      <c r="H885" s="43"/>
      <c r="I885" s="43">
        <v>4.79</v>
      </c>
    </row>
    <row r="886" spans="1:9" x14ac:dyDescent="0.2">
      <c r="A886" s="128"/>
      <c r="B886" s="50"/>
      <c r="C886" s="42" t="s">
        <v>1077</v>
      </c>
      <c r="D886" s="43">
        <v>3.56</v>
      </c>
      <c r="E886" s="43"/>
      <c r="F886" s="43">
        <v>3.56</v>
      </c>
      <c r="G886" s="43"/>
      <c r="H886" s="43">
        <v>3.56</v>
      </c>
      <c r="I886" s="43"/>
    </row>
    <row r="887" spans="1:9" x14ac:dyDescent="0.2">
      <c r="A887" s="128"/>
      <c r="B887" s="50"/>
      <c r="C887" s="42" t="s">
        <v>1078</v>
      </c>
      <c r="D887" s="43">
        <v>1.4</v>
      </c>
      <c r="E887" s="43"/>
      <c r="F887" s="43">
        <v>1.4</v>
      </c>
      <c r="G887" s="43"/>
      <c r="H887" s="43">
        <v>1.4</v>
      </c>
      <c r="I887" s="43"/>
    </row>
    <row r="888" spans="1:9" x14ac:dyDescent="0.2">
      <c r="A888" s="128"/>
      <c r="B888" s="50"/>
      <c r="C888" s="42" t="s">
        <v>1371</v>
      </c>
      <c r="D888" s="43"/>
      <c r="E888" s="43"/>
      <c r="F888" s="43"/>
      <c r="G888" s="43"/>
      <c r="H888" s="43"/>
      <c r="I888" s="43"/>
    </row>
    <row r="889" spans="1:9" x14ac:dyDescent="0.2">
      <c r="A889" s="128"/>
      <c r="B889" s="50"/>
      <c r="C889" s="42" t="s">
        <v>1081</v>
      </c>
      <c r="D889" s="43">
        <v>3.44</v>
      </c>
      <c r="E889" s="43"/>
      <c r="F889" s="43">
        <v>3.44</v>
      </c>
      <c r="G889" s="43"/>
      <c r="H889" s="43"/>
      <c r="I889" s="43">
        <v>3.44</v>
      </c>
    </row>
    <row r="890" spans="1:9" x14ac:dyDescent="0.2">
      <c r="A890" s="128"/>
      <c r="B890" s="50"/>
      <c r="C890" s="42" t="s">
        <v>1082</v>
      </c>
      <c r="D890" s="43">
        <v>11.972</v>
      </c>
      <c r="E890" s="43"/>
      <c r="F890" s="43">
        <v>11.972</v>
      </c>
      <c r="G890" s="43"/>
      <c r="H890" s="43"/>
      <c r="I890" s="43">
        <v>11.972</v>
      </c>
    </row>
    <row r="891" spans="1:9" x14ac:dyDescent="0.2">
      <c r="A891" s="128"/>
      <c r="B891" s="50"/>
      <c r="C891" s="42" t="s">
        <v>1083</v>
      </c>
      <c r="D891" s="43">
        <v>0.43099999999999999</v>
      </c>
      <c r="E891" s="43"/>
      <c r="F891" s="43">
        <v>0.43099999999999999</v>
      </c>
      <c r="G891" s="43"/>
      <c r="H891" s="43">
        <v>0.43099999999999999</v>
      </c>
      <c r="I891" s="43"/>
    </row>
    <row r="892" spans="1:9" x14ac:dyDescent="0.2">
      <c r="A892" s="128"/>
      <c r="B892" s="50"/>
      <c r="C892" s="42" t="s">
        <v>1084</v>
      </c>
      <c r="D892" s="43">
        <v>4.53</v>
      </c>
      <c r="E892" s="43"/>
      <c r="F892" s="43">
        <v>4.53</v>
      </c>
      <c r="G892" s="43"/>
      <c r="H892" s="43"/>
      <c r="I892" s="43">
        <v>4.53</v>
      </c>
    </row>
    <row r="893" spans="1:9" x14ac:dyDescent="0.2">
      <c r="A893" s="128"/>
      <c r="B893" s="50"/>
      <c r="C893" s="42" t="s">
        <v>1085</v>
      </c>
      <c r="D893" s="43">
        <v>5.9020000000000001</v>
      </c>
      <c r="E893" s="43"/>
      <c r="F893" s="43">
        <v>5.9020000000000001</v>
      </c>
      <c r="G893" s="43"/>
      <c r="H893" s="43"/>
      <c r="I893" s="43">
        <v>5.9020000000000001</v>
      </c>
    </row>
    <row r="894" spans="1:9" x14ac:dyDescent="0.2">
      <c r="A894" s="128"/>
      <c r="B894" s="50"/>
      <c r="C894" s="42" t="s">
        <v>1086</v>
      </c>
      <c r="D894" s="43">
        <v>1.36</v>
      </c>
      <c r="E894" s="43"/>
      <c r="F894" s="43">
        <v>1.36</v>
      </c>
      <c r="G894" s="43"/>
      <c r="H894" s="43">
        <v>1.36</v>
      </c>
      <c r="I894" s="43"/>
    </row>
    <row r="895" spans="1:9" x14ac:dyDescent="0.2">
      <c r="A895" s="128"/>
      <c r="B895" s="50"/>
      <c r="C895" s="42" t="s">
        <v>1087</v>
      </c>
      <c r="D895" s="43">
        <v>1.44</v>
      </c>
      <c r="E895" s="43"/>
      <c r="F895" s="43">
        <v>1.44</v>
      </c>
      <c r="G895" s="43"/>
      <c r="H895" s="43">
        <v>1.44</v>
      </c>
      <c r="I895" s="43"/>
    </row>
    <row r="896" spans="1:9" x14ac:dyDescent="0.2">
      <c r="A896" s="128"/>
      <c r="B896" s="50"/>
      <c r="C896" s="42" t="s">
        <v>1088</v>
      </c>
      <c r="D896" s="43">
        <v>18.91</v>
      </c>
      <c r="E896" s="43"/>
      <c r="F896" s="43">
        <v>18.91</v>
      </c>
      <c r="G896" s="43"/>
      <c r="H896" s="43">
        <v>18.91</v>
      </c>
      <c r="I896" s="43"/>
    </row>
    <row r="897" spans="1:9" x14ac:dyDescent="0.2">
      <c r="A897" s="128"/>
      <c r="B897" s="50"/>
      <c r="C897" s="42" t="s">
        <v>1089</v>
      </c>
      <c r="D897" s="43">
        <v>14.6</v>
      </c>
      <c r="E897" s="43"/>
      <c r="F897" s="43">
        <v>14.6</v>
      </c>
      <c r="G897" s="43"/>
      <c r="H897" s="43">
        <v>14.6</v>
      </c>
      <c r="I897" s="43"/>
    </row>
    <row r="898" spans="1:9" x14ac:dyDescent="0.2">
      <c r="A898" s="128"/>
      <c r="B898" s="50"/>
      <c r="C898" s="42" t="s">
        <v>1090</v>
      </c>
      <c r="D898" s="43">
        <v>7.68</v>
      </c>
      <c r="E898" s="43"/>
      <c r="F898" s="43">
        <v>7.68</v>
      </c>
      <c r="G898" s="43"/>
      <c r="H898" s="43">
        <v>7.68</v>
      </c>
      <c r="I898" s="43"/>
    </row>
    <row r="899" spans="1:9" x14ac:dyDescent="0.2">
      <c r="A899" s="128"/>
      <c r="B899" s="50"/>
      <c r="C899" s="42" t="s">
        <v>1372</v>
      </c>
      <c r="D899" s="43"/>
      <c r="E899" s="43"/>
      <c r="F899" s="43"/>
      <c r="G899" s="43"/>
      <c r="H899" s="43"/>
      <c r="I899" s="43"/>
    </row>
    <row r="900" spans="1:9" x14ac:dyDescent="0.2">
      <c r="A900" s="128"/>
      <c r="B900" s="50"/>
      <c r="C900" s="42" t="s">
        <v>469</v>
      </c>
      <c r="D900" s="43">
        <v>1.1599999999999999</v>
      </c>
      <c r="E900" s="43"/>
      <c r="F900" s="43">
        <v>1.1599999999999999</v>
      </c>
      <c r="G900" s="43"/>
      <c r="H900" s="43">
        <v>1.1599999999999999</v>
      </c>
      <c r="I900" s="43"/>
    </row>
    <row r="901" spans="1:9" x14ac:dyDescent="0.2">
      <c r="A901" s="128"/>
      <c r="B901" s="50"/>
      <c r="C901" s="42" t="s">
        <v>1092</v>
      </c>
      <c r="D901" s="43">
        <v>9.69</v>
      </c>
      <c r="E901" s="43"/>
      <c r="F901" s="43">
        <v>9.69</v>
      </c>
      <c r="G901" s="43"/>
      <c r="H901" s="43"/>
      <c r="I901" s="43">
        <v>9.69</v>
      </c>
    </row>
    <row r="902" spans="1:9" x14ac:dyDescent="0.2">
      <c r="A902" s="128"/>
      <c r="B902" s="50"/>
      <c r="C902" s="42" t="s">
        <v>1093</v>
      </c>
      <c r="D902" s="43">
        <v>0.4</v>
      </c>
      <c r="E902" s="43"/>
      <c r="F902" s="43">
        <v>0.4</v>
      </c>
      <c r="G902" s="43"/>
      <c r="H902" s="43">
        <v>0.4</v>
      </c>
      <c r="I902" s="43"/>
    </row>
    <row r="903" spans="1:9" x14ac:dyDescent="0.2">
      <c r="A903" s="128"/>
      <c r="B903" s="50"/>
      <c r="C903" s="42" t="s">
        <v>1094</v>
      </c>
      <c r="D903" s="43">
        <v>18.53</v>
      </c>
      <c r="E903" s="43"/>
      <c r="F903" s="43">
        <v>18.53</v>
      </c>
      <c r="G903" s="43"/>
      <c r="H903" s="43"/>
      <c r="I903" s="43">
        <v>18.53</v>
      </c>
    </row>
    <row r="904" spans="1:9" x14ac:dyDescent="0.2">
      <c r="A904" s="128"/>
      <c r="B904" s="50"/>
      <c r="C904" s="42" t="s">
        <v>1095</v>
      </c>
      <c r="D904" s="43">
        <v>0.8</v>
      </c>
      <c r="E904" s="43"/>
      <c r="F904" s="43">
        <v>0.8</v>
      </c>
      <c r="G904" s="43"/>
      <c r="H904" s="43">
        <v>0.8</v>
      </c>
      <c r="I904" s="43"/>
    </row>
    <row r="905" spans="1:9" x14ac:dyDescent="0.2">
      <c r="A905" s="128"/>
      <c r="B905" s="50"/>
      <c r="C905" s="42" t="s">
        <v>1096</v>
      </c>
      <c r="D905" s="43">
        <v>20.48</v>
      </c>
      <c r="E905" s="43"/>
      <c r="F905" s="43">
        <v>20.48</v>
      </c>
      <c r="G905" s="43"/>
      <c r="H905" s="43"/>
      <c r="I905" s="43">
        <v>20.48</v>
      </c>
    </row>
    <row r="906" spans="1:9" x14ac:dyDescent="0.2">
      <c r="A906" s="128"/>
      <c r="B906" s="50"/>
      <c r="C906" s="42" t="s">
        <v>1097</v>
      </c>
      <c r="D906" s="43">
        <v>2.4900000000000002</v>
      </c>
      <c r="E906" s="43"/>
      <c r="F906" s="43">
        <v>2.4900000000000002</v>
      </c>
      <c r="G906" s="43"/>
      <c r="H906" s="43">
        <v>2.4900000000000002</v>
      </c>
      <c r="I906" s="43"/>
    </row>
    <row r="907" spans="1:9" x14ac:dyDescent="0.2">
      <c r="A907" s="128"/>
      <c r="B907" s="50"/>
      <c r="C907" s="42" t="s">
        <v>1099</v>
      </c>
      <c r="D907" s="43">
        <v>6.86</v>
      </c>
      <c r="E907" s="43"/>
      <c r="F907" s="43">
        <v>6.86</v>
      </c>
      <c r="G907" s="43"/>
      <c r="H907" s="43"/>
      <c r="I907" s="43">
        <v>6.86</v>
      </c>
    </row>
    <row r="908" spans="1:9" x14ac:dyDescent="0.2">
      <c r="A908" s="128"/>
      <c r="B908" s="50"/>
      <c r="C908" s="42" t="s">
        <v>1100</v>
      </c>
      <c r="D908" s="43">
        <v>4.1100000000000003</v>
      </c>
      <c r="E908" s="43"/>
      <c r="F908" s="43">
        <v>4.1100000000000003</v>
      </c>
      <c r="G908" s="43"/>
      <c r="H908" s="43"/>
      <c r="I908" s="43">
        <v>4.1100000000000003</v>
      </c>
    </row>
    <row r="909" spans="1:9" x14ac:dyDescent="0.2">
      <c r="A909" s="128"/>
      <c r="B909" s="50"/>
      <c r="C909" s="42" t="s">
        <v>1101</v>
      </c>
      <c r="D909" s="43">
        <v>0.8</v>
      </c>
      <c r="E909" s="43"/>
      <c r="F909" s="43">
        <v>0.8</v>
      </c>
      <c r="G909" s="43"/>
      <c r="H909" s="43">
        <v>0.8</v>
      </c>
      <c r="I909" s="43"/>
    </row>
    <row r="910" spans="1:9" x14ac:dyDescent="0.2">
      <c r="A910" s="128"/>
      <c r="B910" s="50"/>
      <c r="C910" s="42" t="s">
        <v>1102</v>
      </c>
      <c r="D910" s="43">
        <v>0.86</v>
      </c>
      <c r="E910" s="43"/>
      <c r="F910" s="43">
        <v>0.86</v>
      </c>
      <c r="G910" s="43"/>
      <c r="H910" s="43">
        <v>0.86</v>
      </c>
      <c r="I910" s="43"/>
    </row>
    <row r="911" spans="1:9" x14ac:dyDescent="0.2">
      <c r="A911" s="128"/>
      <c r="B911" s="50"/>
      <c r="C911" s="42" t="s">
        <v>304</v>
      </c>
      <c r="D911" s="43">
        <v>2.5249999999999999</v>
      </c>
      <c r="E911" s="43"/>
      <c r="F911" s="43">
        <v>2.5249999999999999</v>
      </c>
      <c r="G911" s="43"/>
      <c r="H911" s="43"/>
      <c r="I911" s="43">
        <v>2.5249999999999999</v>
      </c>
    </row>
    <row r="912" spans="1:9" x14ac:dyDescent="0.2">
      <c r="A912" s="128"/>
      <c r="B912" s="50"/>
      <c r="C912" s="42" t="s">
        <v>1103</v>
      </c>
      <c r="D912" s="43">
        <v>21.123000000000001</v>
      </c>
      <c r="E912" s="43"/>
      <c r="F912" s="43">
        <v>21.123000000000001</v>
      </c>
      <c r="G912" s="43"/>
      <c r="H912" s="43"/>
      <c r="I912" s="43">
        <v>21.123000000000001</v>
      </c>
    </row>
    <row r="913" spans="1:9" x14ac:dyDescent="0.2">
      <c r="A913" s="128"/>
      <c r="B913" s="50"/>
      <c r="C913" s="42" t="s">
        <v>1104</v>
      </c>
      <c r="D913" s="43">
        <v>2.774</v>
      </c>
      <c r="E913" s="43"/>
      <c r="F913" s="43">
        <v>2.774</v>
      </c>
      <c r="G913" s="43"/>
      <c r="H913" s="43"/>
      <c r="I913" s="43">
        <v>2.774</v>
      </c>
    </row>
    <row r="914" spans="1:9" x14ac:dyDescent="0.2">
      <c r="A914" s="128"/>
      <c r="B914" s="50"/>
      <c r="C914" s="42" t="s">
        <v>1105</v>
      </c>
      <c r="D914" s="43"/>
      <c r="E914" s="43"/>
      <c r="F914" s="43"/>
      <c r="G914" s="43"/>
      <c r="H914" s="43"/>
      <c r="I914" s="43"/>
    </row>
    <row r="915" spans="1:9" x14ac:dyDescent="0.2">
      <c r="A915" s="128"/>
      <c r="B915" s="50"/>
      <c r="C915" s="42" t="s">
        <v>1106</v>
      </c>
      <c r="D915" s="43"/>
      <c r="E915" s="43"/>
      <c r="F915" s="43"/>
      <c r="G915" s="43"/>
      <c r="H915" s="43"/>
      <c r="I915" s="43"/>
    </row>
    <row r="916" spans="1:9" x14ac:dyDescent="0.2">
      <c r="A916" s="128"/>
      <c r="B916" s="50"/>
      <c r="C916" s="42" t="s">
        <v>1107</v>
      </c>
      <c r="D916" s="43">
        <v>0.45200000000000001</v>
      </c>
      <c r="E916" s="43"/>
      <c r="F916" s="43">
        <v>0.45200000000000001</v>
      </c>
      <c r="G916" s="43"/>
      <c r="H916" s="43">
        <v>0.45200000000000001</v>
      </c>
      <c r="I916" s="43"/>
    </row>
    <row r="917" spans="1:9" x14ac:dyDescent="0.2">
      <c r="A917" s="128"/>
      <c r="B917" s="50"/>
      <c r="C917" s="42" t="s">
        <v>1108</v>
      </c>
      <c r="D917" s="43">
        <v>6.2149999999999999</v>
      </c>
      <c r="E917" s="43"/>
      <c r="F917" s="43">
        <v>6.2149999999999999</v>
      </c>
      <c r="G917" s="43"/>
      <c r="H917" s="43">
        <v>6.2149999999999999</v>
      </c>
      <c r="I917" s="43"/>
    </row>
    <row r="918" spans="1:9" x14ac:dyDescent="0.2">
      <c r="A918" s="128"/>
      <c r="B918" s="50"/>
      <c r="C918" s="42" t="s">
        <v>1110</v>
      </c>
      <c r="D918" s="43">
        <v>0.5</v>
      </c>
      <c r="E918" s="43"/>
      <c r="F918" s="43">
        <v>0.5</v>
      </c>
      <c r="G918" s="43"/>
      <c r="H918" s="43">
        <v>0.5</v>
      </c>
      <c r="I918" s="43"/>
    </row>
    <row r="919" spans="1:9" x14ac:dyDescent="0.2">
      <c r="A919" s="128"/>
      <c r="B919" s="50"/>
      <c r="C919" s="42" t="s">
        <v>1111</v>
      </c>
      <c r="D919" s="43">
        <v>0.4</v>
      </c>
      <c r="E919" s="43"/>
      <c r="F919" s="43">
        <v>0.4</v>
      </c>
      <c r="G919" s="43"/>
      <c r="H919" s="43">
        <v>0.4</v>
      </c>
      <c r="I919" s="43"/>
    </row>
    <row r="920" spans="1:9" x14ac:dyDescent="0.2">
      <c r="A920" s="128"/>
      <c r="B920" s="50"/>
      <c r="C920" s="42"/>
      <c r="D920" s="43"/>
      <c r="E920" s="43"/>
      <c r="F920" s="43"/>
      <c r="G920" s="43"/>
      <c r="H920" s="43"/>
      <c r="I920" s="43"/>
    </row>
    <row r="921" spans="1:9" x14ac:dyDescent="0.2">
      <c r="A921" s="165" t="s">
        <v>160</v>
      </c>
      <c r="B921" s="165"/>
      <c r="C921" s="166"/>
      <c r="D921" s="39">
        <v>1764.9042566000003</v>
      </c>
      <c r="E921" s="39">
        <v>25.1420566</v>
      </c>
      <c r="F921" s="39">
        <v>1739.7622000000003</v>
      </c>
      <c r="G921" s="39">
        <v>42.99991</v>
      </c>
      <c r="H921" s="39">
        <v>245.79095999999998</v>
      </c>
      <c r="I921" s="39">
        <v>1450.9713300000001</v>
      </c>
    </row>
    <row r="922" spans="1:9" x14ac:dyDescent="0.2">
      <c r="A922" s="121"/>
      <c r="B922" s="41"/>
      <c r="C922" s="51"/>
      <c r="D922" s="43"/>
      <c r="E922" s="43"/>
      <c r="F922" s="43"/>
      <c r="G922" s="43"/>
      <c r="H922" s="43"/>
      <c r="I922" s="43"/>
    </row>
    <row r="923" spans="1:9" x14ac:dyDescent="0.2">
      <c r="A923" s="128"/>
      <c r="B923" s="163" t="s">
        <v>161</v>
      </c>
      <c r="C923" s="164"/>
      <c r="D923" s="43">
        <v>115.794</v>
      </c>
      <c r="E923" s="43"/>
      <c r="F923" s="43">
        <v>115.794</v>
      </c>
      <c r="G923" s="43"/>
      <c r="H923" s="43">
        <v>115.794</v>
      </c>
      <c r="I923" s="43"/>
    </row>
    <row r="924" spans="1:9" x14ac:dyDescent="0.2">
      <c r="A924" s="128"/>
      <c r="B924" s="50"/>
      <c r="C924" s="42" t="s">
        <v>1113</v>
      </c>
      <c r="D924" s="43">
        <v>86.091999999999999</v>
      </c>
      <c r="E924" s="43"/>
      <c r="F924" s="43">
        <v>86.091999999999999</v>
      </c>
      <c r="G924" s="43"/>
      <c r="H924" s="43">
        <v>86.091999999999999</v>
      </c>
      <c r="I924" s="43"/>
    </row>
    <row r="925" spans="1:9" x14ac:dyDescent="0.2">
      <c r="A925" s="128"/>
      <c r="B925" s="50"/>
      <c r="C925" s="42" t="s">
        <v>1114</v>
      </c>
      <c r="D925" s="43">
        <v>1.641</v>
      </c>
      <c r="E925" s="43"/>
      <c r="F925" s="43">
        <v>1.641</v>
      </c>
      <c r="G925" s="43"/>
      <c r="H925" s="43">
        <v>1.641</v>
      </c>
      <c r="I925" s="43"/>
    </row>
    <row r="926" spans="1:9" x14ac:dyDescent="0.2">
      <c r="A926" s="128"/>
      <c r="B926" s="50"/>
      <c r="C926" s="42" t="s">
        <v>1115</v>
      </c>
      <c r="D926" s="43">
        <v>12.755000000000001</v>
      </c>
      <c r="E926" s="43"/>
      <c r="F926" s="43">
        <v>12.755000000000001</v>
      </c>
      <c r="G926" s="43"/>
      <c r="H926" s="43">
        <v>12.755000000000001</v>
      </c>
      <c r="I926" s="43"/>
    </row>
    <row r="927" spans="1:9" x14ac:dyDescent="0.2">
      <c r="A927" s="128"/>
      <c r="B927" s="50"/>
      <c r="C927" s="42" t="s">
        <v>1116</v>
      </c>
      <c r="D927" s="43">
        <v>1.26</v>
      </c>
      <c r="E927" s="43"/>
      <c r="F927" s="43">
        <v>1.26</v>
      </c>
      <c r="G927" s="43"/>
      <c r="H927" s="43">
        <v>1.26</v>
      </c>
      <c r="I927" s="43"/>
    </row>
    <row r="928" spans="1:9" x14ac:dyDescent="0.2">
      <c r="A928" s="128"/>
      <c r="B928" s="50"/>
      <c r="C928" s="42" t="s">
        <v>1117</v>
      </c>
      <c r="D928" s="43">
        <v>4.1340000000000003</v>
      </c>
      <c r="E928" s="43"/>
      <c r="F928" s="43">
        <v>4.1340000000000003</v>
      </c>
      <c r="G928" s="43"/>
      <c r="H928" s="43">
        <v>4.1340000000000003</v>
      </c>
      <c r="I928" s="43"/>
    </row>
    <row r="929" spans="1:9" x14ac:dyDescent="0.2">
      <c r="A929" s="128"/>
      <c r="B929" s="50"/>
      <c r="C929" s="42" t="s">
        <v>1119</v>
      </c>
      <c r="D929" s="43">
        <v>1.0529999999999999</v>
      </c>
      <c r="E929" s="43"/>
      <c r="F929" s="43">
        <v>1.0529999999999999</v>
      </c>
      <c r="G929" s="43"/>
      <c r="H929" s="43">
        <v>1.0529999999999999</v>
      </c>
      <c r="I929" s="43"/>
    </row>
    <row r="930" spans="1:9" x14ac:dyDescent="0.2">
      <c r="A930" s="128"/>
      <c r="B930" s="50"/>
      <c r="C930" s="42" t="s">
        <v>1120</v>
      </c>
      <c r="D930" s="43">
        <v>2.1040000000000001</v>
      </c>
      <c r="E930" s="43"/>
      <c r="F930" s="43">
        <v>2.1040000000000001</v>
      </c>
      <c r="G930" s="43"/>
      <c r="H930" s="43">
        <v>2.1040000000000001</v>
      </c>
      <c r="I930" s="43"/>
    </row>
    <row r="931" spans="1:9" x14ac:dyDescent="0.2">
      <c r="A931" s="128"/>
      <c r="B931" s="50"/>
      <c r="C931" s="42" t="s">
        <v>1121</v>
      </c>
      <c r="D931" s="43">
        <v>3.1930000000000001</v>
      </c>
      <c r="E931" s="43"/>
      <c r="F931" s="43">
        <v>3.1930000000000001</v>
      </c>
      <c r="G931" s="43"/>
      <c r="H931" s="43">
        <v>3.1930000000000001</v>
      </c>
      <c r="I931" s="43"/>
    </row>
    <row r="932" spans="1:9" x14ac:dyDescent="0.2">
      <c r="A932" s="128"/>
      <c r="B932" s="50"/>
      <c r="C932" s="42" t="s">
        <v>1122</v>
      </c>
      <c r="D932" s="43">
        <v>3.5619999999999998</v>
      </c>
      <c r="E932" s="43"/>
      <c r="F932" s="43">
        <v>3.5619999999999998</v>
      </c>
      <c r="G932" s="43"/>
      <c r="H932" s="43">
        <v>3.5619999999999998</v>
      </c>
      <c r="I932" s="43"/>
    </row>
    <row r="933" spans="1:9" x14ac:dyDescent="0.2">
      <c r="A933" s="128"/>
      <c r="B933" s="163" t="s">
        <v>162</v>
      </c>
      <c r="C933" s="164"/>
      <c r="D933" s="43">
        <v>45.918999999999997</v>
      </c>
      <c r="E933" s="43"/>
      <c r="F933" s="43">
        <v>45.918999999999997</v>
      </c>
      <c r="G933" s="43"/>
      <c r="H933" s="43">
        <v>23.980999999999995</v>
      </c>
      <c r="I933" s="43">
        <v>21.937999999999999</v>
      </c>
    </row>
    <row r="934" spans="1:9" x14ac:dyDescent="0.2">
      <c r="A934" s="128"/>
      <c r="B934" s="50"/>
      <c r="C934" s="42" t="s">
        <v>1123</v>
      </c>
      <c r="D934" s="43">
        <v>3.9039999999999999</v>
      </c>
      <c r="E934" s="43"/>
      <c r="F934" s="43">
        <v>3.9039999999999999</v>
      </c>
      <c r="G934" s="43"/>
      <c r="H934" s="43">
        <v>3.9039999999999999</v>
      </c>
      <c r="I934" s="43"/>
    </row>
    <row r="935" spans="1:9" x14ac:dyDescent="0.2">
      <c r="A935" s="128"/>
      <c r="B935" s="50"/>
      <c r="C935" s="42" t="s">
        <v>1373</v>
      </c>
      <c r="D935" s="43">
        <v>6.7990000000000004</v>
      </c>
      <c r="E935" s="43"/>
      <c r="F935" s="43">
        <v>6.7990000000000004</v>
      </c>
      <c r="G935" s="43"/>
      <c r="H935" s="43"/>
      <c r="I935" s="43">
        <v>6.7990000000000004</v>
      </c>
    </row>
    <row r="936" spans="1:9" x14ac:dyDescent="0.2">
      <c r="A936" s="128"/>
      <c r="B936" s="50"/>
      <c r="C936" s="42" t="s">
        <v>1124</v>
      </c>
      <c r="D936" s="43">
        <v>1.0169999999999999</v>
      </c>
      <c r="E936" s="43"/>
      <c r="F936" s="43">
        <v>1.0169999999999999</v>
      </c>
      <c r="G936" s="43"/>
      <c r="H936" s="43">
        <v>1.0169999999999999</v>
      </c>
      <c r="I936" s="43"/>
    </row>
    <row r="937" spans="1:9" x14ac:dyDescent="0.2">
      <c r="A937" s="128"/>
      <c r="B937" s="50"/>
      <c r="C937" s="42" t="s">
        <v>1125</v>
      </c>
      <c r="D937" s="43">
        <v>3.407</v>
      </c>
      <c r="E937" s="43"/>
      <c r="F937" s="43">
        <v>3.407</v>
      </c>
      <c r="G937" s="43"/>
      <c r="H937" s="43">
        <v>3.407</v>
      </c>
      <c r="I937" s="43"/>
    </row>
    <row r="938" spans="1:9" x14ac:dyDescent="0.2">
      <c r="A938" s="128"/>
      <c r="B938" s="50"/>
      <c r="C938" s="42" t="s">
        <v>1129</v>
      </c>
      <c r="D938" s="43">
        <v>4.8650000000000002</v>
      </c>
      <c r="E938" s="43"/>
      <c r="F938" s="43">
        <v>4.8650000000000002</v>
      </c>
      <c r="G938" s="43"/>
      <c r="H938" s="43">
        <v>4.8650000000000002</v>
      </c>
      <c r="I938" s="43"/>
    </row>
    <row r="939" spans="1:9" x14ac:dyDescent="0.2">
      <c r="A939" s="128"/>
      <c r="B939" s="50"/>
      <c r="C939" s="42" t="s">
        <v>1130</v>
      </c>
      <c r="D939" s="43">
        <v>1.712</v>
      </c>
      <c r="E939" s="43"/>
      <c r="F939" s="43">
        <v>1.712</v>
      </c>
      <c r="G939" s="43"/>
      <c r="H939" s="43">
        <v>1.712</v>
      </c>
      <c r="I939" s="43"/>
    </row>
    <row r="940" spans="1:9" x14ac:dyDescent="0.2">
      <c r="A940" s="128"/>
      <c r="B940" s="50"/>
      <c r="C940" s="42" t="s">
        <v>1131</v>
      </c>
      <c r="D940" s="43">
        <v>2.9910000000000001</v>
      </c>
      <c r="E940" s="43"/>
      <c r="F940" s="43">
        <v>2.9910000000000001</v>
      </c>
      <c r="G940" s="43"/>
      <c r="H940" s="43">
        <v>2.9910000000000001</v>
      </c>
      <c r="I940" s="43"/>
    </row>
    <row r="941" spans="1:9" x14ac:dyDescent="0.2">
      <c r="A941" s="128"/>
      <c r="B941" s="50"/>
      <c r="C941" s="42" t="s">
        <v>1132</v>
      </c>
      <c r="D941" s="43">
        <v>12.532</v>
      </c>
      <c r="E941" s="43"/>
      <c r="F941" s="43">
        <v>12.532</v>
      </c>
      <c r="G941" s="43"/>
      <c r="H941" s="43"/>
      <c r="I941" s="43">
        <v>12.532</v>
      </c>
    </row>
    <row r="942" spans="1:9" x14ac:dyDescent="0.2">
      <c r="A942" s="128"/>
      <c r="B942" s="50"/>
      <c r="C942" s="42" t="s">
        <v>1133</v>
      </c>
      <c r="D942" s="43">
        <v>0.57799999999999996</v>
      </c>
      <c r="E942" s="43"/>
      <c r="F942" s="43">
        <v>0.57799999999999996</v>
      </c>
      <c r="G942" s="43"/>
      <c r="H942" s="43"/>
      <c r="I942" s="43">
        <v>0.57799999999999996</v>
      </c>
    </row>
    <row r="943" spans="1:9" x14ac:dyDescent="0.2">
      <c r="A943" s="128"/>
      <c r="B943" s="50"/>
      <c r="C943" s="42" t="s">
        <v>1134</v>
      </c>
      <c r="D943" s="43">
        <v>2.0289999999999999</v>
      </c>
      <c r="E943" s="43"/>
      <c r="F943" s="43">
        <v>2.0289999999999999</v>
      </c>
      <c r="G943" s="43"/>
      <c r="H943" s="43"/>
      <c r="I943" s="43">
        <v>2.0289999999999999</v>
      </c>
    </row>
    <row r="944" spans="1:9" x14ac:dyDescent="0.2">
      <c r="A944" s="128"/>
      <c r="B944" s="50"/>
      <c r="C944" s="42" t="s">
        <v>1135</v>
      </c>
      <c r="D944" s="43">
        <v>3.94</v>
      </c>
      <c r="E944" s="43"/>
      <c r="F944" s="43">
        <v>3.94</v>
      </c>
      <c r="G944" s="43"/>
      <c r="H944" s="43">
        <v>3.94</v>
      </c>
      <c r="I944" s="43"/>
    </row>
    <row r="945" spans="1:9" x14ac:dyDescent="0.2">
      <c r="A945" s="128"/>
      <c r="B945" s="50"/>
      <c r="C945" s="42" t="s">
        <v>1136</v>
      </c>
      <c r="D945" s="43">
        <v>2.145</v>
      </c>
      <c r="E945" s="43"/>
      <c r="F945" s="43">
        <v>2.145</v>
      </c>
      <c r="G945" s="43"/>
      <c r="H945" s="43">
        <v>2.145</v>
      </c>
      <c r="I945" s="43"/>
    </row>
    <row r="946" spans="1:9" x14ac:dyDescent="0.2">
      <c r="A946" s="128"/>
      <c r="B946" s="163" t="s">
        <v>163</v>
      </c>
      <c r="C946" s="164"/>
      <c r="D946" s="43">
        <v>108.67918660000001</v>
      </c>
      <c r="E946" s="43">
        <v>9.5820565999999996</v>
      </c>
      <c r="F946" s="43">
        <v>99.097130000000007</v>
      </c>
      <c r="G946" s="43">
        <v>26.411999999999999</v>
      </c>
      <c r="H946" s="43">
        <v>22.127800000000001</v>
      </c>
      <c r="I946" s="43">
        <v>50.55733</v>
      </c>
    </row>
    <row r="947" spans="1:9" x14ac:dyDescent="0.2">
      <c r="A947" s="128"/>
      <c r="B947" s="50"/>
      <c r="C947" s="42" t="s">
        <v>1137</v>
      </c>
      <c r="D947" s="43">
        <v>23.45</v>
      </c>
      <c r="E947" s="43"/>
      <c r="F947" s="43">
        <v>23.45</v>
      </c>
      <c r="G947" s="43">
        <v>18.2</v>
      </c>
      <c r="H947" s="43"/>
      <c r="I947" s="43">
        <v>5.25</v>
      </c>
    </row>
    <row r="948" spans="1:9" x14ac:dyDescent="0.2">
      <c r="A948" s="128"/>
      <c r="B948" s="50"/>
      <c r="C948" s="42" t="s">
        <v>1374</v>
      </c>
      <c r="D948" s="43">
        <v>37.984999999999999</v>
      </c>
      <c r="E948" s="43"/>
      <c r="F948" s="43">
        <v>37.984999999999999</v>
      </c>
      <c r="G948" s="43"/>
      <c r="H948" s="43"/>
      <c r="I948" s="43">
        <v>37.984999999999999</v>
      </c>
    </row>
    <row r="949" spans="1:9" x14ac:dyDescent="0.2">
      <c r="A949" s="128"/>
      <c r="B949" s="50"/>
      <c r="C949" s="42" t="s">
        <v>1138</v>
      </c>
      <c r="D949" s="43">
        <v>11.8527866</v>
      </c>
      <c r="E949" s="43">
        <v>9.5820565999999996</v>
      </c>
      <c r="F949" s="43">
        <v>2.2707299999999999</v>
      </c>
      <c r="G949" s="43"/>
      <c r="H949" s="43"/>
      <c r="I949" s="43">
        <v>2.2707299999999999</v>
      </c>
    </row>
    <row r="950" spans="1:9" x14ac:dyDescent="0.2">
      <c r="A950" s="128"/>
      <c r="B950" s="50"/>
      <c r="C950" s="42" t="s">
        <v>1139</v>
      </c>
      <c r="D950" s="43">
        <v>6.2119999999999997</v>
      </c>
      <c r="E950" s="43"/>
      <c r="F950" s="43">
        <v>6.2119999999999997</v>
      </c>
      <c r="G950" s="43"/>
      <c r="H950" s="43">
        <v>6.2119999999999997</v>
      </c>
      <c r="I950" s="43"/>
    </row>
    <row r="951" spans="1:9" x14ac:dyDescent="0.2">
      <c r="A951" s="128"/>
      <c r="B951" s="50"/>
      <c r="C951" s="42" t="s">
        <v>1140</v>
      </c>
      <c r="D951" s="43">
        <v>5.0516000000000005</v>
      </c>
      <c r="E951" s="43"/>
      <c r="F951" s="43">
        <v>5.0516000000000005</v>
      </c>
      <c r="G951" s="43"/>
      <c r="H951" s="43"/>
      <c r="I951" s="43">
        <v>5.0516000000000005</v>
      </c>
    </row>
    <row r="952" spans="1:9" x14ac:dyDescent="0.2">
      <c r="A952" s="128"/>
      <c r="B952" s="50"/>
      <c r="C952" s="42" t="s">
        <v>1141</v>
      </c>
      <c r="D952" s="43">
        <v>5.2240000000000002</v>
      </c>
      <c r="E952" s="43"/>
      <c r="F952" s="43">
        <v>5.2240000000000002</v>
      </c>
      <c r="G952" s="43"/>
      <c r="H952" s="43">
        <v>5.2240000000000002</v>
      </c>
      <c r="I952" s="43"/>
    </row>
    <row r="953" spans="1:9" x14ac:dyDescent="0.2">
      <c r="A953" s="128"/>
      <c r="B953" s="50"/>
      <c r="C953" s="42" t="s">
        <v>1142</v>
      </c>
      <c r="D953" s="43">
        <v>2.2989999999999999</v>
      </c>
      <c r="E953" s="43"/>
      <c r="F953" s="43">
        <v>2.2989999999999999</v>
      </c>
      <c r="G953" s="43"/>
      <c r="H953" s="43">
        <v>2.2989999999999999</v>
      </c>
      <c r="I953" s="43"/>
    </row>
    <row r="954" spans="1:9" x14ac:dyDescent="0.2">
      <c r="A954" s="128"/>
      <c r="B954" s="50"/>
      <c r="C954" s="42" t="s">
        <v>1143</v>
      </c>
      <c r="D954" s="43">
        <v>2.13</v>
      </c>
      <c r="E954" s="43"/>
      <c r="F954" s="43">
        <v>2.13</v>
      </c>
      <c r="G954" s="43"/>
      <c r="H954" s="43">
        <v>2.13</v>
      </c>
      <c r="I954" s="43"/>
    </row>
    <row r="955" spans="1:9" x14ac:dyDescent="0.2">
      <c r="A955" s="128"/>
      <c r="B955" s="50"/>
      <c r="C955" s="42" t="s">
        <v>1144</v>
      </c>
      <c r="D955" s="43">
        <v>8.2119999999999997</v>
      </c>
      <c r="E955" s="43"/>
      <c r="F955" s="43">
        <v>8.2119999999999997</v>
      </c>
      <c r="G955" s="43">
        <v>8.2119999999999997</v>
      </c>
      <c r="H955" s="43"/>
      <c r="I955" s="43"/>
    </row>
    <row r="956" spans="1:9" x14ac:dyDescent="0.2">
      <c r="A956" s="128"/>
      <c r="B956" s="50"/>
      <c r="C956" s="42" t="s">
        <v>1145</v>
      </c>
      <c r="D956" s="43">
        <v>6.2628000000000004</v>
      </c>
      <c r="E956" s="43"/>
      <c r="F956" s="43">
        <v>6.2628000000000004</v>
      </c>
      <c r="G956" s="43"/>
      <c r="H956" s="43">
        <v>6.2628000000000004</v>
      </c>
      <c r="I956" s="43"/>
    </row>
    <row r="957" spans="1:9" x14ac:dyDescent="0.2">
      <c r="A957" s="128"/>
      <c r="B957" s="163" t="s">
        <v>164</v>
      </c>
      <c r="C957" s="164"/>
      <c r="D957" s="43">
        <v>1367.5030000000002</v>
      </c>
      <c r="E957" s="43"/>
      <c r="F957" s="43">
        <v>1367.5030000000002</v>
      </c>
      <c r="G957" s="43">
        <v>8.4220000000000006</v>
      </c>
      <c r="H957" s="43"/>
      <c r="I957" s="43">
        <v>1359.0810000000001</v>
      </c>
    </row>
    <row r="958" spans="1:9" x14ac:dyDescent="0.2">
      <c r="A958" s="128"/>
      <c r="B958" s="50"/>
      <c r="C958" s="42" t="s">
        <v>164</v>
      </c>
      <c r="D958" s="43">
        <v>1367.5030000000002</v>
      </c>
      <c r="E958" s="43"/>
      <c r="F958" s="43">
        <v>1367.5030000000002</v>
      </c>
      <c r="G958" s="43">
        <v>8.4220000000000006</v>
      </c>
      <c r="H958" s="43"/>
      <c r="I958" s="43">
        <v>1359.0810000000001</v>
      </c>
    </row>
    <row r="959" spans="1:9" x14ac:dyDescent="0.2">
      <c r="A959" s="128"/>
      <c r="B959" s="163" t="s">
        <v>165</v>
      </c>
      <c r="C959" s="164"/>
      <c r="D959" s="43">
        <v>127.00907000000001</v>
      </c>
      <c r="E959" s="43">
        <v>15.56</v>
      </c>
      <c r="F959" s="43">
        <v>111.44906999999998</v>
      </c>
      <c r="G959" s="43">
        <v>8.1659100000000002</v>
      </c>
      <c r="H959" s="43">
        <v>83.888159999999999</v>
      </c>
      <c r="I959" s="43">
        <v>19.395</v>
      </c>
    </row>
    <row r="960" spans="1:9" x14ac:dyDescent="0.2">
      <c r="A960" s="128"/>
      <c r="B960" s="50"/>
      <c r="C960" s="42" t="s">
        <v>1148</v>
      </c>
      <c r="D960" s="43">
        <v>5.3439999999999994</v>
      </c>
      <c r="E960" s="43"/>
      <c r="F960" s="43">
        <v>5.3439999999999994</v>
      </c>
      <c r="G960" s="43">
        <v>2.4350000000000001</v>
      </c>
      <c r="H960" s="43">
        <v>2.9089999999999998</v>
      </c>
      <c r="I960" s="43"/>
    </row>
    <row r="961" spans="1:9" x14ac:dyDescent="0.2">
      <c r="A961" s="128"/>
      <c r="B961" s="50"/>
      <c r="C961" s="42" t="s">
        <v>448</v>
      </c>
      <c r="D961" s="43">
        <v>4.9779999999999998</v>
      </c>
      <c r="E961" s="43"/>
      <c r="F961" s="43">
        <v>4.9779999999999998</v>
      </c>
      <c r="G961" s="43"/>
      <c r="H961" s="43">
        <v>4.9779999999999998</v>
      </c>
      <c r="I961" s="43"/>
    </row>
    <row r="962" spans="1:9" x14ac:dyDescent="0.2">
      <c r="A962" s="128"/>
      <c r="B962" s="50"/>
      <c r="C962" s="42" t="s">
        <v>1375</v>
      </c>
      <c r="D962" s="43">
        <v>20.481000000000002</v>
      </c>
      <c r="E962" s="43"/>
      <c r="F962" s="43">
        <v>20.481000000000002</v>
      </c>
      <c r="G962" s="43"/>
      <c r="H962" s="43">
        <v>20.481000000000002</v>
      </c>
      <c r="I962" s="43"/>
    </row>
    <row r="963" spans="1:9" x14ac:dyDescent="0.2">
      <c r="A963" s="128"/>
      <c r="B963" s="50"/>
      <c r="C963" s="42" t="s">
        <v>1150</v>
      </c>
      <c r="D963" s="43">
        <v>15.56</v>
      </c>
      <c r="E963" s="43">
        <v>15.56</v>
      </c>
      <c r="F963" s="43"/>
      <c r="G963" s="43"/>
      <c r="H963" s="43"/>
      <c r="I963" s="43"/>
    </row>
    <row r="964" spans="1:9" x14ac:dyDescent="0.2">
      <c r="A964" s="128"/>
      <c r="B964" s="50"/>
      <c r="C964" s="42" t="s">
        <v>1151</v>
      </c>
      <c r="D964" s="43">
        <v>1.804</v>
      </c>
      <c r="E964" s="43"/>
      <c r="F964" s="43">
        <v>1.804</v>
      </c>
      <c r="G964" s="43"/>
      <c r="H964" s="43">
        <v>1.804</v>
      </c>
      <c r="I964" s="43"/>
    </row>
    <row r="965" spans="1:9" x14ac:dyDescent="0.2">
      <c r="A965" s="128"/>
      <c r="B965" s="50"/>
      <c r="C965" s="42" t="s">
        <v>1152</v>
      </c>
      <c r="D965" s="43">
        <v>4.7279999999999998</v>
      </c>
      <c r="E965" s="43"/>
      <c r="F965" s="43">
        <v>4.7279999999999998</v>
      </c>
      <c r="G965" s="43"/>
      <c r="H965" s="43">
        <v>4.7279999999999998</v>
      </c>
      <c r="I965" s="43"/>
    </row>
    <row r="966" spans="1:9" x14ac:dyDescent="0.2">
      <c r="A966" s="128"/>
      <c r="B966" s="50"/>
      <c r="C966" s="42" t="s">
        <v>1153</v>
      </c>
      <c r="D966" s="43">
        <v>1.077</v>
      </c>
      <c r="E966" s="43"/>
      <c r="F966" s="43">
        <v>1.077</v>
      </c>
      <c r="G966" s="43"/>
      <c r="H966" s="43">
        <v>1.077</v>
      </c>
      <c r="I966" s="43"/>
    </row>
    <row r="967" spans="1:9" x14ac:dyDescent="0.2">
      <c r="A967" s="128"/>
      <c r="B967" s="50"/>
      <c r="C967" s="42" t="s">
        <v>1155</v>
      </c>
      <c r="D967" s="43">
        <v>8.0190000000000001</v>
      </c>
      <c r="E967" s="43"/>
      <c r="F967" s="43">
        <v>8.0190000000000001</v>
      </c>
      <c r="G967" s="43"/>
      <c r="H967" s="43"/>
      <c r="I967" s="43">
        <v>8.0190000000000001</v>
      </c>
    </row>
    <row r="968" spans="1:9" x14ac:dyDescent="0.2">
      <c r="A968" s="128"/>
      <c r="B968" s="50"/>
      <c r="C968" s="42" t="s">
        <v>1156</v>
      </c>
      <c r="D968" s="43">
        <v>4.0419999999999998</v>
      </c>
      <c r="E968" s="43"/>
      <c r="F968" s="43">
        <v>4.0419999999999998</v>
      </c>
      <c r="G968" s="43"/>
      <c r="H968" s="43">
        <v>4.0419999999999998</v>
      </c>
      <c r="I968" s="43"/>
    </row>
    <row r="969" spans="1:9" x14ac:dyDescent="0.2">
      <c r="A969" s="128"/>
      <c r="B969" s="50"/>
      <c r="C969" s="42" t="s">
        <v>1157</v>
      </c>
      <c r="D969" s="43">
        <v>6.8019999999999996</v>
      </c>
      <c r="E969" s="43"/>
      <c r="F969" s="43">
        <v>6.8019999999999996</v>
      </c>
      <c r="G969" s="43"/>
      <c r="H969" s="43">
        <v>6.8019999999999996</v>
      </c>
      <c r="I969" s="43"/>
    </row>
    <row r="970" spans="1:9" x14ac:dyDescent="0.2">
      <c r="A970" s="128"/>
      <c r="B970" s="50"/>
      <c r="C970" s="42" t="s">
        <v>1159</v>
      </c>
      <c r="D970" s="43">
        <v>1.482</v>
      </c>
      <c r="E970" s="43"/>
      <c r="F970" s="43">
        <v>1.482</v>
      </c>
      <c r="G970" s="43"/>
      <c r="H970" s="43"/>
      <c r="I970" s="43">
        <v>1.482</v>
      </c>
    </row>
    <row r="971" spans="1:9" x14ac:dyDescent="0.2">
      <c r="A971" s="128"/>
      <c r="B971" s="50"/>
      <c r="C971" s="42" t="s">
        <v>1160</v>
      </c>
      <c r="D971" s="43">
        <v>16.118069999999999</v>
      </c>
      <c r="E971" s="43"/>
      <c r="F971" s="43">
        <v>16.118069999999999</v>
      </c>
      <c r="G971" s="43">
        <v>5.7309099999999997</v>
      </c>
      <c r="H971" s="43">
        <v>10.387160000000002</v>
      </c>
      <c r="I971" s="43"/>
    </row>
    <row r="972" spans="1:9" x14ac:dyDescent="0.2">
      <c r="A972" s="128"/>
      <c r="B972" s="50"/>
      <c r="C972" s="42" t="s">
        <v>1161</v>
      </c>
      <c r="D972" s="43">
        <v>9.8940000000000001</v>
      </c>
      <c r="E972" s="43"/>
      <c r="F972" s="43">
        <v>9.8940000000000001</v>
      </c>
      <c r="G972" s="43"/>
      <c r="H972" s="43"/>
      <c r="I972" s="43">
        <v>9.8940000000000001</v>
      </c>
    </row>
    <row r="973" spans="1:9" x14ac:dyDescent="0.2">
      <c r="A973" s="128"/>
      <c r="B973" s="50"/>
      <c r="C973" s="42" t="s">
        <v>1163</v>
      </c>
      <c r="D973" s="43">
        <v>26.68</v>
      </c>
      <c r="E973" s="43"/>
      <c r="F973" s="43">
        <v>26.68</v>
      </c>
      <c r="G973" s="43"/>
      <c r="H973" s="43">
        <v>26.68</v>
      </c>
      <c r="I973" s="43"/>
    </row>
  </sheetData>
  <mergeCells count="96">
    <mergeCell ref="B106:C106"/>
    <mergeCell ref="A7:C7"/>
    <mergeCell ref="A1:I1"/>
    <mergeCell ref="B595:C595"/>
    <mergeCell ref="B608:C608"/>
    <mergeCell ref="A5:C5"/>
    <mergeCell ref="B355:C355"/>
    <mergeCell ref="B404:C404"/>
    <mergeCell ref="B406:C406"/>
    <mergeCell ref="B423:C423"/>
    <mergeCell ref="B433:C433"/>
    <mergeCell ref="B443:C443"/>
    <mergeCell ref="B449:C449"/>
    <mergeCell ref="A457:C457"/>
    <mergeCell ref="B459:C459"/>
    <mergeCell ref="B469:C469"/>
    <mergeCell ref="B614:C614"/>
    <mergeCell ref="B630:C630"/>
    <mergeCell ref="B506:C506"/>
    <mergeCell ref="B116:C116"/>
    <mergeCell ref="B125:C125"/>
    <mergeCell ref="B140:C140"/>
    <mergeCell ref="B379:C379"/>
    <mergeCell ref="A383:C383"/>
    <mergeCell ref="B385:C385"/>
    <mergeCell ref="B395:C395"/>
    <mergeCell ref="A299:C299"/>
    <mergeCell ref="B301:C301"/>
    <mergeCell ref="B318:C318"/>
    <mergeCell ref="B327:C327"/>
    <mergeCell ref="A345:C345"/>
    <mergeCell ref="B347:C347"/>
    <mergeCell ref="A652:C652"/>
    <mergeCell ref="B654:C654"/>
    <mergeCell ref="B659:C659"/>
    <mergeCell ref="B661:C661"/>
    <mergeCell ref="A699:C699"/>
    <mergeCell ref="B701:C701"/>
    <mergeCell ref="B725:C725"/>
    <mergeCell ref="B735:C735"/>
    <mergeCell ref="B754:C754"/>
    <mergeCell ref="B762:C762"/>
    <mergeCell ref="B773:C773"/>
    <mergeCell ref="B781:C781"/>
    <mergeCell ref="A798:C798"/>
    <mergeCell ref="B800:C800"/>
    <mergeCell ref="B815:C815"/>
    <mergeCell ref="B828:C828"/>
    <mergeCell ref="A843:C843"/>
    <mergeCell ref="B946:C946"/>
    <mergeCell ref="B957:C957"/>
    <mergeCell ref="B959:C959"/>
    <mergeCell ref="A921:C921"/>
    <mergeCell ref="B923:C923"/>
    <mergeCell ref="B933:C933"/>
    <mergeCell ref="B845:C845"/>
    <mergeCell ref="B862:C862"/>
    <mergeCell ref="B882:C882"/>
    <mergeCell ref="B880:C880"/>
    <mergeCell ref="B481:C481"/>
    <mergeCell ref="A492:C492"/>
    <mergeCell ref="B494:C494"/>
    <mergeCell ref="B508:C508"/>
    <mergeCell ref="B525:C525"/>
    <mergeCell ref="B547:C547"/>
    <mergeCell ref="B566:C566"/>
    <mergeCell ref="B576:C576"/>
    <mergeCell ref="A593:C593"/>
    <mergeCell ref="A9:C9"/>
    <mergeCell ref="B11:C11"/>
    <mergeCell ref="B17:C17"/>
    <mergeCell ref="B28:C28"/>
    <mergeCell ref="B41:C41"/>
    <mergeCell ref="B43:C43"/>
    <mergeCell ref="B49:C49"/>
    <mergeCell ref="B64:C64"/>
    <mergeCell ref="B74:C74"/>
    <mergeCell ref="B76:C76"/>
    <mergeCell ref="B98:C98"/>
    <mergeCell ref="B100:C100"/>
    <mergeCell ref="B147:C147"/>
    <mergeCell ref="A154:C154"/>
    <mergeCell ref="B156:C156"/>
    <mergeCell ref="A177:C177"/>
    <mergeCell ref="B179:C179"/>
    <mergeCell ref="B199:C199"/>
    <mergeCell ref="A242:C242"/>
    <mergeCell ref="B244:C244"/>
    <mergeCell ref="B266:C266"/>
    <mergeCell ref="B275:C275"/>
    <mergeCell ref="B203:C203"/>
    <mergeCell ref="B207:C207"/>
    <mergeCell ref="B221:C221"/>
    <mergeCell ref="B223:C223"/>
    <mergeCell ref="B231:C231"/>
    <mergeCell ref="B233:C2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ySplit="5" topLeftCell="A6" activePane="bottomLeft" state="frozen"/>
      <selection pane="bottomLeft" activeCell="G21" sqref="G21"/>
    </sheetView>
  </sheetViews>
  <sheetFormatPr defaultRowHeight="12.75" x14ac:dyDescent="0.2"/>
  <cols>
    <col min="1" max="1" width="3.42578125" style="52" customWidth="1"/>
    <col min="2" max="2" width="2.42578125" style="52" customWidth="1"/>
    <col min="3" max="3" width="9.140625" style="52"/>
    <col min="4" max="4" width="37.5703125" style="52" customWidth="1"/>
    <col min="5" max="5" width="6.42578125" style="52" customWidth="1"/>
    <col min="6" max="6" width="20.85546875" style="52" customWidth="1"/>
    <col min="7" max="8" width="9.140625" style="52"/>
    <col min="9" max="9" width="10.5703125" style="52" bestFit="1" customWidth="1"/>
    <col min="10" max="10" width="9.5703125" style="52" bestFit="1" customWidth="1"/>
    <col min="11" max="256" width="9.140625" style="52"/>
    <col min="257" max="257" width="3.42578125" style="52" customWidth="1"/>
    <col min="258" max="258" width="2.42578125" style="52" customWidth="1"/>
    <col min="259" max="259" width="9.140625" style="52"/>
    <col min="260" max="260" width="37.5703125" style="52" customWidth="1"/>
    <col min="261" max="261" width="6.42578125" style="52" customWidth="1"/>
    <col min="262" max="262" width="20.85546875" style="52" customWidth="1"/>
    <col min="263" max="264" width="9.140625" style="52"/>
    <col min="265" max="265" width="10.5703125" style="52" bestFit="1" customWidth="1"/>
    <col min="266" max="512" width="9.140625" style="52"/>
    <col min="513" max="513" width="3.42578125" style="52" customWidth="1"/>
    <col min="514" max="514" width="2.42578125" style="52" customWidth="1"/>
    <col min="515" max="515" width="9.140625" style="52"/>
    <col min="516" max="516" width="37.5703125" style="52" customWidth="1"/>
    <col min="517" max="517" width="6.42578125" style="52" customWidth="1"/>
    <col min="518" max="518" width="20.85546875" style="52" customWidth="1"/>
    <col min="519" max="520" width="9.140625" style="52"/>
    <col min="521" max="521" width="10.5703125" style="52" bestFit="1" customWidth="1"/>
    <col min="522" max="768" width="9.140625" style="52"/>
    <col min="769" max="769" width="3.42578125" style="52" customWidth="1"/>
    <col min="770" max="770" width="2.42578125" style="52" customWidth="1"/>
    <col min="771" max="771" width="9.140625" style="52"/>
    <col min="772" max="772" width="37.5703125" style="52" customWidth="1"/>
    <col min="773" max="773" width="6.42578125" style="52" customWidth="1"/>
    <col min="774" max="774" width="20.85546875" style="52" customWidth="1"/>
    <col min="775" max="776" width="9.140625" style="52"/>
    <col min="777" max="777" width="10.5703125" style="52" bestFit="1" customWidth="1"/>
    <col min="778" max="1024" width="9.140625" style="52"/>
    <col min="1025" max="1025" width="3.42578125" style="52" customWidth="1"/>
    <col min="1026" max="1026" width="2.42578125" style="52" customWidth="1"/>
    <col min="1027" max="1027" width="9.140625" style="52"/>
    <col min="1028" max="1028" width="37.5703125" style="52" customWidth="1"/>
    <col min="1029" max="1029" width="6.42578125" style="52" customWidth="1"/>
    <col min="1030" max="1030" width="20.85546875" style="52" customWidth="1"/>
    <col min="1031" max="1032" width="9.140625" style="52"/>
    <col min="1033" max="1033" width="10.5703125" style="52" bestFit="1" customWidth="1"/>
    <col min="1034" max="1280" width="9.140625" style="52"/>
    <col min="1281" max="1281" width="3.42578125" style="52" customWidth="1"/>
    <col min="1282" max="1282" width="2.42578125" style="52" customWidth="1"/>
    <col min="1283" max="1283" width="9.140625" style="52"/>
    <col min="1284" max="1284" width="37.5703125" style="52" customWidth="1"/>
    <col min="1285" max="1285" width="6.42578125" style="52" customWidth="1"/>
    <col min="1286" max="1286" width="20.85546875" style="52" customWidth="1"/>
    <col min="1287" max="1288" width="9.140625" style="52"/>
    <col min="1289" max="1289" width="10.5703125" style="52" bestFit="1" customWidth="1"/>
    <col min="1290" max="1536" width="9.140625" style="52"/>
    <col min="1537" max="1537" width="3.42578125" style="52" customWidth="1"/>
    <col min="1538" max="1538" width="2.42578125" style="52" customWidth="1"/>
    <col min="1539" max="1539" width="9.140625" style="52"/>
    <col min="1540" max="1540" width="37.5703125" style="52" customWidth="1"/>
    <col min="1541" max="1541" width="6.42578125" style="52" customWidth="1"/>
    <col min="1542" max="1542" width="20.85546875" style="52" customWidth="1"/>
    <col min="1543" max="1544" width="9.140625" style="52"/>
    <col min="1545" max="1545" width="10.5703125" style="52" bestFit="1" customWidth="1"/>
    <col min="1546" max="1792" width="9.140625" style="52"/>
    <col min="1793" max="1793" width="3.42578125" style="52" customWidth="1"/>
    <col min="1794" max="1794" width="2.42578125" style="52" customWidth="1"/>
    <col min="1795" max="1795" width="9.140625" style="52"/>
    <col min="1796" max="1796" width="37.5703125" style="52" customWidth="1"/>
    <col min="1797" max="1797" width="6.42578125" style="52" customWidth="1"/>
    <col min="1798" max="1798" width="20.85546875" style="52" customWidth="1"/>
    <col min="1799" max="1800" width="9.140625" style="52"/>
    <col min="1801" max="1801" width="10.5703125" style="52" bestFit="1" customWidth="1"/>
    <col min="1802" max="2048" width="9.140625" style="52"/>
    <col min="2049" max="2049" width="3.42578125" style="52" customWidth="1"/>
    <col min="2050" max="2050" width="2.42578125" style="52" customWidth="1"/>
    <col min="2051" max="2051" width="9.140625" style="52"/>
    <col min="2052" max="2052" width="37.5703125" style="52" customWidth="1"/>
    <col min="2053" max="2053" width="6.42578125" style="52" customWidth="1"/>
    <col min="2054" max="2054" width="20.85546875" style="52" customWidth="1"/>
    <col min="2055" max="2056" width="9.140625" style="52"/>
    <col min="2057" max="2057" width="10.5703125" style="52" bestFit="1" customWidth="1"/>
    <col min="2058" max="2304" width="9.140625" style="52"/>
    <col min="2305" max="2305" width="3.42578125" style="52" customWidth="1"/>
    <col min="2306" max="2306" width="2.42578125" style="52" customWidth="1"/>
    <col min="2307" max="2307" width="9.140625" style="52"/>
    <col min="2308" max="2308" width="37.5703125" style="52" customWidth="1"/>
    <col min="2309" max="2309" width="6.42578125" style="52" customWidth="1"/>
    <col min="2310" max="2310" width="20.85546875" style="52" customWidth="1"/>
    <col min="2311" max="2312" width="9.140625" style="52"/>
    <col min="2313" max="2313" width="10.5703125" style="52" bestFit="1" customWidth="1"/>
    <col min="2314" max="2560" width="9.140625" style="52"/>
    <col min="2561" max="2561" width="3.42578125" style="52" customWidth="1"/>
    <col min="2562" max="2562" width="2.42578125" style="52" customWidth="1"/>
    <col min="2563" max="2563" width="9.140625" style="52"/>
    <col min="2564" max="2564" width="37.5703125" style="52" customWidth="1"/>
    <col min="2565" max="2565" width="6.42578125" style="52" customWidth="1"/>
    <col min="2566" max="2566" width="20.85546875" style="52" customWidth="1"/>
    <col min="2567" max="2568" width="9.140625" style="52"/>
    <col min="2569" max="2569" width="10.5703125" style="52" bestFit="1" customWidth="1"/>
    <col min="2570" max="2816" width="9.140625" style="52"/>
    <col min="2817" max="2817" width="3.42578125" style="52" customWidth="1"/>
    <col min="2818" max="2818" width="2.42578125" style="52" customWidth="1"/>
    <col min="2819" max="2819" width="9.140625" style="52"/>
    <col min="2820" max="2820" width="37.5703125" style="52" customWidth="1"/>
    <col min="2821" max="2821" width="6.42578125" style="52" customWidth="1"/>
    <col min="2822" max="2822" width="20.85546875" style="52" customWidth="1"/>
    <col min="2823" max="2824" width="9.140625" style="52"/>
    <col min="2825" max="2825" width="10.5703125" style="52" bestFit="1" customWidth="1"/>
    <col min="2826" max="3072" width="9.140625" style="52"/>
    <col min="3073" max="3073" width="3.42578125" style="52" customWidth="1"/>
    <col min="3074" max="3074" width="2.42578125" style="52" customWidth="1"/>
    <col min="3075" max="3075" width="9.140625" style="52"/>
    <col min="3076" max="3076" width="37.5703125" style="52" customWidth="1"/>
    <col min="3077" max="3077" width="6.42578125" style="52" customWidth="1"/>
    <col min="3078" max="3078" width="20.85546875" style="52" customWidth="1"/>
    <col min="3079" max="3080" width="9.140625" style="52"/>
    <col min="3081" max="3081" width="10.5703125" style="52" bestFit="1" customWidth="1"/>
    <col min="3082" max="3328" width="9.140625" style="52"/>
    <col min="3329" max="3329" width="3.42578125" style="52" customWidth="1"/>
    <col min="3330" max="3330" width="2.42578125" style="52" customWidth="1"/>
    <col min="3331" max="3331" width="9.140625" style="52"/>
    <col min="3332" max="3332" width="37.5703125" style="52" customWidth="1"/>
    <col min="3333" max="3333" width="6.42578125" style="52" customWidth="1"/>
    <col min="3334" max="3334" width="20.85546875" style="52" customWidth="1"/>
    <col min="3335" max="3336" width="9.140625" style="52"/>
    <col min="3337" max="3337" width="10.5703125" style="52" bestFit="1" customWidth="1"/>
    <col min="3338" max="3584" width="9.140625" style="52"/>
    <col min="3585" max="3585" width="3.42578125" style="52" customWidth="1"/>
    <col min="3586" max="3586" width="2.42578125" style="52" customWidth="1"/>
    <col min="3587" max="3587" width="9.140625" style="52"/>
    <col min="3588" max="3588" width="37.5703125" style="52" customWidth="1"/>
    <col min="3589" max="3589" width="6.42578125" style="52" customWidth="1"/>
    <col min="3590" max="3590" width="20.85546875" style="52" customWidth="1"/>
    <col min="3591" max="3592" width="9.140625" style="52"/>
    <col min="3593" max="3593" width="10.5703125" style="52" bestFit="1" customWidth="1"/>
    <col min="3594" max="3840" width="9.140625" style="52"/>
    <col min="3841" max="3841" width="3.42578125" style="52" customWidth="1"/>
    <col min="3842" max="3842" width="2.42578125" style="52" customWidth="1"/>
    <col min="3843" max="3843" width="9.140625" style="52"/>
    <col min="3844" max="3844" width="37.5703125" style="52" customWidth="1"/>
    <col min="3845" max="3845" width="6.42578125" style="52" customWidth="1"/>
    <col min="3846" max="3846" width="20.85546875" style="52" customWidth="1"/>
    <col min="3847" max="3848" width="9.140625" style="52"/>
    <col min="3849" max="3849" width="10.5703125" style="52" bestFit="1" customWidth="1"/>
    <col min="3850" max="4096" width="9.140625" style="52"/>
    <col min="4097" max="4097" width="3.42578125" style="52" customWidth="1"/>
    <col min="4098" max="4098" width="2.42578125" style="52" customWidth="1"/>
    <col min="4099" max="4099" width="9.140625" style="52"/>
    <col min="4100" max="4100" width="37.5703125" style="52" customWidth="1"/>
    <col min="4101" max="4101" width="6.42578125" style="52" customWidth="1"/>
    <col min="4102" max="4102" width="20.85546875" style="52" customWidth="1"/>
    <col min="4103" max="4104" width="9.140625" style="52"/>
    <col min="4105" max="4105" width="10.5703125" style="52" bestFit="1" customWidth="1"/>
    <col min="4106" max="4352" width="9.140625" style="52"/>
    <col min="4353" max="4353" width="3.42578125" style="52" customWidth="1"/>
    <col min="4354" max="4354" width="2.42578125" style="52" customWidth="1"/>
    <col min="4355" max="4355" width="9.140625" style="52"/>
    <col min="4356" max="4356" width="37.5703125" style="52" customWidth="1"/>
    <col min="4357" max="4357" width="6.42578125" style="52" customWidth="1"/>
    <col min="4358" max="4358" width="20.85546875" style="52" customWidth="1"/>
    <col min="4359" max="4360" width="9.140625" style="52"/>
    <col min="4361" max="4361" width="10.5703125" style="52" bestFit="1" customWidth="1"/>
    <col min="4362" max="4608" width="9.140625" style="52"/>
    <col min="4609" max="4609" width="3.42578125" style="52" customWidth="1"/>
    <col min="4610" max="4610" width="2.42578125" style="52" customWidth="1"/>
    <col min="4611" max="4611" width="9.140625" style="52"/>
    <col min="4612" max="4612" width="37.5703125" style="52" customWidth="1"/>
    <col min="4613" max="4613" width="6.42578125" style="52" customWidth="1"/>
    <col min="4614" max="4614" width="20.85546875" style="52" customWidth="1"/>
    <col min="4615" max="4616" width="9.140625" style="52"/>
    <col min="4617" max="4617" width="10.5703125" style="52" bestFit="1" customWidth="1"/>
    <col min="4618" max="4864" width="9.140625" style="52"/>
    <col min="4865" max="4865" width="3.42578125" style="52" customWidth="1"/>
    <col min="4866" max="4866" width="2.42578125" style="52" customWidth="1"/>
    <col min="4867" max="4867" width="9.140625" style="52"/>
    <col min="4868" max="4868" width="37.5703125" style="52" customWidth="1"/>
    <col min="4869" max="4869" width="6.42578125" style="52" customWidth="1"/>
    <col min="4870" max="4870" width="20.85546875" style="52" customWidth="1"/>
    <col min="4871" max="4872" width="9.140625" style="52"/>
    <col min="4873" max="4873" width="10.5703125" style="52" bestFit="1" customWidth="1"/>
    <col min="4874" max="5120" width="9.140625" style="52"/>
    <col min="5121" max="5121" width="3.42578125" style="52" customWidth="1"/>
    <col min="5122" max="5122" width="2.42578125" style="52" customWidth="1"/>
    <col min="5123" max="5123" width="9.140625" style="52"/>
    <col min="5124" max="5124" width="37.5703125" style="52" customWidth="1"/>
    <col min="5125" max="5125" width="6.42578125" style="52" customWidth="1"/>
    <col min="5126" max="5126" width="20.85546875" style="52" customWidth="1"/>
    <col min="5127" max="5128" width="9.140625" style="52"/>
    <col min="5129" max="5129" width="10.5703125" style="52" bestFit="1" customWidth="1"/>
    <col min="5130" max="5376" width="9.140625" style="52"/>
    <col min="5377" max="5377" width="3.42578125" style="52" customWidth="1"/>
    <col min="5378" max="5378" width="2.42578125" style="52" customWidth="1"/>
    <col min="5379" max="5379" width="9.140625" style="52"/>
    <col min="5380" max="5380" width="37.5703125" style="52" customWidth="1"/>
    <col min="5381" max="5381" width="6.42578125" style="52" customWidth="1"/>
    <col min="5382" max="5382" width="20.85546875" style="52" customWidth="1"/>
    <col min="5383" max="5384" width="9.140625" style="52"/>
    <col min="5385" max="5385" width="10.5703125" style="52" bestFit="1" customWidth="1"/>
    <col min="5386" max="5632" width="9.140625" style="52"/>
    <col min="5633" max="5633" width="3.42578125" style="52" customWidth="1"/>
    <col min="5634" max="5634" width="2.42578125" style="52" customWidth="1"/>
    <col min="5635" max="5635" width="9.140625" style="52"/>
    <col min="5636" max="5636" width="37.5703125" style="52" customWidth="1"/>
    <col min="5637" max="5637" width="6.42578125" style="52" customWidth="1"/>
    <col min="5638" max="5638" width="20.85546875" style="52" customWidth="1"/>
    <col min="5639" max="5640" width="9.140625" style="52"/>
    <col min="5641" max="5641" width="10.5703125" style="52" bestFit="1" customWidth="1"/>
    <col min="5642" max="5888" width="9.140625" style="52"/>
    <col min="5889" max="5889" width="3.42578125" style="52" customWidth="1"/>
    <col min="5890" max="5890" width="2.42578125" style="52" customWidth="1"/>
    <col min="5891" max="5891" width="9.140625" style="52"/>
    <col min="5892" max="5892" width="37.5703125" style="52" customWidth="1"/>
    <col min="5893" max="5893" width="6.42578125" style="52" customWidth="1"/>
    <col min="5894" max="5894" width="20.85546875" style="52" customWidth="1"/>
    <col min="5895" max="5896" width="9.140625" style="52"/>
    <col min="5897" max="5897" width="10.5703125" style="52" bestFit="1" customWidth="1"/>
    <col min="5898" max="6144" width="9.140625" style="52"/>
    <col min="6145" max="6145" width="3.42578125" style="52" customWidth="1"/>
    <col min="6146" max="6146" width="2.42578125" style="52" customWidth="1"/>
    <col min="6147" max="6147" width="9.140625" style="52"/>
    <col min="6148" max="6148" width="37.5703125" style="52" customWidth="1"/>
    <col min="6149" max="6149" width="6.42578125" style="52" customWidth="1"/>
    <col min="6150" max="6150" width="20.85546875" style="52" customWidth="1"/>
    <col min="6151" max="6152" width="9.140625" style="52"/>
    <col min="6153" max="6153" width="10.5703125" style="52" bestFit="1" customWidth="1"/>
    <col min="6154" max="6400" width="9.140625" style="52"/>
    <col min="6401" max="6401" width="3.42578125" style="52" customWidth="1"/>
    <col min="6402" max="6402" width="2.42578125" style="52" customWidth="1"/>
    <col min="6403" max="6403" width="9.140625" style="52"/>
    <col min="6404" max="6404" width="37.5703125" style="52" customWidth="1"/>
    <col min="6405" max="6405" width="6.42578125" style="52" customWidth="1"/>
    <col min="6406" max="6406" width="20.85546875" style="52" customWidth="1"/>
    <col min="6407" max="6408" width="9.140625" style="52"/>
    <col min="6409" max="6409" width="10.5703125" style="52" bestFit="1" customWidth="1"/>
    <col min="6410" max="6656" width="9.140625" style="52"/>
    <col min="6657" max="6657" width="3.42578125" style="52" customWidth="1"/>
    <col min="6658" max="6658" width="2.42578125" style="52" customWidth="1"/>
    <col min="6659" max="6659" width="9.140625" style="52"/>
    <col min="6660" max="6660" width="37.5703125" style="52" customWidth="1"/>
    <col min="6661" max="6661" width="6.42578125" style="52" customWidth="1"/>
    <col min="6662" max="6662" width="20.85546875" style="52" customWidth="1"/>
    <col min="6663" max="6664" width="9.140625" style="52"/>
    <col min="6665" max="6665" width="10.5703125" style="52" bestFit="1" customWidth="1"/>
    <col min="6666" max="6912" width="9.140625" style="52"/>
    <col min="6913" max="6913" width="3.42578125" style="52" customWidth="1"/>
    <col min="6914" max="6914" width="2.42578125" style="52" customWidth="1"/>
    <col min="6915" max="6915" width="9.140625" style="52"/>
    <col min="6916" max="6916" width="37.5703125" style="52" customWidth="1"/>
    <col min="6917" max="6917" width="6.42578125" style="52" customWidth="1"/>
    <col min="6918" max="6918" width="20.85546875" style="52" customWidth="1"/>
    <col min="6919" max="6920" width="9.140625" style="52"/>
    <col min="6921" max="6921" width="10.5703125" style="52" bestFit="1" customWidth="1"/>
    <col min="6922" max="7168" width="9.140625" style="52"/>
    <col min="7169" max="7169" width="3.42578125" style="52" customWidth="1"/>
    <col min="7170" max="7170" width="2.42578125" style="52" customWidth="1"/>
    <col min="7171" max="7171" width="9.140625" style="52"/>
    <col min="7172" max="7172" width="37.5703125" style="52" customWidth="1"/>
    <col min="7173" max="7173" width="6.42578125" style="52" customWidth="1"/>
    <col min="7174" max="7174" width="20.85546875" style="52" customWidth="1"/>
    <col min="7175" max="7176" width="9.140625" style="52"/>
    <col min="7177" max="7177" width="10.5703125" style="52" bestFit="1" customWidth="1"/>
    <col min="7178" max="7424" width="9.140625" style="52"/>
    <col min="7425" max="7425" width="3.42578125" style="52" customWidth="1"/>
    <col min="7426" max="7426" width="2.42578125" style="52" customWidth="1"/>
    <col min="7427" max="7427" width="9.140625" style="52"/>
    <col min="7428" max="7428" width="37.5703125" style="52" customWidth="1"/>
    <col min="7429" max="7429" width="6.42578125" style="52" customWidth="1"/>
    <col min="7430" max="7430" width="20.85546875" style="52" customWidth="1"/>
    <col min="7431" max="7432" width="9.140625" style="52"/>
    <col min="7433" max="7433" width="10.5703125" style="52" bestFit="1" customWidth="1"/>
    <col min="7434" max="7680" width="9.140625" style="52"/>
    <col min="7681" max="7681" width="3.42578125" style="52" customWidth="1"/>
    <col min="7682" max="7682" width="2.42578125" style="52" customWidth="1"/>
    <col min="7683" max="7683" width="9.140625" style="52"/>
    <col min="7684" max="7684" width="37.5703125" style="52" customWidth="1"/>
    <col min="7685" max="7685" width="6.42578125" style="52" customWidth="1"/>
    <col min="7686" max="7686" width="20.85546875" style="52" customWidth="1"/>
    <col min="7687" max="7688" width="9.140625" style="52"/>
    <col min="7689" max="7689" width="10.5703125" style="52" bestFit="1" customWidth="1"/>
    <col min="7690" max="7936" width="9.140625" style="52"/>
    <col min="7937" max="7937" width="3.42578125" style="52" customWidth="1"/>
    <col min="7938" max="7938" width="2.42578125" style="52" customWidth="1"/>
    <col min="7939" max="7939" width="9.140625" style="52"/>
    <col min="7940" max="7940" width="37.5703125" style="52" customWidth="1"/>
    <col min="7941" max="7941" width="6.42578125" style="52" customWidth="1"/>
    <col min="7942" max="7942" width="20.85546875" style="52" customWidth="1"/>
    <col min="7943" max="7944" width="9.140625" style="52"/>
    <col min="7945" max="7945" width="10.5703125" style="52" bestFit="1" customWidth="1"/>
    <col min="7946" max="8192" width="9.140625" style="52"/>
    <col min="8193" max="8193" width="3.42578125" style="52" customWidth="1"/>
    <col min="8194" max="8194" width="2.42578125" style="52" customWidth="1"/>
    <col min="8195" max="8195" width="9.140625" style="52"/>
    <col min="8196" max="8196" width="37.5703125" style="52" customWidth="1"/>
    <col min="8197" max="8197" width="6.42578125" style="52" customWidth="1"/>
    <col min="8198" max="8198" width="20.85546875" style="52" customWidth="1"/>
    <col min="8199" max="8200" width="9.140625" style="52"/>
    <col min="8201" max="8201" width="10.5703125" style="52" bestFit="1" customWidth="1"/>
    <col min="8202" max="8448" width="9.140625" style="52"/>
    <col min="8449" max="8449" width="3.42578125" style="52" customWidth="1"/>
    <col min="8450" max="8450" width="2.42578125" style="52" customWidth="1"/>
    <col min="8451" max="8451" width="9.140625" style="52"/>
    <col min="8452" max="8452" width="37.5703125" style="52" customWidth="1"/>
    <col min="8453" max="8453" width="6.42578125" style="52" customWidth="1"/>
    <col min="8454" max="8454" width="20.85546875" style="52" customWidth="1"/>
    <col min="8455" max="8456" width="9.140625" style="52"/>
    <col min="8457" max="8457" width="10.5703125" style="52" bestFit="1" customWidth="1"/>
    <col min="8458" max="8704" width="9.140625" style="52"/>
    <col min="8705" max="8705" width="3.42578125" style="52" customWidth="1"/>
    <col min="8706" max="8706" width="2.42578125" style="52" customWidth="1"/>
    <col min="8707" max="8707" width="9.140625" style="52"/>
    <col min="8708" max="8708" width="37.5703125" style="52" customWidth="1"/>
    <col min="8709" max="8709" width="6.42578125" style="52" customWidth="1"/>
    <col min="8710" max="8710" width="20.85546875" style="52" customWidth="1"/>
    <col min="8711" max="8712" width="9.140625" style="52"/>
    <col min="8713" max="8713" width="10.5703125" style="52" bestFit="1" customWidth="1"/>
    <col min="8714" max="8960" width="9.140625" style="52"/>
    <col min="8961" max="8961" width="3.42578125" style="52" customWidth="1"/>
    <col min="8962" max="8962" width="2.42578125" style="52" customWidth="1"/>
    <col min="8963" max="8963" width="9.140625" style="52"/>
    <col min="8964" max="8964" width="37.5703125" style="52" customWidth="1"/>
    <col min="8965" max="8965" width="6.42578125" style="52" customWidth="1"/>
    <col min="8966" max="8966" width="20.85546875" style="52" customWidth="1"/>
    <col min="8967" max="8968" width="9.140625" style="52"/>
    <col min="8969" max="8969" width="10.5703125" style="52" bestFit="1" customWidth="1"/>
    <col min="8970" max="9216" width="9.140625" style="52"/>
    <col min="9217" max="9217" width="3.42578125" style="52" customWidth="1"/>
    <col min="9218" max="9218" width="2.42578125" style="52" customWidth="1"/>
    <col min="9219" max="9219" width="9.140625" style="52"/>
    <col min="9220" max="9220" width="37.5703125" style="52" customWidth="1"/>
    <col min="9221" max="9221" width="6.42578125" style="52" customWidth="1"/>
    <col min="9222" max="9222" width="20.85546875" style="52" customWidth="1"/>
    <col min="9223" max="9224" width="9.140625" style="52"/>
    <col min="9225" max="9225" width="10.5703125" style="52" bestFit="1" customWidth="1"/>
    <col min="9226" max="9472" width="9.140625" style="52"/>
    <col min="9473" max="9473" width="3.42578125" style="52" customWidth="1"/>
    <col min="9474" max="9474" width="2.42578125" style="52" customWidth="1"/>
    <col min="9475" max="9475" width="9.140625" style="52"/>
    <col min="9476" max="9476" width="37.5703125" style="52" customWidth="1"/>
    <col min="9477" max="9477" width="6.42578125" style="52" customWidth="1"/>
    <col min="9478" max="9478" width="20.85546875" style="52" customWidth="1"/>
    <col min="9479" max="9480" width="9.140625" style="52"/>
    <col min="9481" max="9481" width="10.5703125" style="52" bestFit="1" customWidth="1"/>
    <col min="9482" max="9728" width="9.140625" style="52"/>
    <col min="9729" max="9729" width="3.42578125" style="52" customWidth="1"/>
    <col min="9730" max="9730" width="2.42578125" style="52" customWidth="1"/>
    <col min="9731" max="9731" width="9.140625" style="52"/>
    <col min="9732" max="9732" width="37.5703125" style="52" customWidth="1"/>
    <col min="9733" max="9733" width="6.42578125" style="52" customWidth="1"/>
    <col min="9734" max="9734" width="20.85546875" style="52" customWidth="1"/>
    <col min="9735" max="9736" width="9.140625" style="52"/>
    <col min="9737" max="9737" width="10.5703125" style="52" bestFit="1" customWidth="1"/>
    <col min="9738" max="9984" width="9.140625" style="52"/>
    <col min="9985" max="9985" width="3.42578125" style="52" customWidth="1"/>
    <col min="9986" max="9986" width="2.42578125" style="52" customWidth="1"/>
    <col min="9987" max="9987" width="9.140625" style="52"/>
    <col min="9988" max="9988" width="37.5703125" style="52" customWidth="1"/>
    <col min="9989" max="9989" width="6.42578125" style="52" customWidth="1"/>
    <col min="9990" max="9990" width="20.85546875" style="52" customWidth="1"/>
    <col min="9991" max="9992" width="9.140625" style="52"/>
    <col min="9993" max="9993" width="10.5703125" style="52" bestFit="1" customWidth="1"/>
    <col min="9994" max="10240" width="9.140625" style="52"/>
    <col min="10241" max="10241" width="3.42578125" style="52" customWidth="1"/>
    <col min="10242" max="10242" width="2.42578125" style="52" customWidth="1"/>
    <col min="10243" max="10243" width="9.140625" style="52"/>
    <col min="10244" max="10244" width="37.5703125" style="52" customWidth="1"/>
    <col min="10245" max="10245" width="6.42578125" style="52" customWidth="1"/>
    <col min="10246" max="10246" width="20.85546875" style="52" customWidth="1"/>
    <col min="10247" max="10248" width="9.140625" style="52"/>
    <col min="10249" max="10249" width="10.5703125" style="52" bestFit="1" customWidth="1"/>
    <col min="10250" max="10496" width="9.140625" style="52"/>
    <col min="10497" max="10497" width="3.42578125" style="52" customWidth="1"/>
    <col min="10498" max="10498" width="2.42578125" style="52" customWidth="1"/>
    <col min="10499" max="10499" width="9.140625" style="52"/>
    <col min="10500" max="10500" width="37.5703125" style="52" customWidth="1"/>
    <col min="10501" max="10501" width="6.42578125" style="52" customWidth="1"/>
    <col min="10502" max="10502" width="20.85546875" style="52" customWidth="1"/>
    <col min="10503" max="10504" width="9.140625" style="52"/>
    <col min="10505" max="10505" width="10.5703125" style="52" bestFit="1" customWidth="1"/>
    <col min="10506" max="10752" width="9.140625" style="52"/>
    <col min="10753" max="10753" width="3.42578125" style="52" customWidth="1"/>
    <col min="10754" max="10754" width="2.42578125" style="52" customWidth="1"/>
    <col min="10755" max="10755" width="9.140625" style="52"/>
    <col min="10756" max="10756" width="37.5703125" style="52" customWidth="1"/>
    <col min="10757" max="10757" width="6.42578125" style="52" customWidth="1"/>
    <col min="10758" max="10758" width="20.85546875" style="52" customWidth="1"/>
    <col min="10759" max="10760" width="9.140625" style="52"/>
    <col min="10761" max="10761" width="10.5703125" style="52" bestFit="1" customWidth="1"/>
    <col min="10762" max="11008" width="9.140625" style="52"/>
    <col min="11009" max="11009" width="3.42578125" style="52" customWidth="1"/>
    <col min="11010" max="11010" width="2.42578125" style="52" customWidth="1"/>
    <col min="11011" max="11011" width="9.140625" style="52"/>
    <col min="11012" max="11012" width="37.5703125" style="52" customWidth="1"/>
    <col min="11013" max="11013" width="6.42578125" style="52" customWidth="1"/>
    <col min="11014" max="11014" width="20.85546875" style="52" customWidth="1"/>
    <col min="11015" max="11016" width="9.140625" style="52"/>
    <col min="11017" max="11017" width="10.5703125" style="52" bestFit="1" customWidth="1"/>
    <col min="11018" max="11264" width="9.140625" style="52"/>
    <col min="11265" max="11265" width="3.42578125" style="52" customWidth="1"/>
    <col min="11266" max="11266" width="2.42578125" style="52" customWidth="1"/>
    <col min="11267" max="11267" width="9.140625" style="52"/>
    <col min="11268" max="11268" width="37.5703125" style="52" customWidth="1"/>
    <col min="11269" max="11269" width="6.42578125" style="52" customWidth="1"/>
    <col min="11270" max="11270" width="20.85546875" style="52" customWidth="1"/>
    <col min="11271" max="11272" width="9.140625" style="52"/>
    <col min="11273" max="11273" width="10.5703125" style="52" bestFit="1" customWidth="1"/>
    <col min="11274" max="11520" width="9.140625" style="52"/>
    <col min="11521" max="11521" width="3.42578125" style="52" customWidth="1"/>
    <col min="11522" max="11522" width="2.42578125" style="52" customWidth="1"/>
    <col min="11523" max="11523" width="9.140625" style="52"/>
    <col min="11524" max="11524" width="37.5703125" style="52" customWidth="1"/>
    <col min="11525" max="11525" width="6.42578125" style="52" customWidth="1"/>
    <col min="11526" max="11526" width="20.85546875" style="52" customWidth="1"/>
    <col min="11527" max="11528" width="9.140625" style="52"/>
    <col min="11529" max="11529" width="10.5703125" style="52" bestFit="1" customWidth="1"/>
    <col min="11530" max="11776" width="9.140625" style="52"/>
    <col min="11777" max="11777" width="3.42578125" style="52" customWidth="1"/>
    <col min="11778" max="11778" width="2.42578125" style="52" customWidth="1"/>
    <col min="11779" max="11779" width="9.140625" style="52"/>
    <col min="11780" max="11780" width="37.5703125" style="52" customWidth="1"/>
    <col min="11781" max="11781" width="6.42578125" style="52" customWidth="1"/>
    <col min="11782" max="11782" width="20.85546875" style="52" customWidth="1"/>
    <col min="11783" max="11784" width="9.140625" style="52"/>
    <col min="11785" max="11785" width="10.5703125" style="52" bestFit="1" customWidth="1"/>
    <col min="11786" max="12032" width="9.140625" style="52"/>
    <col min="12033" max="12033" width="3.42578125" style="52" customWidth="1"/>
    <col min="12034" max="12034" width="2.42578125" style="52" customWidth="1"/>
    <col min="12035" max="12035" width="9.140625" style="52"/>
    <col min="12036" max="12036" width="37.5703125" style="52" customWidth="1"/>
    <col min="12037" max="12037" width="6.42578125" style="52" customWidth="1"/>
    <col min="12038" max="12038" width="20.85546875" style="52" customWidth="1"/>
    <col min="12039" max="12040" width="9.140625" style="52"/>
    <col min="12041" max="12041" width="10.5703125" style="52" bestFit="1" customWidth="1"/>
    <col min="12042" max="12288" width="9.140625" style="52"/>
    <col min="12289" max="12289" width="3.42578125" style="52" customWidth="1"/>
    <col min="12290" max="12290" width="2.42578125" style="52" customWidth="1"/>
    <col min="12291" max="12291" width="9.140625" style="52"/>
    <col min="12292" max="12292" width="37.5703125" style="52" customWidth="1"/>
    <col min="12293" max="12293" width="6.42578125" style="52" customWidth="1"/>
    <col min="12294" max="12294" width="20.85546875" style="52" customWidth="1"/>
    <col min="12295" max="12296" width="9.140625" style="52"/>
    <col min="12297" max="12297" width="10.5703125" style="52" bestFit="1" customWidth="1"/>
    <col min="12298" max="12544" width="9.140625" style="52"/>
    <col min="12545" max="12545" width="3.42578125" style="52" customWidth="1"/>
    <col min="12546" max="12546" width="2.42578125" style="52" customWidth="1"/>
    <col min="12547" max="12547" width="9.140625" style="52"/>
    <col min="12548" max="12548" width="37.5703125" style="52" customWidth="1"/>
    <col min="12549" max="12549" width="6.42578125" style="52" customWidth="1"/>
    <col min="12550" max="12550" width="20.85546875" style="52" customWidth="1"/>
    <col min="12551" max="12552" width="9.140625" style="52"/>
    <col min="12553" max="12553" width="10.5703125" style="52" bestFit="1" customWidth="1"/>
    <col min="12554" max="12800" width="9.140625" style="52"/>
    <col min="12801" max="12801" width="3.42578125" style="52" customWidth="1"/>
    <col min="12802" max="12802" width="2.42578125" style="52" customWidth="1"/>
    <col min="12803" max="12803" width="9.140625" style="52"/>
    <col min="12804" max="12804" width="37.5703125" style="52" customWidth="1"/>
    <col min="12805" max="12805" width="6.42578125" style="52" customWidth="1"/>
    <col min="12806" max="12806" width="20.85546875" style="52" customWidth="1"/>
    <col min="12807" max="12808" width="9.140625" style="52"/>
    <col min="12809" max="12809" width="10.5703125" style="52" bestFit="1" customWidth="1"/>
    <col min="12810" max="13056" width="9.140625" style="52"/>
    <col min="13057" max="13057" width="3.42578125" style="52" customWidth="1"/>
    <col min="13058" max="13058" width="2.42578125" style="52" customWidth="1"/>
    <col min="13059" max="13059" width="9.140625" style="52"/>
    <col min="13060" max="13060" width="37.5703125" style="52" customWidth="1"/>
    <col min="13061" max="13061" width="6.42578125" style="52" customWidth="1"/>
    <col min="13062" max="13062" width="20.85546875" style="52" customWidth="1"/>
    <col min="13063" max="13064" width="9.140625" style="52"/>
    <col min="13065" max="13065" width="10.5703125" style="52" bestFit="1" customWidth="1"/>
    <col min="13066" max="13312" width="9.140625" style="52"/>
    <col min="13313" max="13313" width="3.42578125" style="52" customWidth="1"/>
    <col min="13314" max="13314" width="2.42578125" style="52" customWidth="1"/>
    <col min="13315" max="13315" width="9.140625" style="52"/>
    <col min="13316" max="13316" width="37.5703125" style="52" customWidth="1"/>
    <col min="13317" max="13317" width="6.42578125" style="52" customWidth="1"/>
    <col min="13318" max="13318" width="20.85546875" style="52" customWidth="1"/>
    <col min="13319" max="13320" width="9.140625" style="52"/>
    <col min="13321" max="13321" width="10.5703125" style="52" bestFit="1" customWidth="1"/>
    <col min="13322" max="13568" width="9.140625" style="52"/>
    <col min="13569" max="13569" width="3.42578125" style="52" customWidth="1"/>
    <col min="13570" max="13570" width="2.42578125" style="52" customWidth="1"/>
    <col min="13571" max="13571" width="9.140625" style="52"/>
    <col min="13572" max="13572" width="37.5703125" style="52" customWidth="1"/>
    <col min="13573" max="13573" width="6.42578125" style="52" customWidth="1"/>
    <col min="13574" max="13574" width="20.85546875" style="52" customWidth="1"/>
    <col min="13575" max="13576" width="9.140625" style="52"/>
    <col min="13577" max="13577" width="10.5703125" style="52" bestFit="1" customWidth="1"/>
    <col min="13578" max="13824" width="9.140625" style="52"/>
    <col min="13825" max="13825" width="3.42578125" style="52" customWidth="1"/>
    <col min="13826" max="13826" width="2.42578125" style="52" customWidth="1"/>
    <col min="13827" max="13827" width="9.140625" style="52"/>
    <col min="13828" max="13828" width="37.5703125" style="52" customWidth="1"/>
    <col min="13829" max="13829" width="6.42578125" style="52" customWidth="1"/>
    <col min="13830" max="13830" width="20.85546875" style="52" customWidth="1"/>
    <col min="13831" max="13832" width="9.140625" style="52"/>
    <col min="13833" max="13833" width="10.5703125" style="52" bestFit="1" customWidth="1"/>
    <col min="13834" max="14080" width="9.140625" style="52"/>
    <col min="14081" max="14081" width="3.42578125" style="52" customWidth="1"/>
    <col min="14082" max="14082" width="2.42578125" style="52" customWidth="1"/>
    <col min="14083" max="14083" width="9.140625" style="52"/>
    <col min="14084" max="14084" width="37.5703125" style="52" customWidth="1"/>
    <col min="14085" max="14085" width="6.42578125" style="52" customWidth="1"/>
    <col min="14086" max="14086" width="20.85546875" style="52" customWidth="1"/>
    <col min="14087" max="14088" width="9.140625" style="52"/>
    <col min="14089" max="14089" width="10.5703125" style="52" bestFit="1" customWidth="1"/>
    <col min="14090" max="14336" width="9.140625" style="52"/>
    <col min="14337" max="14337" width="3.42578125" style="52" customWidth="1"/>
    <col min="14338" max="14338" width="2.42578125" style="52" customWidth="1"/>
    <col min="14339" max="14339" width="9.140625" style="52"/>
    <col min="14340" max="14340" width="37.5703125" style="52" customWidth="1"/>
    <col min="14341" max="14341" width="6.42578125" style="52" customWidth="1"/>
    <col min="14342" max="14342" width="20.85546875" style="52" customWidth="1"/>
    <col min="14343" max="14344" width="9.140625" style="52"/>
    <col min="14345" max="14345" width="10.5703125" style="52" bestFit="1" customWidth="1"/>
    <col min="14346" max="14592" width="9.140625" style="52"/>
    <col min="14593" max="14593" width="3.42578125" style="52" customWidth="1"/>
    <col min="14594" max="14594" width="2.42578125" style="52" customWidth="1"/>
    <col min="14595" max="14595" width="9.140625" style="52"/>
    <col min="14596" max="14596" width="37.5703125" style="52" customWidth="1"/>
    <col min="14597" max="14597" width="6.42578125" style="52" customWidth="1"/>
    <col min="14598" max="14598" width="20.85546875" style="52" customWidth="1"/>
    <col min="14599" max="14600" width="9.140625" style="52"/>
    <col min="14601" max="14601" width="10.5703125" style="52" bestFit="1" customWidth="1"/>
    <col min="14602" max="14848" width="9.140625" style="52"/>
    <col min="14849" max="14849" width="3.42578125" style="52" customWidth="1"/>
    <col min="14850" max="14850" width="2.42578125" style="52" customWidth="1"/>
    <col min="14851" max="14851" width="9.140625" style="52"/>
    <col min="14852" max="14852" width="37.5703125" style="52" customWidth="1"/>
    <col min="14853" max="14853" width="6.42578125" style="52" customWidth="1"/>
    <col min="14854" max="14854" width="20.85546875" style="52" customWidth="1"/>
    <col min="14855" max="14856" width="9.140625" style="52"/>
    <col min="14857" max="14857" width="10.5703125" style="52" bestFit="1" customWidth="1"/>
    <col min="14858" max="15104" width="9.140625" style="52"/>
    <col min="15105" max="15105" width="3.42578125" style="52" customWidth="1"/>
    <col min="15106" max="15106" width="2.42578125" style="52" customWidth="1"/>
    <col min="15107" max="15107" width="9.140625" style="52"/>
    <col min="15108" max="15108" width="37.5703125" style="52" customWidth="1"/>
    <col min="15109" max="15109" width="6.42578125" style="52" customWidth="1"/>
    <col min="15110" max="15110" width="20.85546875" style="52" customWidth="1"/>
    <col min="15111" max="15112" width="9.140625" style="52"/>
    <col min="15113" max="15113" width="10.5703125" style="52" bestFit="1" customWidth="1"/>
    <col min="15114" max="15360" width="9.140625" style="52"/>
    <col min="15361" max="15361" width="3.42578125" style="52" customWidth="1"/>
    <col min="15362" max="15362" width="2.42578125" style="52" customWidth="1"/>
    <col min="15363" max="15363" width="9.140625" style="52"/>
    <col min="15364" max="15364" width="37.5703125" style="52" customWidth="1"/>
    <col min="15365" max="15365" width="6.42578125" style="52" customWidth="1"/>
    <col min="15366" max="15366" width="20.85546875" style="52" customWidth="1"/>
    <col min="15367" max="15368" width="9.140625" style="52"/>
    <col min="15369" max="15369" width="10.5703125" style="52" bestFit="1" customWidth="1"/>
    <col min="15370" max="15616" width="9.140625" style="52"/>
    <col min="15617" max="15617" width="3.42578125" style="52" customWidth="1"/>
    <col min="15618" max="15618" width="2.42578125" style="52" customWidth="1"/>
    <col min="15619" max="15619" width="9.140625" style="52"/>
    <col min="15620" max="15620" width="37.5703125" style="52" customWidth="1"/>
    <col min="15621" max="15621" width="6.42578125" style="52" customWidth="1"/>
    <col min="15622" max="15622" width="20.85546875" style="52" customWidth="1"/>
    <col min="15623" max="15624" width="9.140625" style="52"/>
    <col min="15625" max="15625" width="10.5703125" style="52" bestFit="1" customWidth="1"/>
    <col min="15626" max="15872" width="9.140625" style="52"/>
    <col min="15873" max="15873" width="3.42578125" style="52" customWidth="1"/>
    <col min="15874" max="15874" width="2.42578125" style="52" customWidth="1"/>
    <col min="15875" max="15875" width="9.140625" style="52"/>
    <col min="15876" max="15876" width="37.5703125" style="52" customWidth="1"/>
    <col min="15877" max="15877" width="6.42578125" style="52" customWidth="1"/>
    <col min="15878" max="15878" width="20.85546875" style="52" customWidth="1"/>
    <col min="15879" max="15880" width="9.140625" style="52"/>
    <col min="15881" max="15881" width="10.5703125" style="52" bestFit="1" customWidth="1"/>
    <col min="15882" max="16128" width="9.140625" style="52"/>
    <col min="16129" max="16129" width="3.42578125" style="52" customWidth="1"/>
    <col min="16130" max="16130" width="2.42578125" style="52" customWidth="1"/>
    <col min="16131" max="16131" width="9.140625" style="52"/>
    <col min="16132" max="16132" width="37.5703125" style="52" customWidth="1"/>
    <col min="16133" max="16133" width="6.42578125" style="52" customWidth="1"/>
    <col min="16134" max="16134" width="20.85546875" style="52" customWidth="1"/>
    <col min="16135" max="16136" width="9.140625" style="52"/>
    <col min="16137" max="16137" width="10.5703125" style="52" bestFit="1" customWidth="1"/>
    <col min="16138" max="16384" width="9.140625" style="52"/>
  </cols>
  <sheetData>
    <row r="1" spans="1:10" ht="12.75" customHeight="1" x14ac:dyDescent="0.2">
      <c r="A1" s="158" t="s">
        <v>1224</v>
      </c>
      <c r="B1" s="158"/>
      <c r="C1" s="158"/>
      <c r="D1" s="158"/>
      <c r="E1" s="158"/>
      <c r="F1" s="158"/>
    </row>
    <row r="3" spans="1:10" x14ac:dyDescent="0.2">
      <c r="F3" s="53" t="s">
        <v>1183</v>
      </c>
    </row>
    <row r="4" spans="1:10" ht="13.5" thickBot="1" x14ac:dyDescent="0.25">
      <c r="F4" s="52">
        <v>2018</v>
      </c>
      <c r="H4" s="64"/>
    </row>
    <row r="5" spans="1:10" ht="13.5" thickBot="1" x14ac:dyDescent="0.25">
      <c r="A5" s="159" t="s">
        <v>1184</v>
      </c>
      <c r="B5" s="160"/>
      <c r="C5" s="160"/>
      <c r="D5" s="160"/>
      <c r="E5" s="19" t="s">
        <v>1185</v>
      </c>
      <c r="F5" s="18" t="s">
        <v>1186</v>
      </c>
      <c r="H5" s="64"/>
    </row>
    <row r="6" spans="1:10" x14ac:dyDescent="0.2">
      <c r="F6" s="55"/>
      <c r="H6" s="64"/>
    </row>
    <row r="7" spans="1:10" x14ac:dyDescent="0.2">
      <c r="A7" s="16" t="s">
        <v>1187</v>
      </c>
      <c r="E7" s="67" t="s">
        <v>1188</v>
      </c>
      <c r="F7" s="55">
        <f>(tab_2.1!F7+tab_2.1!G7+tab_2.1!H7+tab_2.1!I7+tab_2.1!K7+tab_2.1!L7+tab_2.1!M7)/1000</f>
        <v>301.90633800000001</v>
      </c>
      <c r="G7" s="13"/>
      <c r="H7" s="66"/>
    </row>
    <row r="8" spans="1:10" x14ac:dyDescent="0.2">
      <c r="A8" s="52" t="s">
        <v>1189</v>
      </c>
      <c r="E8" s="67"/>
      <c r="F8" s="55"/>
      <c r="G8" s="55"/>
      <c r="H8" s="66"/>
    </row>
    <row r="9" spans="1:10" x14ac:dyDescent="0.2">
      <c r="B9" s="52" t="s">
        <v>1190</v>
      </c>
      <c r="E9" s="67" t="s">
        <v>1191</v>
      </c>
      <c r="F9" s="55">
        <f>tab_2.1!K7/1000</f>
        <v>84.990488999999997</v>
      </c>
      <c r="G9" s="43"/>
      <c r="H9" s="66"/>
    </row>
    <row r="10" spans="1:10" x14ac:dyDescent="0.2">
      <c r="B10" s="52" t="s">
        <v>1192</v>
      </c>
      <c r="E10" s="67" t="s">
        <v>1191</v>
      </c>
      <c r="F10" s="55"/>
      <c r="H10" s="66"/>
    </row>
    <row r="11" spans="1:10" x14ac:dyDescent="0.2">
      <c r="C11" s="52" t="s">
        <v>1193</v>
      </c>
      <c r="E11" s="67" t="s">
        <v>1191</v>
      </c>
      <c r="F11" s="55">
        <f>tab_2.1!F7/1000</f>
        <v>46.620431999999987</v>
      </c>
      <c r="G11" s="55"/>
      <c r="H11" s="66"/>
    </row>
    <row r="12" spans="1:10" x14ac:dyDescent="0.2">
      <c r="C12" s="52" t="s">
        <v>1194</v>
      </c>
      <c r="E12" s="67" t="s">
        <v>1191</v>
      </c>
      <c r="F12" s="55">
        <f>(tab_2.1!G7+tab_2.1!H7)/1000</f>
        <v>166.59362899999999</v>
      </c>
      <c r="G12" s="55"/>
      <c r="H12" s="66"/>
      <c r="I12" s="55"/>
      <c r="J12" s="55"/>
    </row>
    <row r="13" spans="1:10" x14ac:dyDescent="0.2">
      <c r="C13" s="52" t="s">
        <v>1195</v>
      </c>
      <c r="E13" s="67" t="s">
        <v>1191</v>
      </c>
      <c r="F13" s="55">
        <f>tab_2.1!I7/1000</f>
        <v>2.0765000000000002E-2</v>
      </c>
      <c r="G13" s="43"/>
      <c r="H13" s="66"/>
    </row>
    <row r="14" spans="1:10" x14ac:dyDescent="0.2">
      <c r="B14" s="52" t="s">
        <v>1196</v>
      </c>
      <c r="E14" s="67" t="s">
        <v>1191</v>
      </c>
      <c r="F14" s="55">
        <f>tab_2.1!L7/1000</f>
        <v>3.348033</v>
      </c>
      <c r="G14" s="55"/>
      <c r="H14" s="66"/>
    </row>
    <row r="15" spans="1:10" x14ac:dyDescent="0.2">
      <c r="B15" s="52" t="s">
        <v>1197</v>
      </c>
      <c r="E15" s="67" t="s">
        <v>1191</v>
      </c>
      <c r="F15" s="55">
        <f>tab_2.1!M7/1000</f>
        <v>0.33299000000000001</v>
      </c>
      <c r="G15" s="55"/>
      <c r="H15" s="66"/>
    </row>
    <row r="16" spans="1:10" x14ac:dyDescent="0.2">
      <c r="A16" s="52" t="s">
        <v>1198</v>
      </c>
      <c r="E16" s="67" t="s">
        <v>1191</v>
      </c>
      <c r="F16" s="55">
        <v>1306.6329949999999</v>
      </c>
      <c r="G16" s="55"/>
      <c r="H16" s="66"/>
    </row>
    <row r="17" spans="1:13" x14ac:dyDescent="0.2">
      <c r="E17" s="67"/>
      <c r="F17" s="55"/>
      <c r="G17" s="55"/>
      <c r="H17" s="66"/>
    </row>
    <row r="18" spans="1:13" x14ac:dyDescent="0.2">
      <c r="A18" s="16" t="s">
        <v>1199</v>
      </c>
      <c r="E18" s="67" t="s">
        <v>1191</v>
      </c>
      <c r="F18" s="55"/>
      <c r="G18" s="55"/>
      <c r="H18" s="66"/>
    </row>
    <row r="19" spans="1:13" x14ac:dyDescent="0.2">
      <c r="A19" s="52" t="s">
        <v>1200</v>
      </c>
      <c r="E19" s="67"/>
      <c r="F19" s="55"/>
      <c r="G19" s="55"/>
      <c r="H19" s="66"/>
    </row>
    <row r="20" spans="1:13" x14ac:dyDescent="0.2">
      <c r="B20" s="52" t="s">
        <v>1201</v>
      </c>
      <c r="E20" s="67" t="s">
        <v>1191</v>
      </c>
      <c r="F20" s="55">
        <f>tab_3.1!K7/1000</f>
        <v>42.431352025999999</v>
      </c>
      <c r="G20" s="55"/>
      <c r="H20" s="66"/>
      <c r="I20" s="22"/>
    </row>
    <row r="21" spans="1:13" x14ac:dyDescent="0.2">
      <c r="B21" s="52" t="s">
        <v>1202</v>
      </c>
      <c r="E21" s="67" t="s">
        <v>1191</v>
      </c>
      <c r="F21" s="55">
        <f>tab_3.1!L7/1000</f>
        <v>28.565215199999994</v>
      </c>
      <c r="G21" s="55"/>
      <c r="H21" s="66"/>
    </row>
    <row r="22" spans="1:13" x14ac:dyDescent="0.2">
      <c r="B22" s="52" t="s">
        <v>1203</v>
      </c>
      <c r="E22" s="67" t="s">
        <v>1191</v>
      </c>
      <c r="F22" s="55">
        <v>40.094560999999999</v>
      </c>
      <c r="G22" s="13"/>
      <c r="H22" s="66"/>
    </row>
    <row r="23" spans="1:13" x14ac:dyDescent="0.2">
      <c r="B23" s="52" t="s">
        <v>1204</v>
      </c>
      <c r="E23" s="67" t="s">
        <v>1191</v>
      </c>
      <c r="F23" s="55">
        <f>tab_3.1!E7/1000</f>
        <v>7.8812220999999978</v>
      </c>
      <c r="G23" s="13"/>
      <c r="H23" s="66"/>
      <c r="I23" s="68"/>
      <c r="J23" s="68"/>
      <c r="K23" s="68"/>
      <c r="L23" s="68"/>
      <c r="M23" s="68"/>
    </row>
    <row r="24" spans="1:13" x14ac:dyDescent="0.2">
      <c r="B24" s="52" t="s">
        <v>1205</v>
      </c>
      <c r="E24" s="67" t="s">
        <v>1191</v>
      </c>
      <c r="F24" s="55">
        <f>tab_3.1!I7/1000</f>
        <v>4.7077269999999993</v>
      </c>
      <c r="G24" s="55"/>
      <c r="H24" s="66"/>
      <c r="I24" s="68"/>
    </row>
    <row r="25" spans="1:13" x14ac:dyDescent="0.2">
      <c r="B25" s="22" t="s">
        <v>1206</v>
      </c>
      <c r="E25" s="67" t="s">
        <v>1191</v>
      </c>
      <c r="F25" s="55">
        <f>tab_3.1!J7/1000</f>
        <v>0.48818000000000011</v>
      </c>
      <c r="G25" s="55"/>
      <c r="H25" s="66"/>
    </row>
    <row r="26" spans="1:13" x14ac:dyDescent="0.2">
      <c r="B26" s="52" t="s">
        <v>1207</v>
      </c>
      <c r="E26" s="67" t="s">
        <v>1191</v>
      </c>
      <c r="F26" s="55">
        <f>tab_3.1!H7/1000</f>
        <v>3.1798920000000006</v>
      </c>
      <c r="G26" s="55"/>
      <c r="H26" s="66"/>
    </row>
    <row r="27" spans="1:13" x14ac:dyDescent="0.2">
      <c r="A27" s="52" t="s">
        <v>1198</v>
      </c>
      <c r="E27" s="67" t="s">
        <v>1191</v>
      </c>
      <c r="F27" s="55">
        <f>tab_3.1!B4/1000</f>
        <v>1300.8414109999999</v>
      </c>
      <c r="G27" s="55"/>
      <c r="H27" s="66"/>
    </row>
    <row r="28" spans="1:13" x14ac:dyDescent="0.2">
      <c r="E28" s="67"/>
      <c r="F28" s="55"/>
      <c r="G28" s="55"/>
      <c r="H28" s="66"/>
    </row>
    <row r="29" spans="1:13" x14ac:dyDescent="0.2">
      <c r="A29" s="16" t="s">
        <v>1208</v>
      </c>
      <c r="E29" s="67" t="s">
        <v>1191</v>
      </c>
      <c r="F29" s="55"/>
      <c r="G29" s="55"/>
      <c r="H29" s="66"/>
    </row>
    <row r="30" spans="1:13" x14ac:dyDescent="0.2">
      <c r="A30" s="52" t="s">
        <v>1209</v>
      </c>
      <c r="E30" s="67" t="s">
        <v>1191</v>
      </c>
      <c r="F30" s="13">
        <v>319.17985212160102</v>
      </c>
      <c r="G30" s="13"/>
      <c r="H30" s="66"/>
      <c r="I30" s="22"/>
    </row>
    <row r="31" spans="1:13" x14ac:dyDescent="0.2">
      <c r="B31" s="52" t="s">
        <v>1210</v>
      </c>
      <c r="E31" s="67" t="s">
        <v>1191</v>
      </c>
      <c r="F31" s="55">
        <f>tab_5.2!C7/1000</f>
        <v>1378.0446952720006</v>
      </c>
      <c r="G31" s="55"/>
      <c r="H31" s="66"/>
    </row>
    <row r="32" spans="1:13" x14ac:dyDescent="0.2">
      <c r="B32" s="52" t="s">
        <v>1211</v>
      </c>
      <c r="E32" s="67" t="s">
        <v>1191</v>
      </c>
      <c r="F32" s="55">
        <f>tab_5.2!D7/1000</f>
        <v>280.76461983160038</v>
      </c>
      <c r="G32" s="55"/>
      <c r="H32" s="66"/>
    </row>
    <row r="33" spans="1:11" x14ac:dyDescent="0.2">
      <c r="C33" s="52" t="s">
        <v>1212</v>
      </c>
      <c r="E33" s="67" t="s">
        <v>1191</v>
      </c>
      <c r="F33" s="55">
        <f>tab_5.2!E7/1000</f>
        <v>0.53215680659999998</v>
      </c>
      <c r="G33" s="55"/>
      <c r="H33" s="66"/>
    </row>
    <row r="34" spans="1:11" x14ac:dyDescent="0.2">
      <c r="C34" s="52" t="s">
        <v>1213</v>
      </c>
      <c r="E34" s="67" t="s">
        <v>1191</v>
      </c>
      <c r="F34" s="55">
        <f>tab_5.2!F7/1000</f>
        <v>280.23246302500041</v>
      </c>
      <c r="G34" s="55"/>
      <c r="H34" s="66"/>
    </row>
    <row r="35" spans="1:11" x14ac:dyDescent="0.2">
      <c r="D35" s="52" t="s">
        <v>1214</v>
      </c>
      <c r="E35" s="67" t="s">
        <v>1191</v>
      </c>
      <c r="F35" s="55">
        <f>tab_5.2!G7/1000</f>
        <v>179.284426285</v>
      </c>
      <c r="G35" s="55"/>
      <c r="H35" s="66"/>
    </row>
    <row r="36" spans="1:11" x14ac:dyDescent="0.2">
      <c r="D36" s="52" t="s">
        <v>1215</v>
      </c>
      <c r="E36" s="67" t="s">
        <v>1191</v>
      </c>
      <c r="F36" s="55">
        <f>tab_5.2!H7/1000</f>
        <v>9.0305410730000002</v>
      </c>
      <c r="G36" s="55"/>
      <c r="H36" s="66"/>
    </row>
    <row r="37" spans="1:11" x14ac:dyDescent="0.2">
      <c r="D37" s="52" t="s">
        <v>1216</v>
      </c>
      <c r="E37" s="67" t="s">
        <v>1191</v>
      </c>
      <c r="F37" s="55">
        <f>tab_5.2!I7/1000</f>
        <v>91.917495666999983</v>
      </c>
      <c r="G37" s="55"/>
      <c r="H37" s="66"/>
    </row>
    <row r="38" spans="1:11" x14ac:dyDescent="0.2">
      <c r="A38" s="22" t="s">
        <v>1217</v>
      </c>
      <c r="E38" s="67" t="s">
        <v>1191</v>
      </c>
      <c r="F38" s="55">
        <f>tab_5.1!J7/1000</f>
        <v>0.38641898200000013</v>
      </c>
      <c r="G38" s="13"/>
      <c r="H38" s="66"/>
      <c r="K38" s="22"/>
    </row>
    <row r="39" spans="1:11" x14ac:dyDescent="0.2">
      <c r="E39" s="67"/>
      <c r="F39" s="55"/>
      <c r="G39" s="55"/>
      <c r="H39" s="66"/>
    </row>
    <row r="40" spans="1:11" x14ac:dyDescent="0.2">
      <c r="A40" s="16" t="s">
        <v>1218</v>
      </c>
      <c r="E40" s="67"/>
      <c r="F40" s="55"/>
      <c r="G40" s="55"/>
      <c r="H40" s="66"/>
    </row>
    <row r="41" spans="1:11" x14ac:dyDescent="0.2">
      <c r="B41" s="52" t="s">
        <v>1219</v>
      </c>
      <c r="E41" s="67" t="s">
        <v>1220</v>
      </c>
      <c r="F41" s="55">
        <f>tab_6.1!D7</f>
        <v>1020.2734161855009</v>
      </c>
      <c r="G41" s="55"/>
      <c r="H41" s="66"/>
    </row>
    <row r="42" spans="1:11" x14ac:dyDescent="0.2">
      <c r="B42" s="52" t="s">
        <v>1221</v>
      </c>
      <c r="E42" s="67" t="s">
        <v>1191</v>
      </c>
      <c r="F42" s="55">
        <f>tab_6.3!D7</f>
        <v>2320.9662207886013</v>
      </c>
      <c r="G42" s="100"/>
      <c r="H42" s="66"/>
    </row>
    <row r="43" spans="1:11" x14ac:dyDescent="0.2">
      <c r="B43" s="52" t="s">
        <v>1222</v>
      </c>
      <c r="E43" s="67" t="s">
        <v>1191</v>
      </c>
      <c r="F43" s="55">
        <f>tab_6.5!D7</f>
        <v>53.976051549499971</v>
      </c>
      <c r="G43" s="100"/>
      <c r="H43" s="66"/>
    </row>
    <row r="44" spans="1:11" x14ac:dyDescent="0.2">
      <c r="B44" s="52" t="s">
        <v>1223</v>
      </c>
      <c r="E44" s="67" t="s">
        <v>1191</v>
      </c>
      <c r="F44" s="55">
        <f>tab_6.4!D7</f>
        <v>1201.1756543638403</v>
      </c>
      <c r="G44" s="55"/>
      <c r="H44" s="66"/>
    </row>
    <row r="47" spans="1:11" x14ac:dyDescent="0.2">
      <c r="D47" s="55"/>
      <c r="E47" s="55"/>
      <c r="F47" s="55"/>
    </row>
  </sheetData>
  <mergeCells count="2">
    <mergeCell ref="A1:F1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2"/>
  <sheetViews>
    <sheetView workbookViewId="0">
      <pane ySplit="5" topLeftCell="A6" activePane="bottomLeft" state="frozen"/>
      <selection pane="bottomLeft" activeCell="N15" sqref="N15"/>
    </sheetView>
  </sheetViews>
  <sheetFormatPr defaultRowHeight="12.75" x14ac:dyDescent="0.2"/>
  <cols>
    <col min="1" max="1" width="7.140625" style="33" customWidth="1"/>
    <col min="2" max="2" width="8.7109375" style="33" customWidth="1"/>
    <col min="3" max="3" width="26.5703125" style="34" bestFit="1" customWidth="1"/>
    <col min="4" max="5" width="11.7109375" style="32" customWidth="1"/>
    <col min="6" max="6" width="11.140625" style="32" customWidth="1"/>
    <col min="7" max="7" width="11.85546875" style="32" customWidth="1"/>
    <col min="8" max="8" width="9.7109375" style="32" customWidth="1"/>
    <col min="9" max="9" width="9.42578125" style="32" customWidth="1"/>
    <col min="10" max="10" width="11.7109375" style="32" bestFit="1" customWidth="1"/>
    <col min="11" max="11" width="11.7109375" style="32" customWidth="1"/>
    <col min="12" max="12" width="8.140625" style="32" customWidth="1"/>
    <col min="13" max="13" width="9.42578125" style="32" customWidth="1"/>
    <col min="14" max="16384" width="9.140625" style="32"/>
  </cols>
  <sheetData>
    <row r="1" spans="1:13" x14ac:dyDescent="0.2">
      <c r="A1" s="167" t="s">
        <v>1376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x14ac:dyDescent="0.2">
      <c r="C2" s="33"/>
    </row>
    <row r="3" spans="1:13" x14ac:dyDescent="0.2">
      <c r="C3" s="33"/>
      <c r="M3" s="35" t="s">
        <v>1377</v>
      </c>
    </row>
    <row r="4" spans="1:13" ht="13.5" thickBot="1" x14ac:dyDescent="0.25">
      <c r="C4" s="82"/>
    </row>
    <row r="5" spans="1:13" ht="51.75" customHeight="1" thickBot="1" x14ac:dyDescent="0.25">
      <c r="A5" s="168" t="s">
        <v>168</v>
      </c>
      <c r="B5" s="169"/>
      <c r="C5" s="170"/>
      <c r="D5" s="156" t="s">
        <v>1378</v>
      </c>
      <c r="E5" s="156" t="s">
        <v>1379</v>
      </c>
      <c r="F5" s="156" t="s">
        <v>1380</v>
      </c>
      <c r="G5" s="156" t="s">
        <v>1230</v>
      </c>
      <c r="H5" s="156" t="s">
        <v>175</v>
      </c>
      <c r="I5" s="156" t="s">
        <v>176</v>
      </c>
      <c r="J5" s="156" t="s">
        <v>170</v>
      </c>
      <c r="K5" s="156" t="s">
        <v>1381</v>
      </c>
      <c r="L5" s="156" t="s">
        <v>1382</v>
      </c>
      <c r="M5" s="38" t="s">
        <v>1383</v>
      </c>
    </row>
    <row r="6" spans="1:13" ht="15" customHeight="1" x14ac:dyDescent="0.2">
      <c r="A6" s="132"/>
      <c r="B6" s="132"/>
      <c r="C6" s="133"/>
      <c r="D6" s="132"/>
      <c r="E6" s="132"/>
      <c r="F6" s="132"/>
      <c r="G6" s="132"/>
      <c r="H6" s="132"/>
      <c r="I6" s="132"/>
      <c r="J6" s="132"/>
      <c r="K6" s="132"/>
      <c r="L6" s="132"/>
      <c r="M6" s="134"/>
    </row>
    <row r="7" spans="1:13" x14ac:dyDescent="0.2">
      <c r="A7" s="161" t="s">
        <v>69</v>
      </c>
      <c r="B7" s="171"/>
      <c r="C7" s="162"/>
      <c r="D7" s="39">
        <v>1608539.3329999978</v>
      </c>
      <c r="E7" s="39">
        <v>301906.33800000115</v>
      </c>
      <c r="F7" s="39">
        <v>46620.431999999986</v>
      </c>
      <c r="G7" s="39">
        <v>84546.137000000002</v>
      </c>
      <c r="H7" s="39">
        <v>82047.491999999984</v>
      </c>
      <c r="I7" s="39">
        <v>20.765000000000001</v>
      </c>
      <c r="J7" s="39">
        <v>1391623.4840000004</v>
      </c>
      <c r="K7" s="39">
        <v>84990.489000000001</v>
      </c>
      <c r="L7" s="39">
        <v>3348.0329999999999</v>
      </c>
      <c r="M7" s="39">
        <v>332.99</v>
      </c>
    </row>
    <row r="8" spans="1:13" x14ac:dyDescent="0.2">
      <c r="A8" s="122"/>
      <c r="B8" s="128"/>
      <c r="C8" s="12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x14ac:dyDescent="0.2">
      <c r="A9" s="161" t="s">
        <v>70</v>
      </c>
      <c r="B9" s="161"/>
      <c r="C9" s="174"/>
      <c r="D9" s="39">
        <v>45504.672999999988</v>
      </c>
      <c r="E9" s="39">
        <v>45504.672999999988</v>
      </c>
      <c r="F9" s="39">
        <v>12128.257999999998</v>
      </c>
      <c r="G9" s="39"/>
      <c r="H9" s="39">
        <v>1030.0820000000001</v>
      </c>
      <c r="I9" s="39"/>
      <c r="J9" s="39">
        <v>32326.712999999996</v>
      </c>
      <c r="K9" s="39">
        <v>32326.712999999996</v>
      </c>
      <c r="L9" s="39">
        <v>2.3519999999999999</v>
      </c>
      <c r="M9" s="39">
        <v>17.268000000000001</v>
      </c>
    </row>
    <row r="10" spans="1:13" x14ac:dyDescent="0.2">
      <c r="A10" s="121"/>
      <c r="B10" s="122"/>
      <c r="C10" s="12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">
      <c r="A11" s="128"/>
      <c r="B11" s="172" t="s">
        <v>71</v>
      </c>
      <c r="C11" s="173"/>
      <c r="D11" s="43">
        <v>6890.9430000000002</v>
      </c>
      <c r="E11" s="43">
        <v>6890.9430000000002</v>
      </c>
      <c r="F11" s="43">
        <v>194.59099999999998</v>
      </c>
      <c r="G11" s="43"/>
      <c r="H11" s="43"/>
      <c r="I11" s="43"/>
      <c r="J11" s="43">
        <v>6696.3519999999999</v>
      </c>
      <c r="K11" s="43">
        <v>6696.3519999999999</v>
      </c>
      <c r="L11" s="43"/>
      <c r="M11" s="43"/>
    </row>
    <row r="12" spans="1:13" x14ac:dyDescent="0.2">
      <c r="A12" s="128"/>
      <c r="B12" s="50"/>
      <c r="C12" s="42" t="s">
        <v>178</v>
      </c>
      <c r="D12" s="43">
        <v>15.929999999999998</v>
      </c>
      <c r="E12" s="43">
        <v>15.929999999999998</v>
      </c>
      <c r="F12" s="43">
        <v>15.929999999999998</v>
      </c>
      <c r="G12" s="43"/>
      <c r="H12" s="43"/>
      <c r="I12" s="43"/>
      <c r="J12" s="43"/>
      <c r="K12" s="43"/>
      <c r="L12" s="43"/>
      <c r="M12" s="43"/>
    </row>
    <row r="13" spans="1:13" x14ac:dyDescent="0.2">
      <c r="A13" s="128"/>
      <c r="B13" s="50"/>
      <c r="C13" s="42" t="s">
        <v>179</v>
      </c>
      <c r="D13" s="43">
        <v>15.031000000000001</v>
      </c>
      <c r="E13" s="43">
        <v>15.031000000000001</v>
      </c>
      <c r="F13" s="43">
        <v>15.031000000000001</v>
      </c>
      <c r="G13" s="43"/>
      <c r="H13" s="43"/>
      <c r="I13" s="43"/>
      <c r="J13" s="43"/>
      <c r="K13" s="43"/>
      <c r="L13" s="43"/>
      <c r="M13" s="43"/>
    </row>
    <row r="14" spans="1:13" x14ac:dyDescent="0.2">
      <c r="A14" s="128"/>
      <c r="B14" s="50"/>
      <c r="C14" s="42" t="s">
        <v>180</v>
      </c>
      <c r="D14" s="43">
        <v>4.4159999999999995</v>
      </c>
      <c r="E14" s="43">
        <v>4.4159999999999995</v>
      </c>
      <c r="F14" s="43">
        <v>4.4159999999999995</v>
      </c>
      <c r="G14" s="43"/>
      <c r="H14" s="43"/>
      <c r="I14" s="43"/>
      <c r="J14" s="43"/>
      <c r="K14" s="43"/>
      <c r="L14" s="43"/>
      <c r="M14" s="43"/>
    </row>
    <row r="15" spans="1:13" x14ac:dyDescent="0.2">
      <c r="A15" s="128"/>
      <c r="B15" s="50"/>
      <c r="C15" s="42" t="s">
        <v>181</v>
      </c>
      <c r="D15" s="43">
        <v>3.6240000000000001</v>
      </c>
      <c r="E15" s="43">
        <v>3.6240000000000001</v>
      </c>
      <c r="F15" s="43">
        <v>3.6240000000000001</v>
      </c>
      <c r="G15" s="43"/>
      <c r="H15" s="43"/>
      <c r="I15" s="43"/>
      <c r="J15" s="43"/>
      <c r="K15" s="43"/>
      <c r="L15" s="43"/>
      <c r="M15" s="43"/>
    </row>
    <row r="16" spans="1:13" x14ac:dyDescent="0.2">
      <c r="A16" s="128"/>
      <c r="B16" s="50"/>
      <c r="C16" s="42" t="s">
        <v>182</v>
      </c>
      <c r="D16" s="43">
        <v>6816.6390000000001</v>
      </c>
      <c r="E16" s="43">
        <v>6816.6390000000001</v>
      </c>
      <c r="F16" s="43">
        <v>120.28699999999999</v>
      </c>
      <c r="G16" s="43"/>
      <c r="H16" s="43"/>
      <c r="I16" s="43"/>
      <c r="J16" s="43">
        <v>6696.3519999999999</v>
      </c>
      <c r="K16" s="43">
        <v>6696.3519999999999</v>
      </c>
      <c r="L16" s="43"/>
      <c r="M16" s="43"/>
    </row>
    <row r="17" spans="1:13" x14ac:dyDescent="0.2">
      <c r="A17" s="128"/>
      <c r="B17" s="50"/>
      <c r="C17" s="42" t="s">
        <v>1384</v>
      </c>
      <c r="D17" s="43">
        <v>31.123999999999999</v>
      </c>
      <c r="E17" s="43">
        <v>31.123999999999999</v>
      </c>
      <c r="F17" s="43">
        <v>31.123999999999999</v>
      </c>
      <c r="G17" s="43"/>
      <c r="H17" s="43"/>
      <c r="I17" s="43"/>
      <c r="J17" s="43"/>
      <c r="K17" s="43"/>
      <c r="L17" s="43"/>
      <c r="M17" s="43"/>
    </row>
    <row r="18" spans="1:13" x14ac:dyDescent="0.2">
      <c r="A18" s="128"/>
      <c r="B18" s="50"/>
      <c r="C18" s="42" t="s">
        <v>183</v>
      </c>
      <c r="D18" s="43">
        <v>2.4260000000000002</v>
      </c>
      <c r="E18" s="43">
        <v>2.4260000000000002</v>
      </c>
      <c r="F18" s="43">
        <v>2.4260000000000002</v>
      </c>
      <c r="G18" s="43"/>
      <c r="H18" s="43"/>
      <c r="I18" s="43"/>
      <c r="J18" s="43"/>
      <c r="K18" s="43"/>
      <c r="L18" s="43"/>
      <c r="M18" s="43"/>
    </row>
    <row r="19" spans="1:13" x14ac:dyDescent="0.2">
      <c r="A19" s="128"/>
      <c r="B19" s="50"/>
      <c r="C19" s="42" t="s">
        <v>184</v>
      </c>
      <c r="D19" s="43">
        <v>1.7529999999999999</v>
      </c>
      <c r="E19" s="43">
        <v>1.7529999999999999</v>
      </c>
      <c r="F19" s="43">
        <v>1.7529999999999999</v>
      </c>
      <c r="G19" s="43"/>
      <c r="H19" s="43"/>
      <c r="I19" s="43"/>
      <c r="J19" s="43"/>
      <c r="K19" s="43"/>
      <c r="L19" s="43"/>
      <c r="M19" s="43"/>
    </row>
    <row r="20" spans="1:13" x14ac:dyDescent="0.2">
      <c r="A20" s="128"/>
      <c r="B20" s="172" t="s">
        <v>73</v>
      </c>
      <c r="C20" s="173"/>
      <c r="D20" s="43">
        <v>1037.7720000000002</v>
      </c>
      <c r="E20" s="43">
        <v>1037.7720000000002</v>
      </c>
      <c r="F20" s="43">
        <v>873.15800000000002</v>
      </c>
      <c r="G20" s="43"/>
      <c r="H20" s="43">
        <v>150.80000000000001</v>
      </c>
      <c r="I20" s="43"/>
      <c r="J20" s="43">
        <v>13.814</v>
      </c>
      <c r="K20" s="43">
        <v>13.814</v>
      </c>
      <c r="L20" s="43"/>
      <c r="M20" s="43"/>
    </row>
    <row r="21" spans="1:13" x14ac:dyDescent="0.2">
      <c r="A21" s="128"/>
      <c r="B21" s="50"/>
      <c r="C21" s="42" t="s">
        <v>185</v>
      </c>
      <c r="D21" s="43">
        <v>4.8000000000000001E-2</v>
      </c>
      <c r="E21" s="43">
        <v>4.8000000000000001E-2</v>
      </c>
      <c r="F21" s="43">
        <v>4.8000000000000001E-2</v>
      </c>
      <c r="G21" s="43"/>
      <c r="H21" s="43"/>
      <c r="I21" s="43"/>
      <c r="J21" s="43"/>
      <c r="K21" s="43"/>
      <c r="L21" s="43"/>
      <c r="M21" s="43"/>
    </row>
    <row r="22" spans="1:13" x14ac:dyDescent="0.2">
      <c r="A22" s="128"/>
      <c r="B22" s="50"/>
      <c r="C22" s="42" t="s">
        <v>186</v>
      </c>
      <c r="D22" s="43">
        <v>23.469000000000001</v>
      </c>
      <c r="E22" s="43">
        <v>23.469000000000001</v>
      </c>
      <c r="F22" s="43">
        <v>23.469000000000001</v>
      </c>
      <c r="G22" s="43"/>
      <c r="H22" s="43"/>
      <c r="I22" s="43"/>
      <c r="J22" s="43"/>
      <c r="K22" s="43"/>
      <c r="L22" s="43"/>
      <c r="M22" s="43"/>
    </row>
    <row r="23" spans="1:13" x14ac:dyDescent="0.2">
      <c r="A23" s="128"/>
      <c r="B23" s="50"/>
      <c r="C23" s="42" t="s">
        <v>187</v>
      </c>
      <c r="D23" s="43">
        <v>7.6689999999999996</v>
      </c>
      <c r="E23" s="43">
        <v>7.6689999999999996</v>
      </c>
      <c r="F23" s="43">
        <v>7.6689999999999996</v>
      </c>
      <c r="G23" s="43"/>
      <c r="H23" s="43"/>
      <c r="I23" s="43"/>
      <c r="J23" s="43"/>
      <c r="K23" s="43"/>
      <c r="L23" s="43"/>
      <c r="M23" s="43"/>
    </row>
    <row r="24" spans="1:13" x14ac:dyDescent="0.2">
      <c r="A24" s="128"/>
      <c r="B24" s="50"/>
      <c r="C24" s="42" t="s">
        <v>188</v>
      </c>
      <c r="D24" s="43">
        <v>33.469000000000001</v>
      </c>
      <c r="E24" s="43">
        <v>33.469000000000001</v>
      </c>
      <c r="F24" s="43">
        <v>33.469000000000001</v>
      </c>
      <c r="G24" s="43"/>
      <c r="H24" s="43"/>
      <c r="I24" s="43"/>
      <c r="J24" s="43"/>
      <c r="K24" s="43"/>
      <c r="L24" s="43"/>
      <c r="M24" s="43"/>
    </row>
    <row r="25" spans="1:13" x14ac:dyDescent="0.2">
      <c r="A25" s="128"/>
      <c r="B25" s="50"/>
      <c r="C25" s="42" t="s">
        <v>189</v>
      </c>
      <c r="D25" s="43">
        <v>184.12800000000001</v>
      </c>
      <c r="E25" s="43">
        <v>184.12800000000001</v>
      </c>
      <c r="F25" s="43">
        <v>33.328000000000003</v>
      </c>
      <c r="G25" s="43"/>
      <c r="H25" s="43">
        <v>150.80000000000001</v>
      </c>
      <c r="I25" s="43"/>
      <c r="J25" s="43"/>
      <c r="K25" s="43"/>
      <c r="L25" s="43"/>
      <c r="M25" s="43"/>
    </row>
    <row r="26" spans="1:13" x14ac:dyDescent="0.2">
      <c r="A26" s="128"/>
      <c r="B26" s="50"/>
      <c r="C26" s="42" t="s">
        <v>190</v>
      </c>
      <c r="D26" s="43">
        <v>2.988</v>
      </c>
      <c r="E26" s="43">
        <v>2.988</v>
      </c>
      <c r="F26" s="43">
        <v>2.988</v>
      </c>
      <c r="G26" s="43"/>
      <c r="H26" s="43"/>
      <c r="I26" s="43"/>
      <c r="J26" s="43"/>
      <c r="K26" s="43"/>
      <c r="L26" s="43"/>
      <c r="M26" s="43"/>
    </row>
    <row r="27" spans="1:13" x14ac:dyDescent="0.2">
      <c r="A27" s="128"/>
      <c r="B27" s="50"/>
      <c r="C27" s="42" t="s">
        <v>191</v>
      </c>
      <c r="D27" s="43">
        <v>123.97</v>
      </c>
      <c r="E27" s="43">
        <v>123.97</v>
      </c>
      <c r="F27" s="43">
        <v>123.97</v>
      </c>
      <c r="G27" s="43"/>
      <c r="H27" s="43"/>
      <c r="I27" s="43"/>
      <c r="J27" s="43"/>
      <c r="K27" s="43"/>
      <c r="L27" s="43"/>
      <c r="M27" s="43"/>
    </row>
    <row r="28" spans="1:13" x14ac:dyDescent="0.2">
      <c r="A28" s="128"/>
      <c r="B28" s="50"/>
      <c r="C28" s="42" t="s">
        <v>192</v>
      </c>
      <c r="D28" s="43">
        <v>10.074999999999999</v>
      </c>
      <c r="E28" s="43">
        <v>10.074999999999999</v>
      </c>
      <c r="F28" s="43">
        <v>10.074999999999999</v>
      </c>
      <c r="G28" s="43"/>
      <c r="H28" s="43"/>
      <c r="I28" s="43"/>
      <c r="J28" s="43"/>
      <c r="K28" s="43"/>
      <c r="L28" s="43"/>
      <c r="M28" s="43"/>
    </row>
    <row r="29" spans="1:13" x14ac:dyDescent="0.2">
      <c r="A29" s="128"/>
      <c r="B29" s="50"/>
      <c r="C29" s="42" t="s">
        <v>193</v>
      </c>
      <c r="D29" s="43">
        <v>19.323</v>
      </c>
      <c r="E29" s="43">
        <v>19.323</v>
      </c>
      <c r="F29" s="43">
        <v>19.323</v>
      </c>
      <c r="G29" s="43"/>
      <c r="H29" s="43"/>
      <c r="I29" s="43"/>
      <c r="J29" s="43"/>
      <c r="K29" s="43"/>
      <c r="L29" s="43"/>
      <c r="M29" s="43"/>
    </row>
    <row r="30" spans="1:13" x14ac:dyDescent="0.2">
      <c r="A30" s="128"/>
      <c r="B30" s="50"/>
      <c r="C30" s="42" t="s">
        <v>194</v>
      </c>
      <c r="D30" s="43">
        <v>69.283000000000001</v>
      </c>
      <c r="E30" s="43">
        <v>69.283000000000001</v>
      </c>
      <c r="F30" s="43">
        <v>69.283000000000001</v>
      </c>
      <c r="G30" s="43"/>
      <c r="H30" s="43"/>
      <c r="I30" s="43"/>
      <c r="J30" s="43"/>
      <c r="K30" s="43"/>
      <c r="L30" s="43"/>
      <c r="M30" s="43"/>
    </row>
    <row r="31" spans="1:13" x14ac:dyDescent="0.2">
      <c r="A31" s="128"/>
      <c r="B31" s="50"/>
      <c r="C31" s="42" t="s">
        <v>195</v>
      </c>
      <c r="D31" s="43">
        <v>379.92799999999994</v>
      </c>
      <c r="E31" s="43">
        <v>379.92799999999994</v>
      </c>
      <c r="F31" s="43">
        <v>379.92799999999994</v>
      </c>
      <c r="G31" s="43"/>
      <c r="H31" s="43"/>
      <c r="I31" s="43"/>
      <c r="J31" s="43"/>
      <c r="K31" s="43"/>
      <c r="L31" s="43"/>
      <c r="M31" s="43"/>
    </row>
    <row r="32" spans="1:13" x14ac:dyDescent="0.2">
      <c r="A32" s="128"/>
      <c r="B32" s="50"/>
      <c r="C32" s="42" t="s">
        <v>1233</v>
      </c>
      <c r="D32" s="43">
        <v>41.128999999999998</v>
      </c>
      <c r="E32" s="43">
        <v>41.128999999999998</v>
      </c>
      <c r="F32" s="43">
        <v>41.128999999999998</v>
      </c>
      <c r="G32" s="43"/>
      <c r="H32" s="43"/>
      <c r="I32" s="43"/>
      <c r="J32" s="43"/>
      <c r="K32" s="43"/>
      <c r="L32" s="43"/>
      <c r="M32" s="43"/>
    </row>
    <row r="33" spans="1:13" x14ac:dyDescent="0.2">
      <c r="A33" s="128"/>
      <c r="B33" s="50"/>
      <c r="C33" s="42" t="s">
        <v>196</v>
      </c>
      <c r="D33" s="43">
        <v>9.5709999999999997</v>
      </c>
      <c r="E33" s="43">
        <v>9.5709999999999997</v>
      </c>
      <c r="F33" s="43">
        <v>9.5709999999999997</v>
      </c>
      <c r="G33" s="43"/>
      <c r="H33" s="43"/>
      <c r="I33" s="43"/>
      <c r="J33" s="43"/>
      <c r="K33" s="43"/>
      <c r="L33" s="43"/>
      <c r="M33" s="43"/>
    </row>
    <row r="34" spans="1:13" x14ac:dyDescent="0.2">
      <c r="A34" s="128"/>
      <c r="B34" s="50"/>
      <c r="C34" s="42" t="s">
        <v>197</v>
      </c>
      <c r="D34" s="43">
        <v>9.4510000000000005</v>
      </c>
      <c r="E34" s="43">
        <v>9.4510000000000005</v>
      </c>
      <c r="F34" s="43">
        <v>9.4510000000000005</v>
      </c>
      <c r="G34" s="43"/>
      <c r="H34" s="43"/>
      <c r="I34" s="43"/>
      <c r="J34" s="43"/>
      <c r="K34" s="43"/>
      <c r="L34" s="43"/>
      <c r="M34" s="43"/>
    </row>
    <row r="35" spans="1:13" x14ac:dyDescent="0.2">
      <c r="A35" s="128"/>
      <c r="B35" s="50"/>
      <c r="C35" s="42" t="s">
        <v>198</v>
      </c>
      <c r="D35" s="43">
        <v>4.1120000000000001</v>
      </c>
      <c r="E35" s="43">
        <v>4.1120000000000001</v>
      </c>
      <c r="F35" s="43">
        <v>4.1120000000000001</v>
      </c>
      <c r="G35" s="43"/>
      <c r="H35" s="43"/>
      <c r="I35" s="43"/>
      <c r="J35" s="43"/>
      <c r="K35" s="43"/>
      <c r="L35" s="43"/>
      <c r="M35" s="43"/>
    </row>
    <row r="36" spans="1:13" x14ac:dyDescent="0.2">
      <c r="A36" s="128"/>
      <c r="B36" s="50"/>
      <c r="C36" s="42" t="s">
        <v>1385</v>
      </c>
      <c r="D36" s="43">
        <v>30.105</v>
      </c>
      <c r="E36" s="43">
        <v>30.105</v>
      </c>
      <c r="F36" s="43">
        <v>30.105</v>
      </c>
      <c r="G36" s="43"/>
      <c r="H36" s="43"/>
      <c r="I36" s="43"/>
      <c r="J36" s="43"/>
      <c r="K36" s="43"/>
      <c r="L36" s="43"/>
      <c r="M36" s="43"/>
    </row>
    <row r="37" spans="1:13" x14ac:dyDescent="0.2">
      <c r="A37" s="128"/>
      <c r="B37" s="50"/>
      <c r="C37" s="42" t="s">
        <v>199</v>
      </c>
      <c r="D37" s="43">
        <v>18.59</v>
      </c>
      <c r="E37" s="43">
        <v>18.59</v>
      </c>
      <c r="F37" s="43">
        <v>4.7759999999999998</v>
      </c>
      <c r="G37" s="43"/>
      <c r="H37" s="43"/>
      <c r="I37" s="43"/>
      <c r="J37" s="43">
        <v>13.814</v>
      </c>
      <c r="K37" s="43">
        <v>13.814</v>
      </c>
      <c r="L37" s="43"/>
      <c r="M37" s="43"/>
    </row>
    <row r="38" spans="1:13" x14ac:dyDescent="0.2">
      <c r="A38" s="128"/>
      <c r="B38" s="50"/>
      <c r="C38" s="42" t="s">
        <v>200</v>
      </c>
      <c r="D38" s="43">
        <v>70.463999999999999</v>
      </c>
      <c r="E38" s="43">
        <v>70.463999999999999</v>
      </c>
      <c r="F38" s="43">
        <v>70.463999999999999</v>
      </c>
      <c r="G38" s="43"/>
      <c r="H38" s="43"/>
      <c r="I38" s="43"/>
      <c r="J38" s="43"/>
      <c r="K38" s="43"/>
      <c r="L38" s="43"/>
      <c r="M38" s="43"/>
    </row>
    <row r="39" spans="1:13" x14ac:dyDescent="0.2">
      <c r="A39" s="128"/>
      <c r="B39" s="172" t="s">
        <v>74</v>
      </c>
      <c r="C39" s="173"/>
      <c r="D39" s="43">
        <v>536.827</v>
      </c>
      <c r="E39" s="43">
        <v>536.827</v>
      </c>
      <c r="F39" s="43">
        <v>481.99700000000001</v>
      </c>
      <c r="G39" s="43"/>
      <c r="H39" s="43"/>
      <c r="I39" s="43"/>
      <c r="J39" s="43">
        <v>54.83</v>
      </c>
      <c r="K39" s="43">
        <v>54.83</v>
      </c>
      <c r="L39" s="43"/>
      <c r="M39" s="43"/>
    </row>
    <row r="40" spans="1:13" x14ac:dyDescent="0.2">
      <c r="A40" s="128"/>
      <c r="B40" s="50"/>
      <c r="C40" s="42" t="s">
        <v>201</v>
      </c>
      <c r="D40" s="43">
        <v>2.024</v>
      </c>
      <c r="E40" s="43">
        <v>2.024</v>
      </c>
      <c r="F40" s="43">
        <v>2.024</v>
      </c>
      <c r="G40" s="43"/>
      <c r="H40" s="43"/>
      <c r="I40" s="43"/>
      <c r="J40" s="43"/>
      <c r="K40" s="43"/>
      <c r="L40" s="43"/>
      <c r="M40" s="43"/>
    </row>
    <row r="41" spans="1:13" x14ac:dyDescent="0.2">
      <c r="A41" s="128"/>
      <c r="B41" s="50"/>
      <c r="C41" s="42" t="s">
        <v>202</v>
      </c>
      <c r="D41" s="43">
        <v>3.294</v>
      </c>
      <c r="E41" s="43">
        <v>3.294</v>
      </c>
      <c r="F41" s="43">
        <v>3.294</v>
      </c>
      <c r="G41" s="43"/>
      <c r="H41" s="43"/>
      <c r="I41" s="43"/>
      <c r="J41" s="43"/>
      <c r="K41" s="43"/>
      <c r="L41" s="43"/>
      <c r="M41" s="43"/>
    </row>
    <row r="42" spans="1:13" x14ac:dyDescent="0.2">
      <c r="A42" s="128"/>
      <c r="B42" s="50"/>
      <c r="C42" s="42" t="s">
        <v>203</v>
      </c>
      <c r="D42" s="43">
        <v>16.478000000000002</v>
      </c>
      <c r="E42" s="43">
        <v>16.478000000000002</v>
      </c>
      <c r="F42" s="43">
        <v>16.478000000000002</v>
      </c>
      <c r="G42" s="43"/>
      <c r="H42" s="43"/>
      <c r="I42" s="43"/>
      <c r="J42" s="43"/>
      <c r="K42" s="43"/>
      <c r="L42" s="43"/>
      <c r="M42" s="43"/>
    </row>
    <row r="43" spans="1:13" x14ac:dyDescent="0.2">
      <c r="A43" s="128"/>
      <c r="B43" s="50"/>
      <c r="C43" s="42" t="s">
        <v>204</v>
      </c>
      <c r="D43" s="43">
        <v>28.119</v>
      </c>
      <c r="E43" s="43">
        <v>28.119</v>
      </c>
      <c r="F43" s="43">
        <v>28.119</v>
      </c>
      <c r="G43" s="43"/>
      <c r="H43" s="43"/>
      <c r="I43" s="43"/>
      <c r="J43" s="43"/>
      <c r="K43" s="43"/>
      <c r="L43" s="43"/>
      <c r="M43" s="43"/>
    </row>
    <row r="44" spans="1:13" x14ac:dyDescent="0.2">
      <c r="A44" s="128"/>
      <c r="B44" s="50"/>
      <c r="C44" s="42" t="s">
        <v>205</v>
      </c>
      <c r="D44" s="43">
        <v>1.4</v>
      </c>
      <c r="E44" s="43">
        <v>1.4</v>
      </c>
      <c r="F44" s="43">
        <v>1.4</v>
      </c>
      <c r="G44" s="43"/>
      <c r="H44" s="43"/>
      <c r="I44" s="43"/>
      <c r="J44" s="43"/>
      <c r="K44" s="43"/>
      <c r="L44" s="43"/>
      <c r="M44" s="43"/>
    </row>
    <row r="45" spans="1:13" x14ac:dyDescent="0.2">
      <c r="A45" s="128"/>
      <c r="B45" s="50"/>
      <c r="C45" s="42" t="s">
        <v>206</v>
      </c>
      <c r="D45" s="43">
        <v>3.9E-2</v>
      </c>
      <c r="E45" s="43">
        <v>3.9E-2</v>
      </c>
      <c r="F45" s="43">
        <v>3.9E-2</v>
      </c>
      <c r="G45" s="43"/>
      <c r="H45" s="43"/>
      <c r="I45" s="43"/>
      <c r="J45" s="43"/>
      <c r="K45" s="43"/>
      <c r="L45" s="43"/>
      <c r="M45" s="43"/>
    </row>
    <row r="46" spans="1:13" x14ac:dyDescent="0.2">
      <c r="A46" s="128"/>
      <c r="B46" s="50"/>
      <c r="C46" s="42" t="s">
        <v>207</v>
      </c>
      <c r="D46" s="43">
        <v>7.4160000000000004</v>
      </c>
      <c r="E46" s="43">
        <v>7.4160000000000004</v>
      </c>
      <c r="F46" s="43">
        <v>7.4160000000000004</v>
      </c>
      <c r="G46" s="43"/>
      <c r="H46" s="43"/>
      <c r="I46" s="43"/>
      <c r="J46" s="43"/>
      <c r="K46" s="43"/>
      <c r="L46" s="43"/>
      <c r="M46" s="43"/>
    </row>
    <row r="47" spans="1:13" x14ac:dyDescent="0.2">
      <c r="A47" s="128"/>
      <c r="B47" s="50"/>
      <c r="C47" s="42" t="s">
        <v>1234</v>
      </c>
      <c r="D47" s="43">
        <v>9.9000000000000005E-2</v>
      </c>
      <c r="E47" s="43">
        <v>9.9000000000000005E-2</v>
      </c>
      <c r="F47" s="43">
        <v>9.9000000000000005E-2</v>
      </c>
      <c r="G47" s="43"/>
      <c r="H47" s="43"/>
      <c r="I47" s="43"/>
      <c r="J47" s="43"/>
      <c r="K47" s="43"/>
      <c r="L47" s="43"/>
      <c r="M47" s="43"/>
    </row>
    <row r="48" spans="1:13" x14ac:dyDescent="0.2">
      <c r="A48" s="128"/>
      <c r="B48" s="50"/>
      <c r="C48" s="42" t="s">
        <v>208</v>
      </c>
      <c r="D48" s="43">
        <v>36.588999999999999</v>
      </c>
      <c r="E48" s="43">
        <v>36.588999999999999</v>
      </c>
      <c r="F48" s="43">
        <v>36.588999999999999</v>
      </c>
      <c r="G48" s="43"/>
      <c r="H48" s="43"/>
      <c r="I48" s="43"/>
      <c r="J48" s="43"/>
      <c r="K48" s="43"/>
      <c r="L48" s="43"/>
      <c r="M48" s="43"/>
    </row>
    <row r="49" spans="1:13" x14ac:dyDescent="0.2">
      <c r="A49" s="128"/>
      <c r="B49" s="50"/>
      <c r="C49" s="42" t="s">
        <v>209</v>
      </c>
      <c r="D49" s="43">
        <v>254.292</v>
      </c>
      <c r="E49" s="43">
        <v>254.292</v>
      </c>
      <c r="F49" s="43">
        <v>254.292</v>
      </c>
      <c r="G49" s="43"/>
      <c r="H49" s="43"/>
      <c r="I49" s="43"/>
      <c r="J49" s="43"/>
      <c r="K49" s="43"/>
      <c r="L49" s="43"/>
      <c r="M49" s="43"/>
    </row>
    <row r="50" spans="1:13" x14ac:dyDescent="0.2">
      <c r="A50" s="128"/>
      <c r="B50" s="50"/>
      <c r="C50" s="42" t="s">
        <v>210</v>
      </c>
      <c r="D50" s="43">
        <v>19.898</v>
      </c>
      <c r="E50" s="43">
        <v>19.898</v>
      </c>
      <c r="F50" s="43">
        <v>19.898</v>
      </c>
      <c r="G50" s="43"/>
      <c r="H50" s="43"/>
      <c r="I50" s="43"/>
      <c r="J50" s="43"/>
      <c r="K50" s="43"/>
      <c r="L50" s="43"/>
      <c r="M50" s="43"/>
    </row>
    <row r="51" spans="1:13" x14ac:dyDescent="0.2">
      <c r="A51" s="128"/>
      <c r="B51" s="50"/>
      <c r="C51" s="42" t="s">
        <v>211</v>
      </c>
      <c r="D51" s="43">
        <v>65.683999999999997</v>
      </c>
      <c r="E51" s="43">
        <v>65.683999999999997</v>
      </c>
      <c r="F51" s="43">
        <v>10.853999999999999</v>
      </c>
      <c r="G51" s="43"/>
      <c r="H51" s="43"/>
      <c r="I51" s="43"/>
      <c r="J51" s="43">
        <v>54.83</v>
      </c>
      <c r="K51" s="43">
        <v>54.83</v>
      </c>
      <c r="L51" s="43"/>
      <c r="M51" s="43"/>
    </row>
    <row r="52" spans="1:13" x14ac:dyDescent="0.2">
      <c r="A52" s="128"/>
      <c r="B52" s="50"/>
      <c r="C52" s="42" t="s">
        <v>212</v>
      </c>
      <c r="D52" s="43">
        <v>21.207000000000001</v>
      </c>
      <c r="E52" s="43">
        <v>21.207000000000001</v>
      </c>
      <c r="F52" s="43">
        <v>21.207000000000001</v>
      </c>
      <c r="G52" s="43"/>
      <c r="H52" s="43"/>
      <c r="I52" s="43"/>
      <c r="J52" s="43"/>
      <c r="K52" s="43"/>
      <c r="L52" s="43"/>
      <c r="M52" s="43"/>
    </row>
    <row r="53" spans="1:13" x14ac:dyDescent="0.2">
      <c r="A53" s="128"/>
      <c r="B53" s="50"/>
      <c r="C53" s="42" t="s">
        <v>213</v>
      </c>
      <c r="D53" s="43">
        <v>0.80900000000000005</v>
      </c>
      <c r="E53" s="43">
        <v>0.80900000000000005</v>
      </c>
      <c r="F53" s="43">
        <v>0.80900000000000005</v>
      </c>
      <c r="G53" s="43"/>
      <c r="H53" s="43"/>
      <c r="I53" s="43"/>
      <c r="J53" s="43"/>
      <c r="K53" s="43"/>
      <c r="L53" s="43"/>
      <c r="M53" s="43"/>
    </row>
    <row r="54" spans="1:13" x14ac:dyDescent="0.2">
      <c r="A54" s="128"/>
      <c r="B54" s="50"/>
      <c r="C54" s="42" t="s">
        <v>214</v>
      </c>
      <c r="D54" s="43">
        <v>8.0890000000000004</v>
      </c>
      <c r="E54" s="43">
        <v>8.0890000000000004</v>
      </c>
      <c r="F54" s="43">
        <v>8.0890000000000004</v>
      </c>
      <c r="G54" s="43"/>
      <c r="H54" s="43"/>
      <c r="I54" s="43"/>
      <c r="J54" s="43"/>
      <c r="K54" s="43"/>
      <c r="L54" s="43"/>
      <c r="M54" s="43"/>
    </row>
    <row r="55" spans="1:13" x14ac:dyDescent="0.2">
      <c r="A55" s="128"/>
      <c r="B55" s="50"/>
      <c r="C55" s="42" t="s">
        <v>215</v>
      </c>
      <c r="D55" s="43">
        <v>5.3090000000000002</v>
      </c>
      <c r="E55" s="43">
        <v>5.3090000000000002</v>
      </c>
      <c r="F55" s="43">
        <v>5.3090000000000002</v>
      </c>
      <c r="G55" s="43"/>
      <c r="H55" s="43"/>
      <c r="I55" s="43"/>
      <c r="J55" s="43"/>
      <c r="K55" s="43"/>
      <c r="L55" s="43"/>
      <c r="M55" s="43"/>
    </row>
    <row r="56" spans="1:13" x14ac:dyDescent="0.2">
      <c r="A56" s="128"/>
      <c r="B56" s="50"/>
      <c r="C56" s="42" t="s">
        <v>216</v>
      </c>
      <c r="D56" s="43">
        <v>61.265000000000001</v>
      </c>
      <c r="E56" s="43">
        <v>61.265000000000001</v>
      </c>
      <c r="F56" s="43">
        <v>61.265000000000001</v>
      </c>
      <c r="G56" s="43"/>
      <c r="H56" s="43"/>
      <c r="I56" s="43"/>
      <c r="J56" s="43"/>
      <c r="K56" s="43"/>
      <c r="L56" s="43"/>
      <c r="M56" s="43"/>
    </row>
    <row r="57" spans="1:13" x14ac:dyDescent="0.2">
      <c r="A57" s="128"/>
      <c r="B57" s="50"/>
      <c r="C57" s="42" t="s">
        <v>217</v>
      </c>
      <c r="D57" s="43">
        <v>0.46500000000000002</v>
      </c>
      <c r="E57" s="43">
        <v>0.46500000000000002</v>
      </c>
      <c r="F57" s="43">
        <v>0.46500000000000002</v>
      </c>
      <c r="G57" s="43"/>
      <c r="H57" s="43"/>
      <c r="I57" s="43"/>
      <c r="J57" s="43"/>
      <c r="K57" s="43"/>
      <c r="L57" s="43"/>
      <c r="M57" s="43"/>
    </row>
    <row r="58" spans="1:13" x14ac:dyDescent="0.2">
      <c r="A58" s="128"/>
      <c r="B58" s="50"/>
      <c r="C58" s="42" t="s">
        <v>218</v>
      </c>
      <c r="D58" s="43">
        <v>4.351</v>
      </c>
      <c r="E58" s="43">
        <v>4.351</v>
      </c>
      <c r="F58" s="43">
        <v>4.351</v>
      </c>
      <c r="G58" s="43"/>
      <c r="H58" s="43"/>
      <c r="I58" s="43"/>
      <c r="J58" s="43"/>
      <c r="K58" s="43"/>
      <c r="L58" s="43"/>
      <c r="M58" s="43"/>
    </row>
    <row r="59" spans="1:13" x14ac:dyDescent="0.2">
      <c r="A59" s="128"/>
      <c r="B59" s="172" t="s">
        <v>75</v>
      </c>
      <c r="C59" s="173"/>
      <c r="D59" s="43">
        <v>478.25299999999993</v>
      </c>
      <c r="E59" s="43">
        <v>478.25299999999993</v>
      </c>
      <c r="F59" s="43">
        <v>471.44999999999993</v>
      </c>
      <c r="G59" s="43"/>
      <c r="H59" s="43"/>
      <c r="I59" s="43"/>
      <c r="J59" s="43"/>
      <c r="K59" s="43"/>
      <c r="L59" s="43"/>
      <c r="M59" s="43">
        <v>6.8029999999999999</v>
      </c>
    </row>
    <row r="60" spans="1:13" x14ac:dyDescent="0.2">
      <c r="A60" s="128"/>
      <c r="B60" s="50"/>
      <c r="C60" s="42" t="s">
        <v>75</v>
      </c>
      <c r="D60" s="43">
        <v>478.25299999999993</v>
      </c>
      <c r="E60" s="43">
        <v>478.25299999999993</v>
      </c>
      <c r="F60" s="43">
        <v>471.44999999999993</v>
      </c>
      <c r="G60" s="43"/>
      <c r="H60" s="43"/>
      <c r="I60" s="43"/>
      <c r="J60" s="43"/>
      <c r="K60" s="43"/>
      <c r="L60" s="43"/>
      <c r="M60" s="43">
        <v>6.8029999999999999</v>
      </c>
    </row>
    <row r="61" spans="1:13" x14ac:dyDescent="0.2">
      <c r="A61" s="128"/>
      <c r="B61" s="172" t="s">
        <v>76</v>
      </c>
      <c r="C61" s="173"/>
      <c r="D61" s="43">
        <v>217.98000000000002</v>
      </c>
      <c r="E61" s="43">
        <v>217.98000000000002</v>
      </c>
      <c r="F61" s="43">
        <v>217.98000000000002</v>
      </c>
      <c r="G61" s="43"/>
      <c r="H61" s="43"/>
      <c r="I61" s="43"/>
      <c r="J61" s="43"/>
      <c r="K61" s="43"/>
      <c r="L61" s="43"/>
      <c r="M61" s="43"/>
    </row>
    <row r="62" spans="1:13" x14ac:dyDescent="0.2">
      <c r="A62" s="128"/>
      <c r="B62" s="50"/>
      <c r="C62" s="42" t="s">
        <v>219</v>
      </c>
      <c r="D62" s="43">
        <v>7.4249999999999998</v>
      </c>
      <c r="E62" s="43">
        <v>7.4249999999999998</v>
      </c>
      <c r="F62" s="43">
        <v>7.4249999999999998</v>
      </c>
      <c r="G62" s="43"/>
      <c r="H62" s="43"/>
      <c r="I62" s="43"/>
      <c r="J62" s="43"/>
      <c r="K62" s="43"/>
      <c r="L62" s="43"/>
      <c r="M62" s="43"/>
    </row>
    <row r="63" spans="1:13" x14ac:dyDescent="0.2">
      <c r="A63" s="128"/>
      <c r="B63" s="50"/>
      <c r="C63" s="42" t="s">
        <v>220</v>
      </c>
      <c r="D63" s="43">
        <v>119.776</v>
      </c>
      <c r="E63" s="43">
        <v>119.776</v>
      </c>
      <c r="F63" s="43">
        <v>119.776</v>
      </c>
      <c r="G63" s="43"/>
      <c r="H63" s="43"/>
      <c r="I63" s="43"/>
      <c r="J63" s="43"/>
      <c r="K63" s="43"/>
      <c r="L63" s="43"/>
      <c r="M63" s="43"/>
    </row>
    <row r="64" spans="1:13" x14ac:dyDescent="0.2">
      <c r="A64" s="128"/>
      <c r="B64" s="50"/>
      <c r="C64" s="42" t="s">
        <v>221</v>
      </c>
      <c r="D64" s="43">
        <v>83.231999999999999</v>
      </c>
      <c r="E64" s="43">
        <v>83.231999999999999</v>
      </c>
      <c r="F64" s="43">
        <v>83.231999999999999</v>
      </c>
      <c r="G64" s="43"/>
      <c r="H64" s="43"/>
      <c r="I64" s="43"/>
      <c r="J64" s="43"/>
      <c r="K64" s="43"/>
      <c r="L64" s="43"/>
      <c r="M64" s="43"/>
    </row>
    <row r="65" spans="1:13" x14ac:dyDescent="0.2">
      <c r="A65" s="128"/>
      <c r="B65" s="50"/>
      <c r="C65" s="42" t="s">
        <v>224</v>
      </c>
      <c r="D65" s="43">
        <v>3.3180000000000001</v>
      </c>
      <c r="E65" s="43">
        <v>3.3180000000000001</v>
      </c>
      <c r="F65" s="43">
        <v>3.3180000000000001</v>
      </c>
      <c r="G65" s="43"/>
      <c r="H65" s="43"/>
      <c r="I65" s="43"/>
      <c r="J65" s="43"/>
      <c r="K65" s="43"/>
      <c r="L65" s="43"/>
      <c r="M65" s="43"/>
    </row>
    <row r="66" spans="1:13" x14ac:dyDescent="0.2">
      <c r="A66" s="128"/>
      <c r="B66" s="50"/>
      <c r="C66" s="42" t="s">
        <v>225</v>
      </c>
      <c r="D66" s="43">
        <v>4.2290000000000001</v>
      </c>
      <c r="E66" s="43">
        <v>4.2290000000000001</v>
      </c>
      <c r="F66" s="43">
        <v>4.2290000000000001</v>
      </c>
      <c r="G66" s="43"/>
      <c r="H66" s="43"/>
      <c r="I66" s="43"/>
      <c r="J66" s="43"/>
      <c r="K66" s="43"/>
      <c r="L66" s="43"/>
      <c r="M66" s="43"/>
    </row>
    <row r="67" spans="1:13" x14ac:dyDescent="0.2">
      <c r="A67" s="128"/>
      <c r="B67" s="172" t="s">
        <v>77</v>
      </c>
      <c r="C67" s="173"/>
      <c r="D67" s="43">
        <v>231.08600000000001</v>
      </c>
      <c r="E67" s="43">
        <v>231.08600000000001</v>
      </c>
      <c r="F67" s="43">
        <v>231.08600000000001</v>
      </c>
      <c r="G67" s="43"/>
      <c r="H67" s="43"/>
      <c r="I67" s="43"/>
      <c r="J67" s="43"/>
      <c r="K67" s="43"/>
      <c r="L67" s="43"/>
      <c r="M67" s="43"/>
    </row>
    <row r="68" spans="1:13" x14ac:dyDescent="0.2">
      <c r="A68" s="128"/>
      <c r="B68" s="50"/>
      <c r="C68" s="42" t="s">
        <v>226</v>
      </c>
      <c r="D68" s="43">
        <v>19.045999999999999</v>
      </c>
      <c r="E68" s="43">
        <v>19.045999999999999</v>
      </c>
      <c r="F68" s="43">
        <v>19.045999999999999</v>
      </c>
      <c r="G68" s="43"/>
      <c r="H68" s="43"/>
      <c r="I68" s="43"/>
      <c r="J68" s="43"/>
      <c r="K68" s="43"/>
      <c r="L68" s="43"/>
      <c r="M68" s="43"/>
    </row>
    <row r="69" spans="1:13" x14ac:dyDescent="0.2">
      <c r="A69" s="128"/>
      <c r="B69" s="50"/>
      <c r="C69" s="42" t="s">
        <v>227</v>
      </c>
      <c r="D69" s="43">
        <v>7.617</v>
      </c>
      <c r="E69" s="43">
        <v>7.617</v>
      </c>
      <c r="F69" s="43">
        <v>7.617</v>
      </c>
      <c r="G69" s="43"/>
      <c r="H69" s="43"/>
      <c r="I69" s="43"/>
      <c r="J69" s="43"/>
      <c r="K69" s="43"/>
      <c r="L69" s="43"/>
      <c r="M69" s="43"/>
    </row>
    <row r="70" spans="1:13" x14ac:dyDescent="0.2">
      <c r="A70" s="128"/>
      <c r="B70" s="50"/>
      <c r="C70" s="42" t="s">
        <v>228</v>
      </c>
      <c r="D70" s="43">
        <v>1.048</v>
      </c>
      <c r="E70" s="43">
        <v>1.048</v>
      </c>
      <c r="F70" s="43">
        <v>1.048</v>
      </c>
      <c r="G70" s="43"/>
      <c r="H70" s="43"/>
      <c r="I70" s="43"/>
      <c r="J70" s="43"/>
      <c r="K70" s="43"/>
      <c r="L70" s="43"/>
      <c r="M70" s="43"/>
    </row>
    <row r="71" spans="1:13" x14ac:dyDescent="0.2">
      <c r="A71" s="128"/>
      <c r="B71" s="50"/>
      <c r="C71" s="42" t="s">
        <v>229</v>
      </c>
      <c r="D71" s="43">
        <v>6.7830000000000004</v>
      </c>
      <c r="E71" s="43">
        <v>6.7830000000000004</v>
      </c>
      <c r="F71" s="43">
        <v>6.7830000000000004</v>
      </c>
      <c r="G71" s="43"/>
      <c r="H71" s="43"/>
      <c r="I71" s="43"/>
      <c r="J71" s="43"/>
      <c r="K71" s="43"/>
      <c r="L71" s="43"/>
      <c r="M71" s="43"/>
    </row>
    <row r="72" spans="1:13" x14ac:dyDescent="0.2">
      <c r="A72" s="128"/>
      <c r="B72" s="50"/>
      <c r="C72" s="42" t="s">
        <v>230</v>
      </c>
      <c r="D72" s="43">
        <v>69.38</v>
      </c>
      <c r="E72" s="43">
        <v>69.38</v>
      </c>
      <c r="F72" s="43">
        <v>69.38</v>
      </c>
      <c r="G72" s="43"/>
      <c r="H72" s="43"/>
      <c r="I72" s="43"/>
      <c r="J72" s="43"/>
      <c r="K72" s="43"/>
      <c r="L72" s="43"/>
      <c r="M72" s="43"/>
    </row>
    <row r="73" spans="1:13" x14ac:dyDescent="0.2">
      <c r="A73" s="128"/>
      <c r="B73" s="50"/>
      <c r="C73" s="42" t="s">
        <v>231</v>
      </c>
      <c r="D73" s="43">
        <v>31.488</v>
      </c>
      <c r="E73" s="43">
        <v>31.488</v>
      </c>
      <c r="F73" s="43">
        <v>31.488</v>
      </c>
      <c r="G73" s="43"/>
      <c r="H73" s="43"/>
      <c r="I73" s="43"/>
      <c r="J73" s="43"/>
      <c r="K73" s="43"/>
      <c r="L73" s="43"/>
      <c r="M73" s="43"/>
    </row>
    <row r="74" spans="1:13" x14ac:dyDescent="0.2">
      <c r="A74" s="128"/>
      <c r="B74" s="50"/>
      <c r="C74" s="42" t="s">
        <v>232</v>
      </c>
      <c r="D74" s="43">
        <v>36.725999999999999</v>
      </c>
      <c r="E74" s="43">
        <v>36.725999999999999</v>
      </c>
      <c r="F74" s="43">
        <v>36.725999999999999</v>
      </c>
      <c r="G74" s="43"/>
      <c r="H74" s="43"/>
      <c r="I74" s="43"/>
      <c r="J74" s="43"/>
      <c r="K74" s="43"/>
      <c r="L74" s="43"/>
      <c r="M74" s="43"/>
    </row>
    <row r="75" spans="1:13" x14ac:dyDescent="0.2">
      <c r="A75" s="128"/>
      <c r="B75" s="50"/>
      <c r="C75" s="42" t="s">
        <v>233</v>
      </c>
      <c r="D75" s="43">
        <v>18.513999999999999</v>
      </c>
      <c r="E75" s="43">
        <v>18.513999999999999</v>
      </c>
      <c r="F75" s="43">
        <v>18.513999999999999</v>
      </c>
      <c r="G75" s="43"/>
      <c r="H75" s="43"/>
      <c r="I75" s="43"/>
      <c r="J75" s="43"/>
      <c r="K75" s="43"/>
      <c r="L75" s="43"/>
      <c r="M75" s="43"/>
    </row>
    <row r="76" spans="1:13" x14ac:dyDescent="0.2">
      <c r="A76" s="128"/>
      <c r="B76" s="50"/>
      <c r="C76" s="42" t="s">
        <v>234</v>
      </c>
      <c r="D76" s="43">
        <v>9.238999999999999</v>
      </c>
      <c r="E76" s="43">
        <v>9.238999999999999</v>
      </c>
      <c r="F76" s="43">
        <v>9.238999999999999</v>
      </c>
      <c r="G76" s="43"/>
      <c r="H76" s="43"/>
      <c r="I76" s="43"/>
      <c r="J76" s="43"/>
      <c r="K76" s="43"/>
      <c r="L76" s="43"/>
      <c r="M76" s="43"/>
    </row>
    <row r="77" spans="1:13" x14ac:dyDescent="0.2">
      <c r="A77" s="128"/>
      <c r="B77" s="50"/>
      <c r="C77" s="42" t="s">
        <v>235</v>
      </c>
      <c r="D77" s="43">
        <v>4.0549999999999997</v>
      </c>
      <c r="E77" s="43">
        <v>4.0549999999999997</v>
      </c>
      <c r="F77" s="43">
        <v>4.0549999999999997</v>
      </c>
      <c r="G77" s="43"/>
      <c r="H77" s="43"/>
      <c r="I77" s="43"/>
      <c r="J77" s="43"/>
      <c r="K77" s="43"/>
      <c r="L77" s="43"/>
      <c r="M77" s="43"/>
    </row>
    <row r="78" spans="1:13" x14ac:dyDescent="0.2">
      <c r="A78" s="128"/>
      <c r="B78" s="50"/>
      <c r="C78" s="42" t="s">
        <v>236</v>
      </c>
      <c r="D78" s="43">
        <v>8.1340000000000003</v>
      </c>
      <c r="E78" s="43">
        <v>8.1340000000000003</v>
      </c>
      <c r="F78" s="43">
        <v>8.1340000000000003</v>
      </c>
      <c r="G78" s="43"/>
      <c r="H78" s="43"/>
      <c r="I78" s="43"/>
      <c r="J78" s="43"/>
      <c r="K78" s="43"/>
      <c r="L78" s="43"/>
      <c r="M78" s="43"/>
    </row>
    <row r="79" spans="1:13" x14ac:dyDescent="0.2">
      <c r="A79" s="128"/>
      <c r="B79" s="50"/>
      <c r="C79" s="42" t="s">
        <v>237</v>
      </c>
      <c r="D79" s="43">
        <v>12.13</v>
      </c>
      <c r="E79" s="43">
        <v>12.13</v>
      </c>
      <c r="F79" s="43">
        <v>12.13</v>
      </c>
      <c r="G79" s="43"/>
      <c r="H79" s="43"/>
      <c r="I79" s="43"/>
      <c r="J79" s="43"/>
      <c r="K79" s="43"/>
      <c r="L79" s="43"/>
      <c r="M79" s="43"/>
    </row>
    <row r="80" spans="1:13" x14ac:dyDescent="0.2">
      <c r="A80" s="128"/>
      <c r="B80" s="50"/>
      <c r="C80" s="42" t="s">
        <v>238</v>
      </c>
      <c r="D80" s="43">
        <v>2.5680000000000001</v>
      </c>
      <c r="E80" s="43">
        <v>2.5680000000000001</v>
      </c>
      <c r="F80" s="43">
        <v>2.5680000000000001</v>
      </c>
      <c r="G80" s="43"/>
      <c r="H80" s="43"/>
      <c r="I80" s="43"/>
      <c r="J80" s="43"/>
      <c r="K80" s="43"/>
      <c r="L80" s="43"/>
      <c r="M80" s="43"/>
    </row>
    <row r="81" spans="1:13" x14ac:dyDescent="0.2">
      <c r="A81" s="128"/>
      <c r="B81" s="50"/>
      <c r="C81" s="42" t="s">
        <v>239</v>
      </c>
      <c r="D81" s="43">
        <v>4.3579999999999997</v>
      </c>
      <c r="E81" s="43">
        <v>4.3579999999999997</v>
      </c>
      <c r="F81" s="43">
        <v>4.3579999999999997</v>
      </c>
      <c r="G81" s="43"/>
      <c r="H81" s="43"/>
      <c r="I81" s="43"/>
      <c r="J81" s="43"/>
      <c r="K81" s="43"/>
      <c r="L81" s="43"/>
      <c r="M81" s="43"/>
    </row>
    <row r="82" spans="1:13" x14ac:dyDescent="0.2">
      <c r="A82" s="128"/>
      <c r="B82" s="119" t="s">
        <v>78</v>
      </c>
      <c r="C82" s="120"/>
      <c r="D82" s="43">
        <v>304.69600000000008</v>
      </c>
      <c r="E82" s="43">
        <v>304.69600000000008</v>
      </c>
      <c r="F82" s="43">
        <v>304.69600000000008</v>
      </c>
      <c r="G82" s="43"/>
      <c r="H82" s="43"/>
      <c r="I82" s="43"/>
      <c r="J82" s="43"/>
      <c r="K82" s="43"/>
      <c r="L82" s="43"/>
      <c r="M82" s="43"/>
    </row>
    <row r="83" spans="1:13" x14ac:dyDescent="0.2">
      <c r="A83" s="128"/>
      <c r="B83" s="50"/>
      <c r="C83" s="42" t="s">
        <v>240</v>
      </c>
      <c r="D83" s="43">
        <v>47.457999999999998</v>
      </c>
      <c r="E83" s="43">
        <v>47.457999999999998</v>
      </c>
      <c r="F83" s="43">
        <v>47.457999999999998</v>
      </c>
      <c r="G83" s="43"/>
      <c r="H83" s="43"/>
      <c r="I83" s="43"/>
      <c r="J83" s="43"/>
      <c r="K83" s="43"/>
      <c r="L83" s="43"/>
      <c r="M83" s="43"/>
    </row>
    <row r="84" spans="1:13" x14ac:dyDescent="0.2">
      <c r="A84" s="128"/>
      <c r="B84" s="50"/>
      <c r="C84" s="42" t="s">
        <v>241</v>
      </c>
      <c r="D84" s="43">
        <v>32.024999999999999</v>
      </c>
      <c r="E84" s="43">
        <v>32.024999999999999</v>
      </c>
      <c r="F84" s="43">
        <v>32.024999999999999</v>
      </c>
      <c r="G84" s="43"/>
      <c r="H84" s="43"/>
      <c r="I84" s="43"/>
      <c r="J84" s="43"/>
      <c r="K84" s="43"/>
      <c r="L84" s="43"/>
      <c r="M84" s="43"/>
    </row>
    <row r="85" spans="1:13" x14ac:dyDescent="0.2">
      <c r="A85" s="128"/>
      <c r="B85" s="50"/>
      <c r="C85" s="42" t="s">
        <v>242</v>
      </c>
      <c r="D85" s="43">
        <v>16.190000000000001</v>
      </c>
      <c r="E85" s="43">
        <v>16.190000000000001</v>
      </c>
      <c r="F85" s="43">
        <v>16.190000000000001</v>
      </c>
      <c r="G85" s="43"/>
      <c r="H85" s="43"/>
      <c r="I85" s="43"/>
      <c r="J85" s="43"/>
      <c r="K85" s="43"/>
      <c r="L85" s="43"/>
      <c r="M85" s="43"/>
    </row>
    <row r="86" spans="1:13" x14ac:dyDescent="0.2">
      <c r="A86" s="128"/>
      <c r="B86" s="50"/>
      <c r="C86" s="42" t="s">
        <v>243</v>
      </c>
      <c r="D86" s="43">
        <v>4.819</v>
      </c>
      <c r="E86" s="43">
        <v>4.819</v>
      </c>
      <c r="F86" s="43">
        <v>4.819</v>
      </c>
      <c r="G86" s="43"/>
      <c r="H86" s="43"/>
      <c r="I86" s="43"/>
      <c r="J86" s="43"/>
      <c r="K86" s="43"/>
      <c r="L86" s="43"/>
      <c r="M86" s="43"/>
    </row>
    <row r="87" spans="1:13" x14ac:dyDescent="0.2">
      <c r="A87" s="128"/>
      <c r="B87" s="50"/>
      <c r="C87" s="42" t="s">
        <v>244</v>
      </c>
      <c r="D87" s="43">
        <v>89.108000000000004</v>
      </c>
      <c r="E87" s="43">
        <v>89.108000000000004</v>
      </c>
      <c r="F87" s="43">
        <v>89.108000000000004</v>
      </c>
      <c r="G87" s="43"/>
      <c r="H87" s="43"/>
      <c r="I87" s="43"/>
      <c r="J87" s="43"/>
      <c r="K87" s="43"/>
      <c r="L87" s="43"/>
      <c r="M87" s="43"/>
    </row>
    <row r="88" spans="1:13" x14ac:dyDescent="0.2">
      <c r="A88" s="128"/>
      <c r="B88" s="50"/>
      <c r="C88" s="42" t="s">
        <v>245</v>
      </c>
      <c r="D88" s="43">
        <v>43.572000000000003</v>
      </c>
      <c r="E88" s="43">
        <v>43.572000000000003</v>
      </c>
      <c r="F88" s="43">
        <v>43.572000000000003</v>
      </c>
      <c r="G88" s="43"/>
      <c r="H88" s="43"/>
      <c r="I88" s="43"/>
      <c r="J88" s="43"/>
      <c r="K88" s="43"/>
      <c r="L88" s="43"/>
      <c r="M88" s="43"/>
    </row>
    <row r="89" spans="1:13" x14ac:dyDescent="0.2">
      <c r="A89" s="128"/>
      <c r="B89" s="50"/>
      <c r="C89" s="42" t="s">
        <v>246</v>
      </c>
      <c r="D89" s="43">
        <v>7.18</v>
      </c>
      <c r="E89" s="43">
        <v>7.18</v>
      </c>
      <c r="F89" s="43">
        <v>7.18</v>
      </c>
      <c r="G89" s="43"/>
      <c r="H89" s="43"/>
      <c r="I89" s="43"/>
      <c r="J89" s="43"/>
      <c r="K89" s="43"/>
      <c r="L89" s="43"/>
      <c r="M89" s="43"/>
    </row>
    <row r="90" spans="1:13" x14ac:dyDescent="0.2">
      <c r="A90" s="128"/>
      <c r="B90" s="50"/>
      <c r="C90" s="42" t="s">
        <v>247</v>
      </c>
      <c r="D90" s="43">
        <v>13.545999999999999</v>
      </c>
      <c r="E90" s="43">
        <v>13.545999999999999</v>
      </c>
      <c r="F90" s="43">
        <v>13.545999999999999</v>
      </c>
      <c r="G90" s="43"/>
      <c r="H90" s="43"/>
      <c r="I90" s="43"/>
      <c r="J90" s="43"/>
      <c r="K90" s="43"/>
      <c r="L90" s="43"/>
      <c r="M90" s="43"/>
    </row>
    <row r="91" spans="1:13" x14ac:dyDescent="0.2">
      <c r="A91" s="128"/>
      <c r="B91" s="50"/>
      <c r="C91" s="42" t="s">
        <v>248</v>
      </c>
      <c r="D91" s="43">
        <v>1.5980000000000001</v>
      </c>
      <c r="E91" s="43">
        <v>1.5980000000000001</v>
      </c>
      <c r="F91" s="43">
        <v>1.5980000000000001</v>
      </c>
      <c r="G91" s="43"/>
      <c r="H91" s="43"/>
      <c r="I91" s="43"/>
      <c r="J91" s="43"/>
      <c r="K91" s="43"/>
      <c r="L91" s="43"/>
      <c r="M91" s="43"/>
    </row>
    <row r="92" spans="1:13" x14ac:dyDescent="0.2">
      <c r="A92" s="128"/>
      <c r="B92" s="50"/>
      <c r="C92" s="42" t="s">
        <v>249</v>
      </c>
      <c r="D92" s="43">
        <v>3.0350000000000001</v>
      </c>
      <c r="E92" s="43">
        <v>3.0350000000000001</v>
      </c>
      <c r="F92" s="43">
        <v>3.0350000000000001</v>
      </c>
      <c r="G92" s="43"/>
      <c r="H92" s="43"/>
      <c r="I92" s="43"/>
      <c r="J92" s="43"/>
      <c r="K92" s="43"/>
      <c r="L92" s="43"/>
      <c r="M92" s="43"/>
    </row>
    <row r="93" spans="1:13" x14ac:dyDescent="0.2">
      <c r="A93" s="128"/>
      <c r="B93" s="50"/>
      <c r="C93" s="42" t="s">
        <v>250</v>
      </c>
      <c r="D93" s="43">
        <v>1.96</v>
      </c>
      <c r="E93" s="43">
        <v>1.96</v>
      </c>
      <c r="F93" s="43">
        <v>1.96</v>
      </c>
      <c r="G93" s="43"/>
      <c r="H93" s="43"/>
      <c r="I93" s="43"/>
      <c r="J93" s="43"/>
      <c r="K93" s="43"/>
      <c r="L93" s="43"/>
      <c r="M93" s="43"/>
    </row>
    <row r="94" spans="1:13" x14ac:dyDescent="0.2">
      <c r="A94" s="128"/>
      <c r="B94" s="50"/>
      <c r="C94" s="42" t="s">
        <v>251</v>
      </c>
      <c r="D94" s="43">
        <v>2.7250000000000001</v>
      </c>
      <c r="E94" s="43">
        <v>2.7250000000000001</v>
      </c>
      <c r="F94" s="43">
        <v>2.7250000000000001</v>
      </c>
      <c r="G94" s="43"/>
      <c r="H94" s="43"/>
      <c r="I94" s="43"/>
      <c r="J94" s="43"/>
      <c r="K94" s="43"/>
      <c r="L94" s="43"/>
      <c r="M94" s="43"/>
    </row>
    <row r="95" spans="1:13" x14ac:dyDescent="0.2">
      <c r="A95" s="128"/>
      <c r="B95" s="50"/>
      <c r="C95" s="42" t="s">
        <v>252</v>
      </c>
      <c r="D95" s="43">
        <v>1.2290000000000001</v>
      </c>
      <c r="E95" s="43">
        <v>1.2290000000000001</v>
      </c>
      <c r="F95" s="43">
        <v>1.2290000000000001</v>
      </c>
      <c r="G95" s="43"/>
      <c r="H95" s="43"/>
      <c r="I95" s="43"/>
      <c r="J95" s="43"/>
      <c r="K95" s="43"/>
      <c r="L95" s="43"/>
      <c r="M95" s="43"/>
    </row>
    <row r="96" spans="1:13" x14ac:dyDescent="0.2">
      <c r="A96" s="128"/>
      <c r="B96" s="50"/>
      <c r="C96" s="42" t="s">
        <v>253</v>
      </c>
      <c r="D96" s="43">
        <v>11.122</v>
      </c>
      <c r="E96" s="43">
        <v>11.122</v>
      </c>
      <c r="F96" s="43">
        <v>11.122</v>
      </c>
      <c r="G96" s="43"/>
      <c r="H96" s="43"/>
      <c r="I96" s="43"/>
      <c r="J96" s="43"/>
      <c r="K96" s="43"/>
      <c r="L96" s="43"/>
      <c r="M96" s="43"/>
    </row>
    <row r="97" spans="1:13" x14ac:dyDescent="0.2">
      <c r="A97" s="128"/>
      <c r="B97" s="50"/>
      <c r="C97" s="42" t="s">
        <v>254</v>
      </c>
      <c r="D97" s="43">
        <v>21.576000000000001</v>
      </c>
      <c r="E97" s="43">
        <v>21.576000000000001</v>
      </c>
      <c r="F97" s="43">
        <v>21.576000000000001</v>
      </c>
      <c r="G97" s="43"/>
      <c r="H97" s="43"/>
      <c r="I97" s="43"/>
      <c r="J97" s="43"/>
      <c r="K97" s="43"/>
      <c r="L97" s="43"/>
      <c r="M97" s="43"/>
    </row>
    <row r="98" spans="1:13" x14ac:dyDescent="0.2">
      <c r="A98" s="128"/>
      <c r="B98" s="50"/>
      <c r="C98" s="42" t="s">
        <v>255</v>
      </c>
      <c r="D98" s="43">
        <v>3.3279999999999998</v>
      </c>
      <c r="E98" s="43">
        <v>3.3279999999999998</v>
      </c>
      <c r="F98" s="43">
        <v>3.3279999999999998</v>
      </c>
      <c r="G98" s="43"/>
      <c r="H98" s="43"/>
      <c r="I98" s="43"/>
      <c r="J98" s="43"/>
      <c r="K98" s="43"/>
      <c r="L98" s="43"/>
      <c r="M98" s="43"/>
    </row>
    <row r="99" spans="1:13" x14ac:dyDescent="0.2">
      <c r="A99" s="128"/>
      <c r="B99" s="50"/>
      <c r="C99" s="42" t="s">
        <v>256</v>
      </c>
      <c r="D99" s="43">
        <v>4.2249999999999996</v>
      </c>
      <c r="E99" s="43">
        <v>4.2249999999999996</v>
      </c>
      <c r="F99" s="43">
        <v>4.2249999999999996</v>
      </c>
      <c r="G99" s="43"/>
      <c r="H99" s="43"/>
      <c r="I99" s="43"/>
      <c r="J99" s="43"/>
      <c r="K99" s="43"/>
      <c r="L99" s="43"/>
      <c r="M99" s="43"/>
    </row>
    <row r="100" spans="1:13" x14ac:dyDescent="0.2">
      <c r="A100" s="128"/>
      <c r="B100" s="163" t="s">
        <v>79</v>
      </c>
      <c r="C100" s="164"/>
      <c r="D100" s="43">
        <v>158.084</v>
      </c>
      <c r="E100" s="43">
        <v>158.084</v>
      </c>
      <c r="F100" s="43">
        <v>158.084</v>
      </c>
      <c r="G100" s="43"/>
      <c r="H100" s="43"/>
      <c r="I100" s="43"/>
      <c r="J100" s="43"/>
      <c r="K100" s="43"/>
      <c r="L100" s="43"/>
      <c r="M100" s="43"/>
    </row>
    <row r="101" spans="1:13" x14ac:dyDescent="0.2">
      <c r="A101" s="128"/>
      <c r="B101" s="50"/>
      <c r="C101" s="42" t="s">
        <v>79</v>
      </c>
      <c r="D101" s="43">
        <v>158.084</v>
      </c>
      <c r="E101" s="43">
        <v>158.084</v>
      </c>
      <c r="F101" s="43">
        <v>158.084</v>
      </c>
      <c r="G101" s="43"/>
      <c r="H101" s="43"/>
      <c r="I101" s="43"/>
      <c r="J101" s="43"/>
      <c r="K101" s="43"/>
      <c r="L101" s="43"/>
      <c r="M101" s="43"/>
    </row>
    <row r="102" spans="1:13" x14ac:dyDescent="0.2">
      <c r="A102" s="128"/>
      <c r="B102" s="163" t="s">
        <v>80</v>
      </c>
      <c r="C102" s="164"/>
      <c r="D102" s="43">
        <v>1380.626</v>
      </c>
      <c r="E102" s="43">
        <v>1380.626</v>
      </c>
      <c r="F102" s="43">
        <v>688.21400000000017</v>
      </c>
      <c r="G102" s="43"/>
      <c r="H102" s="43">
        <v>692.41200000000003</v>
      </c>
      <c r="I102" s="43"/>
      <c r="J102" s="43"/>
      <c r="K102" s="43"/>
      <c r="L102" s="43"/>
      <c r="M102" s="43"/>
    </row>
    <row r="103" spans="1:13" x14ac:dyDescent="0.2">
      <c r="A103" s="128"/>
      <c r="B103" s="50"/>
      <c r="C103" s="42" t="s">
        <v>257</v>
      </c>
      <c r="D103" s="43">
        <v>0.69</v>
      </c>
      <c r="E103" s="43">
        <v>0.69</v>
      </c>
      <c r="F103" s="43">
        <v>0.69</v>
      </c>
      <c r="G103" s="43"/>
      <c r="H103" s="43"/>
      <c r="I103" s="43"/>
      <c r="J103" s="43"/>
      <c r="K103" s="43"/>
      <c r="L103" s="43"/>
      <c r="M103" s="43"/>
    </row>
    <row r="104" spans="1:13" x14ac:dyDescent="0.2">
      <c r="A104" s="128"/>
      <c r="B104" s="50"/>
      <c r="C104" s="42" t="s">
        <v>258</v>
      </c>
      <c r="D104" s="43">
        <v>8.9390000000000001</v>
      </c>
      <c r="E104" s="43">
        <v>8.9390000000000001</v>
      </c>
      <c r="F104" s="43">
        <v>8.9390000000000001</v>
      </c>
      <c r="G104" s="43"/>
      <c r="H104" s="43"/>
      <c r="I104" s="43"/>
      <c r="J104" s="43"/>
      <c r="K104" s="43"/>
      <c r="L104" s="43"/>
      <c r="M104" s="43"/>
    </row>
    <row r="105" spans="1:13" x14ac:dyDescent="0.2">
      <c r="A105" s="128"/>
      <c r="B105" s="50"/>
      <c r="C105" s="42" t="s">
        <v>259</v>
      </c>
      <c r="D105" s="43">
        <v>20.847999999999999</v>
      </c>
      <c r="E105" s="43">
        <v>20.847999999999999</v>
      </c>
      <c r="F105" s="43">
        <v>20.847999999999999</v>
      </c>
      <c r="G105" s="43"/>
      <c r="H105" s="43"/>
      <c r="I105" s="43"/>
      <c r="J105" s="43"/>
      <c r="K105" s="43"/>
      <c r="L105" s="43"/>
      <c r="M105" s="43"/>
    </row>
    <row r="106" spans="1:13" x14ac:dyDescent="0.2">
      <c r="A106" s="128"/>
      <c r="B106" s="50"/>
      <c r="C106" s="42" t="s">
        <v>260</v>
      </c>
      <c r="D106" s="43">
        <v>17.832000000000001</v>
      </c>
      <c r="E106" s="43">
        <v>17.832000000000001</v>
      </c>
      <c r="F106" s="43">
        <v>17.832000000000001</v>
      </c>
      <c r="G106" s="43"/>
      <c r="H106" s="43"/>
      <c r="I106" s="43"/>
      <c r="J106" s="43"/>
      <c r="K106" s="43"/>
      <c r="L106" s="43"/>
      <c r="M106" s="43"/>
    </row>
    <row r="107" spans="1:13" x14ac:dyDescent="0.2">
      <c r="A107" s="128"/>
      <c r="B107" s="50"/>
      <c r="C107" s="42" t="s">
        <v>261</v>
      </c>
      <c r="D107" s="43">
        <v>10.933999999999999</v>
      </c>
      <c r="E107" s="43">
        <v>10.933999999999999</v>
      </c>
      <c r="F107" s="43">
        <v>10.933999999999999</v>
      </c>
      <c r="G107" s="43"/>
      <c r="H107" s="43"/>
      <c r="I107" s="43"/>
      <c r="J107" s="43"/>
      <c r="K107" s="43"/>
      <c r="L107" s="43"/>
      <c r="M107" s="43"/>
    </row>
    <row r="108" spans="1:13" x14ac:dyDescent="0.2">
      <c r="A108" s="128"/>
      <c r="B108" s="50"/>
      <c r="C108" s="42" t="s">
        <v>262</v>
      </c>
      <c r="D108" s="43">
        <v>45.183999999999997</v>
      </c>
      <c r="E108" s="43">
        <v>45.183999999999997</v>
      </c>
      <c r="F108" s="43">
        <v>45.183999999999997</v>
      </c>
      <c r="G108" s="43"/>
      <c r="H108" s="43"/>
      <c r="I108" s="43"/>
      <c r="J108" s="43"/>
      <c r="K108" s="43"/>
      <c r="L108" s="43"/>
      <c r="M108" s="43"/>
    </row>
    <row r="109" spans="1:13" x14ac:dyDescent="0.2">
      <c r="A109" s="128"/>
      <c r="B109" s="50"/>
      <c r="C109" s="42" t="s">
        <v>263</v>
      </c>
      <c r="D109" s="43">
        <v>4.8460000000000001</v>
      </c>
      <c r="E109" s="43">
        <v>4.8460000000000001</v>
      </c>
      <c r="F109" s="43">
        <v>4.8460000000000001</v>
      </c>
      <c r="G109" s="43"/>
      <c r="H109" s="43"/>
      <c r="I109" s="43"/>
      <c r="J109" s="43"/>
      <c r="K109" s="43"/>
      <c r="L109" s="43"/>
      <c r="M109" s="43"/>
    </row>
    <row r="110" spans="1:13" x14ac:dyDescent="0.2">
      <c r="A110" s="128"/>
      <c r="B110" s="50"/>
      <c r="C110" s="42" t="s">
        <v>264</v>
      </c>
      <c r="D110" s="43">
        <v>5.4350000000000005</v>
      </c>
      <c r="E110" s="43">
        <v>5.4350000000000005</v>
      </c>
      <c r="F110" s="43">
        <v>5.4350000000000005</v>
      </c>
      <c r="G110" s="43"/>
      <c r="H110" s="43"/>
      <c r="I110" s="43"/>
      <c r="J110" s="43"/>
      <c r="K110" s="43"/>
      <c r="L110" s="43"/>
      <c r="M110" s="43"/>
    </row>
    <row r="111" spans="1:13" x14ac:dyDescent="0.2">
      <c r="A111" s="128"/>
      <c r="B111" s="50"/>
      <c r="C111" s="42" t="s">
        <v>265</v>
      </c>
      <c r="D111" s="43">
        <v>67.802999999999997</v>
      </c>
      <c r="E111" s="43">
        <v>67.802999999999997</v>
      </c>
      <c r="F111" s="43">
        <v>67.802999999999997</v>
      </c>
      <c r="G111" s="43"/>
      <c r="H111" s="43"/>
      <c r="I111" s="43"/>
      <c r="J111" s="43"/>
      <c r="K111" s="43"/>
      <c r="L111" s="43"/>
      <c r="M111" s="43"/>
    </row>
    <row r="112" spans="1:13" x14ac:dyDescent="0.2">
      <c r="A112" s="128"/>
      <c r="B112" s="50"/>
      <c r="C112" s="42" t="s">
        <v>266</v>
      </c>
      <c r="D112" s="43">
        <v>15.818</v>
      </c>
      <c r="E112" s="43">
        <v>15.818</v>
      </c>
      <c r="F112" s="43">
        <v>15.818</v>
      </c>
      <c r="G112" s="43"/>
      <c r="H112" s="43"/>
      <c r="I112" s="43"/>
      <c r="J112" s="43"/>
      <c r="K112" s="43"/>
      <c r="L112" s="43"/>
      <c r="M112" s="43"/>
    </row>
    <row r="113" spans="1:13" x14ac:dyDescent="0.2">
      <c r="A113" s="128"/>
      <c r="B113" s="50"/>
      <c r="C113" s="42" t="s">
        <v>267</v>
      </c>
      <c r="D113" s="43">
        <v>692.41200000000003</v>
      </c>
      <c r="E113" s="43">
        <v>692.41200000000003</v>
      </c>
      <c r="F113" s="43"/>
      <c r="G113" s="43"/>
      <c r="H113" s="43">
        <v>692.41200000000003</v>
      </c>
      <c r="I113" s="43"/>
      <c r="J113" s="43"/>
      <c r="K113" s="43"/>
      <c r="L113" s="43"/>
      <c r="M113" s="43"/>
    </row>
    <row r="114" spans="1:13" x14ac:dyDescent="0.2">
      <c r="A114" s="128"/>
      <c r="B114" s="50"/>
      <c r="C114" s="42" t="s">
        <v>268</v>
      </c>
      <c r="D114" s="43">
        <v>17.152000000000001</v>
      </c>
      <c r="E114" s="43">
        <v>17.152000000000001</v>
      </c>
      <c r="F114" s="43">
        <v>17.152000000000001</v>
      </c>
      <c r="G114" s="43"/>
      <c r="H114" s="43"/>
      <c r="I114" s="43"/>
      <c r="J114" s="43"/>
      <c r="K114" s="43"/>
      <c r="L114" s="43"/>
      <c r="M114" s="43"/>
    </row>
    <row r="115" spans="1:13" x14ac:dyDescent="0.2">
      <c r="A115" s="128"/>
      <c r="B115" s="50"/>
      <c r="C115" s="42" t="s">
        <v>269</v>
      </c>
      <c r="D115" s="43">
        <v>16.091999999999999</v>
      </c>
      <c r="E115" s="43">
        <v>16.091999999999999</v>
      </c>
      <c r="F115" s="43">
        <v>16.091999999999999</v>
      </c>
      <c r="G115" s="43"/>
      <c r="H115" s="43"/>
      <c r="I115" s="43"/>
      <c r="J115" s="43"/>
      <c r="K115" s="43"/>
      <c r="L115" s="43"/>
      <c r="M115" s="43"/>
    </row>
    <row r="116" spans="1:13" x14ac:dyDescent="0.2">
      <c r="A116" s="128"/>
      <c r="B116" s="50"/>
      <c r="C116" s="42" t="s">
        <v>270</v>
      </c>
      <c r="D116" s="43">
        <v>2.423</v>
      </c>
      <c r="E116" s="43">
        <v>2.423</v>
      </c>
      <c r="F116" s="43">
        <v>2.423</v>
      </c>
      <c r="G116" s="43"/>
      <c r="H116" s="43"/>
      <c r="I116" s="43"/>
      <c r="J116" s="43"/>
      <c r="K116" s="43"/>
      <c r="L116" s="43"/>
      <c r="M116" s="43"/>
    </row>
    <row r="117" spans="1:13" x14ac:dyDescent="0.2">
      <c r="A117" s="128"/>
      <c r="B117" s="50"/>
      <c r="C117" s="42" t="s">
        <v>271</v>
      </c>
      <c r="D117" s="43">
        <v>21.126000000000001</v>
      </c>
      <c r="E117" s="43">
        <v>21.126000000000001</v>
      </c>
      <c r="F117" s="43">
        <v>21.126000000000001</v>
      </c>
      <c r="G117" s="43"/>
      <c r="H117" s="43"/>
      <c r="I117" s="43"/>
      <c r="J117" s="43"/>
      <c r="K117" s="43"/>
      <c r="L117" s="43"/>
      <c r="M117" s="43"/>
    </row>
    <row r="118" spans="1:13" x14ac:dyDescent="0.2">
      <c r="A118" s="128"/>
      <c r="B118" s="50"/>
      <c r="C118" s="42" t="s">
        <v>272</v>
      </c>
      <c r="D118" s="43">
        <v>325.96500000000003</v>
      </c>
      <c r="E118" s="43">
        <v>325.96500000000003</v>
      </c>
      <c r="F118" s="43">
        <v>325.96500000000003</v>
      </c>
      <c r="G118" s="43"/>
      <c r="H118" s="43"/>
      <c r="I118" s="43"/>
      <c r="J118" s="43"/>
      <c r="K118" s="43"/>
      <c r="L118" s="43"/>
      <c r="M118" s="43"/>
    </row>
    <row r="119" spans="1:13" x14ac:dyDescent="0.2">
      <c r="A119" s="128"/>
      <c r="B119" s="50"/>
      <c r="C119" s="42" t="s">
        <v>273</v>
      </c>
      <c r="D119" s="43">
        <v>32.835999999999999</v>
      </c>
      <c r="E119" s="43">
        <v>32.835999999999999</v>
      </c>
      <c r="F119" s="43">
        <v>32.835999999999999</v>
      </c>
      <c r="G119" s="43"/>
      <c r="H119" s="43"/>
      <c r="I119" s="43"/>
      <c r="J119" s="43"/>
      <c r="K119" s="43"/>
      <c r="L119" s="43"/>
      <c r="M119" s="43"/>
    </row>
    <row r="120" spans="1:13" x14ac:dyDescent="0.2">
      <c r="A120" s="128"/>
      <c r="B120" s="50"/>
      <c r="C120" s="42" t="s">
        <v>274</v>
      </c>
      <c r="D120" s="43">
        <v>19.753</v>
      </c>
      <c r="E120" s="43">
        <v>19.753</v>
      </c>
      <c r="F120" s="43">
        <v>19.753</v>
      </c>
      <c r="G120" s="43"/>
      <c r="H120" s="43"/>
      <c r="I120" s="43"/>
      <c r="J120" s="43"/>
      <c r="K120" s="43"/>
      <c r="L120" s="43"/>
      <c r="M120" s="43"/>
    </row>
    <row r="121" spans="1:13" x14ac:dyDescent="0.2">
      <c r="A121" s="128"/>
      <c r="B121" s="50"/>
      <c r="C121" s="42" t="s">
        <v>275</v>
      </c>
      <c r="D121" s="43">
        <v>4.2229999999999999</v>
      </c>
      <c r="E121" s="43">
        <v>4.2229999999999999</v>
      </c>
      <c r="F121" s="43">
        <v>4.2229999999999999</v>
      </c>
      <c r="G121" s="43"/>
      <c r="H121" s="43"/>
      <c r="I121" s="43"/>
      <c r="J121" s="43"/>
      <c r="K121" s="43"/>
      <c r="L121" s="43"/>
      <c r="M121" s="43"/>
    </row>
    <row r="122" spans="1:13" x14ac:dyDescent="0.2">
      <c r="A122" s="128"/>
      <c r="B122" s="50"/>
      <c r="C122" s="42" t="s">
        <v>276</v>
      </c>
      <c r="D122" s="43">
        <v>1.716</v>
      </c>
      <c r="E122" s="43">
        <v>1.716</v>
      </c>
      <c r="F122" s="43">
        <v>1.716</v>
      </c>
      <c r="G122" s="43"/>
      <c r="H122" s="43"/>
      <c r="I122" s="43"/>
      <c r="J122" s="43"/>
      <c r="K122" s="43"/>
      <c r="L122" s="43"/>
      <c r="M122" s="43"/>
    </row>
    <row r="123" spans="1:13" x14ac:dyDescent="0.2">
      <c r="A123" s="128"/>
      <c r="B123" s="50"/>
      <c r="C123" s="42" t="s">
        <v>277</v>
      </c>
      <c r="D123" s="43">
        <v>48.599000000000004</v>
      </c>
      <c r="E123" s="43">
        <v>48.599000000000004</v>
      </c>
      <c r="F123" s="43">
        <v>48.599000000000004</v>
      </c>
      <c r="G123" s="43"/>
      <c r="H123" s="43"/>
      <c r="I123" s="43"/>
      <c r="J123" s="43"/>
      <c r="K123" s="43"/>
      <c r="L123" s="43"/>
      <c r="M123" s="43"/>
    </row>
    <row r="124" spans="1:13" x14ac:dyDescent="0.2">
      <c r="A124" s="128"/>
      <c r="B124" s="163" t="s">
        <v>81</v>
      </c>
      <c r="C124" s="164"/>
      <c r="D124" s="43">
        <v>304.66800000000001</v>
      </c>
      <c r="E124" s="43">
        <v>304.66800000000001</v>
      </c>
      <c r="F124" s="43">
        <v>304.66800000000001</v>
      </c>
      <c r="G124" s="43"/>
      <c r="H124" s="43"/>
      <c r="I124" s="43"/>
      <c r="J124" s="43"/>
      <c r="K124" s="43"/>
      <c r="L124" s="43"/>
      <c r="M124" s="43"/>
    </row>
    <row r="125" spans="1:13" x14ac:dyDescent="0.2">
      <c r="A125" s="128"/>
      <c r="B125" s="50"/>
      <c r="C125" s="42" t="s">
        <v>81</v>
      </c>
      <c r="D125" s="43">
        <v>304.66800000000001</v>
      </c>
      <c r="E125" s="43">
        <v>304.66800000000001</v>
      </c>
      <c r="F125" s="43">
        <v>304.66800000000001</v>
      </c>
      <c r="G125" s="43"/>
      <c r="H125" s="43"/>
      <c r="I125" s="43"/>
      <c r="J125" s="43"/>
      <c r="K125" s="43"/>
      <c r="L125" s="43"/>
      <c r="M125" s="43"/>
    </row>
    <row r="126" spans="1:13" x14ac:dyDescent="0.2">
      <c r="A126" s="128"/>
      <c r="B126" s="163" t="s">
        <v>82</v>
      </c>
      <c r="C126" s="164"/>
      <c r="D126" s="43">
        <v>118.875</v>
      </c>
      <c r="E126" s="43">
        <v>118.875</v>
      </c>
      <c r="F126" s="43">
        <v>118.875</v>
      </c>
      <c r="G126" s="43"/>
      <c r="H126" s="43"/>
      <c r="I126" s="43"/>
      <c r="J126" s="43"/>
      <c r="K126" s="43"/>
      <c r="L126" s="43"/>
      <c r="M126" s="43"/>
    </row>
    <row r="127" spans="1:13" x14ac:dyDescent="0.2">
      <c r="A127" s="128"/>
      <c r="B127" s="50"/>
      <c r="C127" s="42" t="s">
        <v>278</v>
      </c>
      <c r="D127" s="43">
        <v>67.298000000000002</v>
      </c>
      <c r="E127" s="43">
        <v>67.298000000000002</v>
      </c>
      <c r="F127" s="43">
        <v>67.298000000000002</v>
      </c>
      <c r="G127" s="43"/>
      <c r="H127" s="43"/>
      <c r="I127" s="43"/>
      <c r="J127" s="43"/>
      <c r="K127" s="43"/>
      <c r="L127" s="43"/>
      <c r="M127" s="43"/>
    </row>
    <row r="128" spans="1:13" x14ac:dyDescent="0.2">
      <c r="A128" s="128"/>
      <c r="B128" s="50"/>
      <c r="C128" s="42" t="s">
        <v>280</v>
      </c>
      <c r="D128" s="43">
        <v>0.96499999999999997</v>
      </c>
      <c r="E128" s="43">
        <v>0.96499999999999997</v>
      </c>
      <c r="F128" s="43">
        <v>0.96499999999999997</v>
      </c>
      <c r="G128" s="43"/>
      <c r="H128" s="43"/>
      <c r="I128" s="43"/>
      <c r="J128" s="43"/>
      <c r="K128" s="43"/>
      <c r="L128" s="43"/>
      <c r="M128" s="43"/>
    </row>
    <row r="129" spans="1:13" x14ac:dyDescent="0.2">
      <c r="A129" s="128"/>
      <c r="B129" s="50"/>
      <c r="C129" s="42" t="s">
        <v>281</v>
      </c>
      <c r="D129" s="43">
        <v>8.109</v>
      </c>
      <c r="E129" s="43">
        <v>8.109</v>
      </c>
      <c r="F129" s="43">
        <v>8.109</v>
      </c>
      <c r="G129" s="43"/>
      <c r="H129" s="43"/>
      <c r="I129" s="43"/>
      <c r="J129" s="43"/>
      <c r="K129" s="43"/>
      <c r="L129" s="43"/>
      <c r="M129" s="43"/>
    </row>
    <row r="130" spans="1:13" x14ac:dyDescent="0.2">
      <c r="A130" s="128"/>
      <c r="B130" s="50"/>
      <c r="C130" s="42" t="s">
        <v>282</v>
      </c>
      <c r="D130" s="43">
        <v>4.8710000000000004</v>
      </c>
      <c r="E130" s="43">
        <v>4.8710000000000004</v>
      </c>
      <c r="F130" s="43">
        <v>4.8710000000000004</v>
      </c>
      <c r="G130" s="43"/>
      <c r="H130" s="43"/>
      <c r="I130" s="43"/>
      <c r="J130" s="43"/>
      <c r="K130" s="43"/>
      <c r="L130" s="43"/>
      <c r="M130" s="43"/>
    </row>
    <row r="131" spans="1:13" x14ac:dyDescent="0.2">
      <c r="A131" s="128"/>
      <c r="B131" s="50"/>
      <c r="C131" s="42" t="s">
        <v>283</v>
      </c>
      <c r="D131" s="43">
        <v>37.631999999999998</v>
      </c>
      <c r="E131" s="43">
        <v>37.631999999999998</v>
      </c>
      <c r="F131" s="43">
        <v>37.631999999999998</v>
      </c>
      <c r="G131" s="43"/>
      <c r="H131" s="43"/>
      <c r="I131" s="43"/>
      <c r="J131" s="43"/>
      <c r="K131" s="43"/>
      <c r="L131" s="43"/>
      <c r="M131" s="43"/>
    </row>
    <row r="132" spans="1:13" x14ac:dyDescent="0.2">
      <c r="A132" s="128"/>
      <c r="B132" s="163" t="s">
        <v>84</v>
      </c>
      <c r="C132" s="164"/>
      <c r="D132" s="43">
        <v>603.62100000000009</v>
      </c>
      <c r="E132" s="43">
        <v>603.62100000000009</v>
      </c>
      <c r="F132" s="43">
        <v>416.75100000000009</v>
      </c>
      <c r="G132" s="43"/>
      <c r="H132" s="43">
        <v>186.87</v>
      </c>
      <c r="I132" s="43"/>
      <c r="J132" s="43"/>
      <c r="K132" s="43"/>
      <c r="L132" s="43"/>
      <c r="M132" s="43"/>
    </row>
    <row r="133" spans="1:13" x14ac:dyDescent="0.2">
      <c r="A133" s="128"/>
      <c r="B133" s="50"/>
      <c r="C133" s="42" t="s">
        <v>284</v>
      </c>
      <c r="D133" s="43">
        <v>217.79700000000003</v>
      </c>
      <c r="E133" s="43">
        <v>217.79700000000003</v>
      </c>
      <c r="F133" s="43">
        <v>217.79700000000003</v>
      </c>
      <c r="G133" s="43"/>
      <c r="H133" s="43"/>
      <c r="I133" s="43"/>
      <c r="J133" s="43"/>
      <c r="K133" s="43"/>
      <c r="L133" s="43"/>
      <c r="M133" s="43"/>
    </row>
    <row r="134" spans="1:13" x14ac:dyDescent="0.2">
      <c r="A134" s="128"/>
      <c r="B134" s="50"/>
      <c r="C134" s="42" t="s">
        <v>285</v>
      </c>
      <c r="D134" s="43">
        <v>34.993000000000002</v>
      </c>
      <c r="E134" s="43">
        <v>34.993000000000002</v>
      </c>
      <c r="F134" s="43">
        <v>34.993000000000002</v>
      </c>
      <c r="G134" s="43"/>
      <c r="H134" s="43"/>
      <c r="I134" s="43"/>
      <c r="J134" s="43"/>
      <c r="K134" s="43"/>
      <c r="L134" s="43"/>
      <c r="M134" s="43"/>
    </row>
    <row r="135" spans="1:13" x14ac:dyDescent="0.2">
      <c r="A135" s="128"/>
      <c r="B135" s="50"/>
      <c r="C135" s="42" t="s">
        <v>228</v>
      </c>
      <c r="D135" s="43">
        <v>24.135999999999999</v>
      </c>
      <c r="E135" s="43">
        <v>24.135999999999999</v>
      </c>
      <c r="F135" s="43">
        <v>24.135999999999999</v>
      </c>
      <c r="G135" s="43"/>
      <c r="H135" s="43"/>
      <c r="I135" s="43"/>
      <c r="J135" s="43"/>
      <c r="K135" s="43"/>
      <c r="L135" s="43"/>
      <c r="M135" s="43"/>
    </row>
    <row r="136" spans="1:13" x14ac:dyDescent="0.2">
      <c r="A136" s="128"/>
      <c r="B136" s="50"/>
      <c r="C136" s="42" t="s">
        <v>1386</v>
      </c>
      <c r="D136" s="43">
        <v>2.794</v>
      </c>
      <c r="E136" s="43">
        <v>2.794</v>
      </c>
      <c r="F136" s="43">
        <v>2.794</v>
      </c>
      <c r="G136" s="43"/>
      <c r="H136" s="43"/>
      <c r="I136" s="43"/>
      <c r="J136" s="43"/>
      <c r="K136" s="43"/>
      <c r="L136" s="43"/>
      <c r="M136" s="43"/>
    </row>
    <row r="137" spans="1:13" x14ac:dyDescent="0.2">
      <c r="A137" s="128"/>
      <c r="B137" s="50"/>
      <c r="C137" s="42" t="s">
        <v>286</v>
      </c>
      <c r="D137" s="43">
        <v>67.721000000000004</v>
      </c>
      <c r="E137" s="43">
        <v>67.721000000000004</v>
      </c>
      <c r="F137" s="43">
        <v>67.721000000000004</v>
      </c>
      <c r="G137" s="43"/>
      <c r="H137" s="43"/>
      <c r="I137" s="43"/>
      <c r="J137" s="43"/>
      <c r="K137" s="43"/>
      <c r="L137" s="43"/>
      <c r="M137" s="43"/>
    </row>
    <row r="138" spans="1:13" x14ac:dyDescent="0.2">
      <c r="A138" s="128"/>
      <c r="B138" s="50"/>
      <c r="C138" s="42" t="s">
        <v>1387</v>
      </c>
      <c r="D138" s="43">
        <v>16.082000000000001</v>
      </c>
      <c r="E138" s="43">
        <v>16.082000000000001</v>
      </c>
      <c r="F138" s="43">
        <v>16.082000000000001</v>
      </c>
      <c r="G138" s="43"/>
      <c r="H138" s="43"/>
      <c r="I138" s="43"/>
      <c r="J138" s="43"/>
      <c r="K138" s="43"/>
      <c r="L138" s="43"/>
      <c r="M138" s="43"/>
    </row>
    <row r="139" spans="1:13" x14ac:dyDescent="0.2">
      <c r="A139" s="128"/>
      <c r="B139" s="50"/>
      <c r="C139" s="42" t="s">
        <v>287</v>
      </c>
      <c r="D139" s="43">
        <v>5.55</v>
      </c>
      <c r="E139" s="43">
        <v>5.55</v>
      </c>
      <c r="F139" s="43">
        <v>5.55</v>
      </c>
      <c r="G139" s="43"/>
      <c r="H139" s="43"/>
      <c r="I139" s="43"/>
      <c r="J139" s="43"/>
      <c r="K139" s="43"/>
      <c r="L139" s="43"/>
      <c r="M139" s="43"/>
    </row>
    <row r="140" spans="1:13" x14ac:dyDescent="0.2">
      <c r="A140" s="128"/>
      <c r="B140" s="50"/>
      <c r="C140" s="42" t="s">
        <v>288</v>
      </c>
      <c r="D140" s="43">
        <v>5.2210000000000001</v>
      </c>
      <c r="E140" s="43">
        <v>5.2210000000000001</v>
      </c>
      <c r="F140" s="43">
        <v>5.2210000000000001</v>
      </c>
      <c r="G140" s="43"/>
      <c r="H140" s="43"/>
      <c r="I140" s="43"/>
      <c r="J140" s="43"/>
      <c r="K140" s="43"/>
      <c r="L140" s="43"/>
      <c r="M140" s="43"/>
    </row>
    <row r="141" spans="1:13" x14ac:dyDescent="0.2">
      <c r="A141" s="128"/>
      <c r="B141" s="50"/>
      <c r="C141" s="42" t="s">
        <v>289</v>
      </c>
      <c r="D141" s="43">
        <v>6.9649999999999999</v>
      </c>
      <c r="E141" s="43">
        <v>6.9649999999999999</v>
      </c>
      <c r="F141" s="43">
        <v>6.9649999999999999</v>
      </c>
      <c r="G141" s="43"/>
      <c r="H141" s="43"/>
      <c r="I141" s="43"/>
      <c r="J141" s="43"/>
      <c r="K141" s="43"/>
      <c r="L141" s="43"/>
      <c r="M141" s="43"/>
    </row>
    <row r="142" spans="1:13" x14ac:dyDescent="0.2">
      <c r="A142" s="128"/>
      <c r="B142" s="50"/>
      <c r="C142" s="42" t="s">
        <v>290</v>
      </c>
      <c r="D142" s="43">
        <v>3.2690000000000001</v>
      </c>
      <c r="E142" s="43">
        <v>3.2690000000000001</v>
      </c>
      <c r="F142" s="43">
        <v>3.2690000000000001</v>
      </c>
      <c r="G142" s="43"/>
      <c r="H142" s="43"/>
      <c r="I142" s="43"/>
      <c r="J142" s="43"/>
      <c r="K142" s="43"/>
      <c r="L142" s="43"/>
      <c r="M142" s="43"/>
    </row>
    <row r="143" spans="1:13" x14ac:dyDescent="0.2">
      <c r="A143" s="128"/>
      <c r="B143" s="50"/>
      <c r="C143" s="42" t="s">
        <v>291</v>
      </c>
      <c r="D143" s="43">
        <v>31.150000000000002</v>
      </c>
      <c r="E143" s="43">
        <v>31.150000000000002</v>
      </c>
      <c r="F143" s="43">
        <v>31.150000000000002</v>
      </c>
      <c r="G143" s="43"/>
      <c r="H143" s="43"/>
      <c r="I143" s="43"/>
      <c r="J143" s="43"/>
      <c r="K143" s="43"/>
      <c r="L143" s="43"/>
      <c r="M143" s="43"/>
    </row>
    <row r="144" spans="1:13" x14ac:dyDescent="0.2">
      <c r="A144" s="128"/>
      <c r="B144" s="50"/>
      <c r="C144" s="42" t="s">
        <v>292</v>
      </c>
      <c r="D144" s="43">
        <v>187.94300000000001</v>
      </c>
      <c r="E144" s="43">
        <v>187.94300000000001</v>
      </c>
      <c r="F144" s="43">
        <v>1.073</v>
      </c>
      <c r="G144" s="43"/>
      <c r="H144" s="43">
        <v>186.87</v>
      </c>
      <c r="I144" s="43"/>
      <c r="J144" s="43"/>
      <c r="K144" s="43"/>
      <c r="L144" s="43"/>
      <c r="M144" s="43"/>
    </row>
    <row r="145" spans="1:13" x14ac:dyDescent="0.2">
      <c r="A145" s="128"/>
      <c r="B145" s="163" t="s">
        <v>85</v>
      </c>
      <c r="C145" s="164"/>
      <c r="D145" s="43">
        <v>757.62400000000014</v>
      </c>
      <c r="E145" s="43">
        <v>757.62400000000014</v>
      </c>
      <c r="F145" s="43">
        <v>757.62400000000014</v>
      </c>
      <c r="G145" s="43"/>
      <c r="H145" s="43"/>
      <c r="I145" s="43"/>
      <c r="J145" s="43"/>
      <c r="K145" s="43"/>
      <c r="L145" s="43"/>
      <c r="M145" s="43"/>
    </row>
    <row r="146" spans="1:13" x14ac:dyDescent="0.2">
      <c r="A146" s="128"/>
      <c r="B146" s="50"/>
      <c r="C146" s="42" t="s">
        <v>293</v>
      </c>
      <c r="D146" s="43">
        <v>2.0459999999999998</v>
      </c>
      <c r="E146" s="43">
        <v>2.0459999999999998</v>
      </c>
      <c r="F146" s="43">
        <v>2.0459999999999998</v>
      </c>
      <c r="G146" s="43"/>
      <c r="H146" s="43"/>
      <c r="I146" s="43"/>
      <c r="J146" s="43"/>
      <c r="K146" s="43"/>
      <c r="L146" s="43"/>
      <c r="M146" s="43"/>
    </row>
    <row r="147" spans="1:13" x14ac:dyDescent="0.2">
      <c r="A147" s="128"/>
      <c r="B147" s="50"/>
      <c r="C147" s="42" t="s">
        <v>294</v>
      </c>
      <c r="D147" s="43">
        <v>22.080000000000002</v>
      </c>
      <c r="E147" s="43">
        <v>22.080000000000002</v>
      </c>
      <c r="F147" s="43">
        <v>22.080000000000002</v>
      </c>
      <c r="G147" s="43"/>
      <c r="H147" s="43"/>
      <c r="I147" s="43"/>
      <c r="J147" s="43"/>
      <c r="K147" s="43"/>
      <c r="L147" s="43"/>
      <c r="M147" s="43"/>
    </row>
    <row r="148" spans="1:13" x14ac:dyDescent="0.2">
      <c r="A148" s="128"/>
      <c r="B148" s="50"/>
      <c r="C148" s="42" t="s">
        <v>295</v>
      </c>
      <c r="D148" s="43">
        <v>12.167999999999999</v>
      </c>
      <c r="E148" s="43">
        <v>12.167999999999999</v>
      </c>
      <c r="F148" s="43">
        <v>12.167999999999999</v>
      </c>
      <c r="G148" s="43"/>
      <c r="H148" s="43"/>
      <c r="I148" s="43"/>
      <c r="J148" s="43"/>
      <c r="K148" s="43"/>
      <c r="L148" s="43"/>
      <c r="M148" s="43"/>
    </row>
    <row r="149" spans="1:13" x14ac:dyDescent="0.2">
      <c r="A149" s="128"/>
      <c r="B149" s="50"/>
      <c r="C149" s="42" t="s">
        <v>296</v>
      </c>
      <c r="D149" s="43">
        <v>2.589</v>
      </c>
      <c r="E149" s="43">
        <v>2.589</v>
      </c>
      <c r="F149" s="43">
        <v>2.589</v>
      </c>
      <c r="G149" s="43"/>
      <c r="H149" s="43"/>
      <c r="I149" s="43"/>
      <c r="J149" s="43"/>
      <c r="K149" s="43"/>
      <c r="L149" s="43"/>
      <c r="M149" s="43"/>
    </row>
    <row r="150" spans="1:13" x14ac:dyDescent="0.2">
      <c r="A150" s="128"/>
      <c r="B150" s="50"/>
      <c r="C150" s="42" t="s">
        <v>297</v>
      </c>
      <c r="D150" s="43">
        <v>12.780999999999999</v>
      </c>
      <c r="E150" s="43">
        <v>12.780999999999999</v>
      </c>
      <c r="F150" s="43">
        <v>12.780999999999999</v>
      </c>
      <c r="G150" s="43"/>
      <c r="H150" s="43"/>
      <c r="I150" s="43"/>
      <c r="J150" s="43"/>
      <c r="K150" s="43"/>
      <c r="L150" s="43"/>
      <c r="M150" s="43"/>
    </row>
    <row r="151" spans="1:13" x14ac:dyDescent="0.2">
      <c r="A151" s="128"/>
      <c r="B151" s="50"/>
      <c r="C151" s="42" t="s">
        <v>298</v>
      </c>
      <c r="D151" s="43">
        <v>64.846000000000004</v>
      </c>
      <c r="E151" s="43">
        <v>64.846000000000004</v>
      </c>
      <c r="F151" s="43">
        <v>64.846000000000004</v>
      </c>
      <c r="G151" s="43"/>
      <c r="H151" s="43"/>
      <c r="I151" s="43"/>
      <c r="J151" s="43"/>
      <c r="K151" s="43"/>
      <c r="L151" s="43"/>
      <c r="M151" s="43"/>
    </row>
    <row r="152" spans="1:13" x14ac:dyDescent="0.2">
      <c r="A152" s="128"/>
      <c r="B152" s="50"/>
      <c r="C152" s="42" t="s">
        <v>299</v>
      </c>
      <c r="D152" s="43">
        <v>2.5960000000000001</v>
      </c>
      <c r="E152" s="43">
        <v>2.5960000000000001</v>
      </c>
      <c r="F152" s="43">
        <v>2.5960000000000001</v>
      </c>
      <c r="G152" s="43"/>
      <c r="H152" s="43"/>
      <c r="I152" s="43"/>
      <c r="J152" s="43"/>
      <c r="K152" s="43"/>
      <c r="L152" s="43"/>
      <c r="M152" s="43"/>
    </row>
    <row r="153" spans="1:13" x14ac:dyDescent="0.2">
      <c r="A153" s="128"/>
      <c r="B153" s="50"/>
      <c r="C153" s="42" t="s">
        <v>300</v>
      </c>
      <c r="D153" s="43">
        <v>6.8170000000000002</v>
      </c>
      <c r="E153" s="43">
        <v>6.8170000000000002</v>
      </c>
      <c r="F153" s="43">
        <v>6.8170000000000002</v>
      </c>
      <c r="G153" s="43"/>
      <c r="H153" s="43"/>
      <c r="I153" s="43"/>
      <c r="J153" s="43"/>
      <c r="K153" s="43"/>
      <c r="L153" s="43"/>
      <c r="M153" s="43"/>
    </row>
    <row r="154" spans="1:13" x14ac:dyDescent="0.2">
      <c r="A154" s="128"/>
      <c r="B154" s="50"/>
      <c r="C154" s="42" t="s">
        <v>301</v>
      </c>
      <c r="D154" s="43">
        <v>548.91600000000005</v>
      </c>
      <c r="E154" s="43">
        <v>548.91600000000005</v>
      </c>
      <c r="F154" s="43">
        <v>548.91600000000005</v>
      </c>
      <c r="G154" s="43"/>
      <c r="H154" s="43"/>
      <c r="I154" s="43"/>
      <c r="J154" s="43"/>
      <c r="K154" s="43"/>
      <c r="L154" s="43"/>
      <c r="M154" s="43"/>
    </row>
    <row r="155" spans="1:13" x14ac:dyDescent="0.2">
      <c r="A155" s="128"/>
      <c r="B155" s="50"/>
      <c r="C155" s="42" t="s">
        <v>302</v>
      </c>
      <c r="D155" s="43">
        <v>8.593</v>
      </c>
      <c r="E155" s="43">
        <v>8.593</v>
      </c>
      <c r="F155" s="43">
        <v>8.593</v>
      </c>
      <c r="G155" s="43"/>
      <c r="H155" s="43"/>
      <c r="I155" s="43"/>
      <c r="J155" s="43"/>
      <c r="K155" s="43"/>
      <c r="L155" s="43"/>
      <c r="M155" s="43"/>
    </row>
    <row r="156" spans="1:13" x14ac:dyDescent="0.2">
      <c r="A156" s="128"/>
      <c r="B156" s="50"/>
      <c r="C156" s="42" t="s">
        <v>303</v>
      </c>
      <c r="D156" s="43">
        <v>3.8039999999999998</v>
      </c>
      <c r="E156" s="43">
        <v>3.8039999999999998</v>
      </c>
      <c r="F156" s="43">
        <v>3.8039999999999998</v>
      </c>
      <c r="G156" s="43"/>
      <c r="H156" s="43"/>
      <c r="I156" s="43"/>
      <c r="J156" s="43"/>
      <c r="K156" s="43"/>
      <c r="L156" s="43"/>
      <c r="M156" s="43"/>
    </row>
    <row r="157" spans="1:13" x14ac:dyDescent="0.2">
      <c r="A157" s="128"/>
      <c r="B157" s="50"/>
      <c r="C157" s="42" t="s">
        <v>304</v>
      </c>
      <c r="D157" s="43">
        <v>70.387999999999991</v>
      </c>
      <c r="E157" s="43">
        <v>70.387999999999991</v>
      </c>
      <c r="F157" s="43">
        <v>70.387999999999991</v>
      </c>
      <c r="G157" s="43"/>
      <c r="H157" s="43"/>
      <c r="I157" s="43"/>
      <c r="J157" s="43"/>
      <c r="K157" s="43"/>
      <c r="L157" s="43"/>
      <c r="M157" s="43"/>
    </row>
    <row r="158" spans="1:13" x14ac:dyDescent="0.2">
      <c r="A158" s="128"/>
      <c r="B158" s="163" t="s">
        <v>86</v>
      </c>
      <c r="C158" s="164"/>
      <c r="D158" s="43">
        <v>926.69099999999969</v>
      </c>
      <c r="E158" s="43">
        <v>926.69099999999969</v>
      </c>
      <c r="F158" s="43">
        <v>921.60799999999972</v>
      </c>
      <c r="G158" s="43"/>
      <c r="H158" s="43"/>
      <c r="I158" s="43"/>
      <c r="J158" s="43">
        <v>5.0830000000000002</v>
      </c>
      <c r="K158" s="43">
        <v>5.0830000000000002</v>
      </c>
      <c r="L158" s="43"/>
      <c r="M158" s="43"/>
    </row>
    <row r="159" spans="1:13" x14ac:dyDescent="0.2">
      <c r="A159" s="128"/>
      <c r="B159" s="50"/>
      <c r="C159" s="42" t="s">
        <v>305</v>
      </c>
      <c r="D159" s="43">
        <v>51.706000000000003</v>
      </c>
      <c r="E159" s="43">
        <v>51.706000000000003</v>
      </c>
      <c r="F159" s="43">
        <v>51.706000000000003</v>
      </c>
      <c r="G159" s="43"/>
      <c r="H159" s="43"/>
      <c r="I159" s="43"/>
      <c r="J159" s="43"/>
      <c r="K159" s="43"/>
      <c r="L159" s="43"/>
      <c r="M159" s="43"/>
    </row>
    <row r="160" spans="1:13" x14ac:dyDescent="0.2">
      <c r="A160" s="128"/>
      <c r="B160" s="50"/>
      <c r="C160" s="42" t="s">
        <v>306</v>
      </c>
      <c r="D160" s="43">
        <v>1.766</v>
      </c>
      <c r="E160" s="43">
        <v>1.766</v>
      </c>
      <c r="F160" s="43">
        <v>1.766</v>
      </c>
      <c r="G160" s="43"/>
      <c r="H160" s="43"/>
      <c r="I160" s="43"/>
      <c r="J160" s="43"/>
      <c r="K160" s="43"/>
      <c r="L160" s="43"/>
      <c r="M160" s="43"/>
    </row>
    <row r="161" spans="1:13" x14ac:dyDescent="0.2">
      <c r="A161" s="128"/>
      <c r="B161" s="50"/>
      <c r="C161" s="42" t="s">
        <v>307</v>
      </c>
      <c r="D161" s="43">
        <v>27.683999999999997</v>
      </c>
      <c r="E161" s="43">
        <v>27.683999999999997</v>
      </c>
      <c r="F161" s="43">
        <v>27.683999999999997</v>
      </c>
      <c r="G161" s="43"/>
      <c r="H161" s="43"/>
      <c r="I161" s="43"/>
      <c r="J161" s="43"/>
      <c r="K161" s="43"/>
      <c r="L161" s="43"/>
      <c r="M161" s="43"/>
    </row>
    <row r="162" spans="1:13" x14ac:dyDescent="0.2">
      <c r="A162" s="128"/>
      <c r="B162" s="50"/>
      <c r="C162" s="42" t="s">
        <v>308</v>
      </c>
      <c r="D162" s="43">
        <v>21.76</v>
      </c>
      <c r="E162" s="43">
        <v>21.76</v>
      </c>
      <c r="F162" s="43">
        <v>21.76</v>
      </c>
      <c r="G162" s="43"/>
      <c r="H162" s="43"/>
      <c r="I162" s="43"/>
      <c r="J162" s="43"/>
      <c r="K162" s="43"/>
      <c r="L162" s="43"/>
      <c r="M162" s="43"/>
    </row>
    <row r="163" spans="1:13" x14ac:dyDescent="0.2">
      <c r="A163" s="128"/>
      <c r="B163" s="50"/>
      <c r="C163" s="42" t="s">
        <v>309</v>
      </c>
      <c r="D163" s="43">
        <v>2.2829999999999999</v>
      </c>
      <c r="E163" s="43">
        <v>2.2829999999999999</v>
      </c>
      <c r="F163" s="43">
        <v>2.2829999999999999</v>
      </c>
      <c r="G163" s="43"/>
      <c r="H163" s="43"/>
      <c r="I163" s="43"/>
      <c r="J163" s="43"/>
      <c r="K163" s="43"/>
      <c r="L163" s="43"/>
      <c r="M163" s="43"/>
    </row>
    <row r="164" spans="1:13" x14ac:dyDescent="0.2">
      <c r="A164" s="128"/>
      <c r="B164" s="50"/>
      <c r="C164" s="42" t="s">
        <v>311</v>
      </c>
      <c r="D164" s="43">
        <v>5.9790000000000001</v>
      </c>
      <c r="E164" s="43">
        <v>5.9790000000000001</v>
      </c>
      <c r="F164" s="43">
        <v>5.9790000000000001</v>
      </c>
      <c r="G164" s="43"/>
      <c r="H164" s="43"/>
      <c r="I164" s="43"/>
      <c r="J164" s="43"/>
      <c r="K164" s="43"/>
      <c r="L164" s="43"/>
      <c r="M164" s="43"/>
    </row>
    <row r="165" spans="1:13" x14ac:dyDescent="0.2">
      <c r="A165" s="128"/>
      <c r="B165" s="50"/>
      <c r="C165" s="42" t="s">
        <v>312</v>
      </c>
      <c r="D165" s="43">
        <v>1.92</v>
      </c>
      <c r="E165" s="43">
        <v>1.92</v>
      </c>
      <c r="F165" s="43">
        <v>1.92</v>
      </c>
      <c r="G165" s="43"/>
      <c r="H165" s="43"/>
      <c r="I165" s="43"/>
      <c r="J165" s="43"/>
      <c r="K165" s="43"/>
      <c r="L165" s="43"/>
      <c r="M165" s="43"/>
    </row>
    <row r="166" spans="1:13" x14ac:dyDescent="0.2">
      <c r="A166" s="128"/>
      <c r="B166" s="50"/>
      <c r="C166" s="42" t="s">
        <v>1388</v>
      </c>
      <c r="D166" s="43">
        <v>8.3000000000000004E-2</v>
      </c>
      <c r="E166" s="43">
        <v>8.3000000000000004E-2</v>
      </c>
      <c r="F166" s="43"/>
      <c r="G166" s="43"/>
      <c r="H166" s="43"/>
      <c r="I166" s="43"/>
      <c r="J166" s="43">
        <v>8.3000000000000004E-2</v>
      </c>
      <c r="K166" s="43">
        <v>8.3000000000000004E-2</v>
      </c>
      <c r="L166" s="43"/>
      <c r="M166" s="43"/>
    </row>
    <row r="167" spans="1:13" x14ac:dyDescent="0.2">
      <c r="A167" s="128"/>
      <c r="B167" s="50"/>
      <c r="C167" s="42" t="s">
        <v>313</v>
      </c>
      <c r="D167" s="43">
        <v>329.23599999999993</v>
      </c>
      <c r="E167" s="43">
        <v>329.23599999999993</v>
      </c>
      <c r="F167" s="43">
        <v>324.23599999999993</v>
      </c>
      <c r="G167" s="43"/>
      <c r="H167" s="43"/>
      <c r="I167" s="43"/>
      <c r="J167" s="43">
        <v>5</v>
      </c>
      <c r="K167" s="43">
        <v>5</v>
      </c>
      <c r="L167" s="43"/>
      <c r="M167" s="43"/>
    </row>
    <row r="168" spans="1:13" x14ac:dyDescent="0.2">
      <c r="A168" s="128"/>
      <c r="B168" s="50"/>
      <c r="C168" s="42" t="s">
        <v>314</v>
      </c>
      <c r="D168" s="43">
        <v>8.7899999999999991</v>
      </c>
      <c r="E168" s="43">
        <v>8.7899999999999991</v>
      </c>
      <c r="F168" s="43">
        <v>8.7899999999999991</v>
      </c>
      <c r="G168" s="43"/>
      <c r="H168" s="43"/>
      <c r="I168" s="43"/>
      <c r="J168" s="43"/>
      <c r="K168" s="43"/>
      <c r="L168" s="43"/>
      <c r="M168" s="43"/>
    </row>
    <row r="169" spans="1:13" x14ac:dyDescent="0.2">
      <c r="A169" s="128"/>
      <c r="B169" s="50"/>
      <c r="C169" s="42" t="s">
        <v>315</v>
      </c>
      <c r="D169" s="43">
        <v>16.048999999999999</v>
      </c>
      <c r="E169" s="43">
        <v>16.048999999999999</v>
      </c>
      <c r="F169" s="43">
        <v>16.048999999999999</v>
      </c>
      <c r="G169" s="43"/>
      <c r="H169" s="43"/>
      <c r="I169" s="43"/>
      <c r="J169" s="43"/>
      <c r="K169" s="43"/>
      <c r="L169" s="43"/>
      <c r="M169" s="43"/>
    </row>
    <row r="170" spans="1:13" x14ac:dyDescent="0.2">
      <c r="A170" s="128"/>
      <c r="B170" s="50"/>
      <c r="C170" s="42" t="s">
        <v>316</v>
      </c>
      <c r="D170" s="43">
        <v>0.75</v>
      </c>
      <c r="E170" s="43">
        <v>0.75</v>
      </c>
      <c r="F170" s="43">
        <v>0.75</v>
      </c>
      <c r="G170" s="43"/>
      <c r="H170" s="43"/>
      <c r="I170" s="43"/>
      <c r="J170" s="43"/>
      <c r="K170" s="43"/>
      <c r="L170" s="43"/>
      <c r="M170" s="43"/>
    </row>
    <row r="171" spans="1:13" x14ac:dyDescent="0.2">
      <c r="A171" s="128"/>
      <c r="B171" s="50"/>
      <c r="C171" s="42" t="s">
        <v>317</v>
      </c>
      <c r="D171" s="43">
        <v>2.8439999999999999</v>
      </c>
      <c r="E171" s="43">
        <v>2.8439999999999999</v>
      </c>
      <c r="F171" s="43">
        <v>2.8439999999999999</v>
      </c>
      <c r="G171" s="43"/>
      <c r="H171" s="43"/>
      <c r="I171" s="43"/>
      <c r="J171" s="43"/>
      <c r="K171" s="43"/>
      <c r="L171" s="43"/>
      <c r="M171" s="43"/>
    </row>
    <row r="172" spans="1:13" x14ac:dyDescent="0.2">
      <c r="A172" s="128"/>
      <c r="B172" s="50"/>
      <c r="C172" s="42" t="s">
        <v>318</v>
      </c>
      <c r="D172" s="43">
        <v>7.9000000000000001E-2</v>
      </c>
      <c r="E172" s="43">
        <v>7.9000000000000001E-2</v>
      </c>
      <c r="F172" s="43">
        <v>7.9000000000000001E-2</v>
      </c>
      <c r="G172" s="43"/>
      <c r="H172" s="43"/>
      <c r="I172" s="43"/>
      <c r="J172" s="43"/>
      <c r="K172" s="43"/>
      <c r="L172" s="43"/>
      <c r="M172" s="43"/>
    </row>
    <row r="173" spans="1:13" x14ac:dyDescent="0.2">
      <c r="A173" s="128"/>
      <c r="B173" s="50"/>
      <c r="C173" s="42" t="s">
        <v>319</v>
      </c>
      <c r="D173" s="43">
        <v>34.405000000000001</v>
      </c>
      <c r="E173" s="43">
        <v>34.405000000000001</v>
      </c>
      <c r="F173" s="43">
        <v>34.405000000000001</v>
      </c>
      <c r="G173" s="43"/>
      <c r="H173" s="43"/>
      <c r="I173" s="43"/>
      <c r="J173" s="43"/>
      <c r="K173" s="43"/>
      <c r="L173" s="43"/>
      <c r="M173" s="43"/>
    </row>
    <row r="174" spans="1:13" x14ac:dyDescent="0.2">
      <c r="A174" s="128"/>
      <c r="B174" s="50"/>
      <c r="C174" s="42" t="s">
        <v>320</v>
      </c>
      <c r="D174" s="43">
        <v>3.41</v>
      </c>
      <c r="E174" s="43">
        <v>3.41</v>
      </c>
      <c r="F174" s="43">
        <v>3.41</v>
      </c>
      <c r="G174" s="43"/>
      <c r="H174" s="43"/>
      <c r="I174" s="43"/>
      <c r="J174" s="43"/>
      <c r="K174" s="43"/>
      <c r="L174" s="43"/>
      <c r="M174" s="43"/>
    </row>
    <row r="175" spans="1:13" x14ac:dyDescent="0.2">
      <c r="A175" s="128"/>
      <c r="B175" s="50"/>
      <c r="C175" s="42" t="s">
        <v>321</v>
      </c>
      <c r="D175" s="43">
        <v>290.53199999999998</v>
      </c>
      <c r="E175" s="43">
        <v>290.53199999999998</v>
      </c>
      <c r="F175" s="43">
        <v>290.53199999999998</v>
      </c>
      <c r="G175" s="43"/>
      <c r="H175" s="43"/>
      <c r="I175" s="43"/>
      <c r="J175" s="43"/>
      <c r="K175" s="43"/>
      <c r="L175" s="43"/>
      <c r="M175" s="43"/>
    </row>
    <row r="176" spans="1:13" x14ac:dyDescent="0.2">
      <c r="A176" s="128"/>
      <c r="B176" s="50"/>
      <c r="C176" s="42" t="s">
        <v>322</v>
      </c>
      <c r="D176" s="43">
        <v>0.214</v>
      </c>
      <c r="E176" s="43">
        <v>0.214</v>
      </c>
      <c r="F176" s="43">
        <v>0.214</v>
      </c>
      <c r="G176" s="43"/>
      <c r="H176" s="43"/>
      <c r="I176" s="43"/>
      <c r="J176" s="43"/>
      <c r="K176" s="43"/>
      <c r="L176" s="43"/>
      <c r="M176" s="43"/>
    </row>
    <row r="177" spans="1:13" x14ac:dyDescent="0.2">
      <c r="A177" s="128"/>
      <c r="B177" s="50"/>
      <c r="C177" s="42" t="s">
        <v>323</v>
      </c>
      <c r="D177" s="43">
        <v>35.212000000000003</v>
      </c>
      <c r="E177" s="43">
        <v>35.212000000000003</v>
      </c>
      <c r="F177" s="43">
        <v>35.212000000000003</v>
      </c>
      <c r="G177" s="43"/>
      <c r="H177" s="43"/>
      <c r="I177" s="43"/>
      <c r="J177" s="43"/>
      <c r="K177" s="43"/>
      <c r="L177" s="43"/>
      <c r="M177" s="43"/>
    </row>
    <row r="178" spans="1:13" x14ac:dyDescent="0.2">
      <c r="A178" s="128"/>
      <c r="B178" s="50"/>
      <c r="C178" s="42" t="s">
        <v>324</v>
      </c>
      <c r="D178" s="43">
        <v>7.1879999999999997</v>
      </c>
      <c r="E178" s="43">
        <v>7.1879999999999997</v>
      </c>
      <c r="F178" s="43">
        <v>7.1879999999999997</v>
      </c>
      <c r="G178" s="43"/>
      <c r="H178" s="43"/>
      <c r="I178" s="43"/>
      <c r="J178" s="43"/>
      <c r="K178" s="43"/>
      <c r="L178" s="43"/>
      <c r="M178" s="43"/>
    </row>
    <row r="179" spans="1:13" x14ac:dyDescent="0.2">
      <c r="A179" s="128"/>
      <c r="B179" s="50"/>
      <c r="C179" s="42" t="s">
        <v>325</v>
      </c>
      <c r="D179" s="43">
        <v>10.203000000000001</v>
      </c>
      <c r="E179" s="43">
        <v>10.203000000000001</v>
      </c>
      <c r="F179" s="43">
        <v>10.203000000000001</v>
      </c>
      <c r="G179" s="43"/>
      <c r="H179" s="43"/>
      <c r="I179" s="43"/>
      <c r="J179" s="43"/>
      <c r="K179" s="43"/>
      <c r="L179" s="43"/>
      <c r="M179" s="43"/>
    </row>
    <row r="180" spans="1:13" x14ac:dyDescent="0.2">
      <c r="A180" s="128"/>
      <c r="B180" s="50"/>
      <c r="C180" s="42" t="s">
        <v>326</v>
      </c>
      <c r="D180" s="43">
        <v>10.146000000000001</v>
      </c>
      <c r="E180" s="43">
        <v>10.146000000000001</v>
      </c>
      <c r="F180" s="43">
        <v>10.146000000000001</v>
      </c>
      <c r="G180" s="43"/>
      <c r="H180" s="43"/>
      <c r="I180" s="43"/>
      <c r="J180" s="43"/>
      <c r="K180" s="43"/>
      <c r="L180" s="43"/>
      <c r="M180" s="43"/>
    </row>
    <row r="181" spans="1:13" x14ac:dyDescent="0.2">
      <c r="A181" s="128"/>
      <c r="B181" s="50"/>
      <c r="C181" s="42" t="s">
        <v>327</v>
      </c>
      <c r="D181" s="43">
        <v>25.42</v>
      </c>
      <c r="E181" s="43">
        <v>25.42</v>
      </c>
      <c r="F181" s="43">
        <v>25.42</v>
      </c>
      <c r="G181" s="43"/>
      <c r="H181" s="43"/>
      <c r="I181" s="43"/>
      <c r="J181" s="43"/>
      <c r="K181" s="43"/>
      <c r="L181" s="43"/>
      <c r="M181" s="43"/>
    </row>
    <row r="182" spans="1:13" x14ac:dyDescent="0.2">
      <c r="A182" s="128"/>
      <c r="B182" s="50"/>
      <c r="C182" s="42" t="s">
        <v>328</v>
      </c>
      <c r="D182" s="43">
        <v>39.031999999999996</v>
      </c>
      <c r="E182" s="43">
        <v>39.031999999999996</v>
      </c>
      <c r="F182" s="43">
        <v>39.031999999999996</v>
      </c>
      <c r="G182" s="43"/>
      <c r="H182" s="43"/>
      <c r="I182" s="43"/>
      <c r="J182" s="43"/>
      <c r="K182" s="43"/>
      <c r="L182" s="43"/>
      <c r="M182" s="43"/>
    </row>
    <row r="183" spans="1:13" x14ac:dyDescent="0.2">
      <c r="A183" s="128"/>
      <c r="B183" s="163" t="s">
        <v>87</v>
      </c>
      <c r="C183" s="164"/>
      <c r="D183" s="43">
        <v>30154.405999999999</v>
      </c>
      <c r="E183" s="43">
        <v>30154.405999999999</v>
      </c>
      <c r="F183" s="43">
        <v>4588.4549999999999</v>
      </c>
      <c r="G183" s="43"/>
      <c r="H183" s="43"/>
      <c r="I183" s="43"/>
      <c r="J183" s="43">
        <v>25553.133999999998</v>
      </c>
      <c r="K183" s="43">
        <v>25553.133999999998</v>
      </c>
      <c r="L183" s="43">
        <v>2.3519999999999999</v>
      </c>
      <c r="M183" s="43">
        <v>10.465</v>
      </c>
    </row>
    <row r="184" spans="1:13" x14ac:dyDescent="0.2">
      <c r="A184" s="128"/>
      <c r="B184" s="50"/>
      <c r="C184" s="42" t="s">
        <v>1257</v>
      </c>
      <c r="D184" s="43">
        <v>339.87000000000006</v>
      </c>
      <c r="E184" s="43">
        <v>339.87000000000006</v>
      </c>
      <c r="F184" s="43">
        <v>339.87000000000006</v>
      </c>
      <c r="G184" s="43"/>
      <c r="H184" s="43"/>
      <c r="I184" s="43"/>
      <c r="J184" s="43"/>
      <c r="K184" s="43"/>
      <c r="L184" s="43"/>
      <c r="M184" s="43"/>
    </row>
    <row r="185" spans="1:13" x14ac:dyDescent="0.2">
      <c r="A185" s="128"/>
      <c r="B185" s="50"/>
      <c r="C185" s="42" t="s">
        <v>329</v>
      </c>
      <c r="D185" s="43">
        <v>1405.1679999999999</v>
      </c>
      <c r="E185" s="43">
        <v>1405.1679999999999</v>
      </c>
      <c r="F185" s="43">
        <v>1405.1679999999999</v>
      </c>
      <c r="G185" s="43"/>
      <c r="H185" s="43"/>
      <c r="I185" s="43"/>
      <c r="J185" s="43"/>
      <c r="K185" s="43"/>
      <c r="L185" s="43"/>
      <c r="M185" s="43"/>
    </row>
    <row r="186" spans="1:13" x14ac:dyDescent="0.2">
      <c r="A186" s="128"/>
      <c r="B186" s="50"/>
      <c r="C186" s="42" t="s">
        <v>1258</v>
      </c>
      <c r="D186" s="43">
        <v>1240.1199999999999</v>
      </c>
      <c r="E186" s="43">
        <v>1240.1199999999999</v>
      </c>
      <c r="F186" s="43">
        <v>5.1999999999999998E-2</v>
      </c>
      <c r="G186" s="43"/>
      <c r="H186" s="43"/>
      <c r="I186" s="43"/>
      <c r="J186" s="43">
        <v>1240.068</v>
      </c>
      <c r="K186" s="43">
        <v>1240.068</v>
      </c>
      <c r="L186" s="43"/>
      <c r="M186" s="43"/>
    </row>
    <row r="187" spans="1:13" x14ac:dyDescent="0.2">
      <c r="A187" s="128"/>
      <c r="B187" s="50"/>
      <c r="C187" s="42" t="s">
        <v>1389</v>
      </c>
      <c r="D187" s="43">
        <v>12.055</v>
      </c>
      <c r="E187" s="43">
        <v>12.055</v>
      </c>
      <c r="F187" s="43">
        <v>12.055</v>
      </c>
      <c r="G187" s="43"/>
      <c r="H187" s="43"/>
      <c r="I187" s="43"/>
      <c r="J187" s="43"/>
      <c r="K187" s="43"/>
      <c r="L187" s="43"/>
      <c r="M187" s="43"/>
    </row>
    <row r="188" spans="1:13" x14ac:dyDescent="0.2">
      <c r="A188" s="128"/>
      <c r="B188" s="50"/>
      <c r="C188" s="42" t="s">
        <v>330</v>
      </c>
      <c r="D188" s="43">
        <v>9.6479999999999997</v>
      </c>
      <c r="E188" s="43">
        <v>9.6479999999999997</v>
      </c>
      <c r="F188" s="43">
        <v>7.6479999999999997</v>
      </c>
      <c r="G188" s="43"/>
      <c r="H188" s="43"/>
      <c r="I188" s="43"/>
      <c r="J188" s="43">
        <v>2</v>
      </c>
      <c r="K188" s="43">
        <v>2</v>
      </c>
      <c r="L188" s="43"/>
      <c r="M188" s="43"/>
    </row>
    <row r="189" spans="1:13" x14ac:dyDescent="0.2">
      <c r="A189" s="128"/>
      <c r="B189" s="50"/>
      <c r="C189" s="42" t="s">
        <v>1259</v>
      </c>
      <c r="D189" s="43">
        <v>4.7E-2</v>
      </c>
      <c r="E189" s="43">
        <v>4.7E-2</v>
      </c>
      <c r="F189" s="43">
        <v>4.7E-2</v>
      </c>
      <c r="G189" s="43"/>
      <c r="H189" s="43"/>
      <c r="I189" s="43"/>
      <c r="J189" s="43"/>
      <c r="K189" s="43"/>
      <c r="L189" s="43"/>
      <c r="M189" s="43"/>
    </row>
    <row r="190" spans="1:13" x14ac:dyDescent="0.2">
      <c r="A190" s="128"/>
      <c r="B190" s="50"/>
      <c r="C190" s="42" t="s">
        <v>331</v>
      </c>
      <c r="D190" s="43">
        <v>78.873000000000005</v>
      </c>
      <c r="E190" s="43">
        <v>78.873000000000005</v>
      </c>
      <c r="F190" s="43">
        <v>76.521000000000001</v>
      </c>
      <c r="G190" s="43"/>
      <c r="H190" s="43"/>
      <c r="I190" s="43"/>
      <c r="J190" s="43"/>
      <c r="K190" s="43"/>
      <c r="L190" s="43">
        <v>2.3519999999999999</v>
      </c>
      <c r="M190" s="43"/>
    </row>
    <row r="191" spans="1:13" x14ac:dyDescent="0.2">
      <c r="A191" s="128"/>
      <c r="B191" s="50"/>
      <c r="C191" s="42" t="s">
        <v>87</v>
      </c>
      <c r="D191" s="43">
        <v>27068.625</v>
      </c>
      <c r="E191" s="43">
        <v>27068.625</v>
      </c>
      <c r="F191" s="43">
        <v>2747.0940000000001</v>
      </c>
      <c r="G191" s="43"/>
      <c r="H191" s="43"/>
      <c r="I191" s="43"/>
      <c r="J191" s="43">
        <v>24311.065999999999</v>
      </c>
      <c r="K191" s="43">
        <v>24311.065999999999</v>
      </c>
      <c r="L191" s="43"/>
      <c r="M191" s="43">
        <v>10.465</v>
      </c>
    </row>
    <row r="192" spans="1:13" x14ac:dyDescent="0.2">
      <c r="A192" s="128"/>
      <c r="B192" s="163" t="s">
        <v>88</v>
      </c>
      <c r="C192" s="164"/>
      <c r="D192" s="43">
        <v>1402.5209999999997</v>
      </c>
      <c r="E192" s="43">
        <v>1402.5209999999997</v>
      </c>
      <c r="F192" s="43">
        <v>1399.0209999999997</v>
      </c>
      <c r="G192" s="43"/>
      <c r="H192" s="43"/>
      <c r="I192" s="43"/>
      <c r="J192" s="43">
        <v>3.5</v>
      </c>
      <c r="K192" s="43">
        <v>3.5</v>
      </c>
      <c r="L192" s="43"/>
      <c r="M192" s="43"/>
    </row>
    <row r="193" spans="1:13" x14ac:dyDescent="0.2">
      <c r="A193" s="128"/>
      <c r="B193" s="50"/>
      <c r="C193" s="42" t="s">
        <v>332</v>
      </c>
      <c r="D193" s="43">
        <v>144.18899999999999</v>
      </c>
      <c r="E193" s="43">
        <v>144.18899999999999</v>
      </c>
      <c r="F193" s="43">
        <v>144.18899999999999</v>
      </c>
      <c r="G193" s="43"/>
      <c r="H193" s="43"/>
      <c r="I193" s="43"/>
      <c r="J193" s="43"/>
      <c r="K193" s="43"/>
      <c r="L193" s="43"/>
      <c r="M193" s="43"/>
    </row>
    <row r="194" spans="1:13" x14ac:dyDescent="0.2">
      <c r="A194" s="128"/>
      <c r="B194" s="50"/>
      <c r="C194" s="42" t="s">
        <v>333</v>
      </c>
      <c r="D194" s="43">
        <v>6.0209999999999999</v>
      </c>
      <c r="E194" s="43">
        <v>6.0209999999999999</v>
      </c>
      <c r="F194" s="43">
        <v>6.0209999999999999</v>
      </c>
      <c r="G194" s="43"/>
      <c r="H194" s="43"/>
      <c r="I194" s="43"/>
      <c r="J194" s="43"/>
      <c r="K194" s="43"/>
      <c r="L194" s="43"/>
      <c r="M194" s="43"/>
    </row>
    <row r="195" spans="1:13" x14ac:dyDescent="0.2">
      <c r="A195" s="128"/>
      <c r="B195" s="50"/>
      <c r="C195" s="42" t="s">
        <v>334</v>
      </c>
      <c r="D195" s="43">
        <v>22.725000000000001</v>
      </c>
      <c r="E195" s="43">
        <v>22.725000000000001</v>
      </c>
      <c r="F195" s="43">
        <v>22.725000000000001</v>
      </c>
      <c r="G195" s="43"/>
      <c r="H195" s="43"/>
      <c r="I195" s="43"/>
      <c r="J195" s="43"/>
      <c r="K195" s="43"/>
      <c r="L195" s="43"/>
      <c r="M195" s="43"/>
    </row>
    <row r="196" spans="1:13" x14ac:dyDescent="0.2">
      <c r="A196" s="128"/>
      <c r="B196" s="50"/>
      <c r="C196" s="42" t="s">
        <v>335</v>
      </c>
      <c r="D196" s="43">
        <v>4.9950000000000001</v>
      </c>
      <c r="E196" s="43">
        <v>4.9950000000000001</v>
      </c>
      <c r="F196" s="43">
        <v>4.9950000000000001</v>
      </c>
      <c r="G196" s="43"/>
      <c r="H196" s="43"/>
      <c r="I196" s="43"/>
      <c r="J196" s="43"/>
      <c r="K196" s="43"/>
      <c r="L196" s="43"/>
      <c r="M196" s="43"/>
    </row>
    <row r="197" spans="1:13" x14ac:dyDescent="0.2">
      <c r="A197" s="128"/>
      <c r="B197" s="50"/>
      <c r="C197" s="42" t="s">
        <v>336</v>
      </c>
      <c r="D197" s="43">
        <v>1001.53</v>
      </c>
      <c r="E197" s="43">
        <v>1001.53</v>
      </c>
      <c r="F197" s="43">
        <v>998.03</v>
      </c>
      <c r="G197" s="43"/>
      <c r="H197" s="43"/>
      <c r="I197" s="43"/>
      <c r="J197" s="43">
        <v>3.5</v>
      </c>
      <c r="K197" s="43">
        <v>3.5</v>
      </c>
      <c r="L197" s="43"/>
      <c r="M197" s="43"/>
    </row>
    <row r="198" spans="1:13" x14ac:dyDescent="0.2">
      <c r="A198" s="128"/>
      <c r="B198" s="50"/>
      <c r="C198" s="42" t="s">
        <v>337</v>
      </c>
      <c r="D198" s="43">
        <v>12.983000000000001</v>
      </c>
      <c r="E198" s="43">
        <v>12.983000000000001</v>
      </c>
      <c r="F198" s="43">
        <v>12.983000000000001</v>
      </c>
      <c r="G198" s="43"/>
      <c r="H198" s="43"/>
      <c r="I198" s="43"/>
      <c r="J198" s="43"/>
      <c r="K198" s="43"/>
      <c r="L198" s="43"/>
      <c r="M198" s="43"/>
    </row>
    <row r="199" spans="1:13" x14ac:dyDescent="0.2">
      <c r="A199" s="128"/>
      <c r="B199" s="50"/>
      <c r="C199" s="42" t="s">
        <v>338</v>
      </c>
      <c r="D199" s="43">
        <v>22.164999999999999</v>
      </c>
      <c r="E199" s="43">
        <v>22.164999999999999</v>
      </c>
      <c r="F199" s="43">
        <v>22.164999999999999</v>
      </c>
      <c r="G199" s="43"/>
      <c r="H199" s="43"/>
      <c r="I199" s="43"/>
      <c r="J199" s="43"/>
      <c r="K199" s="43"/>
      <c r="L199" s="43"/>
      <c r="M199" s="43"/>
    </row>
    <row r="200" spans="1:13" x14ac:dyDescent="0.2">
      <c r="A200" s="128"/>
      <c r="B200" s="50"/>
      <c r="C200" s="42" t="s">
        <v>339</v>
      </c>
      <c r="D200" s="43">
        <v>10.335000000000001</v>
      </c>
      <c r="E200" s="43">
        <v>10.335000000000001</v>
      </c>
      <c r="F200" s="43">
        <v>10.335000000000001</v>
      </c>
      <c r="G200" s="43"/>
      <c r="H200" s="43"/>
      <c r="I200" s="43"/>
      <c r="J200" s="43"/>
      <c r="K200" s="43"/>
      <c r="L200" s="43"/>
      <c r="M200" s="43"/>
    </row>
    <row r="201" spans="1:13" x14ac:dyDescent="0.2">
      <c r="A201" s="128"/>
      <c r="B201" s="50"/>
      <c r="C201" s="42" t="s">
        <v>340</v>
      </c>
      <c r="D201" s="43">
        <v>12.864999999999998</v>
      </c>
      <c r="E201" s="43">
        <v>12.864999999999998</v>
      </c>
      <c r="F201" s="43">
        <v>12.864999999999998</v>
      </c>
      <c r="G201" s="43"/>
      <c r="H201" s="43"/>
      <c r="I201" s="43"/>
      <c r="J201" s="43"/>
      <c r="K201" s="43"/>
      <c r="L201" s="43"/>
      <c r="M201" s="43"/>
    </row>
    <row r="202" spans="1:13" x14ac:dyDescent="0.2">
      <c r="A202" s="128"/>
      <c r="B202" s="50"/>
      <c r="C202" s="42" t="s">
        <v>1390</v>
      </c>
      <c r="D202" s="43">
        <v>164.71299999999999</v>
      </c>
      <c r="E202" s="43">
        <v>164.71299999999999</v>
      </c>
      <c r="F202" s="43">
        <v>164.71299999999999</v>
      </c>
      <c r="G202" s="43"/>
      <c r="H202" s="43"/>
      <c r="I202" s="43"/>
      <c r="J202" s="43"/>
      <c r="K202" s="43"/>
      <c r="L202" s="43"/>
      <c r="M202" s="43"/>
    </row>
    <row r="203" spans="1:13" x14ac:dyDescent="0.2">
      <c r="A203" s="128"/>
      <c r="B203" s="50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x14ac:dyDescent="0.2">
      <c r="A204" s="165" t="s">
        <v>89</v>
      </c>
      <c r="B204" s="165"/>
      <c r="C204" s="166"/>
      <c r="D204" s="39">
        <v>240.75100000000006</v>
      </c>
      <c r="E204" s="39">
        <v>240.75100000000006</v>
      </c>
      <c r="F204" s="39">
        <v>240.75100000000006</v>
      </c>
      <c r="G204" s="39"/>
      <c r="H204" s="39"/>
      <c r="I204" s="39"/>
      <c r="J204" s="39"/>
      <c r="K204" s="39"/>
      <c r="L204" s="39"/>
      <c r="M204" s="39"/>
    </row>
    <row r="205" spans="1:13" x14ac:dyDescent="0.2">
      <c r="A205" s="121"/>
      <c r="B205" s="122"/>
      <c r="C205" s="129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1:13" x14ac:dyDescent="0.2">
      <c r="A206" s="128"/>
      <c r="B206" s="163" t="s">
        <v>90</v>
      </c>
      <c r="C206" s="164"/>
      <c r="D206" s="43">
        <v>240.75100000000006</v>
      </c>
      <c r="E206" s="43">
        <v>240.75100000000006</v>
      </c>
      <c r="F206" s="43">
        <v>240.75100000000006</v>
      </c>
      <c r="G206" s="43"/>
      <c r="H206" s="43"/>
      <c r="I206" s="43"/>
      <c r="J206" s="43"/>
      <c r="K206" s="43"/>
      <c r="L206" s="43"/>
      <c r="M206" s="43"/>
    </row>
    <row r="207" spans="1:13" x14ac:dyDescent="0.2">
      <c r="A207" s="128"/>
      <c r="B207" s="50"/>
      <c r="C207" s="42" t="s">
        <v>342</v>
      </c>
      <c r="D207" s="43">
        <v>4.6749999999999998</v>
      </c>
      <c r="E207" s="43">
        <v>4.6749999999999998</v>
      </c>
      <c r="F207" s="43">
        <v>4.6749999999999998</v>
      </c>
      <c r="G207" s="43"/>
      <c r="H207" s="43"/>
      <c r="I207" s="43"/>
      <c r="J207" s="43"/>
      <c r="K207" s="43"/>
      <c r="L207" s="43"/>
      <c r="M207" s="43"/>
    </row>
    <row r="208" spans="1:13" x14ac:dyDescent="0.2">
      <c r="A208" s="128"/>
      <c r="B208" s="50"/>
      <c r="C208" s="42" t="s">
        <v>343</v>
      </c>
      <c r="D208" s="43">
        <v>3.661</v>
      </c>
      <c r="E208" s="43">
        <v>3.661</v>
      </c>
      <c r="F208" s="43">
        <v>3.661</v>
      </c>
      <c r="G208" s="43"/>
      <c r="H208" s="43"/>
      <c r="I208" s="43"/>
      <c r="J208" s="43"/>
      <c r="K208" s="43"/>
      <c r="L208" s="43"/>
      <c r="M208" s="43"/>
    </row>
    <row r="209" spans="1:13" x14ac:dyDescent="0.2">
      <c r="A209" s="128"/>
      <c r="B209" s="50"/>
      <c r="C209" s="42" t="s">
        <v>346</v>
      </c>
      <c r="D209" s="43">
        <v>2.6739999999999999</v>
      </c>
      <c r="E209" s="43">
        <v>2.6739999999999999</v>
      </c>
      <c r="F209" s="43">
        <v>2.6739999999999999</v>
      </c>
      <c r="G209" s="43"/>
      <c r="H209" s="43"/>
      <c r="I209" s="43"/>
      <c r="J209" s="43"/>
      <c r="K209" s="43"/>
      <c r="L209" s="43"/>
      <c r="M209" s="43"/>
    </row>
    <row r="210" spans="1:13" x14ac:dyDescent="0.2">
      <c r="A210" s="128"/>
      <c r="B210" s="50"/>
      <c r="C210" s="42" t="s">
        <v>347</v>
      </c>
      <c r="D210" s="43">
        <v>10.798</v>
      </c>
      <c r="E210" s="43">
        <v>10.798</v>
      </c>
      <c r="F210" s="43">
        <v>10.798</v>
      </c>
      <c r="G210" s="43"/>
      <c r="H210" s="43"/>
      <c r="I210" s="43"/>
      <c r="J210" s="43"/>
      <c r="K210" s="43"/>
      <c r="L210" s="43"/>
      <c r="M210" s="43"/>
    </row>
    <row r="211" spans="1:13" x14ac:dyDescent="0.2">
      <c r="A211" s="128"/>
      <c r="B211" s="50"/>
      <c r="C211" s="42" t="s">
        <v>348</v>
      </c>
      <c r="D211" s="43">
        <v>0.35899999999999999</v>
      </c>
      <c r="E211" s="43">
        <v>0.35899999999999999</v>
      </c>
      <c r="F211" s="43">
        <v>0.35899999999999999</v>
      </c>
      <c r="G211" s="43"/>
      <c r="H211" s="43"/>
      <c r="I211" s="43"/>
      <c r="J211" s="43"/>
      <c r="K211" s="43"/>
      <c r="L211" s="43"/>
      <c r="M211" s="43"/>
    </row>
    <row r="212" spans="1:13" x14ac:dyDescent="0.2">
      <c r="A212" s="128"/>
      <c r="B212" s="50"/>
      <c r="C212" s="42" t="s">
        <v>1391</v>
      </c>
      <c r="D212" s="43">
        <v>126.268</v>
      </c>
      <c r="E212" s="43">
        <v>126.268</v>
      </c>
      <c r="F212" s="43">
        <v>126.268</v>
      </c>
      <c r="G212" s="43"/>
      <c r="H212" s="43"/>
      <c r="I212" s="43"/>
      <c r="J212" s="43"/>
      <c r="K212" s="43"/>
      <c r="L212" s="43"/>
      <c r="M212" s="43"/>
    </row>
    <row r="213" spans="1:13" x14ac:dyDescent="0.2">
      <c r="A213" s="128"/>
      <c r="B213" s="50"/>
      <c r="C213" s="42" t="s">
        <v>350</v>
      </c>
      <c r="D213" s="43">
        <v>3.4769999999999999</v>
      </c>
      <c r="E213" s="43">
        <v>3.4769999999999999</v>
      </c>
      <c r="F213" s="43">
        <v>3.4769999999999999</v>
      </c>
      <c r="G213" s="43"/>
      <c r="H213" s="43"/>
      <c r="I213" s="43"/>
      <c r="J213" s="43"/>
      <c r="K213" s="43"/>
      <c r="L213" s="43"/>
      <c r="M213" s="43"/>
    </row>
    <row r="214" spans="1:13" x14ac:dyDescent="0.2">
      <c r="A214" s="128"/>
      <c r="B214" s="50"/>
      <c r="C214" s="42" t="s">
        <v>351</v>
      </c>
      <c r="D214" s="43">
        <v>17.222000000000001</v>
      </c>
      <c r="E214" s="43">
        <v>17.222000000000001</v>
      </c>
      <c r="F214" s="43">
        <v>17.222000000000001</v>
      </c>
      <c r="G214" s="43"/>
      <c r="H214" s="43"/>
      <c r="I214" s="43"/>
      <c r="J214" s="43"/>
      <c r="K214" s="43"/>
      <c r="L214" s="43"/>
      <c r="M214" s="43"/>
    </row>
    <row r="215" spans="1:13" x14ac:dyDescent="0.2">
      <c r="A215" s="128"/>
      <c r="B215" s="50"/>
      <c r="C215" s="42" t="s">
        <v>719</v>
      </c>
      <c r="D215" s="43">
        <v>8.7919999999999998</v>
      </c>
      <c r="E215" s="43">
        <v>8.7919999999999998</v>
      </c>
      <c r="F215" s="43">
        <v>8.7919999999999998</v>
      </c>
      <c r="G215" s="43"/>
      <c r="H215" s="43"/>
      <c r="I215" s="43"/>
      <c r="J215" s="43"/>
      <c r="K215" s="43"/>
      <c r="L215" s="43"/>
      <c r="M215" s="43"/>
    </row>
    <row r="216" spans="1:13" x14ac:dyDescent="0.2">
      <c r="A216" s="128"/>
      <c r="B216" s="50"/>
      <c r="C216" s="42" t="s">
        <v>352</v>
      </c>
      <c r="D216" s="43">
        <v>4.7229999999999999</v>
      </c>
      <c r="E216" s="43">
        <v>4.7229999999999999</v>
      </c>
      <c r="F216" s="43">
        <v>4.7229999999999999</v>
      </c>
      <c r="G216" s="43"/>
      <c r="H216" s="43"/>
      <c r="I216" s="43"/>
      <c r="J216" s="43"/>
      <c r="K216" s="43"/>
      <c r="L216" s="43"/>
      <c r="M216" s="43"/>
    </row>
    <row r="217" spans="1:13" x14ac:dyDescent="0.2">
      <c r="A217" s="128"/>
      <c r="B217" s="50"/>
      <c r="C217" s="42" t="s">
        <v>887</v>
      </c>
      <c r="D217" s="43">
        <v>45.451000000000001</v>
      </c>
      <c r="E217" s="43">
        <v>45.451000000000001</v>
      </c>
      <c r="F217" s="43">
        <v>45.451000000000001</v>
      </c>
      <c r="G217" s="43"/>
      <c r="H217" s="43"/>
      <c r="I217" s="43"/>
      <c r="J217" s="43"/>
      <c r="K217" s="43"/>
      <c r="L217" s="43"/>
      <c r="M217" s="43"/>
    </row>
    <row r="218" spans="1:13" x14ac:dyDescent="0.2">
      <c r="A218" s="128"/>
      <c r="B218" s="50"/>
      <c r="C218" s="42" t="s">
        <v>354</v>
      </c>
      <c r="D218" s="43">
        <v>0.55100000000000005</v>
      </c>
      <c r="E218" s="43">
        <v>0.55100000000000005</v>
      </c>
      <c r="F218" s="43">
        <v>0.55100000000000005</v>
      </c>
      <c r="G218" s="43"/>
      <c r="H218" s="43"/>
      <c r="I218" s="43"/>
      <c r="J218" s="43"/>
      <c r="K218" s="43"/>
      <c r="L218" s="43"/>
      <c r="M218" s="43"/>
    </row>
    <row r="219" spans="1:13" x14ac:dyDescent="0.2">
      <c r="A219" s="128"/>
      <c r="B219" s="50"/>
      <c r="C219" s="42" t="s">
        <v>356</v>
      </c>
      <c r="D219" s="43">
        <v>8.6270000000000007</v>
      </c>
      <c r="E219" s="43">
        <v>8.6270000000000007</v>
      </c>
      <c r="F219" s="43">
        <v>8.6270000000000007</v>
      </c>
      <c r="G219" s="43"/>
      <c r="H219" s="43"/>
      <c r="I219" s="43"/>
      <c r="J219" s="43"/>
      <c r="K219" s="43"/>
      <c r="L219" s="43"/>
      <c r="M219" s="43"/>
    </row>
    <row r="220" spans="1:13" x14ac:dyDescent="0.2">
      <c r="A220" s="128"/>
      <c r="B220" s="50"/>
      <c r="C220" s="42" t="s">
        <v>1102</v>
      </c>
      <c r="D220" s="43">
        <v>2.4540000000000002</v>
      </c>
      <c r="E220" s="43">
        <v>2.4540000000000002</v>
      </c>
      <c r="F220" s="43">
        <v>2.4540000000000002</v>
      </c>
      <c r="G220" s="43"/>
      <c r="H220" s="43"/>
      <c r="I220" s="43"/>
      <c r="J220" s="43"/>
      <c r="K220" s="43"/>
      <c r="L220" s="43"/>
      <c r="M220" s="43"/>
    </row>
    <row r="221" spans="1:13" x14ac:dyDescent="0.2">
      <c r="A221" s="128"/>
      <c r="B221" s="50"/>
      <c r="C221" s="42" t="s">
        <v>357</v>
      </c>
      <c r="D221" s="43">
        <v>1.0189999999999999</v>
      </c>
      <c r="E221" s="43">
        <v>1.0189999999999999</v>
      </c>
      <c r="F221" s="43">
        <v>1.0189999999999999</v>
      </c>
      <c r="G221" s="43"/>
      <c r="H221" s="43"/>
      <c r="I221" s="43"/>
      <c r="J221" s="43"/>
      <c r="K221" s="43"/>
      <c r="L221" s="43"/>
      <c r="M221" s="43"/>
    </row>
    <row r="222" spans="1:13" x14ac:dyDescent="0.2">
      <c r="A222" s="128"/>
      <c r="B222" s="50"/>
      <c r="C222" s="42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x14ac:dyDescent="0.2">
      <c r="A223" s="165" t="s">
        <v>91</v>
      </c>
      <c r="B223" s="165"/>
      <c r="C223" s="166"/>
      <c r="D223" s="39">
        <v>1514460.99</v>
      </c>
      <c r="E223" s="39">
        <v>207827.995</v>
      </c>
      <c r="F223" s="39">
        <v>5354.6509999999998</v>
      </c>
      <c r="G223" s="39">
        <v>84546.137000000002</v>
      </c>
      <c r="H223" s="39">
        <v>66183.271000000008</v>
      </c>
      <c r="I223" s="39"/>
      <c r="J223" s="39">
        <v>1354779.7439999997</v>
      </c>
      <c r="K223" s="39">
        <v>48146.749000000003</v>
      </c>
      <c r="L223" s="39">
        <v>3305.721</v>
      </c>
      <c r="M223" s="39">
        <v>291.46600000000001</v>
      </c>
    </row>
    <row r="224" spans="1:13" x14ac:dyDescent="0.2">
      <c r="A224" s="121"/>
      <c r="B224" s="122"/>
      <c r="C224" s="129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1:13" x14ac:dyDescent="0.2">
      <c r="A225" s="128"/>
      <c r="B225" s="163" t="s">
        <v>92</v>
      </c>
      <c r="C225" s="164"/>
      <c r="D225" s="43">
        <v>121667.92500000002</v>
      </c>
      <c r="E225" s="43">
        <v>121667.92500000002</v>
      </c>
      <c r="F225" s="43">
        <v>2213.7550000000001</v>
      </c>
      <c r="G225" s="43">
        <v>84058.496999999988</v>
      </c>
      <c r="H225" s="43">
        <v>30142.101999999999</v>
      </c>
      <c r="I225" s="43"/>
      <c r="J225" s="43">
        <v>5253.5709999999999</v>
      </c>
      <c r="K225" s="43">
        <v>5253.5709999999999</v>
      </c>
      <c r="L225" s="43"/>
      <c r="M225" s="43"/>
    </row>
    <row r="226" spans="1:13" x14ac:dyDescent="0.2">
      <c r="A226" s="128"/>
      <c r="B226" s="50"/>
      <c r="C226" s="42" t="s">
        <v>92</v>
      </c>
      <c r="D226" s="43">
        <v>39928.530999999995</v>
      </c>
      <c r="E226" s="43">
        <v>39928.530999999995</v>
      </c>
      <c r="F226" s="43"/>
      <c r="G226" s="43">
        <v>21282.838</v>
      </c>
      <c r="H226" s="43">
        <v>18645.692999999999</v>
      </c>
      <c r="I226" s="43"/>
      <c r="J226" s="43"/>
      <c r="K226" s="43"/>
      <c r="L226" s="43"/>
      <c r="M226" s="43"/>
    </row>
    <row r="227" spans="1:13" x14ac:dyDescent="0.2">
      <c r="A227" s="128"/>
      <c r="B227" s="50"/>
      <c r="C227" s="42" t="s">
        <v>358</v>
      </c>
      <c r="D227" s="43">
        <v>101.378</v>
      </c>
      <c r="E227" s="43">
        <v>101.378</v>
      </c>
      <c r="F227" s="43"/>
      <c r="G227" s="43">
        <v>101.378</v>
      </c>
      <c r="H227" s="43"/>
      <c r="I227" s="43"/>
      <c r="J227" s="43"/>
      <c r="K227" s="43"/>
      <c r="L227" s="43"/>
      <c r="M227" s="43"/>
    </row>
    <row r="228" spans="1:13" x14ac:dyDescent="0.2">
      <c r="A228" s="128"/>
      <c r="B228" s="50"/>
      <c r="C228" s="42" t="s">
        <v>359</v>
      </c>
      <c r="D228" s="43">
        <v>3.5779999999999998</v>
      </c>
      <c r="E228" s="43">
        <v>3.5779999999999998</v>
      </c>
      <c r="F228" s="43">
        <v>3.5779999999999998</v>
      </c>
      <c r="G228" s="43"/>
      <c r="H228" s="43"/>
      <c r="I228" s="43"/>
      <c r="J228" s="43"/>
      <c r="K228" s="43"/>
      <c r="L228" s="43"/>
      <c r="M228" s="43"/>
    </row>
    <row r="229" spans="1:13" x14ac:dyDescent="0.2">
      <c r="A229" s="128"/>
      <c r="B229" s="50"/>
      <c r="C229" s="42" t="s">
        <v>360</v>
      </c>
      <c r="D229" s="43">
        <v>7.8419999999999996</v>
      </c>
      <c r="E229" s="43">
        <v>7.8419999999999996</v>
      </c>
      <c r="F229" s="43">
        <v>7.8419999999999996</v>
      </c>
      <c r="G229" s="43"/>
      <c r="H229" s="43"/>
      <c r="I229" s="43"/>
      <c r="J229" s="43"/>
      <c r="K229" s="43"/>
      <c r="L229" s="43"/>
      <c r="M229" s="43"/>
    </row>
    <row r="230" spans="1:13" x14ac:dyDescent="0.2">
      <c r="A230" s="128"/>
      <c r="B230" s="50"/>
      <c r="C230" s="42" t="s">
        <v>1392</v>
      </c>
      <c r="D230" s="43">
        <v>0.44400000000000001</v>
      </c>
      <c r="E230" s="43">
        <v>0.44400000000000001</v>
      </c>
      <c r="F230" s="43">
        <v>0.44400000000000001</v>
      </c>
      <c r="G230" s="43"/>
      <c r="H230" s="43"/>
      <c r="I230" s="43"/>
      <c r="J230" s="43"/>
      <c r="K230" s="43"/>
      <c r="L230" s="43"/>
      <c r="M230" s="43"/>
    </row>
    <row r="231" spans="1:13" x14ac:dyDescent="0.2">
      <c r="A231" s="128"/>
      <c r="B231" s="50"/>
      <c r="C231" s="42" t="s">
        <v>361</v>
      </c>
      <c r="D231" s="43">
        <v>0.79300000000000004</v>
      </c>
      <c r="E231" s="43">
        <v>0.79300000000000004</v>
      </c>
      <c r="F231" s="43">
        <v>0.79300000000000004</v>
      </c>
      <c r="G231" s="43"/>
      <c r="H231" s="43"/>
      <c r="I231" s="43"/>
      <c r="J231" s="43"/>
      <c r="K231" s="43"/>
      <c r="L231" s="43"/>
      <c r="M231" s="43"/>
    </row>
    <row r="232" spans="1:13" x14ac:dyDescent="0.2">
      <c r="A232" s="128"/>
      <c r="B232" s="50"/>
      <c r="C232" s="42" t="s">
        <v>362</v>
      </c>
      <c r="D232" s="43">
        <v>63.499000000000002</v>
      </c>
      <c r="E232" s="43">
        <v>63.499000000000002</v>
      </c>
      <c r="F232" s="43">
        <v>63.499000000000002</v>
      </c>
      <c r="G232" s="43"/>
      <c r="H232" s="43"/>
      <c r="I232" s="43"/>
      <c r="J232" s="43"/>
      <c r="K232" s="43"/>
      <c r="L232" s="43"/>
      <c r="M232" s="43"/>
    </row>
    <row r="233" spans="1:13" x14ac:dyDescent="0.2">
      <c r="A233" s="128"/>
      <c r="B233" s="50"/>
      <c r="C233" s="42" t="s">
        <v>363</v>
      </c>
      <c r="D233" s="43">
        <v>6.5970000000000004</v>
      </c>
      <c r="E233" s="43">
        <v>6.5970000000000004</v>
      </c>
      <c r="F233" s="43">
        <v>6.5970000000000004</v>
      </c>
      <c r="G233" s="43"/>
      <c r="H233" s="43"/>
      <c r="I233" s="43"/>
      <c r="J233" s="43"/>
      <c r="K233" s="43"/>
      <c r="L233" s="43"/>
      <c r="M233" s="43"/>
    </row>
    <row r="234" spans="1:13" x14ac:dyDescent="0.2">
      <c r="A234" s="128"/>
      <c r="B234" s="50"/>
      <c r="C234" s="42" t="s">
        <v>1264</v>
      </c>
      <c r="D234" s="43">
        <v>0.58499999999999996</v>
      </c>
      <c r="E234" s="43">
        <v>0.58499999999999996</v>
      </c>
      <c r="F234" s="43">
        <v>0.58499999999999996</v>
      </c>
      <c r="G234" s="43"/>
      <c r="H234" s="43"/>
      <c r="I234" s="43"/>
      <c r="J234" s="43"/>
      <c r="K234" s="43"/>
      <c r="L234" s="43"/>
      <c r="M234" s="43"/>
    </row>
    <row r="235" spans="1:13" x14ac:dyDescent="0.2">
      <c r="A235" s="128"/>
      <c r="B235" s="50"/>
      <c r="C235" s="42" t="s">
        <v>364</v>
      </c>
      <c r="D235" s="43">
        <v>4.4320000000000004</v>
      </c>
      <c r="E235" s="43">
        <v>4.4320000000000004</v>
      </c>
      <c r="F235" s="43">
        <v>4.4320000000000004</v>
      </c>
      <c r="G235" s="43"/>
      <c r="H235" s="43"/>
      <c r="I235" s="43"/>
      <c r="J235" s="43"/>
      <c r="K235" s="43"/>
      <c r="L235" s="43"/>
      <c r="M235" s="43"/>
    </row>
    <row r="236" spans="1:13" x14ac:dyDescent="0.2">
      <c r="A236" s="128"/>
      <c r="B236" s="50"/>
      <c r="C236" s="42" t="s">
        <v>365</v>
      </c>
      <c r="D236" s="43">
        <v>19645.792999999998</v>
      </c>
      <c r="E236" s="43">
        <v>19645.792999999998</v>
      </c>
      <c r="F236" s="43">
        <v>14.103</v>
      </c>
      <c r="G236" s="43">
        <v>19631.689999999999</v>
      </c>
      <c r="H236" s="43"/>
      <c r="I236" s="43"/>
      <c r="J236" s="43"/>
      <c r="K236" s="43"/>
      <c r="L236" s="43"/>
      <c r="M236" s="43"/>
    </row>
    <row r="237" spans="1:13" x14ac:dyDescent="0.2">
      <c r="A237" s="128"/>
      <c r="B237" s="50"/>
      <c r="C237" s="42" t="s">
        <v>1265</v>
      </c>
      <c r="D237" s="43">
        <v>5253.5709999999999</v>
      </c>
      <c r="E237" s="43">
        <v>5253.5709999999999</v>
      </c>
      <c r="F237" s="43"/>
      <c r="G237" s="43"/>
      <c r="H237" s="43"/>
      <c r="I237" s="43"/>
      <c r="J237" s="43">
        <v>5253.5709999999999</v>
      </c>
      <c r="K237" s="43">
        <v>5253.5709999999999</v>
      </c>
      <c r="L237" s="43"/>
      <c r="M237" s="43"/>
    </row>
    <row r="238" spans="1:13" x14ac:dyDescent="0.2">
      <c r="A238" s="128"/>
      <c r="B238" s="50"/>
      <c r="C238" s="42" t="s">
        <v>1266</v>
      </c>
      <c r="D238" s="43">
        <v>11496.409000000001</v>
      </c>
      <c r="E238" s="43">
        <v>11496.409000000001</v>
      </c>
      <c r="F238" s="43"/>
      <c r="G238" s="43"/>
      <c r="H238" s="43">
        <v>11496.409000000001</v>
      </c>
      <c r="I238" s="43"/>
      <c r="J238" s="43"/>
      <c r="K238" s="43"/>
      <c r="L238" s="43"/>
      <c r="M238" s="43"/>
    </row>
    <row r="239" spans="1:13" x14ac:dyDescent="0.2">
      <c r="A239" s="128"/>
      <c r="B239" s="50"/>
      <c r="C239" s="42" t="s">
        <v>366</v>
      </c>
      <c r="D239" s="43">
        <v>11.626999999999999</v>
      </c>
      <c r="E239" s="43">
        <v>11.626999999999999</v>
      </c>
      <c r="F239" s="43">
        <v>11.626999999999999</v>
      </c>
      <c r="G239" s="43"/>
      <c r="H239" s="43"/>
      <c r="I239" s="43"/>
      <c r="J239" s="43"/>
      <c r="K239" s="43"/>
      <c r="L239" s="43"/>
      <c r="M239" s="43"/>
    </row>
    <row r="240" spans="1:13" x14ac:dyDescent="0.2">
      <c r="A240" s="128"/>
      <c r="B240" s="50"/>
      <c r="C240" s="42" t="s">
        <v>295</v>
      </c>
      <c r="D240" s="43">
        <v>0.73</v>
      </c>
      <c r="E240" s="43">
        <v>0.73</v>
      </c>
      <c r="F240" s="43">
        <v>0.73</v>
      </c>
      <c r="G240" s="43"/>
      <c r="H240" s="43"/>
      <c r="I240" s="43"/>
      <c r="J240" s="43"/>
      <c r="K240" s="43"/>
      <c r="L240" s="43"/>
      <c r="M240" s="43"/>
    </row>
    <row r="241" spans="1:13" x14ac:dyDescent="0.2">
      <c r="A241" s="128"/>
      <c r="B241" s="50"/>
      <c r="C241" s="42" t="s">
        <v>1393</v>
      </c>
      <c r="D241" s="43">
        <v>0.44500000000000001</v>
      </c>
      <c r="E241" s="43">
        <v>0.44500000000000001</v>
      </c>
      <c r="F241" s="43">
        <v>0.44500000000000001</v>
      </c>
      <c r="G241" s="43"/>
      <c r="H241" s="43"/>
      <c r="I241" s="43"/>
      <c r="J241" s="43"/>
      <c r="K241" s="43"/>
      <c r="L241" s="43"/>
      <c r="M241" s="43"/>
    </row>
    <row r="242" spans="1:13" x14ac:dyDescent="0.2">
      <c r="A242" s="128"/>
      <c r="B242" s="50"/>
      <c r="C242" s="42" t="s">
        <v>367</v>
      </c>
      <c r="D242" s="43">
        <v>25.445</v>
      </c>
      <c r="E242" s="43">
        <v>25.445</v>
      </c>
      <c r="F242" s="43">
        <v>25.445</v>
      </c>
      <c r="G242" s="43"/>
      <c r="H242" s="43"/>
      <c r="I242" s="43"/>
      <c r="J242" s="43"/>
      <c r="K242" s="43"/>
      <c r="L242" s="43"/>
      <c r="M242" s="43"/>
    </row>
    <row r="243" spans="1:13" x14ac:dyDescent="0.2">
      <c r="A243" s="128"/>
      <c r="B243" s="50"/>
      <c r="C243" s="42" t="s">
        <v>1394</v>
      </c>
      <c r="D243" s="43">
        <v>4.3</v>
      </c>
      <c r="E243" s="43">
        <v>4.3</v>
      </c>
      <c r="F243" s="43">
        <v>4.3</v>
      </c>
      <c r="G243" s="43"/>
      <c r="H243" s="43"/>
      <c r="I243" s="43"/>
      <c r="J243" s="43"/>
      <c r="K243" s="43"/>
      <c r="L243" s="43"/>
      <c r="M243" s="43"/>
    </row>
    <row r="244" spans="1:13" x14ac:dyDescent="0.2">
      <c r="A244" s="128"/>
      <c r="B244" s="50"/>
      <c r="C244" s="42" t="s">
        <v>1267</v>
      </c>
      <c r="D244" s="43">
        <v>8214.3050000000003</v>
      </c>
      <c r="E244" s="43">
        <v>8214.3050000000003</v>
      </c>
      <c r="F244" s="43">
        <v>0.27200000000000002</v>
      </c>
      <c r="G244" s="43">
        <v>8214.0329999999994</v>
      </c>
      <c r="H244" s="43"/>
      <c r="I244" s="43"/>
      <c r="J244" s="43"/>
      <c r="K244" s="43"/>
      <c r="L244" s="43"/>
      <c r="M244" s="43"/>
    </row>
    <row r="245" spans="1:13" x14ac:dyDescent="0.2">
      <c r="A245" s="128"/>
      <c r="B245" s="50"/>
      <c r="C245" s="42" t="s">
        <v>1268</v>
      </c>
      <c r="D245" s="43">
        <v>6842.7669999999998</v>
      </c>
      <c r="E245" s="43">
        <v>6842.7669999999998</v>
      </c>
      <c r="F245" s="43">
        <v>0.26800000000000002</v>
      </c>
      <c r="G245" s="43">
        <v>6842.4989999999998</v>
      </c>
      <c r="H245" s="43"/>
      <c r="I245" s="43"/>
      <c r="J245" s="43"/>
      <c r="K245" s="43"/>
      <c r="L245" s="43"/>
      <c r="M245" s="43"/>
    </row>
    <row r="246" spans="1:13" x14ac:dyDescent="0.2">
      <c r="A246" s="128"/>
      <c r="B246" s="50"/>
      <c r="C246" s="42" t="s">
        <v>368</v>
      </c>
      <c r="D246" s="43">
        <v>7.3760000000000003</v>
      </c>
      <c r="E246" s="43">
        <v>7.3760000000000003</v>
      </c>
      <c r="F246" s="43">
        <v>7.3760000000000003</v>
      </c>
      <c r="G246" s="43"/>
      <c r="H246" s="43"/>
      <c r="I246" s="43"/>
      <c r="J246" s="43"/>
      <c r="K246" s="43"/>
      <c r="L246" s="43"/>
      <c r="M246" s="43"/>
    </row>
    <row r="247" spans="1:13" x14ac:dyDescent="0.2">
      <c r="A247" s="128"/>
      <c r="B247" s="50"/>
      <c r="C247" s="42" t="s">
        <v>369</v>
      </c>
      <c r="D247" s="43">
        <v>2.5330000000000004</v>
      </c>
      <c r="E247" s="43">
        <v>2.5330000000000004</v>
      </c>
      <c r="F247" s="43">
        <v>2.5330000000000004</v>
      </c>
      <c r="G247" s="43"/>
      <c r="H247" s="43"/>
      <c r="I247" s="43"/>
      <c r="J247" s="43"/>
      <c r="K247" s="43"/>
      <c r="L247" s="43"/>
      <c r="M247" s="43"/>
    </row>
    <row r="248" spans="1:13" x14ac:dyDescent="0.2">
      <c r="A248" s="128"/>
      <c r="B248" s="50"/>
      <c r="C248" s="42" t="s">
        <v>371</v>
      </c>
      <c r="D248" s="43">
        <v>2.4220000000000002</v>
      </c>
      <c r="E248" s="43">
        <v>2.4220000000000002</v>
      </c>
      <c r="F248" s="43">
        <v>2.4220000000000002</v>
      </c>
      <c r="G248" s="43"/>
      <c r="H248" s="43"/>
      <c r="I248" s="43"/>
      <c r="J248" s="43"/>
      <c r="K248" s="43"/>
      <c r="L248" s="43"/>
      <c r="M248" s="43"/>
    </row>
    <row r="249" spans="1:13" x14ac:dyDescent="0.2">
      <c r="A249" s="128"/>
      <c r="B249" s="50"/>
      <c r="C249" s="42" t="s">
        <v>372</v>
      </c>
      <c r="D249" s="43">
        <v>0.82899999999999996</v>
      </c>
      <c r="E249" s="43">
        <v>0.82899999999999996</v>
      </c>
      <c r="F249" s="43">
        <v>0.82899999999999996</v>
      </c>
      <c r="G249" s="43"/>
      <c r="H249" s="43"/>
      <c r="I249" s="43"/>
      <c r="J249" s="43"/>
      <c r="K249" s="43"/>
      <c r="L249" s="43"/>
      <c r="M249" s="43"/>
    </row>
    <row r="250" spans="1:13" x14ac:dyDescent="0.2">
      <c r="A250" s="128"/>
      <c r="B250" s="50"/>
      <c r="C250" s="42" t="s">
        <v>1395</v>
      </c>
      <c r="D250" s="43">
        <v>0.64500000000000002</v>
      </c>
      <c r="E250" s="43">
        <v>0.64500000000000002</v>
      </c>
      <c r="F250" s="43">
        <v>0.64500000000000002</v>
      </c>
      <c r="G250" s="43"/>
      <c r="H250" s="43"/>
      <c r="I250" s="43"/>
      <c r="J250" s="43"/>
      <c r="K250" s="43"/>
      <c r="L250" s="43"/>
      <c r="M250" s="43"/>
    </row>
    <row r="251" spans="1:13" x14ac:dyDescent="0.2">
      <c r="A251" s="128"/>
      <c r="B251" s="50"/>
      <c r="C251" s="42" t="s">
        <v>373</v>
      </c>
      <c r="D251" s="43">
        <v>1.2410000000000001</v>
      </c>
      <c r="E251" s="43">
        <v>1.2410000000000001</v>
      </c>
      <c r="F251" s="43">
        <v>1.2410000000000001</v>
      </c>
      <c r="G251" s="43"/>
      <c r="H251" s="43"/>
      <c r="I251" s="43"/>
      <c r="J251" s="43"/>
      <c r="K251" s="43"/>
      <c r="L251" s="43"/>
      <c r="M251" s="43"/>
    </row>
    <row r="252" spans="1:13" x14ac:dyDescent="0.2">
      <c r="A252" s="128"/>
      <c r="B252" s="50"/>
      <c r="C252" s="42" t="s">
        <v>374</v>
      </c>
      <c r="D252" s="43">
        <v>5.0049999999999999</v>
      </c>
      <c r="E252" s="43">
        <v>5.0049999999999999</v>
      </c>
      <c r="F252" s="43">
        <v>5.0049999999999999</v>
      </c>
      <c r="G252" s="43"/>
      <c r="H252" s="43"/>
      <c r="I252" s="43"/>
      <c r="J252" s="43"/>
      <c r="K252" s="43"/>
      <c r="L252" s="43"/>
      <c r="M252" s="43"/>
    </row>
    <row r="253" spans="1:13" x14ac:dyDescent="0.2">
      <c r="A253" s="128"/>
      <c r="B253" s="50"/>
      <c r="C253" s="42" t="s">
        <v>375</v>
      </c>
      <c r="D253" s="43">
        <v>2.5510000000000002</v>
      </c>
      <c r="E253" s="43">
        <v>2.5510000000000002</v>
      </c>
      <c r="F253" s="43">
        <v>2.5510000000000002</v>
      </c>
      <c r="G253" s="43"/>
      <c r="H253" s="43"/>
      <c r="I253" s="43"/>
      <c r="J253" s="43"/>
      <c r="K253" s="43"/>
      <c r="L253" s="43"/>
      <c r="M253" s="43"/>
    </row>
    <row r="254" spans="1:13" x14ac:dyDescent="0.2">
      <c r="A254" s="128"/>
      <c r="B254" s="50"/>
      <c r="C254" s="42" t="s">
        <v>1396</v>
      </c>
      <c r="D254" s="43">
        <v>0.65</v>
      </c>
      <c r="E254" s="43">
        <v>0.65</v>
      </c>
      <c r="F254" s="43">
        <v>0.65</v>
      </c>
      <c r="G254" s="43"/>
      <c r="H254" s="43"/>
      <c r="I254" s="43"/>
      <c r="J254" s="43"/>
      <c r="K254" s="43"/>
      <c r="L254" s="43"/>
      <c r="M254" s="43"/>
    </row>
    <row r="255" spans="1:13" x14ac:dyDescent="0.2">
      <c r="A255" s="128"/>
      <c r="B255" s="50"/>
      <c r="C255" s="42" t="s">
        <v>376</v>
      </c>
      <c r="D255" s="43">
        <v>1963.1069999999997</v>
      </c>
      <c r="E255" s="43">
        <v>1963.1069999999997</v>
      </c>
      <c r="F255" s="43">
        <v>1963.1069999999997</v>
      </c>
      <c r="G255" s="43"/>
      <c r="H255" s="43"/>
      <c r="I255" s="43"/>
      <c r="J255" s="43"/>
      <c r="K255" s="43"/>
      <c r="L255" s="43"/>
      <c r="M255" s="43"/>
    </row>
    <row r="256" spans="1:13" x14ac:dyDescent="0.2">
      <c r="A256" s="128"/>
      <c r="B256" s="50"/>
      <c r="C256" s="42" t="s">
        <v>377</v>
      </c>
      <c r="D256" s="43">
        <v>1317.5640000000001</v>
      </c>
      <c r="E256" s="43">
        <v>1317.5640000000001</v>
      </c>
      <c r="F256" s="43">
        <v>11.249000000000001</v>
      </c>
      <c r="G256" s="43">
        <v>1306.3150000000001</v>
      </c>
      <c r="H256" s="43"/>
      <c r="I256" s="43"/>
      <c r="J256" s="43"/>
      <c r="K256" s="43"/>
      <c r="L256" s="43"/>
      <c r="M256" s="43"/>
    </row>
    <row r="257" spans="1:13" x14ac:dyDescent="0.2">
      <c r="A257" s="128"/>
      <c r="B257" s="50"/>
      <c r="C257" s="42" t="s">
        <v>378</v>
      </c>
      <c r="D257" s="43">
        <v>26750.930999999997</v>
      </c>
      <c r="E257" s="43">
        <v>26750.930999999997</v>
      </c>
      <c r="F257" s="43">
        <v>71.186999999999998</v>
      </c>
      <c r="G257" s="43">
        <v>26679.743999999999</v>
      </c>
      <c r="H257" s="43"/>
      <c r="I257" s="43"/>
      <c r="J257" s="43"/>
      <c r="K257" s="43"/>
      <c r="L257" s="43"/>
      <c r="M257" s="43"/>
    </row>
    <row r="258" spans="1:13" x14ac:dyDescent="0.2">
      <c r="A258" s="128"/>
      <c r="B258" s="163" t="s">
        <v>93</v>
      </c>
      <c r="C258" s="164"/>
      <c r="D258" s="43">
        <v>372.74700000000001</v>
      </c>
      <c r="E258" s="43">
        <v>372.74700000000001</v>
      </c>
      <c r="F258" s="43">
        <v>81.28100000000002</v>
      </c>
      <c r="G258" s="43"/>
      <c r="H258" s="43"/>
      <c r="I258" s="43"/>
      <c r="J258" s="43"/>
      <c r="K258" s="43"/>
      <c r="L258" s="43"/>
      <c r="M258" s="43">
        <v>291.46600000000001</v>
      </c>
    </row>
    <row r="259" spans="1:13" x14ac:dyDescent="0.2">
      <c r="A259" s="128"/>
      <c r="B259" s="50"/>
      <c r="C259" s="42" t="s">
        <v>379</v>
      </c>
      <c r="D259" s="43">
        <v>21.428000000000001</v>
      </c>
      <c r="E259" s="43">
        <v>21.428000000000001</v>
      </c>
      <c r="F259" s="43">
        <v>21.428000000000001</v>
      </c>
      <c r="G259" s="43"/>
      <c r="H259" s="43"/>
      <c r="I259" s="43"/>
      <c r="J259" s="43"/>
      <c r="K259" s="43"/>
      <c r="L259" s="43"/>
      <c r="M259" s="43"/>
    </row>
    <row r="260" spans="1:13" x14ac:dyDescent="0.2">
      <c r="A260" s="128"/>
      <c r="B260" s="50"/>
      <c r="C260" s="42" t="s">
        <v>380</v>
      </c>
      <c r="D260" s="43">
        <v>331.15100000000001</v>
      </c>
      <c r="E260" s="43">
        <v>331.15100000000001</v>
      </c>
      <c r="F260" s="43">
        <v>39.685000000000002</v>
      </c>
      <c r="G260" s="43"/>
      <c r="H260" s="43"/>
      <c r="I260" s="43"/>
      <c r="J260" s="43"/>
      <c r="K260" s="43"/>
      <c r="L260" s="43"/>
      <c r="M260" s="43">
        <v>291.46600000000001</v>
      </c>
    </row>
    <row r="261" spans="1:13" x14ac:dyDescent="0.2">
      <c r="A261" s="128"/>
      <c r="B261" s="50"/>
      <c r="C261" s="42" t="s">
        <v>381</v>
      </c>
      <c r="D261" s="43">
        <v>10.829000000000001</v>
      </c>
      <c r="E261" s="43">
        <v>10.829000000000001</v>
      </c>
      <c r="F261" s="43">
        <v>10.829000000000001</v>
      </c>
      <c r="G261" s="43"/>
      <c r="H261" s="43"/>
      <c r="I261" s="43"/>
      <c r="J261" s="43"/>
      <c r="K261" s="43"/>
      <c r="L261" s="43"/>
      <c r="M261" s="43"/>
    </row>
    <row r="262" spans="1:13" x14ac:dyDescent="0.2">
      <c r="A262" s="128"/>
      <c r="B262" s="50"/>
      <c r="C262" s="42" t="s">
        <v>382</v>
      </c>
      <c r="D262" s="43">
        <v>3.129</v>
      </c>
      <c r="E262" s="43">
        <v>3.129</v>
      </c>
      <c r="F262" s="43">
        <v>3.129</v>
      </c>
      <c r="G262" s="43"/>
      <c r="H262" s="43"/>
      <c r="I262" s="43"/>
      <c r="J262" s="43"/>
      <c r="K262" s="43"/>
      <c r="L262" s="43"/>
      <c r="M262" s="43"/>
    </row>
    <row r="263" spans="1:13" x14ac:dyDescent="0.2">
      <c r="A263" s="128"/>
      <c r="B263" s="50"/>
      <c r="C263" s="42" t="s">
        <v>1024</v>
      </c>
      <c r="D263" s="43">
        <v>6.21</v>
      </c>
      <c r="E263" s="43">
        <v>6.21</v>
      </c>
      <c r="F263" s="43">
        <v>6.21</v>
      </c>
      <c r="G263" s="43"/>
      <c r="H263" s="43"/>
      <c r="I263" s="43"/>
      <c r="J263" s="43"/>
      <c r="K263" s="43"/>
      <c r="L263" s="43"/>
      <c r="M263" s="43"/>
    </row>
    <row r="264" spans="1:13" x14ac:dyDescent="0.2">
      <c r="A264" s="128"/>
      <c r="B264" s="163" t="s">
        <v>94</v>
      </c>
      <c r="C264" s="164"/>
      <c r="D264" s="43">
        <v>699.34899999999993</v>
      </c>
      <c r="E264" s="43">
        <v>699.34899999999993</v>
      </c>
      <c r="F264" s="43">
        <v>699.34899999999993</v>
      </c>
      <c r="G264" s="43"/>
      <c r="H264" s="43"/>
      <c r="I264" s="43"/>
      <c r="J264" s="43"/>
      <c r="K264" s="43"/>
      <c r="L264" s="43"/>
      <c r="M264" s="43"/>
    </row>
    <row r="265" spans="1:13" x14ac:dyDescent="0.2">
      <c r="A265" s="128"/>
      <c r="B265" s="50"/>
      <c r="C265" s="42" t="s">
        <v>383</v>
      </c>
      <c r="D265" s="43">
        <v>384.17999999999995</v>
      </c>
      <c r="E265" s="43">
        <v>384.17999999999995</v>
      </c>
      <c r="F265" s="43">
        <v>384.17999999999995</v>
      </c>
      <c r="G265" s="43"/>
      <c r="H265" s="43"/>
      <c r="I265" s="43"/>
      <c r="J265" s="43"/>
      <c r="K265" s="43"/>
      <c r="L265" s="43"/>
      <c r="M265" s="43"/>
    </row>
    <row r="266" spans="1:13" x14ac:dyDescent="0.2">
      <c r="A266" s="128"/>
      <c r="B266" s="50"/>
      <c r="C266" s="42" t="s">
        <v>384</v>
      </c>
      <c r="D266" s="43">
        <v>256.822</v>
      </c>
      <c r="E266" s="43">
        <v>256.822</v>
      </c>
      <c r="F266" s="43">
        <v>256.822</v>
      </c>
      <c r="G266" s="43"/>
      <c r="H266" s="43"/>
      <c r="I266" s="43"/>
      <c r="J266" s="43"/>
      <c r="K266" s="43"/>
      <c r="L266" s="43"/>
      <c r="M266" s="43"/>
    </row>
    <row r="267" spans="1:13" x14ac:dyDescent="0.2">
      <c r="A267" s="128"/>
      <c r="B267" s="50"/>
      <c r="C267" s="42" t="s">
        <v>387</v>
      </c>
      <c r="D267" s="43">
        <v>58.347000000000001</v>
      </c>
      <c r="E267" s="43">
        <v>58.347000000000001</v>
      </c>
      <c r="F267" s="43">
        <v>58.347000000000001</v>
      </c>
      <c r="G267" s="43"/>
      <c r="H267" s="43"/>
      <c r="I267" s="43"/>
      <c r="J267" s="43"/>
      <c r="K267" s="43"/>
      <c r="L267" s="43"/>
      <c r="M267" s="43"/>
    </row>
    <row r="268" spans="1:13" x14ac:dyDescent="0.2">
      <c r="A268" s="128"/>
      <c r="B268" s="163" t="s">
        <v>95</v>
      </c>
      <c r="C268" s="164"/>
      <c r="D268" s="43">
        <v>7996.6449999999995</v>
      </c>
      <c r="E268" s="43">
        <v>7996.6449999999995</v>
      </c>
      <c r="F268" s="43">
        <v>875.01099999999997</v>
      </c>
      <c r="G268" s="43"/>
      <c r="H268" s="43">
        <v>6987.9669999999996</v>
      </c>
      <c r="I268" s="43"/>
      <c r="J268" s="43">
        <v>133.667</v>
      </c>
      <c r="K268" s="43">
        <v>133.667</v>
      </c>
      <c r="L268" s="43"/>
      <c r="M268" s="43"/>
    </row>
    <row r="269" spans="1:13" x14ac:dyDescent="0.2">
      <c r="A269" s="128"/>
      <c r="B269" s="50"/>
      <c r="C269" s="42" t="s">
        <v>388</v>
      </c>
      <c r="D269" s="43">
        <v>6.3</v>
      </c>
      <c r="E269" s="43">
        <v>6.3</v>
      </c>
      <c r="F269" s="43">
        <v>6.3</v>
      </c>
      <c r="G269" s="43"/>
      <c r="H269" s="43"/>
      <c r="I269" s="43"/>
      <c r="J269" s="43"/>
      <c r="K269" s="43"/>
      <c r="L269" s="43"/>
      <c r="M269" s="43"/>
    </row>
    <row r="270" spans="1:13" x14ac:dyDescent="0.2">
      <c r="A270" s="128"/>
      <c r="B270" s="50"/>
      <c r="C270" s="42" t="s">
        <v>389</v>
      </c>
      <c r="D270" s="43">
        <v>6.1219999999999999</v>
      </c>
      <c r="E270" s="43">
        <v>6.1219999999999999</v>
      </c>
      <c r="F270" s="43">
        <v>6.1219999999999999</v>
      </c>
      <c r="G270" s="43"/>
      <c r="H270" s="43"/>
      <c r="I270" s="43"/>
      <c r="J270" s="43"/>
      <c r="K270" s="43"/>
      <c r="L270" s="43"/>
      <c r="M270" s="43"/>
    </row>
    <row r="271" spans="1:13" x14ac:dyDescent="0.2">
      <c r="A271" s="128"/>
      <c r="B271" s="50"/>
      <c r="C271" s="42" t="s">
        <v>1397</v>
      </c>
      <c r="D271" s="43">
        <v>6966.4319999999998</v>
      </c>
      <c r="E271" s="43">
        <v>6966.4319999999998</v>
      </c>
      <c r="F271" s="43"/>
      <c r="G271" s="43"/>
      <c r="H271" s="43">
        <v>6966.4319999999998</v>
      </c>
      <c r="I271" s="43"/>
      <c r="J271" s="43"/>
      <c r="K271" s="43"/>
      <c r="L271" s="43"/>
      <c r="M271" s="43"/>
    </row>
    <row r="272" spans="1:13" x14ac:dyDescent="0.2">
      <c r="A272" s="128"/>
      <c r="B272" s="50"/>
      <c r="C272" s="42" t="s">
        <v>390</v>
      </c>
      <c r="D272" s="43">
        <v>590.15000000000009</v>
      </c>
      <c r="E272" s="43">
        <v>590.15000000000009</v>
      </c>
      <c r="F272" s="43">
        <v>590.15000000000009</v>
      </c>
      <c r="G272" s="43"/>
      <c r="H272" s="43"/>
      <c r="I272" s="43"/>
      <c r="J272" s="43"/>
      <c r="K272" s="43"/>
      <c r="L272" s="43"/>
      <c r="M272" s="43"/>
    </row>
    <row r="273" spans="1:13" x14ac:dyDescent="0.2">
      <c r="A273" s="128"/>
      <c r="B273" s="50"/>
      <c r="C273" s="42" t="s">
        <v>391</v>
      </c>
      <c r="D273" s="43">
        <v>9.6509999999999998</v>
      </c>
      <c r="E273" s="43">
        <v>9.6509999999999998</v>
      </c>
      <c r="F273" s="43">
        <v>9.6509999999999998</v>
      </c>
      <c r="G273" s="43"/>
      <c r="H273" s="43"/>
      <c r="I273" s="43"/>
      <c r="J273" s="43"/>
      <c r="K273" s="43"/>
      <c r="L273" s="43"/>
      <c r="M273" s="43"/>
    </row>
    <row r="274" spans="1:13" x14ac:dyDescent="0.2">
      <c r="A274" s="128"/>
      <c r="B274" s="50"/>
      <c r="C274" s="42" t="s">
        <v>316</v>
      </c>
      <c r="D274" s="43">
        <v>8.3819999999999997</v>
      </c>
      <c r="E274" s="43">
        <v>8.3819999999999997</v>
      </c>
      <c r="F274" s="43">
        <v>8.3819999999999997</v>
      </c>
      <c r="G274" s="43"/>
      <c r="H274" s="43"/>
      <c r="I274" s="43"/>
      <c r="J274" s="43"/>
      <c r="K274" s="43"/>
      <c r="L274" s="43"/>
      <c r="M274" s="43"/>
    </row>
    <row r="275" spans="1:13" x14ac:dyDescent="0.2">
      <c r="A275" s="128"/>
      <c r="B275" s="50"/>
      <c r="C275" s="42" t="s">
        <v>392</v>
      </c>
      <c r="D275" s="43">
        <v>33.611999999999995</v>
      </c>
      <c r="E275" s="43">
        <v>33.611999999999995</v>
      </c>
      <c r="F275" s="43">
        <v>12.077000000000002</v>
      </c>
      <c r="G275" s="43"/>
      <c r="H275" s="43">
        <v>21.535</v>
      </c>
      <c r="I275" s="43"/>
      <c r="J275" s="43"/>
      <c r="K275" s="43"/>
      <c r="L275" s="43"/>
      <c r="M275" s="43"/>
    </row>
    <row r="276" spans="1:13" x14ac:dyDescent="0.2">
      <c r="A276" s="128"/>
      <c r="B276" s="50"/>
      <c r="C276" s="42" t="s">
        <v>393</v>
      </c>
      <c r="D276" s="43">
        <v>292.25200000000001</v>
      </c>
      <c r="E276" s="43">
        <v>292.25200000000001</v>
      </c>
      <c r="F276" s="43">
        <v>158.58500000000001</v>
      </c>
      <c r="G276" s="43"/>
      <c r="H276" s="43"/>
      <c r="I276" s="43"/>
      <c r="J276" s="43">
        <v>133.667</v>
      </c>
      <c r="K276" s="43">
        <v>133.667</v>
      </c>
      <c r="L276" s="43"/>
      <c r="M276" s="43"/>
    </row>
    <row r="277" spans="1:13" x14ac:dyDescent="0.2">
      <c r="A277" s="128"/>
      <c r="B277" s="50"/>
      <c r="C277" s="42" t="s">
        <v>394</v>
      </c>
      <c r="D277" s="43">
        <v>38.646999999999998</v>
      </c>
      <c r="E277" s="43">
        <v>38.646999999999998</v>
      </c>
      <c r="F277" s="43">
        <v>38.646999999999998</v>
      </c>
      <c r="G277" s="43"/>
      <c r="H277" s="43"/>
      <c r="I277" s="43"/>
      <c r="J277" s="43"/>
      <c r="K277" s="43"/>
      <c r="L277" s="43"/>
      <c r="M277" s="43"/>
    </row>
    <row r="278" spans="1:13" x14ac:dyDescent="0.2">
      <c r="A278" s="128"/>
      <c r="B278" s="50"/>
      <c r="C278" s="42" t="s">
        <v>395</v>
      </c>
      <c r="D278" s="43">
        <v>2.3740000000000001</v>
      </c>
      <c r="E278" s="43">
        <v>2.3740000000000001</v>
      </c>
      <c r="F278" s="43">
        <v>2.3740000000000001</v>
      </c>
      <c r="G278" s="43"/>
      <c r="H278" s="43"/>
      <c r="I278" s="43"/>
      <c r="J278" s="43"/>
      <c r="K278" s="43"/>
      <c r="L278" s="43"/>
      <c r="M278" s="43"/>
    </row>
    <row r="279" spans="1:13" x14ac:dyDescent="0.2">
      <c r="A279" s="128"/>
      <c r="B279" s="50"/>
      <c r="C279" s="42" t="s">
        <v>396</v>
      </c>
      <c r="D279" s="43">
        <v>15.15</v>
      </c>
      <c r="E279" s="43">
        <v>15.15</v>
      </c>
      <c r="F279" s="43">
        <v>15.15</v>
      </c>
      <c r="G279" s="43"/>
      <c r="H279" s="43"/>
      <c r="I279" s="43"/>
      <c r="J279" s="43"/>
      <c r="K279" s="43"/>
      <c r="L279" s="43"/>
      <c r="M279" s="43"/>
    </row>
    <row r="280" spans="1:13" x14ac:dyDescent="0.2">
      <c r="A280" s="128"/>
      <c r="B280" s="50"/>
      <c r="C280" s="42" t="s">
        <v>1398</v>
      </c>
      <c r="D280" s="43">
        <v>7.63</v>
      </c>
      <c r="E280" s="43">
        <v>7.63</v>
      </c>
      <c r="F280" s="43">
        <v>7.63</v>
      </c>
      <c r="G280" s="43"/>
      <c r="H280" s="43"/>
      <c r="I280" s="43"/>
      <c r="J280" s="43"/>
      <c r="K280" s="43"/>
      <c r="L280" s="43"/>
      <c r="M280" s="43"/>
    </row>
    <row r="281" spans="1:13" x14ac:dyDescent="0.2">
      <c r="A281" s="128"/>
      <c r="B281" s="50"/>
      <c r="C281" s="42" t="s">
        <v>398</v>
      </c>
      <c r="D281" s="43">
        <v>14.32</v>
      </c>
      <c r="E281" s="43">
        <v>14.32</v>
      </c>
      <c r="F281" s="43">
        <v>14.32</v>
      </c>
      <c r="G281" s="43"/>
      <c r="H281" s="43"/>
      <c r="I281" s="43"/>
      <c r="J281" s="43"/>
      <c r="K281" s="43"/>
      <c r="L281" s="43"/>
      <c r="M281" s="43"/>
    </row>
    <row r="282" spans="1:13" x14ac:dyDescent="0.2">
      <c r="A282" s="128"/>
      <c r="B282" s="50"/>
      <c r="C282" s="42" t="s">
        <v>399</v>
      </c>
      <c r="D282" s="43">
        <v>5.6229999999999993</v>
      </c>
      <c r="E282" s="43">
        <v>5.6229999999999993</v>
      </c>
      <c r="F282" s="43">
        <v>5.6229999999999993</v>
      </c>
      <c r="G282" s="43"/>
      <c r="H282" s="43"/>
      <c r="I282" s="43"/>
      <c r="J282" s="43"/>
      <c r="K282" s="43"/>
      <c r="L282" s="43"/>
      <c r="M282" s="43"/>
    </row>
    <row r="283" spans="1:13" x14ac:dyDescent="0.2">
      <c r="A283" s="128"/>
      <c r="B283" s="163" t="s">
        <v>96</v>
      </c>
      <c r="C283" s="164"/>
      <c r="D283" s="43">
        <v>158995.144</v>
      </c>
      <c r="E283" s="43">
        <v>58.144000000000005</v>
      </c>
      <c r="F283" s="43">
        <v>8.0419999999999998</v>
      </c>
      <c r="G283" s="43"/>
      <c r="H283" s="43"/>
      <c r="I283" s="43"/>
      <c r="J283" s="43">
        <v>158987.10200000001</v>
      </c>
      <c r="K283" s="43">
        <v>50.102000000000004</v>
      </c>
      <c r="L283" s="43"/>
      <c r="M283" s="43"/>
    </row>
    <row r="284" spans="1:13" x14ac:dyDescent="0.2">
      <c r="A284" s="128"/>
      <c r="B284" s="50"/>
      <c r="C284" s="42" t="s">
        <v>96</v>
      </c>
      <c r="D284" s="43">
        <v>158995.144</v>
      </c>
      <c r="E284" s="43">
        <v>58.144000000000005</v>
      </c>
      <c r="F284" s="43">
        <v>8.0419999999999998</v>
      </c>
      <c r="G284" s="43"/>
      <c r="H284" s="43"/>
      <c r="I284" s="43"/>
      <c r="J284" s="43">
        <v>158987.10200000001</v>
      </c>
      <c r="K284" s="43">
        <v>50.102000000000004</v>
      </c>
      <c r="L284" s="43"/>
      <c r="M284" s="43"/>
    </row>
    <row r="285" spans="1:13" x14ac:dyDescent="0.2">
      <c r="A285" s="128"/>
      <c r="B285" s="163" t="s">
        <v>97</v>
      </c>
      <c r="C285" s="164"/>
      <c r="D285" s="43">
        <v>1201933.8279999997</v>
      </c>
      <c r="E285" s="43">
        <v>54237.833000000006</v>
      </c>
      <c r="F285" s="43">
        <v>503.11400000000009</v>
      </c>
      <c r="G285" s="43"/>
      <c r="H285" s="43">
        <v>11025.31</v>
      </c>
      <c r="I285" s="43"/>
      <c r="J285" s="43">
        <v>1190405.4039999999</v>
      </c>
      <c r="K285" s="43">
        <v>42709.409000000007</v>
      </c>
      <c r="L285" s="43"/>
      <c r="M285" s="43"/>
    </row>
    <row r="286" spans="1:13" x14ac:dyDescent="0.2">
      <c r="A286" s="128"/>
      <c r="B286" s="50"/>
      <c r="C286" s="42" t="s">
        <v>400</v>
      </c>
      <c r="D286" s="43">
        <v>1185601.105</v>
      </c>
      <c r="E286" s="43">
        <v>37905.11</v>
      </c>
      <c r="F286" s="43">
        <v>0.28799999999999998</v>
      </c>
      <c r="G286" s="43"/>
      <c r="H286" s="43"/>
      <c r="I286" s="43"/>
      <c r="J286" s="43">
        <v>1185600.817</v>
      </c>
      <c r="K286" s="43">
        <v>37904.822</v>
      </c>
      <c r="L286" s="43"/>
      <c r="M286" s="43"/>
    </row>
    <row r="287" spans="1:13" x14ac:dyDescent="0.2">
      <c r="A287" s="128"/>
      <c r="B287" s="50"/>
      <c r="C287" s="42" t="s">
        <v>401</v>
      </c>
      <c r="D287" s="43">
        <v>1.284</v>
      </c>
      <c r="E287" s="43">
        <v>1.284</v>
      </c>
      <c r="F287" s="43">
        <v>1.284</v>
      </c>
      <c r="G287" s="43"/>
      <c r="H287" s="43"/>
      <c r="I287" s="43"/>
      <c r="J287" s="43"/>
      <c r="K287" s="43"/>
      <c r="L287" s="43"/>
      <c r="M287" s="43"/>
    </row>
    <row r="288" spans="1:13" x14ac:dyDescent="0.2">
      <c r="A288" s="128"/>
      <c r="B288" s="50"/>
      <c r="C288" s="42" t="s">
        <v>402</v>
      </c>
      <c r="D288" s="43">
        <v>2.4180000000000001</v>
      </c>
      <c r="E288" s="43">
        <v>2.4180000000000001</v>
      </c>
      <c r="F288" s="43">
        <v>2.4180000000000001</v>
      </c>
      <c r="G288" s="43"/>
      <c r="H288" s="43"/>
      <c r="I288" s="43"/>
      <c r="J288" s="43"/>
      <c r="K288" s="43"/>
      <c r="L288" s="43"/>
      <c r="M288" s="43"/>
    </row>
    <row r="289" spans="1:13" x14ac:dyDescent="0.2">
      <c r="A289" s="128"/>
      <c r="B289" s="50"/>
      <c r="C289" s="42" t="s">
        <v>403</v>
      </c>
      <c r="D289" s="43">
        <v>3323.4190000000003</v>
      </c>
      <c r="E289" s="43">
        <v>3323.4190000000003</v>
      </c>
      <c r="F289" s="43">
        <v>36.866999999999997</v>
      </c>
      <c r="G289" s="43"/>
      <c r="H289" s="43"/>
      <c r="I289" s="43"/>
      <c r="J289" s="43">
        <v>3286.5520000000001</v>
      </c>
      <c r="K289" s="43">
        <v>3286.5520000000001</v>
      </c>
      <c r="L289" s="43"/>
      <c r="M289" s="43"/>
    </row>
    <row r="290" spans="1:13" x14ac:dyDescent="0.2">
      <c r="A290" s="128"/>
      <c r="B290" s="50"/>
      <c r="C290" s="42" t="s">
        <v>97</v>
      </c>
      <c r="D290" s="43">
        <v>11317.791999999999</v>
      </c>
      <c r="E290" s="43">
        <v>11317.791999999999</v>
      </c>
      <c r="F290" s="43">
        <v>292.48199999999997</v>
      </c>
      <c r="G290" s="43"/>
      <c r="H290" s="43">
        <v>11025.31</v>
      </c>
      <c r="I290" s="43"/>
      <c r="J290" s="43"/>
      <c r="K290" s="43"/>
      <c r="L290" s="43"/>
      <c r="M290" s="43"/>
    </row>
    <row r="291" spans="1:13" x14ac:dyDescent="0.2">
      <c r="A291" s="128"/>
      <c r="B291" s="50"/>
      <c r="C291" s="42" t="s">
        <v>404</v>
      </c>
      <c r="D291" s="43">
        <v>18.866999999999997</v>
      </c>
      <c r="E291" s="43">
        <v>18.866999999999997</v>
      </c>
      <c r="F291" s="43">
        <v>18.866999999999997</v>
      </c>
      <c r="G291" s="43"/>
      <c r="H291" s="43"/>
      <c r="I291" s="43"/>
      <c r="J291" s="43"/>
      <c r="K291" s="43"/>
      <c r="L291" s="43"/>
      <c r="M291" s="43"/>
    </row>
    <row r="292" spans="1:13" x14ac:dyDescent="0.2">
      <c r="A292" s="128"/>
      <c r="B292" s="50"/>
      <c r="C292" s="42" t="s">
        <v>1399</v>
      </c>
      <c r="D292" s="43">
        <v>122.893</v>
      </c>
      <c r="E292" s="43">
        <v>122.893</v>
      </c>
      <c r="F292" s="43">
        <v>122.893</v>
      </c>
      <c r="G292" s="43"/>
      <c r="H292" s="43"/>
      <c r="I292" s="43"/>
      <c r="J292" s="43"/>
      <c r="K292" s="43"/>
      <c r="L292" s="43"/>
      <c r="M292" s="43"/>
    </row>
    <row r="293" spans="1:13" x14ac:dyDescent="0.2">
      <c r="A293" s="128"/>
      <c r="B293" s="50"/>
      <c r="C293" s="42" t="s">
        <v>405</v>
      </c>
      <c r="D293" s="43">
        <v>21.943000000000001</v>
      </c>
      <c r="E293" s="43">
        <v>21.943000000000001</v>
      </c>
      <c r="F293" s="43">
        <v>21.943000000000001</v>
      </c>
      <c r="G293" s="43"/>
      <c r="H293" s="43"/>
      <c r="I293" s="43"/>
      <c r="J293" s="43"/>
      <c r="K293" s="43"/>
      <c r="L293" s="43"/>
      <c r="M293" s="43"/>
    </row>
    <row r="294" spans="1:13" x14ac:dyDescent="0.2">
      <c r="A294" s="128"/>
      <c r="B294" s="50"/>
      <c r="C294" s="42" t="s">
        <v>406</v>
      </c>
      <c r="D294" s="43">
        <v>1.7630000000000001</v>
      </c>
      <c r="E294" s="43">
        <v>1.7630000000000001</v>
      </c>
      <c r="F294" s="43">
        <v>1.7630000000000001</v>
      </c>
      <c r="G294" s="43"/>
      <c r="H294" s="43"/>
      <c r="I294" s="43"/>
      <c r="J294" s="43"/>
      <c r="K294" s="43"/>
      <c r="L294" s="43"/>
      <c r="M294" s="43"/>
    </row>
    <row r="295" spans="1:13" x14ac:dyDescent="0.2">
      <c r="A295" s="128"/>
      <c r="B295" s="50"/>
      <c r="C295" s="42" t="s">
        <v>407</v>
      </c>
      <c r="D295" s="43">
        <v>1.014</v>
      </c>
      <c r="E295" s="43">
        <v>1.014</v>
      </c>
      <c r="F295" s="43">
        <v>1.014</v>
      </c>
      <c r="G295" s="43"/>
      <c r="H295" s="43"/>
      <c r="I295" s="43"/>
      <c r="J295" s="43"/>
      <c r="K295" s="43"/>
      <c r="L295" s="43"/>
      <c r="M295" s="43"/>
    </row>
    <row r="296" spans="1:13" x14ac:dyDescent="0.2">
      <c r="A296" s="128"/>
      <c r="B296" s="50"/>
      <c r="C296" s="42" t="s">
        <v>1276</v>
      </c>
      <c r="D296" s="43">
        <v>1505.6030000000001</v>
      </c>
      <c r="E296" s="43">
        <v>1505.6030000000001</v>
      </c>
      <c r="F296" s="43"/>
      <c r="G296" s="43"/>
      <c r="H296" s="43"/>
      <c r="I296" s="43"/>
      <c r="J296" s="43">
        <v>1505.6030000000001</v>
      </c>
      <c r="K296" s="43">
        <v>1505.6030000000001</v>
      </c>
      <c r="L296" s="43"/>
      <c r="M296" s="43"/>
    </row>
    <row r="297" spans="1:13" x14ac:dyDescent="0.2">
      <c r="A297" s="128"/>
      <c r="B297" s="50"/>
      <c r="C297" s="42" t="s">
        <v>408</v>
      </c>
      <c r="D297" s="43">
        <v>12.432</v>
      </c>
      <c r="E297" s="43">
        <v>12.432</v>
      </c>
      <c r="F297" s="43"/>
      <c r="G297" s="43"/>
      <c r="H297" s="43"/>
      <c r="I297" s="43"/>
      <c r="J297" s="43">
        <v>12.432</v>
      </c>
      <c r="K297" s="43">
        <v>12.432</v>
      </c>
      <c r="L297" s="43"/>
      <c r="M297" s="43"/>
    </row>
    <row r="298" spans="1:13" x14ac:dyDescent="0.2">
      <c r="A298" s="128"/>
      <c r="B298" s="50"/>
      <c r="C298" s="42" t="s">
        <v>409</v>
      </c>
      <c r="D298" s="43">
        <v>1.1839999999999999</v>
      </c>
      <c r="E298" s="43">
        <v>1.1839999999999999</v>
      </c>
      <c r="F298" s="43">
        <v>1.1839999999999999</v>
      </c>
      <c r="G298" s="43"/>
      <c r="H298" s="43"/>
      <c r="I298" s="43"/>
      <c r="J298" s="43"/>
      <c r="K298" s="43"/>
      <c r="L298" s="43"/>
      <c r="M298" s="43"/>
    </row>
    <row r="299" spans="1:13" x14ac:dyDescent="0.2">
      <c r="A299" s="128"/>
      <c r="B299" s="50"/>
      <c r="C299" s="42" t="s">
        <v>410</v>
      </c>
      <c r="D299" s="43">
        <v>2.1110000000000002</v>
      </c>
      <c r="E299" s="43">
        <v>2.1110000000000002</v>
      </c>
      <c r="F299" s="43">
        <v>2.1110000000000002</v>
      </c>
      <c r="G299" s="43"/>
      <c r="H299" s="43"/>
      <c r="I299" s="43"/>
      <c r="J299" s="43"/>
      <c r="K299" s="43"/>
      <c r="L299" s="43"/>
      <c r="M299" s="43"/>
    </row>
    <row r="300" spans="1:13" x14ac:dyDescent="0.2">
      <c r="A300" s="128"/>
      <c r="B300" s="163" t="s">
        <v>98</v>
      </c>
      <c r="C300" s="164"/>
      <c r="D300" s="43">
        <v>3921.9449999999997</v>
      </c>
      <c r="E300" s="43">
        <v>3921.9449999999997</v>
      </c>
      <c r="F300" s="43">
        <v>616.22399999999993</v>
      </c>
      <c r="G300" s="43"/>
      <c r="H300" s="43"/>
      <c r="I300" s="43"/>
      <c r="J300" s="43"/>
      <c r="K300" s="43"/>
      <c r="L300" s="43">
        <v>3305.721</v>
      </c>
      <c r="M300" s="43"/>
    </row>
    <row r="301" spans="1:13" x14ac:dyDescent="0.2">
      <c r="A301" s="128"/>
      <c r="B301" s="50"/>
      <c r="C301" s="42" t="s">
        <v>98</v>
      </c>
      <c r="D301" s="43">
        <v>3921.9449999999997</v>
      </c>
      <c r="E301" s="43">
        <v>3921.9449999999997</v>
      </c>
      <c r="F301" s="43">
        <v>616.22399999999993</v>
      </c>
      <c r="G301" s="43"/>
      <c r="H301" s="43"/>
      <c r="I301" s="43"/>
      <c r="J301" s="43"/>
      <c r="K301" s="43"/>
      <c r="L301" s="43">
        <v>3305.721</v>
      </c>
      <c r="M301" s="43"/>
    </row>
    <row r="302" spans="1:13" x14ac:dyDescent="0.2">
      <c r="A302" s="128"/>
      <c r="B302" s="163" t="s">
        <v>99</v>
      </c>
      <c r="C302" s="164"/>
      <c r="D302" s="43">
        <v>18873.406999999999</v>
      </c>
      <c r="E302" s="43">
        <v>18873.406999999999</v>
      </c>
      <c r="F302" s="43">
        <v>357.875</v>
      </c>
      <c r="G302" s="43">
        <v>487.64</v>
      </c>
      <c r="H302" s="43">
        <v>18027.892</v>
      </c>
      <c r="I302" s="43"/>
      <c r="J302" s="43"/>
      <c r="K302" s="43"/>
      <c r="L302" s="43"/>
      <c r="M302" s="43"/>
    </row>
    <row r="303" spans="1:13" x14ac:dyDescent="0.2">
      <c r="A303" s="128"/>
      <c r="B303" s="50"/>
      <c r="C303" s="42" t="s">
        <v>1400</v>
      </c>
      <c r="D303" s="43">
        <v>84.397000000000006</v>
      </c>
      <c r="E303" s="43">
        <v>84.397000000000006</v>
      </c>
      <c r="F303" s="43">
        <v>84.397000000000006</v>
      </c>
      <c r="G303" s="43"/>
      <c r="H303" s="43"/>
      <c r="I303" s="43"/>
      <c r="J303" s="43"/>
      <c r="K303" s="43"/>
      <c r="L303" s="43"/>
      <c r="M303" s="43"/>
    </row>
    <row r="304" spans="1:13" x14ac:dyDescent="0.2">
      <c r="A304" s="128"/>
      <c r="B304" s="50"/>
      <c r="C304" s="42" t="s">
        <v>411</v>
      </c>
      <c r="D304" s="43">
        <v>5.359</v>
      </c>
      <c r="E304" s="43">
        <v>5.359</v>
      </c>
      <c r="F304" s="43">
        <v>5.359</v>
      </c>
      <c r="G304" s="43"/>
      <c r="H304" s="43"/>
      <c r="I304" s="43"/>
      <c r="J304" s="43"/>
      <c r="K304" s="43"/>
      <c r="L304" s="43"/>
      <c r="M304" s="43"/>
    </row>
    <row r="305" spans="1:13" x14ac:dyDescent="0.2">
      <c r="A305" s="128"/>
      <c r="B305" s="50"/>
      <c r="C305" s="42" t="s">
        <v>412</v>
      </c>
      <c r="D305" s="43">
        <v>536.63900000000001</v>
      </c>
      <c r="E305" s="43">
        <v>536.63900000000001</v>
      </c>
      <c r="F305" s="43">
        <v>48.998999999999995</v>
      </c>
      <c r="G305" s="43">
        <v>487.64</v>
      </c>
      <c r="H305" s="43"/>
      <c r="I305" s="43"/>
      <c r="J305" s="43"/>
      <c r="K305" s="43"/>
      <c r="L305" s="43"/>
      <c r="M305" s="43"/>
    </row>
    <row r="306" spans="1:13" x14ac:dyDescent="0.2">
      <c r="A306" s="128"/>
      <c r="B306" s="50"/>
      <c r="C306" s="42" t="s">
        <v>413</v>
      </c>
      <c r="D306" s="43">
        <v>1.151</v>
      </c>
      <c r="E306" s="43">
        <v>1.151</v>
      </c>
      <c r="F306" s="43">
        <v>1.151</v>
      </c>
      <c r="G306" s="43"/>
      <c r="H306" s="43"/>
      <c r="I306" s="43"/>
      <c r="J306" s="43"/>
      <c r="K306" s="43"/>
      <c r="L306" s="43"/>
      <c r="M306" s="43"/>
    </row>
    <row r="307" spans="1:13" x14ac:dyDescent="0.2">
      <c r="A307" s="128"/>
      <c r="B307" s="50"/>
      <c r="C307" s="42" t="s">
        <v>414</v>
      </c>
      <c r="D307" s="43">
        <v>125.83199999999999</v>
      </c>
      <c r="E307" s="43">
        <v>125.83199999999999</v>
      </c>
      <c r="F307" s="43">
        <v>125.83199999999999</v>
      </c>
      <c r="G307" s="43"/>
      <c r="H307" s="43"/>
      <c r="I307" s="43"/>
      <c r="J307" s="43"/>
      <c r="K307" s="43"/>
      <c r="L307" s="43"/>
      <c r="M307" s="43"/>
    </row>
    <row r="308" spans="1:13" x14ac:dyDescent="0.2">
      <c r="A308" s="128"/>
      <c r="B308" s="50"/>
      <c r="C308" s="42" t="s">
        <v>415</v>
      </c>
      <c r="D308" s="43">
        <v>47.451000000000001</v>
      </c>
      <c r="E308" s="43">
        <v>47.451000000000001</v>
      </c>
      <c r="F308" s="43">
        <v>47.451000000000001</v>
      </c>
      <c r="G308" s="43"/>
      <c r="H308" s="43"/>
      <c r="I308" s="43"/>
      <c r="J308" s="43"/>
      <c r="K308" s="43"/>
      <c r="L308" s="43"/>
      <c r="M308" s="43"/>
    </row>
    <row r="309" spans="1:13" x14ac:dyDescent="0.2">
      <c r="A309" s="128"/>
      <c r="B309" s="50"/>
      <c r="C309" s="42" t="s">
        <v>99</v>
      </c>
      <c r="D309" s="43">
        <v>18027.892</v>
      </c>
      <c r="E309" s="43">
        <v>18027.892</v>
      </c>
      <c r="F309" s="43"/>
      <c r="G309" s="43"/>
      <c r="H309" s="43">
        <v>18027.892</v>
      </c>
      <c r="I309" s="43"/>
      <c r="J309" s="43"/>
      <c r="K309" s="43"/>
      <c r="L309" s="43"/>
      <c r="M309" s="43"/>
    </row>
    <row r="310" spans="1:13" x14ac:dyDescent="0.2">
      <c r="A310" s="128"/>
      <c r="B310" s="50"/>
      <c r="C310" s="42" t="s">
        <v>416</v>
      </c>
      <c r="D310" s="43">
        <v>3.6040000000000001</v>
      </c>
      <c r="E310" s="43">
        <v>3.6040000000000001</v>
      </c>
      <c r="F310" s="43">
        <v>3.6040000000000001</v>
      </c>
      <c r="G310" s="43"/>
      <c r="H310" s="43"/>
      <c r="I310" s="43"/>
      <c r="J310" s="43"/>
      <c r="K310" s="43"/>
      <c r="L310" s="43"/>
      <c r="M310" s="43"/>
    </row>
    <row r="311" spans="1:13" x14ac:dyDescent="0.2">
      <c r="A311" s="128"/>
      <c r="B311" s="50"/>
      <c r="C311" s="42" t="s">
        <v>417</v>
      </c>
      <c r="D311" s="43">
        <v>33.857999999999997</v>
      </c>
      <c r="E311" s="43">
        <v>33.857999999999997</v>
      </c>
      <c r="F311" s="43">
        <v>33.857999999999997</v>
      </c>
      <c r="G311" s="43"/>
      <c r="H311" s="43"/>
      <c r="I311" s="43"/>
      <c r="J311" s="43"/>
      <c r="K311" s="43"/>
      <c r="L311" s="43"/>
      <c r="M311" s="43"/>
    </row>
    <row r="312" spans="1:13" x14ac:dyDescent="0.2">
      <c r="A312" s="128"/>
      <c r="B312" s="50"/>
      <c r="C312" s="42" t="s">
        <v>418</v>
      </c>
      <c r="D312" s="43">
        <v>7.2240000000000002</v>
      </c>
      <c r="E312" s="43">
        <v>7.2240000000000002</v>
      </c>
      <c r="F312" s="43">
        <v>7.2240000000000002</v>
      </c>
      <c r="G312" s="43"/>
      <c r="H312" s="43"/>
      <c r="I312" s="43"/>
      <c r="J312" s="43"/>
      <c r="K312" s="43"/>
      <c r="L312" s="43"/>
      <c r="M312" s="43"/>
    </row>
    <row r="313" spans="1:13" x14ac:dyDescent="0.2">
      <c r="A313" s="128"/>
      <c r="B313" s="50"/>
      <c r="C313" s="42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x14ac:dyDescent="0.2">
      <c r="A314" s="165" t="s">
        <v>100</v>
      </c>
      <c r="B314" s="165"/>
      <c r="C314" s="166"/>
      <c r="D314" s="39">
        <v>3011.3659999999986</v>
      </c>
      <c r="E314" s="39">
        <v>3011.3659999999986</v>
      </c>
      <c r="F314" s="39">
        <v>1416.0079999999998</v>
      </c>
      <c r="G314" s="39"/>
      <c r="H314" s="39">
        <v>1591.6000000000001</v>
      </c>
      <c r="I314" s="39"/>
      <c r="J314" s="39">
        <v>3.758</v>
      </c>
      <c r="K314" s="39">
        <v>3.758</v>
      </c>
      <c r="L314" s="39"/>
      <c r="M314" s="39"/>
    </row>
    <row r="315" spans="1:13" x14ac:dyDescent="0.2">
      <c r="A315" s="121"/>
      <c r="B315" s="122"/>
      <c r="C315" s="129"/>
      <c r="D315" s="39"/>
      <c r="E315" s="39"/>
      <c r="F315" s="39"/>
      <c r="G315" s="39"/>
      <c r="H315" s="39"/>
      <c r="I315" s="39"/>
      <c r="J315" s="39"/>
      <c r="K315" s="39"/>
      <c r="L315" s="39"/>
      <c r="M315" s="39"/>
    </row>
    <row r="316" spans="1:13" x14ac:dyDescent="0.2">
      <c r="A316" s="128"/>
      <c r="B316" s="163" t="s">
        <v>101</v>
      </c>
      <c r="C316" s="164"/>
      <c r="D316" s="43">
        <v>672.93000000000018</v>
      </c>
      <c r="E316" s="43">
        <v>672.93000000000018</v>
      </c>
      <c r="F316" s="43">
        <v>672.93000000000018</v>
      </c>
      <c r="G316" s="43"/>
      <c r="H316" s="43"/>
      <c r="I316" s="43"/>
      <c r="J316" s="43"/>
      <c r="K316" s="43"/>
      <c r="L316" s="43"/>
      <c r="M316" s="43"/>
    </row>
    <row r="317" spans="1:13" x14ac:dyDescent="0.2">
      <c r="A317" s="128"/>
      <c r="B317" s="50"/>
      <c r="C317" s="42" t="s">
        <v>419</v>
      </c>
      <c r="D317" s="43">
        <v>12.638</v>
      </c>
      <c r="E317" s="43">
        <v>12.638</v>
      </c>
      <c r="F317" s="43">
        <v>12.638</v>
      </c>
      <c r="G317" s="43"/>
      <c r="H317" s="43"/>
      <c r="I317" s="43"/>
      <c r="J317" s="43"/>
      <c r="K317" s="43"/>
      <c r="L317" s="43"/>
      <c r="M317" s="43"/>
    </row>
    <row r="318" spans="1:13" x14ac:dyDescent="0.2">
      <c r="A318" s="128"/>
      <c r="B318" s="50"/>
      <c r="C318" s="42" t="s">
        <v>420</v>
      </c>
      <c r="D318" s="43">
        <v>13.242000000000001</v>
      </c>
      <c r="E318" s="43">
        <v>13.242000000000001</v>
      </c>
      <c r="F318" s="43">
        <v>13.242000000000001</v>
      </c>
      <c r="G318" s="43"/>
      <c r="H318" s="43"/>
      <c r="I318" s="43"/>
      <c r="J318" s="43"/>
      <c r="K318" s="43"/>
      <c r="L318" s="43"/>
      <c r="M318" s="43"/>
    </row>
    <row r="319" spans="1:13" x14ac:dyDescent="0.2">
      <c r="A319" s="128"/>
      <c r="B319" s="50"/>
      <c r="C319" s="42" t="s">
        <v>421</v>
      </c>
      <c r="D319" s="43">
        <v>6.5860000000000003</v>
      </c>
      <c r="E319" s="43">
        <v>6.5860000000000003</v>
      </c>
      <c r="F319" s="43">
        <v>6.5860000000000003</v>
      </c>
      <c r="G319" s="43"/>
      <c r="H319" s="43"/>
      <c r="I319" s="43"/>
      <c r="J319" s="43"/>
      <c r="K319" s="43"/>
      <c r="L319" s="43"/>
      <c r="M319" s="43"/>
    </row>
    <row r="320" spans="1:13" x14ac:dyDescent="0.2">
      <c r="A320" s="128"/>
      <c r="B320" s="50"/>
      <c r="C320" s="42" t="s">
        <v>422</v>
      </c>
      <c r="D320" s="43">
        <v>52.016000000000005</v>
      </c>
      <c r="E320" s="43">
        <v>52.016000000000005</v>
      </c>
      <c r="F320" s="43">
        <v>52.016000000000005</v>
      </c>
      <c r="G320" s="43"/>
      <c r="H320" s="43"/>
      <c r="I320" s="43"/>
      <c r="J320" s="43"/>
      <c r="K320" s="43"/>
      <c r="L320" s="43"/>
      <c r="M320" s="43"/>
    </row>
    <row r="321" spans="1:13" x14ac:dyDescent="0.2">
      <c r="A321" s="128"/>
      <c r="B321" s="50"/>
      <c r="C321" s="42" t="s">
        <v>423</v>
      </c>
      <c r="D321" s="43">
        <v>7.5380000000000003</v>
      </c>
      <c r="E321" s="43">
        <v>7.5380000000000003</v>
      </c>
      <c r="F321" s="43">
        <v>7.5380000000000003</v>
      </c>
      <c r="G321" s="43"/>
      <c r="H321" s="43"/>
      <c r="I321" s="43"/>
      <c r="J321" s="43"/>
      <c r="K321" s="43"/>
      <c r="L321" s="43"/>
      <c r="M321" s="43"/>
    </row>
    <row r="322" spans="1:13" x14ac:dyDescent="0.2">
      <c r="A322" s="128"/>
      <c r="B322" s="50"/>
      <c r="C322" s="42" t="s">
        <v>424</v>
      </c>
      <c r="D322" s="43">
        <v>0.93300000000000005</v>
      </c>
      <c r="E322" s="43">
        <v>0.93300000000000005</v>
      </c>
      <c r="F322" s="43">
        <v>0.93300000000000005</v>
      </c>
      <c r="G322" s="43"/>
      <c r="H322" s="43"/>
      <c r="I322" s="43"/>
      <c r="J322" s="43"/>
      <c r="K322" s="43"/>
      <c r="L322" s="43"/>
      <c r="M322" s="43"/>
    </row>
    <row r="323" spans="1:13" x14ac:dyDescent="0.2">
      <c r="A323" s="128"/>
      <c r="B323" s="50"/>
      <c r="C323" s="42" t="s">
        <v>425</v>
      </c>
      <c r="D323" s="43">
        <v>45.64</v>
      </c>
      <c r="E323" s="43">
        <v>45.64</v>
      </c>
      <c r="F323" s="43">
        <v>45.64</v>
      </c>
      <c r="G323" s="43"/>
      <c r="H323" s="43"/>
      <c r="I323" s="43"/>
      <c r="J323" s="43"/>
      <c r="K323" s="43"/>
      <c r="L323" s="43"/>
      <c r="M323" s="43"/>
    </row>
    <row r="324" spans="1:13" x14ac:dyDescent="0.2">
      <c r="A324" s="128"/>
      <c r="B324" s="50"/>
      <c r="C324" s="42" t="s">
        <v>426</v>
      </c>
      <c r="D324" s="43">
        <v>15.465999999999999</v>
      </c>
      <c r="E324" s="43">
        <v>15.465999999999999</v>
      </c>
      <c r="F324" s="43">
        <v>15.465999999999999</v>
      </c>
      <c r="G324" s="43"/>
      <c r="H324" s="43"/>
      <c r="I324" s="43"/>
      <c r="J324" s="43"/>
      <c r="K324" s="43"/>
      <c r="L324" s="43"/>
      <c r="M324" s="43"/>
    </row>
    <row r="325" spans="1:13" x14ac:dyDescent="0.2">
      <c r="A325" s="128"/>
      <c r="B325" s="50"/>
      <c r="C325" s="42" t="s">
        <v>427</v>
      </c>
      <c r="D325" s="43">
        <v>4.282</v>
      </c>
      <c r="E325" s="43">
        <v>4.282</v>
      </c>
      <c r="F325" s="43">
        <v>4.282</v>
      </c>
      <c r="G325" s="43"/>
      <c r="H325" s="43"/>
      <c r="I325" s="43"/>
      <c r="J325" s="43"/>
      <c r="K325" s="43"/>
      <c r="L325" s="43"/>
      <c r="M325" s="43"/>
    </row>
    <row r="326" spans="1:13" x14ac:dyDescent="0.2">
      <c r="A326" s="128"/>
      <c r="B326" s="50"/>
      <c r="C326" s="42" t="s">
        <v>1401</v>
      </c>
      <c r="D326" s="43">
        <v>1.0189999999999999</v>
      </c>
      <c r="E326" s="43">
        <v>1.0189999999999999</v>
      </c>
      <c r="F326" s="43">
        <v>1.0189999999999999</v>
      </c>
      <c r="G326" s="43"/>
      <c r="H326" s="43"/>
      <c r="I326" s="43"/>
      <c r="J326" s="43"/>
      <c r="K326" s="43"/>
      <c r="L326" s="43"/>
      <c r="M326" s="43"/>
    </row>
    <row r="327" spans="1:13" x14ac:dyDescent="0.2">
      <c r="A327" s="128"/>
      <c r="B327" s="50"/>
      <c r="C327" s="42" t="s">
        <v>428</v>
      </c>
      <c r="D327" s="43">
        <v>34.923999999999999</v>
      </c>
      <c r="E327" s="43">
        <v>34.923999999999999</v>
      </c>
      <c r="F327" s="43">
        <v>34.923999999999999</v>
      </c>
      <c r="G327" s="43"/>
      <c r="H327" s="43"/>
      <c r="I327" s="43"/>
      <c r="J327" s="43"/>
      <c r="K327" s="43"/>
      <c r="L327" s="43"/>
      <c r="M327" s="43"/>
    </row>
    <row r="328" spans="1:13" x14ac:dyDescent="0.2">
      <c r="A328" s="128"/>
      <c r="B328" s="50"/>
      <c r="C328" s="42" t="s">
        <v>1279</v>
      </c>
      <c r="D328" s="43">
        <v>5.6050000000000004</v>
      </c>
      <c r="E328" s="43">
        <v>5.6050000000000004</v>
      </c>
      <c r="F328" s="43">
        <v>5.6050000000000004</v>
      </c>
      <c r="G328" s="43"/>
      <c r="H328" s="43"/>
      <c r="I328" s="43"/>
      <c r="J328" s="43"/>
      <c r="K328" s="43"/>
      <c r="L328" s="43"/>
      <c r="M328" s="43"/>
    </row>
    <row r="329" spans="1:13" x14ac:dyDescent="0.2">
      <c r="A329" s="128"/>
      <c r="B329" s="50"/>
      <c r="C329" s="42" t="s">
        <v>429</v>
      </c>
      <c r="D329" s="43">
        <v>2.9039999999999999</v>
      </c>
      <c r="E329" s="43">
        <v>2.9039999999999999</v>
      </c>
      <c r="F329" s="43">
        <v>2.9039999999999999</v>
      </c>
      <c r="G329" s="43"/>
      <c r="H329" s="43"/>
      <c r="I329" s="43"/>
      <c r="J329" s="43"/>
      <c r="K329" s="43"/>
      <c r="L329" s="43"/>
      <c r="M329" s="43"/>
    </row>
    <row r="330" spans="1:13" x14ac:dyDescent="0.2">
      <c r="A330" s="128"/>
      <c r="B330" s="50"/>
      <c r="C330" s="42" t="s">
        <v>1402</v>
      </c>
      <c r="D330" s="43">
        <v>188.85900000000001</v>
      </c>
      <c r="E330" s="43">
        <v>188.85900000000001</v>
      </c>
      <c r="F330" s="43">
        <v>188.85900000000001</v>
      </c>
      <c r="G330" s="43"/>
      <c r="H330" s="43"/>
      <c r="I330" s="43"/>
      <c r="J330" s="43"/>
      <c r="K330" s="43"/>
      <c r="L330" s="43"/>
      <c r="M330" s="43"/>
    </row>
    <row r="331" spans="1:13" x14ac:dyDescent="0.2">
      <c r="A331" s="128"/>
      <c r="B331" s="50"/>
      <c r="C331" s="42" t="s">
        <v>430</v>
      </c>
      <c r="D331" s="43">
        <v>11.66</v>
      </c>
      <c r="E331" s="43">
        <v>11.66</v>
      </c>
      <c r="F331" s="43">
        <v>11.66</v>
      </c>
      <c r="G331" s="43"/>
      <c r="H331" s="43"/>
      <c r="I331" s="43"/>
      <c r="J331" s="43"/>
      <c r="K331" s="43"/>
      <c r="L331" s="43"/>
      <c r="M331" s="43"/>
    </row>
    <row r="332" spans="1:13" x14ac:dyDescent="0.2">
      <c r="A332" s="128"/>
      <c r="B332" s="50"/>
      <c r="C332" s="42" t="s">
        <v>1403</v>
      </c>
      <c r="D332" s="43">
        <v>17.98</v>
      </c>
      <c r="E332" s="43">
        <v>17.98</v>
      </c>
      <c r="F332" s="43">
        <v>17.98</v>
      </c>
      <c r="G332" s="43"/>
      <c r="H332" s="43"/>
      <c r="I332" s="43"/>
      <c r="J332" s="43"/>
      <c r="K332" s="43"/>
      <c r="L332" s="43"/>
      <c r="M332" s="43"/>
    </row>
    <row r="333" spans="1:13" x14ac:dyDescent="0.2">
      <c r="A333" s="128"/>
      <c r="B333" s="50"/>
      <c r="C333" s="42" t="s">
        <v>432</v>
      </c>
      <c r="D333" s="43">
        <v>52.255000000000003</v>
      </c>
      <c r="E333" s="43">
        <v>52.255000000000003</v>
      </c>
      <c r="F333" s="43">
        <v>52.255000000000003</v>
      </c>
      <c r="G333" s="43"/>
      <c r="H333" s="43"/>
      <c r="I333" s="43"/>
      <c r="J333" s="43"/>
      <c r="K333" s="43"/>
      <c r="L333" s="43"/>
      <c r="M333" s="43"/>
    </row>
    <row r="334" spans="1:13" x14ac:dyDescent="0.2">
      <c r="A334" s="128"/>
      <c r="B334" s="50"/>
      <c r="C334" s="42" t="s">
        <v>433</v>
      </c>
      <c r="D334" s="43">
        <v>14.786999999999999</v>
      </c>
      <c r="E334" s="43">
        <v>14.786999999999999</v>
      </c>
      <c r="F334" s="43">
        <v>14.786999999999999</v>
      </c>
      <c r="G334" s="43"/>
      <c r="H334" s="43"/>
      <c r="I334" s="43"/>
      <c r="J334" s="43"/>
      <c r="K334" s="43"/>
      <c r="L334" s="43"/>
      <c r="M334" s="43"/>
    </row>
    <row r="335" spans="1:13" x14ac:dyDescent="0.2">
      <c r="A335" s="128"/>
      <c r="B335" s="50"/>
      <c r="C335" s="42" t="s">
        <v>436</v>
      </c>
      <c r="D335" s="43">
        <v>1.569</v>
      </c>
      <c r="E335" s="43">
        <v>1.569</v>
      </c>
      <c r="F335" s="43">
        <v>1.569</v>
      </c>
      <c r="G335" s="43"/>
      <c r="H335" s="43"/>
      <c r="I335" s="43"/>
      <c r="J335" s="43"/>
      <c r="K335" s="43"/>
      <c r="L335" s="43"/>
      <c r="M335" s="43"/>
    </row>
    <row r="336" spans="1:13" x14ac:dyDescent="0.2">
      <c r="A336" s="128"/>
      <c r="B336" s="50"/>
      <c r="C336" s="42" t="s">
        <v>437</v>
      </c>
      <c r="D336" s="43">
        <v>23.036000000000001</v>
      </c>
      <c r="E336" s="43">
        <v>23.036000000000001</v>
      </c>
      <c r="F336" s="43">
        <v>23.036000000000001</v>
      </c>
      <c r="G336" s="43"/>
      <c r="H336" s="43"/>
      <c r="I336" s="43"/>
      <c r="J336" s="43"/>
      <c r="K336" s="43"/>
      <c r="L336" s="43"/>
      <c r="M336" s="43"/>
    </row>
    <row r="337" spans="1:13" x14ac:dyDescent="0.2">
      <c r="A337" s="128"/>
      <c r="B337" s="50"/>
      <c r="C337" s="42" t="s">
        <v>438</v>
      </c>
      <c r="D337" s="43">
        <v>81.608999999999995</v>
      </c>
      <c r="E337" s="43">
        <v>81.608999999999995</v>
      </c>
      <c r="F337" s="43">
        <v>81.608999999999995</v>
      </c>
      <c r="G337" s="43"/>
      <c r="H337" s="43"/>
      <c r="I337" s="43"/>
      <c r="J337" s="43"/>
      <c r="K337" s="43"/>
      <c r="L337" s="43"/>
      <c r="M337" s="43"/>
    </row>
    <row r="338" spans="1:13" x14ac:dyDescent="0.2">
      <c r="A338" s="128"/>
      <c r="B338" s="50"/>
      <c r="C338" s="42" t="s">
        <v>439</v>
      </c>
      <c r="D338" s="43">
        <v>3.528</v>
      </c>
      <c r="E338" s="43">
        <v>3.528</v>
      </c>
      <c r="F338" s="43">
        <v>3.528</v>
      </c>
      <c r="G338" s="43"/>
      <c r="H338" s="43"/>
      <c r="I338" s="43"/>
      <c r="J338" s="43"/>
      <c r="K338" s="43"/>
      <c r="L338" s="43"/>
      <c r="M338" s="43"/>
    </row>
    <row r="339" spans="1:13" x14ac:dyDescent="0.2">
      <c r="A339" s="128"/>
      <c r="B339" s="50"/>
      <c r="C339" s="42" t="s">
        <v>440</v>
      </c>
      <c r="D339" s="43">
        <v>17.509</v>
      </c>
      <c r="E339" s="43">
        <v>17.509</v>
      </c>
      <c r="F339" s="43">
        <v>17.509</v>
      </c>
      <c r="G339" s="43"/>
      <c r="H339" s="43"/>
      <c r="I339" s="43"/>
      <c r="J339" s="43"/>
      <c r="K339" s="43"/>
      <c r="L339" s="43"/>
      <c r="M339" s="43"/>
    </row>
    <row r="340" spans="1:13" x14ac:dyDescent="0.2">
      <c r="A340" s="128"/>
      <c r="B340" s="50"/>
      <c r="C340" s="42" t="s">
        <v>441</v>
      </c>
      <c r="D340" s="43">
        <v>25.367000000000001</v>
      </c>
      <c r="E340" s="43">
        <v>25.367000000000001</v>
      </c>
      <c r="F340" s="43">
        <v>25.367000000000001</v>
      </c>
      <c r="G340" s="43"/>
      <c r="H340" s="43"/>
      <c r="I340" s="43"/>
      <c r="J340" s="43"/>
      <c r="K340" s="43"/>
      <c r="L340" s="43"/>
      <c r="M340" s="43"/>
    </row>
    <row r="341" spans="1:13" x14ac:dyDescent="0.2">
      <c r="A341" s="128"/>
      <c r="B341" s="50"/>
      <c r="C341" s="42" t="s">
        <v>442</v>
      </c>
      <c r="D341" s="43">
        <v>1.958</v>
      </c>
      <c r="E341" s="43">
        <v>1.958</v>
      </c>
      <c r="F341" s="43">
        <v>1.958</v>
      </c>
      <c r="G341" s="43"/>
      <c r="H341" s="43"/>
      <c r="I341" s="43"/>
      <c r="J341" s="43"/>
      <c r="K341" s="43"/>
      <c r="L341" s="43"/>
      <c r="M341" s="43"/>
    </row>
    <row r="342" spans="1:13" x14ac:dyDescent="0.2">
      <c r="A342" s="128"/>
      <c r="B342" s="50"/>
      <c r="C342" s="42" t="s">
        <v>443</v>
      </c>
      <c r="D342" s="43">
        <v>2.8210000000000002</v>
      </c>
      <c r="E342" s="43">
        <v>2.8210000000000002</v>
      </c>
      <c r="F342" s="43">
        <v>2.8210000000000002</v>
      </c>
      <c r="G342" s="43"/>
      <c r="H342" s="43"/>
      <c r="I342" s="43"/>
      <c r="J342" s="43"/>
      <c r="K342" s="43"/>
      <c r="L342" s="43"/>
      <c r="M342" s="43"/>
    </row>
    <row r="343" spans="1:13" x14ac:dyDescent="0.2">
      <c r="A343" s="128"/>
      <c r="B343" s="50"/>
      <c r="C343" s="42" t="s">
        <v>444</v>
      </c>
      <c r="D343" s="43">
        <v>2.169</v>
      </c>
      <c r="E343" s="43">
        <v>2.169</v>
      </c>
      <c r="F343" s="43">
        <v>2.169</v>
      </c>
      <c r="G343" s="43"/>
      <c r="H343" s="43"/>
      <c r="I343" s="43"/>
      <c r="J343" s="43"/>
      <c r="K343" s="43"/>
      <c r="L343" s="43"/>
      <c r="M343" s="43"/>
    </row>
    <row r="344" spans="1:13" x14ac:dyDescent="0.2">
      <c r="A344" s="128"/>
      <c r="B344" s="50"/>
      <c r="C344" s="42" t="s">
        <v>445</v>
      </c>
      <c r="D344" s="43">
        <v>25.03</v>
      </c>
      <c r="E344" s="43">
        <v>25.03</v>
      </c>
      <c r="F344" s="43">
        <v>25.03</v>
      </c>
      <c r="G344" s="43"/>
      <c r="H344" s="43"/>
      <c r="I344" s="43"/>
      <c r="J344" s="43"/>
      <c r="K344" s="43"/>
      <c r="L344" s="43"/>
      <c r="M344" s="43"/>
    </row>
    <row r="345" spans="1:13" x14ac:dyDescent="0.2">
      <c r="A345" s="128"/>
      <c r="B345" s="163" t="s">
        <v>102</v>
      </c>
      <c r="C345" s="164"/>
      <c r="D345" s="43">
        <v>90.319000000000003</v>
      </c>
      <c r="E345" s="43">
        <v>90.319000000000003</v>
      </c>
      <c r="F345" s="43">
        <v>90.319000000000003</v>
      </c>
      <c r="G345" s="43"/>
      <c r="H345" s="43"/>
      <c r="I345" s="43"/>
      <c r="J345" s="43"/>
      <c r="K345" s="43"/>
      <c r="L345" s="43"/>
      <c r="M345" s="43"/>
    </row>
    <row r="346" spans="1:13" x14ac:dyDescent="0.2">
      <c r="A346" s="128"/>
      <c r="B346" s="50"/>
      <c r="C346" s="42" t="s">
        <v>446</v>
      </c>
      <c r="D346" s="43">
        <v>19.731000000000002</v>
      </c>
      <c r="E346" s="43">
        <v>19.731000000000002</v>
      </c>
      <c r="F346" s="43">
        <v>19.731000000000002</v>
      </c>
      <c r="G346" s="43"/>
      <c r="H346" s="43"/>
      <c r="I346" s="43"/>
      <c r="J346" s="43"/>
      <c r="K346" s="43"/>
      <c r="L346" s="43"/>
      <c r="M346" s="43"/>
    </row>
    <row r="347" spans="1:13" x14ac:dyDescent="0.2">
      <c r="A347" s="128"/>
      <c r="B347" s="50"/>
      <c r="C347" s="42" t="s">
        <v>447</v>
      </c>
      <c r="D347" s="43">
        <v>6.3449999999999998</v>
      </c>
      <c r="E347" s="43">
        <v>6.3449999999999998</v>
      </c>
      <c r="F347" s="43">
        <v>6.3449999999999998</v>
      </c>
      <c r="G347" s="43"/>
      <c r="H347" s="43"/>
      <c r="I347" s="43"/>
      <c r="J347" s="43"/>
      <c r="K347" s="43"/>
      <c r="L347" s="43"/>
      <c r="M347" s="43"/>
    </row>
    <row r="348" spans="1:13" x14ac:dyDescent="0.2">
      <c r="A348" s="128"/>
      <c r="B348" s="50"/>
      <c r="C348" s="42" t="s">
        <v>448</v>
      </c>
      <c r="D348" s="43">
        <v>5.6769999999999996</v>
      </c>
      <c r="E348" s="43">
        <v>5.6769999999999996</v>
      </c>
      <c r="F348" s="43">
        <v>5.6769999999999996</v>
      </c>
      <c r="G348" s="43"/>
      <c r="H348" s="43"/>
      <c r="I348" s="43"/>
      <c r="J348" s="43"/>
      <c r="K348" s="43"/>
      <c r="L348" s="43"/>
      <c r="M348" s="43"/>
    </row>
    <row r="349" spans="1:13" x14ac:dyDescent="0.2">
      <c r="A349" s="128"/>
      <c r="B349" s="50"/>
      <c r="C349" s="42" t="s">
        <v>449</v>
      </c>
      <c r="D349" s="43">
        <v>0.97599999999999998</v>
      </c>
      <c r="E349" s="43">
        <v>0.97599999999999998</v>
      </c>
      <c r="F349" s="43">
        <v>0.97599999999999998</v>
      </c>
      <c r="G349" s="43"/>
      <c r="H349" s="43"/>
      <c r="I349" s="43"/>
      <c r="J349" s="43"/>
      <c r="K349" s="43"/>
      <c r="L349" s="43"/>
      <c r="M349" s="43"/>
    </row>
    <row r="350" spans="1:13" x14ac:dyDescent="0.2">
      <c r="A350" s="128"/>
      <c r="B350" s="50"/>
      <c r="C350" s="42" t="s">
        <v>450</v>
      </c>
      <c r="D350" s="43">
        <v>2.577</v>
      </c>
      <c r="E350" s="43">
        <v>2.577</v>
      </c>
      <c r="F350" s="43">
        <v>2.577</v>
      </c>
      <c r="G350" s="43"/>
      <c r="H350" s="43"/>
      <c r="I350" s="43"/>
      <c r="J350" s="43"/>
      <c r="K350" s="43"/>
      <c r="L350" s="43"/>
      <c r="M350" s="43"/>
    </row>
    <row r="351" spans="1:13" x14ac:dyDescent="0.2">
      <c r="A351" s="128"/>
      <c r="B351" s="50"/>
      <c r="C351" s="42" t="s">
        <v>451</v>
      </c>
      <c r="D351" s="43">
        <v>36.533000000000001</v>
      </c>
      <c r="E351" s="43">
        <v>36.533000000000001</v>
      </c>
      <c r="F351" s="43">
        <v>36.533000000000001</v>
      </c>
      <c r="G351" s="43"/>
      <c r="H351" s="43"/>
      <c r="I351" s="43"/>
      <c r="J351" s="43"/>
      <c r="K351" s="43"/>
      <c r="L351" s="43"/>
      <c r="M351" s="43"/>
    </row>
    <row r="352" spans="1:13" x14ac:dyDescent="0.2">
      <c r="A352" s="128"/>
      <c r="B352" s="50"/>
      <c r="C352" s="42" t="s">
        <v>452</v>
      </c>
      <c r="D352" s="43">
        <v>0.31900000000000001</v>
      </c>
      <c r="E352" s="43">
        <v>0.31900000000000001</v>
      </c>
      <c r="F352" s="43">
        <v>0.31900000000000001</v>
      </c>
      <c r="G352" s="43"/>
      <c r="H352" s="43"/>
      <c r="I352" s="43"/>
      <c r="J352" s="43"/>
      <c r="K352" s="43"/>
      <c r="L352" s="43"/>
      <c r="M352" s="43"/>
    </row>
    <row r="353" spans="1:13" x14ac:dyDescent="0.2">
      <c r="A353" s="128"/>
      <c r="B353" s="50"/>
      <c r="C353" s="42" t="s">
        <v>453</v>
      </c>
      <c r="D353" s="43">
        <v>2.476</v>
      </c>
      <c r="E353" s="43">
        <v>2.476</v>
      </c>
      <c r="F353" s="43">
        <v>2.476</v>
      </c>
      <c r="G353" s="43"/>
      <c r="H353" s="43"/>
      <c r="I353" s="43"/>
      <c r="J353" s="43"/>
      <c r="K353" s="43"/>
      <c r="L353" s="43"/>
      <c r="M353" s="43"/>
    </row>
    <row r="354" spans="1:13" x14ac:dyDescent="0.2">
      <c r="A354" s="128"/>
      <c r="B354" s="50"/>
      <c r="C354" s="42" t="s">
        <v>454</v>
      </c>
      <c r="D354" s="43">
        <v>15.685</v>
      </c>
      <c r="E354" s="43">
        <v>15.685</v>
      </c>
      <c r="F354" s="43">
        <v>15.685</v>
      </c>
      <c r="G354" s="43"/>
      <c r="H354" s="43"/>
      <c r="I354" s="43"/>
      <c r="J354" s="43"/>
      <c r="K354" s="43"/>
      <c r="L354" s="43"/>
      <c r="M354" s="43"/>
    </row>
    <row r="355" spans="1:13" x14ac:dyDescent="0.2">
      <c r="A355" s="128"/>
      <c r="B355" s="163" t="s">
        <v>103</v>
      </c>
      <c r="C355" s="164"/>
      <c r="D355" s="43">
        <v>2248.1169999999997</v>
      </c>
      <c r="E355" s="43">
        <v>2248.1169999999997</v>
      </c>
      <c r="F355" s="43">
        <v>652.7589999999999</v>
      </c>
      <c r="G355" s="43"/>
      <c r="H355" s="43">
        <v>1591.6000000000001</v>
      </c>
      <c r="I355" s="43"/>
      <c r="J355" s="43">
        <v>3.758</v>
      </c>
      <c r="K355" s="43">
        <v>3.758</v>
      </c>
      <c r="L355" s="43"/>
      <c r="M355" s="43"/>
    </row>
    <row r="356" spans="1:13" x14ac:dyDescent="0.2">
      <c r="A356" s="128"/>
      <c r="B356" s="50"/>
      <c r="C356" s="42" t="s">
        <v>455</v>
      </c>
      <c r="D356" s="43">
        <v>33.844000000000001</v>
      </c>
      <c r="E356" s="43">
        <v>33.844000000000001</v>
      </c>
      <c r="F356" s="43">
        <v>33.844000000000001</v>
      </c>
      <c r="G356" s="43"/>
      <c r="H356" s="43"/>
      <c r="I356" s="43"/>
      <c r="J356" s="43"/>
      <c r="K356" s="43"/>
      <c r="L356" s="43"/>
      <c r="M356" s="43"/>
    </row>
    <row r="357" spans="1:13" x14ac:dyDescent="0.2">
      <c r="A357" s="128"/>
      <c r="B357" s="50"/>
      <c r="C357" s="42" t="s">
        <v>456</v>
      </c>
      <c r="D357" s="43">
        <v>10.818</v>
      </c>
      <c r="E357" s="43">
        <v>10.818</v>
      </c>
      <c r="F357" s="43">
        <v>10.818</v>
      </c>
      <c r="G357" s="43"/>
      <c r="H357" s="43"/>
      <c r="I357" s="43"/>
      <c r="J357" s="43"/>
      <c r="K357" s="43"/>
      <c r="L357" s="43"/>
      <c r="M357" s="43"/>
    </row>
    <row r="358" spans="1:13" x14ac:dyDescent="0.2">
      <c r="A358" s="128"/>
      <c r="B358" s="50"/>
      <c r="C358" s="42" t="s">
        <v>457</v>
      </c>
      <c r="D358" s="43">
        <v>3.2829999999999999</v>
      </c>
      <c r="E358" s="43">
        <v>3.2829999999999999</v>
      </c>
      <c r="F358" s="43">
        <v>3.2829999999999999</v>
      </c>
      <c r="G358" s="43"/>
      <c r="H358" s="43"/>
      <c r="I358" s="43"/>
      <c r="J358" s="43"/>
      <c r="K358" s="43"/>
      <c r="L358" s="43"/>
      <c r="M358" s="43"/>
    </row>
    <row r="359" spans="1:13" x14ac:dyDescent="0.2">
      <c r="A359" s="128"/>
      <c r="B359" s="50"/>
      <c r="C359" s="42" t="s">
        <v>458</v>
      </c>
      <c r="D359" s="43">
        <v>18.555</v>
      </c>
      <c r="E359" s="43">
        <v>18.555</v>
      </c>
      <c r="F359" s="43">
        <v>18.555</v>
      </c>
      <c r="G359" s="43"/>
      <c r="H359" s="43"/>
      <c r="I359" s="43"/>
      <c r="J359" s="43"/>
      <c r="K359" s="43"/>
      <c r="L359" s="43"/>
      <c r="M359" s="43"/>
    </row>
    <row r="360" spans="1:13" x14ac:dyDescent="0.2">
      <c r="A360" s="128"/>
      <c r="B360" s="50"/>
      <c r="C360" s="42" t="s">
        <v>459</v>
      </c>
      <c r="D360" s="43">
        <v>38.195999999999998</v>
      </c>
      <c r="E360" s="43">
        <v>38.195999999999998</v>
      </c>
      <c r="F360" s="43">
        <v>38.195999999999998</v>
      </c>
      <c r="G360" s="43"/>
      <c r="H360" s="43"/>
      <c r="I360" s="43"/>
      <c r="J360" s="43"/>
      <c r="K360" s="43"/>
      <c r="L360" s="43"/>
      <c r="M360" s="43"/>
    </row>
    <row r="361" spans="1:13" x14ac:dyDescent="0.2">
      <c r="A361" s="128"/>
      <c r="B361" s="50"/>
      <c r="C361" s="42" t="s">
        <v>1404</v>
      </c>
      <c r="D361" s="43">
        <v>0.21</v>
      </c>
      <c r="E361" s="43">
        <v>0.21</v>
      </c>
      <c r="F361" s="43">
        <v>0.21</v>
      </c>
      <c r="G361" s="43"/>
      <c r="H361" s="43"/>
      <c r="I361" s="43"/>
      <c r="J361" s="43"/>
      <c r="K361" s="43"/>
      <c r="L361" s="43"/>
      <c r="M361" s="43"/>
    </row>
    <row r="362" spans="1:13" x14ac:dyDescent="0.2">
      <c r="A362" s="128"/>
      <c r="B362" s="50"/>
      <c r="C362" s="42" t="s">
        <v>460</v>
      </c>
      <c r="D362" s="43">
        <v>3.2810000000000001</v>
      </c>
      <c r="E362" s="43">
        <v>3.2810000000000001</v>
      </c>
      <c r="F362" s="43">
        <v>3.2810000000000001</v>
      </c>
      <c r="G362" s="43"/>
      <c r="H362" s="43"/>
      <c r="I362" s="43"/>
      <c r="J362" s="43"/>
      <c r="K362" s="43"/>
      <c r="L362" s="43"/>
      <c r="M362" s="43"/>
    </row>
    <row r="363" spans="1:13" x14ac:dyDescent="0.2">
      <c r="A363" s="128"/>
      <c r="B363" s="50"/>
      <c r="C363" s="42" t="s">
        <v>461</v>
      </c>
      <c r="D363" s="43">
        <v>16.943999999999999</v>
      </c>
      <c r="E363" s="43">
        <v>16.943999999999999</v>
      </c>
      <c r="F363" s="43">
        <v>16.943999999999999</v>
      </c>
      <c r="G363" s="43"/>
      <c r="H363" s="43"/>
      <c r="I363" s="43"/>
      <c r="J363" s="43"/>
      <c r="K363" s="43"/>
      <c r="L363" s="43"/>
      <c r="M363" s="43"/>
    </row>
    <row r="364" spans="1:13" x14ac:dyDescent="0.2">
      <c r="A364" s="128"/>
      <c r="B364" s="50"/>
      <c r="C364" s="42" t="s">
        <v>1405</v>
      </c>
      <c r="D364" s="43">
        <v>1.702</v>
      </c>
      <c r="E364" s="43">
        <v>1.702</v>
      </c>
      <c r="F364" s="43">
        <v>1.702</v>
      </c>
      <c r="G364" s="43"/>
      <c r="H364" s="43"/>
      <c r="I364" s="43"/>
      <c r="J364" s="43"/>
      <c r="K364" s="43"/>
      <c r="L364" s="43"/>
      <c r="M364" s="43"/>
    </row>
    <row r="365" spans="1:13" x14ac:dyDescent="0.2">
      <c r="A365" s="128"/>
      <c r="B365" s="50"/>
      <c r="C365" s="42" t="s">
        <v>1406</v>
      </c>
      <c r="D365" s="43">
        <v>0.61699999999999999</v>
      </c>
      <c r="E365" s="43">
        <v>0.61699999999999999</v>
      </c>
      <c r="F365" s="43">
        <v>0.61699999999999999</v>
      </c>
      <c r="G365" s="43"/>
      <c r="H365" s="43"/>
      <c r="I365" s="43"/>
      <c r="J365" s="43"/>
      <c r="K365" s="43"/>
      <c r="L365" s="43"/>
      <c r="M365" s="43"/>
    </row>
    <row r="366" spans="1:13" x14ac:dyDescent="0.2">
      <c r="A366" s="128"/>
      <c r="B366" s="50"/>
      <c r="C366" s="42" t="s">
        <v>462</v>
      </c>
      <c r="D366" s="43">
        <v>6.9409999999999998</v>
      </c>
      <c r="E366" s="43">
        <v>6.9409999999999998</v>
      </c>
      <c r="F366" s="43">
        <v>6.9409999999999998</v>
      </c>
      <c r="G366" s="43"/>
      <c r="H366" s="43"/>
      <c r="I366" s="43"/>
      <c r="J366" s="43"/>
      <c r="K366" s="43"/>
      <c r="L366" s="43"/>
      <c r="M366" s="43"/>
    </row>
    <row r="367" spans="1:13" x14ac:dyDescent="0.2">
      <c r="A367" s="128"/>
      <c r="B367" s="50"/>
      <c r="C367" s="42" t="s">
        <v>463</v>
      </c>
      <c r="D367" s="43">
        <v>8.4640000000000004</v>
      </c>
      <c r="E367" s="43">
        <v>8.4640000000000004</v>
      </c>
      <c r="F367" s="43">
        <v>8.4640000000000004</v>
      </c>
      <c r="G367" s="43"/>
      <c r="H367" s="43"/>
      <c r="I367" s="43"/>
      <c r="J367" s="43"/>
      <c r="K367" s="43"/>
      <c r="L367" s="43"/>
      <c r="M367" s="43"/>
    </row>
    <row r="368" spans="1:13" x14ac:dyDescent="0.2">
      <c r="A368" s="128"/>
      <c r="B368" s="50"/>
      <c r="C368" s="42" t="s">
        <v>1407</v>
      </c>
      <c r="D368" s="43">
        <v>6.2E-2</v>
      </c>
      <c r="E368" s="43">
        <v>6.2E-2</v>
      </c>
      <c r="F368" s="43">
        <v>6.2E-2</v>
      </c>
      <c r="G368" s="43"/>
      <c r="H368" s="43"/>
      <c r="I368" s="43"/>
      <c r="J368" s="43"/>
      <c r="K368" s="43"/>
      <c r="L368" s="43"/>
      <c r="M368" s="43"/>
    </row>
    <row r="369" spans="1:13" x14ac:dyDescent="0.2">
      <c r="A369" s="128"/>
      <c r="B369" s="50"/>
      <c r="C369" s="42" t="s">
        <v>464</v>
      </c>
      <c r="D369" s="43">
        <v>169.58199999999999</v>
      </c>
      <c r="E369" s="43">
        <v>169.58199999999999</v>
      </c>
      <c r="F369" s="43">
        <v>169.58199999999999</v>
      </c>
      <c r="G369" s="43"/>
      <c r="H369" s="43"/>
      <c r="I369" s="43"/>
      <c r="J369" s="43"/>
      <c r="K369" s="43"/>
      <c r="L369" s="43"/>
      <c r="M369" s="43"/>
    </row>
    <row r="370" spans="1:13" x14ac:dyDescent="0.2">
      <c r="A370" s="128"/>
      <c r="B370" s="50"/>
      <c r="C370" s="42" t="s">
        <v>465</v>
      </c>
      <c r="D370" s="43">
        <v>548</v>
      </c>
      <c r="E370" s="43">
        <v>548</v>
      </c>
      <c r="F370" s="43"/>
      <c r="G370" s="43"/>
      <c r="H370" s="43">
        <v>548</v>
      </c>
      <c r="I370" s="43"/>
      <c r="J370" s="43"/>
      <c r="K370" s="43"/>
      <c r="L370" s="43"/>
      <c r="M370" s="43"/>
    </row>
    <row r="371" spans="1:13" x14ac:dyDescent="0.2">
      <c r="A371" s="128"/>
      <c r="B371" s="50"/>
      <c r="C371" s="42" t="s">
        <v>1286</v>
      </c>
      <c r="D371" s="43">
        <v>9.2810000000000006</v>
      </c>
      <c r="E371" s="43">
        <v>9.2810000000000006</v>
      </c>
      <c r="F371" s="43">
        <v>9.2810000000000006</v>
      </c>
      <c r="G371" s="43"/>
      <c r="H371" s="43"/>
      <c r="I371" s="43"/>
      <c r="J371" s="43"/>
      <c r="K371" s="43"/>
      <c r="L371" s="43"/>
      <c r="M371" s="43"/>
    </row>
    <row r="372" spans="1:13" x14ac:dyDescent="0.2">
      <c r="A372" s="128"/>
      <c r="B372" s="50"/>
      <c r="C372" s="42" t="s">
        <v>1408</v>
      </c>
      <c r="D372" s="43">
        <v>12.688000000000001</v>
      </c>
      <c r="E372" s="43">
        <v>12.688000000000001</v>
      </c>
      <c r="F372" s="43">
        <v>12.688000000000001</v>
      </c>
      <c r="G372" s="43"/>
      <c r="H372" s="43"/>
      <c r="I372" s="43"/>
      <c r="J372" s="43"/>
      <c r="K372" s="43"/>
      <c r="L372" s="43"/>
      <c r="M372" s="43"/>
    </row>
    <row r="373" spans="1:13" x14ac:dyDescent="0.2">
      <c r="A373" s="128"/>
      <c r="B373" s="50"/>
      <c r="C373" s="42" t="s">
        <v>1409</v>
      </c>
      <c r="D373" s="43">
        <v>0.65800000000000003</v>
      </c>
      <c r="E373" s="43">
        <v>0.65800000000000003</v>
      </c>
      <c r="F373" s="43"/>
      <c r="G373" s="43"/>
      <c r="H373" s="43"/>
      <c r="I373" s="43"/>
      <c r="J373" s="43">
        <v>0.65800000000000003</v>
      </c>
      <c r="K373" s="43">
        <v>0.65800000000000003</v>
      </c>
      <c r="L373" s="43"/>
      <c r="M373" s="43"/>
    </row>
    <row r="374" spans="1:13" x14ac:dyDescent="0.2">
      <c r="A374" s="128"/>
      <c r="B374" s="50"/>
      <c r="C374" s="42" t="s">
        <v>466</v>
      </c>
      <c r="D374" s="43">
        <v>1.966</v>
      </c>
      <c r="E374" s="43">
        <v>1.966</v>
      </c>
      <c r="F374" s="43">
        <v>1.966</v>
      </c>
      <c r="G374" s="43"/>
      <c r="H374" s="43"/>
      <c r="I374" s="43"/>
      <c r="J374" s="43"/>
      <c r="K374" s="43"/>
      <c r="L374" s="43"/>
      <c r="M374" s="43"/>
    </row>
    <row r="375" spans="1:13" x14ac:dyDescent="0.2">
      <c r="A375" s="128"/>
      <c r="B375" s="50"/>
      <c r="C375" s="42" t="s">
        <v>1287</v>
      </c>
      <c r="D375" s="43">
        <v>23.702999999999999</v>
      </c>
      <c r="E375" s="43">
        <v>23.702999999999999</v>
      </c>
      <c r="F375" s="43">
        <v>23.702999999999999</v>
      </c>
      <c r="G375" s="43"/>
      <c r="H375" s="43"/>
      <c r="I375" s="43"/>
      <c r="J375" s="43"/>
      <c r="K375" s="43"/>
      <c r="L375" s="43"/>
      <c r="M375" s="43"/>
    </row>
    <row r="376" spans="1:13" x14ac:dyDescent="0.2">
      <c r="A376" s="128"/>
      <c r="B376" s="50"/>
      <c r="C376" s="42" t="s">
        <v>467</v>
      </c>
      <c r="D376" s="43">
        <v>1.22</v>
      </c>
      <c r="E376" s="43">
        <v>1.22</v>
      </c>
      <c r="F376" s="43">
        <v>1.22</v>
      </c>
      <c r="G376" s="43"/>
      <c r="H376" s="43"/>
      <c r="I376" s="43"/>
      <c r="J376" s="43"/>
      <c r="K376" s="43"/>
      <c r="L376" s="43"/>
      <c r="M376" s="43"/>
    </row>
    <row r="377" spans="1:13" x14ac:dyDescent="0.2">
      <c r="A377" s="128"/>
      <c r="B377" s="50"/>
      <c r="C377" s="42" t="s">
        <v>468</v>
      </c>
      <c r="D377" s="43">
        <v>9.1129999999999995</v>
      </c>
      <c r="E377" s="43">
        <v>9.1129999999999995</v>
      </c>
      <c r="F377" s="43">
        <v>9.1129999999999995</v>
      </c>
      <c r="G377" s="43"/>
      <c r="H377" s="43"/>
      <c r="I377" s="43"/>
      <c r="J377" s="43"/>
      <c r="K377" s="43"/>
      <c r="L377" s="43"/>
      <c r="M377" s="43"/>
    </row>
    <row r="378" spans="1:13" x14ac:dyDescent="0.2">
      <c r="A378" s="128"/>
      <c r="B378" s="50"/>
      <c r="C378" s="42" t="s">
        <v>469</v>
      </c>
      <c r="D378" s="43">
        <v>19.161000000000001</v>
      </c>
      <c r="E378" s="43">
        <v>19.161000000000001</v>
      </c>
      <c r="F378" s="43">
        <v>19.161000000000001</v>
      </c>
      <c r="G378" s="43"/>
      <c r="H378" s="43"/>
      <c r="I378" s="43"/>
      <c r="J378" s="43"/>
      <c r="K378" s="43"/>
      <c r="L378" s="43"/>
      <c r="M378" s="43"/>
    </row>
    <row r="379" spans="1:13" x14ac:dyDescent="0.2">
      <c r="A379" s="128"/>
      <c r="B379" s="50"/>
      <c r="C379" s="42" t="s">
        <v>470</v>
      </c>
      <c r="D379" s="43">
        <v>15.193</v>
      </c>
      <c r="E379" s="43">
        <v>15.193</v>
      </c>
      <c r="F379" s="43">
        <v>15.193</v>
      </c>
      <c r="G379" s="43"/>
      <c r="H379" s="43"/>
      <c r="I379" s="43"/>
      <c r="J379" s="43"/>
      <c r="K379" s="43"/>
      <c r="L379" s="43"/>
      <c r="M379" s="43"/>
    </row>
    <row r="380" spans="1:13" x14ac:dyDescent="0.2">
      <c r="A380" s="128"/>
      <c r="B380" s="50"/>
      <c r="C380" s="42" t="s">
        <v>471</v>
      </c>
      <c r="D380" s="43">
        <v>221.41800000000001</v>
      </c>
      <c r="E380" s="43">
        <v>221.41800000000001</v>
      </c>
      <c r="F380" s="43">
        <v>221.41800000000001</v>
      </c>
      <c r="G380" s="43"/>
      <c r="H380" s="43"/>
      <c r="I380" s="43"/>
      <c r="J380" s="43"/>
      <c r="K380" s="43"/>
      <c r="L380" s="43"/>
      <c r="M380" s="43"/>
    </row>
    <row r="381" spans="1:13" x14ac:dyDescent="0.2">
      <c r="A381" s="128"/>
      <c r="B381" s="50"/>
      <c r="C381" s="42" t="s">
        <v>473</v>
      </c>
      <c r="D381" s="43">
        <v>723.94</v>
      </c>
      <c r="E381" s="43">
        <v>723.94</v>
      </c>
      <c r="F381" s="43"/>
      <c r="G381" s="43"/>
      <c r="H381" s="43">
        <v>723.94</v>
      </c>
      <c r="I381" s="43"/>
      <c r="J381" s="43"/>
      <c r="K381" s="43"/>
      <c r="L381" s="43"/>
      <c r="M381" s="43"/>
    </row>
    <row r="382" spans="1:13" x14ac:dyDescent="0.2">
      <c r="A382" s="128"/>
      <c r="B382" s="50"/>
      <c r="C382" s="42" t="s">
        <v>474</v>
      </c>
      <c r="D382" s="43">
        <v>319.66000000000003</v>
      </c>
      <c r="E382" s="43">
        <v>319.66000000000003</v>
      </c>
      <c r="F382" s="43"/>
      <c r="G382" s="43"/>
      <c r="H382" s="43">
        <v>319.66000000000003</v>
      </c>
      <c r="I382" s="43"/>
      <c r="J382" s="43"/>
      <c r="K382" s="43"/>
      <c r="L382" s="43"/>
      <c r="M382" s="43"/>
    </row>
    <row r="383" spans="1:13" x14ac:dyDescent="0.2">
      <c r="A383" s="128"/>
      <c r="B383" s="50"/>
      <c r="C383" s="42" t="s">
        <v>627</v>
      </c>
      <c r="D383" s="43">
        <v>2.8519999999999999</v>
      </c>
      <c r="E383" s="43">
        <v>2.8519999999999999</v>
      </c>
      <c r="F383" s="43">
        <v>2.8519999999999999</v>
      </c>
      <c r="G383" s="43"/>
      <c r="H383" s="43"/>
      <c r="I383" s="43"/>
      <c r="J383" s="43"/>
      <c r="K383" s="43"/>
      <c r="L383" s="43"/>
      <c r="M383" s="43"/>
    </row>
    <row r="384" spans="1:13" x14ac:dyDescent="0.2">
      <c r="A384" s="128"/>
      <c r="B384" s="50"/>
      <c r="C384" s="42" t="s">
        <v>1410</v>
      </c>
      <c r="D384" s="43">
        <v>6.7000000000000004E-2</v>
      </c>
      <c r="E384" s="43">
        <v>6.7000000000000004E-2</v>
      </c>
      <c r="F384" s="43">
        <v>6.7000000000000004E-2</v>
      </c>
      <c r="G384" s="43"/>
      <c r="H384" s="43"/>
      <c r="I384" s="43"/>
      <c r="J384" s="43"/>
      <c r="K384" s="43"/>
      <c r="L384" s="43"/>
      <c r="M384" s="43"/>
    </row>
    <row r="385" spans="1:13" x14ac:dyDescent="0.2">
      <c r="A385" s="128"/>
      <c r="B385" s="50"/>
      <c r="C385" s="42" t="s">
        <v>475</v>
      </c>
      <c r="D385" s="43">
        <v>3.1</v>
      </c>
      <c r="E385" s="43">
        <v>3.1</v>
      </c>
      <c r="F385" s="43"/>
      <c r="G385" s="43"/>
      <c r="H385" s="43"/>
      <c r="I385" s="43"/>
      <c r="J385" s="43">
        <v>3.1</v>
      </c>
      <c r="K385" s="43">
        <v>3.1</v>
      </c>
      <c r="L385" s="43"/>
      <c r="M385" s="43"/>
    </row>
    <row r="386" spans="1:13" x14ac:dyDescent="0.2">
      <c r="A386" s="128"/>
      <c r="B386" s="50"/>
      <c r="C386" s="42" t="s">
        <v>476</v>
      </c>
      <c r="D386" s="43">
        <v>15.475000000000001</v>
      </c>
      <c r="E386" s="43">
        <v>15.475000000000001</v>
      </c>
      <c r="F386" s="43">
        <v>15.475000000000001</v>
      </c>
      <c r="G386" s="43"/>
      <c r="H386" s="43"/>
      <c r="I386" s="43"/>
      <c r="J386" s="43"/>
      <c r="K386" s="43"/>
      <c r="L386" s="43"/>
      <c r="M386" s="43"/>
    </row>
    <row r="387" spans="1:13" x14ac:dyDescent="0.2">
      <c r="A387" s="128"/>
      <c r="B387" s="50"/>
      <c r="C387" s="42" t="s">
        <v>477</v>
      </c>
      <c r="D387" s="43">
        <v>5.9249999999999998</v>
      </c>
      <c r="E387" s="43">
        <v>5.9249999999999998</v>
      </c>
      <c r="F387" s="43">
        <v>5.9249999999999998</v>
      </c>
      <c r="G387" s="43"/>
      <c r="H387" s="43"/>
      <c r="I387" s="43"/>
      <c r="J387" s="43"/>
      <c r="K387" s="43"/>
      <c r="L387" s="43"/>
      <c r="M387" s="43"/>
    </row>
    <row r="388" spans="1:13" x14ac:dyDescent="0.2">
      <c r="A388" s="128"/>
      <c r="B388" s="50"/>
      <c r="C388" s="42" t="s">
        <v>478</v>
      </c>
      <c r="D388" s="43">
        <v>2.198</v>
      </c>
      <c r="E388" s="43">
        <v>2.198</v>
      </c>
      <c r="F388" s="43">
        <v>2.198</v>
      </c>
      <c r="G388" s="43"/>
      <c r="H388" s="43"/>
      <c r="I388" s="43"/>
      <c r="J388" s="43"/>
      <c r="K388" s="43"/>
      <c r="L388" s="43"/>
      <c r="M388" s="43"/>
    </row>
    <row r="389" spans="1:13" x14ac:dyDescent="0.2">
      <c r="A389" s="128"/>
      <c r="B389" s="50"/>
      <c r="C389" s="42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x14ac:dyDescent="0.2">
      <c r="A390" s="165" t="s">
        <v>104</v>
      </c>
      <c r="B390" s="165"/>
      <c r="C390" s="166"/>
      <c r="D390" s="39">
        <v>2654.5859999999998</v>
      </c>
      <c r="E390" s="39">
        <v>2654.5859999999998</v>
      </c>
      <c r="F390" s="39">
        <v>1909.2650000000001</v>
      </c>
      <c r="G390" s="39"/>
      <c r="H390" s="39">
        <v>722.72699999999998</v>
      </c>
      <c r="I390" s="39"/>
      <c r="J390" s="39">
        <v>22.594000000000001</v>
      </c>
      <c r="K390" s="39">
        <v>22.594000000000001</v>
      </c>
      <c r="L390" s="39"/>
      <c r="M390" s="39"/>
    </row>
    <row r="391" spans="1:13" x14ac:dyDescent="0.2">
      <c r="A391" s="121"/>
      <c r="B391" s="122"/>
      <c r="C391" s="129"/>
      <c r="D391" s="39"/>
      <c r="E391" s="39"/>
      <c r="F391" s="39"/>
      <c r="G391" s="39"/>
      <c r="H391" s="39"/>
      <c r="I391" s="39"/>
      <c r="J391" s="39"/>
      <c r="K391" s="39"/>
      <c r="L391" s="39"/>
      <c r="M391" s="39"/>
    </row>
    <row r="392" spans="1:13" x14ac:dyDescent="0.2">
      <c r="A392" s="128"/>
      <c r="B392" s="163" t="s">
        <v>105</v>
      </c>
      <c r="C392" s="164"/>
      <c r="D392" s="43">
        <v>1294.6099999999999</v>
      </c>
      <c r="E392" s="43">
        <v>1294.6099999999999</v>
      </c>
      <c r="F392" s="43">
        <v>695.92899999999986</v>
      </c>
      <c r="G392" s="43"/>
      <c r="H392" s="43">
        <v>588.08699999999999</v>
      </c>
      <c r="I392" s="43"/>
      <c r="J392" s="43">
        <v>10.594000000000001</v>
      </c>
      <c r="K392" s="43">
        <v>10.594000000000001</v>
      </c>
      <c r="L392" s="43"/>
      <c r="M392" s="43"/>
    </row>
    <row r="393" spans="1:13" x14ac:dyDescent="0.2">
      <c r="A393" s="128"/>
      <c r="B393" s="50"/>
      <c r="C393" s="42" t="s">
        <v>479</v>
      </c>
      <c r="D393" s="43">
        <v>8.1929999999999996</v>
      </c>
      <c r="E393" s="43">
        <v>8.1929999999999996</v>
      </c>
      <c r="F393" s="43">
        <v>8.1929999999999996</v>
      </c>
      <c r="G393" s="43"/>
      <c r="H393" s="43"/>
      <c r="I393" s="43"/>
      <c r="J393" s="43"/>
      <c r="K393" s="43"/>
      <c r="L393" s="43"/>
      <c r="M393" s="43"/>
    </row>
    <row r="394" spans="1:13" x14ac:dyDescent="0.2">
      <c r="A394" s="128"/>
      <c r="B394" s="50"/>
      <c r="C394" s="42" t="s">
        <v>480</v>
      </c>
      <c r="D394" s="43">
        <v>23.279</v>
      </c>
      <c r="E394" s="43">
        <v>23.279</v>
      </c>
      <c r="F394" s="43">
        <v>23.279</v>
      </c>
      <c r="G394" s="43"/>
      <c r="H394" s="43"/>
      <c r="I394" s="43"/>
      <c r="J394" s="43"/>
      <c r="K394" s="43"/>
      <c r="L394" s="43"/>
      <c r="M394" s="43"/>
    </row>
    <row r="395" spans="1:13" x14ac:dyDescent="0.2">
      <c r="A395" s="128"/>
      <c r="B395" s="50"/>
      <c r="C395" s="42" t="s">
        <v>481</v>
      </c>
      <c r="D395" s="43">
        <v>3.6080000000000001</v>
      </c>
      <c r="E395" s="43">
        <v>3.6080000000000001</v>
      </c>
      <c r="F395" s="43">
        <v>3.6080000000000001</v>
      </c>
      <c r="G395" s="43"/>
      <c r="H395" s="43"/>
      <c r="I395" s="43"/>
      <c r="J395" s="43"/>
      <c r="K395" s="43"/>
      <c r="L395" s="43"/>
      <c r="M395" s="43"/>
    </row>
    <row r="396" spans="1:13" x14ac:dyDescent="0.2">
      <c r="A396" s="128"/>
      <c r="B396" s="50"/>
      <c r="C396" s="42" t="s">
        <v>482</v>
      </c>
      <c r="D396" s="43">
        <v>29.231999999999999</v>
      </c>
      <c r="E396" s="43">
        <v>29.231999999999999</v>
      </c>
      <c r="F396" s="43">
        <v>29.231999999999999</v>
      </c>
      <c r="G396" s="43"/>
      <c r="H396" s="43"/>
      <c r="I396" s="43"/>
      <c r="J396" s="43"/>
      <c r="K396" s="43"/>
      <c r="L396" s="43"/>
      <c r="M396" s="43"/>
    </row>
    <row r="397" spans="1:13" x14ac:dyDescent="0.2">
      <c r="A397" s="128"/>
      <c r="B397" s="50"/>
      <c r="C397" s="42" t="s">
        <v>483</v>
      </c>
      <c r="D397" s="43">
        <v>5.3789999999999996</v>
      </c>
      <c r="E397" s="43">
        <v>5.3789999999999996</v>
      </c>
      <c r="F397" s="43">
        <v>5.3789999999999996</v>
      </c>
      <c r="G397" s="43"/>
      <c r="H397" s="43"/>
      <c r="I397" s="43"/>
      <c r="J397" s="43"/>
      <c r="K397" s="43"/>
      <c r="L397" s="43"/>
      <c r="M397" s="43"/>
    </row>
    <row r="398" spans="1:13" x14ac:dyDescent="0.2">
      <c r="A398" s="128"/>
      <c r="B398" s="50"/>
      <c r="C398" s="42" t="s">
        <v>484</v>
      </c>
      <c r="D398" s="43">
        <v>72.662000000000006</v>
      </c>
      <c r="E398" s="43">
        <v>72.662000000000006</v>
      </c>
      <c r="F398" s="43">
        <v>72.662000000000006</v>
      </c>
      <c r="G398" s="43"/>
      <c r="H398" s="43"/>
      <c r="I398" s="43"/>
      <c r="J398" s="43"/>
      <c r="K398" s="43"/>
      <c r="L398" s="43"/>
      <c r="M398" s="43"/>
    </row>
    <row r="399" spans="1:13" x14ac:dyDescent="0.2">
      <c r="A399" s="128"/>
      <c r="B399" s="50"/>
      <c r="C399" s="42" t="s">
        <v>485</v>
      </c>
      <c r="D399" s="43">
        <v>18.004000000000001</v>
      </c>
      <c r="E399" s="43">
        <v>18.004000000000001</v>
      </c>
      <c r="F399" s="43">
        <v>18.004000000000001</v>
      </c>
      <c r="G399" s="43"/>
      <c r="H399" s="43"/>
      <c r="I399" s="43"/>
      <c r="J399" s="43"/>
      <c r="K399" s="43"/>
      <c r="L399" s="43"/>
      <c r="M399" s="43"/>
    </row>
    <row r="400" spans="1:13" x14ac:dyDescent="0.2">
      <c r="A400" s="128"/>
      <c r="B400" s="50"/>
      <c r="C400" s="42" t="s">
        <v>309</v>
      </c>
      <c r="D400" s="43">
        <v>1.734</v>
      </c>
      <c r="E400" s="43">
        <v>1.734</v>
      </c>
      <c r="F400" s="43">
        <v>1.734</v>
      </c>
      <c r="G400" s="43"/>
      <c r="H400" s="43"/>
      <c r="I400" s="43"/>
      <c r="J400" s="43"/>
      <c r="K400" s="43"/>
      <c r="L400" s="43"/>
      <c r="M400" s="43"/>
    </row>
    <row r="401" spans="1:13" x14ac:dyDescent="0.2">
      <c r="A401" s="128"/>
      <c r="B401" s="50"/>
      <c r="C401" s="42" t="s">
        <v>105</v>
      </c>
      <c r="D401" s="43">
        <v>1.37</v>
      </c>
      <c r="E401" s="43">
        <v>1.37</v>
      </c>
      <c r="F401" s="43"/>
      <c r="G401" s="43"/>
      <c r="H401" s="43"/>
      <c r="I401" s="43"/>
      <c r="J401" s="43">
        <v>1.37</v>
      </c>
      <c r="K401" s="43">
        <v>1.37</v>
      </c>
      <c r="L401" s="43"/>
      <c r="M401" s="43"/>
    </row>
    <row r="402" spans="1:13" x14ac:dyDescent="0.2">
      <c r="A402" s="128"/>
      <c r="B402" s="50"/>
      <c r="C402" s="42" t="s">
        <v>486</v>
      </c>
      <c r="D402" s="43">
        <v>190.358</v>
      </c>
      <c r="E402" s="43">
        <v>190.358</v>
      </c>
      <c r="F402" s="43">
        <v>190.358</v>
      </c>
      <c r="G402" s="43"/>
      <c r="H402" s="43"/>
      <c r="I402" s="43"/>
      <c r="J402" s="43"/>
      <c r="K402" s="43"/>
      <c r="L402" s="43"/>
      <c r="M402" s="43"/>
    </row>
    <row r="403" spans="1:13" x14ac:dyDescent="0.2">
      <c r="A403" s="128"/>
      <c r="B403" s="50"/>
      <c r="C403" s="42" t="s">
        <v>488</v>
      </c>
      <c r="D403" s="43">
        <v>593.255</v>
      </c>
      <c r="E403" s="43">
        <v>593.255</v>
      </c>
      <c r="F403" s="43">
        <v>5.1680000000000001</v>
      </c>
      <c r="G403" s="43"/>
      <c r="H403" s="43">
        <v>588.08699999999999</v>
      </c>
      <c r="I403" s="43"/>
      <c r="J403" s="43"/>
      <c r="K403" s="43"/>
      <c r="L403" s="43"/>
      <c r="M403" s="43"/>
    </row>
    <row r="404" spans="1:13" x14ac:dyDescent="0.2">
      <c r="A404" s="128"/>
      <c r="B404" s="50"/>
      <c r="C404" s="42" t="s">
        <v>489</v>
      </c>
      <c r="D404" s="43">
        <v>53.677999999999997</v>
      </c>
      <c r="E404" s="43">
        <v>53.677999999999997</v>
      </c>
      <c r="F404" s="43">
        <v>53.677999999999997</v>
      </c>
      <c r="G404" s="43"/>
      <c r="H404" s="43"/>
      <c r="I404" s="43"/>
      <c r="J404" s="43"/>
      <c r="K404" s="43"/>
      <c r="L404" s="43"/>
      <c r="M404" s="43"/>
    </row>
    <row r="405" spans="1:13" x14ac:dyDescent="0.2">
      <c r="A405" s="128"/>
      <c r="B405" s="50"/>
      <c r="C405" s="42" t="s">
        <v>490</v>
      </c>
      <c r="D405" s="43">
        <v>31.577000000000002</v>
      </c>
      <c r="E405" s="43">
        <v>31.577000000000002</v>
      </c>
      <c r="F405" s="43">
        <v>31.577000000000002</v>
      </c>
      <c r="G405" s="43"/>
      <c r="H405" s="43"/>
      <c r="I405" s="43"/>
      <c r="J405" s="43"/>
      <c r="K405" s="43"/>
      <c r="L405" s="43"/>
      <c r="M405" s="43"/>
    </row>
    <row r="406" spans="1:13" x14ac:dyDescent="0.2">
      <c r="A406" s="128"/>
      <c r="B406" s="50"/>
      <c r="C406" s="42" t="s">
        <v>491</v>
      </c>
      <c r="D406" s="43">
        <v>24.905999999999999</v>
      </c>
      <c r="E406" s="43">
        <v>24.905999999999999</v>
      </c>
      <c r="F406" s="43">
        <v>24.905999999999999</v>
      </c>
      <c r="G406" s="43"/>
      <c r="H406" s="43"/>
      <c r="I406" s="43"/>
      <c r="J406" s="43"/>
      <c r="K406" s="43"/>
      <c r="L406" s="43"/>
      <c r="M406" s="43"/>
    </row>
    <row r="407" spans="1:13" x14ac:dyDescent="0.2">
      <c r="A407" s="128"/>
      <c r="B407" s="50"/>
      <c r="C407" s="42" t="s">
        <v>492</v>
      </c>
      <c r="D407" s="43">
        <v>2.8050000000000002</v>
      </c>
      <c r="E407" s="43">
        <v>2.8050000000000002</v>
      </c>
      <c r="F407" s="43">
        <v>2.8050000000000002</v>
      </c>
      <c r="G407" s="43"/>
      <c r="H407" s="43"/>
      <c r="I407" s="43"/>
      <c r="J407" s="43"/>
      <c r="K407" s="43"/>
      <c r="L407" s="43"/>
      <c r="M407" s="43"/>
    </row>
    <row r="408" spans="1:13" x14ac:dyDescent="0.2">
      <c r="A408" s="128"/>
      <c r="B408" s="50"/>
      <c r="C408" s="42" t="s">
        <v>493</v>
      </c>
      <c r="D408" s="43">
        <v>10.714</v>
      </c>
      <c r="E408" s="43">
        <v>10.714</v>
      </c>
      <c r="F408" s="43">
        <v>10.714</v>
      </c>
      <c r="G408" s="43"/>
      <c r="H408" s="43"/>
      <c r="I408" s="43"/>
      <c r="J408" s="43"/>
      <c r="K408" s="43"/>
      <c r="L408" s="43"/>
      <c r="M408" s="43"/>
    </row>
    <row r="409" spans="1:13" x14ac:dyDescent="0.2">
      <c r="A409" s="128"/>
      <c r="B409" s="50"/>
      <c r="C409" s="42" t="s">
        <v>494</v>
      </c>
      <c r="D409" s="43">
        <v>35.417999999999999</v>
      </c>
      <c r="E409" s="43">
        <v>35.417999999999999</v>
      </c>
      <c r="F409" s="43">
        <v>35.417999999999999</v>
      </c>
      <c r="G409" s="43"/>
      <c r="H409" s="43"/>
      <c r="I409" s="43"/>
      <c r="J409" s="43"/>
      <c r="K409" s="43"/>
      <c r="L409" s="43"/>
      <c r="M409" s="43"/>
    </row>
    <row r="410" spans="1:13" x14ac:dyDescent="0.2">
      <c r="A410" s="128"/>
      <c r="B410" s="50"/>
      <c r="C410" s="42" t="s">
        <v>495</v>
      </c>
      <c r="D410" s="43">
        <v>31.992000000000001</v>
      </c>
      <c r="E410" s="43">
        <v>31.992000000000001</v>
      </c>
      <c r="F410" s="43">
        <v>31.992000000000001</v>
      </c>
      <c r="G410" s="43"/>
      <c r="H410" s="43"/>
      <c r="I410" s="43"/>
      <c r="J410" s="43"/>
      <c r="K410" s="43"/>
      <c r="L410" s="43"/>
      <c r="M410" s="43"/>
    </row>
    <row r="411" spans="1:13" x14ac:dyDescent="0.2">
      <c r="A411" s="128"/>
      <c r="B411" s="50"/>
      <c r="C411" s="42" t="s">
        <v>496</v>
      </c>
      <c r="D411" s="43">
        <v>6.2</v>
      </c>
      <c r="E411" s="43">
        <v>6.2</v>
      </c>
      <c r="F411" s="43">
        <v>6.2</v>
      </c>
      <c r="G411" s="43"/>
      <c r="H411" s="43"/>
      <c r="I411" s="43"/>
      <c r="J411" s="43"/>
      <c r="K411" s="43"/>
      <c r="L411" s="43"/>
      <c r="M411" s="43"/>
    </row>
    <row r="412" spans="1:13" x14ac:dyDescent="0.2">
      <c r="A412" s="128"/>
      <c r="B412" s="50"/>
      <c r="C412" s="42" t="s">
        <v>497</v>
      </c>
      <c r="D412" s="43">
        <v>9.2240000000000002</v>
      </c>
      <c r="E412" s="43">
        <v>9.2240000000000002</v>
      </c>
      <c r="F412" s="43"/>
      <c r="G412" s="43"/>
      <c r="H412" s="43"/>
      <c r="I412" s="43"/>
      <c r="J412" s="43">
        <v>9.2240000000000002</v>
      </c>
      <c r="K412" s="43">
        <v>9.2240000000000002</v>
      </c>
      <c r="L412" s="43"/>
      <c r="M412" s="43"/>
    </row>
    <row r="413" spans="1:13" x14ac:dyDescent="0.2">
      <c r="A413" s="128"/>
      <c r="B413" s="50"/>
      <c r="C413" s="42" t="s">
        <v>498</v>
      </c>
      <c r="D413" s="43">
        <v>71.084000000000003</v>
      </c>
      <c r="E413" s="43">
        <v>71.084000000000003</v>
      </c>
      <c r="F413" s="43">
        <v>71.084000000000003</v>
      </c>
      <c r="G413" s="43"/>
      <c r="H413" s="43"/>
      <c r="I413" s="43"/>
      <c r="J413" s="43"/>
      <c r="K413" s="43"/>
      <c r="L413" s="43"/>
      <c r="M413" s="43"/>
    </row>
    <row r="414" spans="1:13" x14ac:dyDescent="0.2">
      <c r="A414" s="128"/>
      <c r="B414" s="50"/>
      <c r="C414" s="42" t="s">
        <v>288</v>
      </c>
      <c r="D414" s="43">
        <v>6.0309999999999997</v>
      </c>
      <c r="E414" s="43">
        <v>6.0309999999999997</v>
      </c>
      <c r="F414" s="43">
        <v>6.0309999999999997</v>
      </c>
      <c r="G414" s="43"/>
      <c r="H414" s="43"/>
      <c r="I414" s="43"/>
      <c r="J414" s="43"/>
      <c r="K414" s="43"/>
      <c r="L414" s="43"/>
      <c r="M414" s="43"/>
    </row>
    <row r="415" spans="1:13" x14ac:dyDescent="0.2">
      <c r="A415" s="128"/>
      <c r="B415" s="50"/>
      <c r="C415" s="42" t="s">
        <v>499</v>
      </c>
      <c r="D415" s="43">
        <v>14.390999999999998</v>
      </c>
      <c r="E415" s="43">
        <v>14.390999999999998</v>
      </c>
      <c r="F415" s="43">
        <v>14.390999999999998</v>
      </c>
      <c r="G415" s="43"/>
      <c r="H415" s="43"/>
      <c r="I415" s="43"/>
      <c r="J415" s="43"/>
      <c r="K415" s="43"/>
      <c r="L415" s="43"/>
      <c r="M415" s="43"/>
    </row>
    <row r="416" spans="1:13" x14ac:dyDescent="0.2">
      <c r="A416" s="128"/>
      <c r="B416" s="50"/>
      <c r="C416" s="42" t="s">
        <v>1411</v>
      </c>
      <c r="D416" s="43">
        <v>3.077</v>
      </c>
      <c r="E416" s="43">
        <v>3.077</v>
      </c>
      <c r="F416" s="43">
        <v>3.077</v>
      </c>
      <c r="G416" s="43"/>
      <c r="H416" s="43"/>
      <c r="I416" s="43"/>
      <c r="J416" s="43"/>
      <c r="K416" s="43"/>
      <c r="L416" s="43"/>
      <c r="M416" s="43"/>
    </row>
    <row r="417" spans="1:13" x14ac:dyDescent="0.2">
      <c r="A417" s="128"/>
      <c r="B417" s="50"/>
      <c r="C417" s="42" t="s">
        <v>500</v>
      </c>
      <c r="D417" s="43">
        <v>3.1309999999999998</v>
      </c>
      <c r="E417" s="43">
        <v>3.1309999999999998</v>
      </c>
      <c r="F417" s="43">
        <v>3.1309999999999998</v>
      </c>
      <c r="G417" s="43"/>
      <c r="H417" s="43"/>
      <c r="I417" s="43"/>
      <c r="J417" s="43"/>
      <c r="K417" s="43"/>
      <c r="L417" s="43"/>
      <c r="M417" s="43"/>
    </row>
    <row r="418" spans="1:13" x14ac:dyDescent="0.2">
      <c r="A418" s="128"/>
      <c r="B418" s="50"/>
      <c r="C418" s="42" t="s">
        <v>501</v>
      </c>
      <c r="D418" s="43">
        <v>2.258</v>
      </c>
      <c r="E418" s="43">
        <v>2.258</v>
      </c>
      <c r="F418" s="43">
        <v>2.258</v>
      </c>
      <c r="G418" s="43"/>
      <c r="H418" s="43"/>
      <c r="I418" s="43"/>
      <c r="J418" s="43"/>
      <c r="K418" s="43"/>
      <c r="L418" s="43"/>
      <c r="M418" s="43"/>
    </row>
    <row r="419" spans="1:13" x14ac:dyDescent="0.2">
      <c r="A419" s="128"/>
      <c r="B419" s="50"/>
      <c r="C419" s="42" t="s">
        <v>502</v>
      </c>
      <c r="D419" s="43">
        <v>41.050000000000004</v>
      </c>
      <c r="E419" s="43">
        <v>41.050000000000004</v>
      </c>
      <c r="F419" s="43">
        <v>41.050000000000004</v>
      </c>
      <c r="G419" s="43"/>
      <c r="H419" s="43"/>
      <c r="I419" s="43"/>
      <c r="J419" s="43"/>
      <c r="K419" s="43"/>
      <c r="L419" s="43"/>
      <c r="M419" s="43"/>
    </row>
    <row r="420" spans="1:13" x14ac:dyDescent="0.2">
      <c r="A420" s="128"/>
      <c r="B420" s="163" t="s">
        <v>106</v>
      </c>
      <c r="C420" s="164"/>
      <c r="D420" s="43">
        <v>722.46199999999988</v>
      </c>
      <c r="E420" s="43">
        <v>722.46199999999988</v>
      </c>
      <c r="F420" s="43">
        <v>575.82199999999989</v>
      </c>
      <c r="G420" s="43"/>
      <c r="H420" s="43">
        <v>134.63999999999999</v>
      </c>
      <c r="I420" s="43"/>
      <c r="J420" s="43">
        <v>12</v>
      </c>
      <c r="K420" s="43">
        <v>12</v>
      </c>
      <c r="L420" s="43"/>
      <c r="M420" s="43"/>
    </row>
    <row r="421" spans="1:13" x14ac:dyDescent="0.2">
      <c r="A421" s="128"/>
      <c r="B421" s="50"/>
      <c r="C421" s="42" t="s">
        <v>503</v>
      </c>
      <c r="D421" s="43">
        <v>37.06</v>
      </c>
      <c r="E421" s="43">
        <v>37.06</v>
      </c>
      <c r="F421" s="43">
        <v>37.06</v>
      </c>
      <c r="G421" s="43"/>
      <c r="H421" s="43"/>
      <c r="I421" s="43"/>
      <c r="J421" s="43"/>
      <c r="K421" s="43"/>
      <c r="L421" s="43"/>
      <c r="M421" s="43"/>
    </row>
    <row r="422" spans="1:13" x14ac:dyDescent="0.2">
      <c r="A422" s="128"/>
      <c r="B422" s="50"/>
      <c r="C422" s="42" t="s">
        <v>504</v>
      </c>
      <c r="D422" s="43">
        <v>2.423</v>
      </c>
      <c r="E422" s="43">
        <v>2.423</v>
      </c>
      <c r="F422" s="43">
        <v>2.423</v>
      </c>
      <c r="G422" s="43"/>
      <c r="H422" s="43"/>
      <c r="I422" s="43"/>
      <c r="J422" s="43"/>
      <c r="K422" s="43"/>
      <c r="L422" s="43"/>
      <c r="M422" s="43"/>
    </row>
    <row r="423" spans="1:13" x14ac:dyDescent="0.2">
      <c r="A423" s="128"/>
      <c r="B423" s="50"/>
      <c r="C423" s="42" t="s">
        <v>505</v>
      </c>
      <c r="D423" s="43">
        <v>134.63999999999999</v>
      </c>
      <c r="E423" s="43">
        <v>134.63999999999999</v>
      </c>
      <c r="F423" s="43"/>
      <c r="G423" s="43"/>
      <c r="H423" s="43">
        <v>134.63999999999999</v>
      </c>
      <c r="I423" s="43"/>
      <c r="J423" s="43"/>
      <c r="K423" s="43"/>
      <c r="L423" s="43"/>
      <c r="M423" s="43"/>
    </row>
    <row r="424" spans="1:13" x14ac:dyDescent="0.2">
      <c r="A424" s="128"/>
      <c r="B424" s="50"/>
      <c r="C424" s="42" t="s">
        <v>1412</v>
      </c>
      <c r="D424" s="43">
        <v>416.08100000000002</v>
      </c>
      <c r="E424" s="43">
        <v>416.08100000000002</v>
      </c>
      <c r="F424" s="43">
        <v>416.08100000000002</v>
      </c>
      <c r="G424" s="43"/>
      <c r="H424" s="43"/>
      <c r="I424" s="43"/>
      <c r="J424" s="43"/>
      <c r="K424" s="43"/>
      <c r="L424" s="43"/>
      <c r="M424" s="43"/>
    </row>
    <row r="425" spans="1:13" x14ac:dyDescent="0.2">
      <c r="A425" s="128"/>
      <c r="B425" s="50"/>
      <c r="C425" s="42" t="s">
        <v>506</v>
      </c>
      <c r="D425" s="43">
        <v>14.211</v>
      </c>
      <c r="E425" s="43">
        <v>14.211</v>
      </c>
      <c r="F425" s="43">
        <v>14.211</v>
      </c>
      <c r="G425" s="43"/>
      <c r="H425" s="43"/>
      <c r="I425" s="43"/>
      <c r="J425" s="43"/>
      <c r="K425" s="43"/>
      <c r="L425" s="43"/>
      <c r="M425" s="43"/>
    </row>
    <row r="426" spans="1:13" x14ac:dyDescent="0.2">
      <c r="A426" s="128"/>
      <c r="B426" s="50"/>
      <c r="C426" s="42" t="s">
        <v>507</v>
      </c>
      <c r="D426" s="43">
        <v>10.44</v>
      </c>
      <c r="E426" s="43">
        <v>10.44</v>
      </c>
      <c r="F426" s="43">
        <v>10.44</v>
      </c>
      <c r="G426" s="43"/>
      <c r="H426" s="43"/>
      <c r="I426" s="43"/>
      <c r="J426" s="43"/>
      <c r="K426" s="43"/>
      <c r="L426" s="43"/>
      <c r="M426" s="43"/>
    </row>
    <row r="427" spans="1:13" x14ac:dyDescent="0.2">
      <c r="A427" s="128"/>
      <c r="B427" s="50"/>
      <c r="C427" s="42" t="s">
        <v>508</v>
      </c>
      <c r="D427" s="43">
        <v>8.6129999999999995</v>
      </c>
      <c r="E427" s="43">
        <v>8.6129999999999995</v>
      </c>
      <c r="F427" s="43">
        <v>8.6129999999999995</v>
      </c>
      <c r="G427" s="43"/>
      <c r="H427" s="43"/>
      <c r="I427" s="43"/>
      <c r="J427" s="43"/>
      <c r="K427" s="43"/>
      <c r="L427" s="43"/>
      <c r="M427" s="43"/>
    </row>
    <row r="428" spans="1:13" x14ac:dyDescent="0.2">
      <c r="A428" s="128"/>
      <c r="B428" s="50"/>
      <c r="C428" s="42" t="s">
        <v>106</v>
      </c>
      <c r="D428" s="43">
        <v>12</v>
      </c>
      <c r="E428" s="43">
        <v>12</v>
      </c>
      <c r="F428" s="43"/>
      <c r="G428" s="43"/>
      <c r="H428" s="43"/>
      <c r="I428" s="43"/>
      <c r="J428" s="43">
        <v>12</v>
      </c>
      <c r="K428" s="43">
        <v>12</v>
      </c>
      <c r="L428" s="43"/>
      <c r="M428" s="43"/>
    </row>
    <row r="429" spans="1:13" x14ac:dyDescent="0.2">
      <c r="A429" s="128"/>
      <c r="B429" s="50"/>
      <c r="C429" s="42" t="s">
        <v>509</v>
      </c>
      <c r="D429" s="43">
        <v>11.138</v>
      </c>
      <c r="E429" s="43">
        <v>11.138</v>
      </c>
      <c r="F429" s="43">
        <v>11.138</v>
      </c>
      <c r="G429" s="43"/>
      <c r="H429" s="43"/>
      <c r="I429" s="43"/>
      <c r="J429" s="43"/>
      <c r="K429" s="43"/>
      <c r="L429" s="43"/>
      <c r="M429" s="43"/>
    </row>
    <row r="430" spans="1:13" x14ac:dyDescent="0.2">
      <c r="A430" s="128"/>
      <c r="B430" s="50"/>
      <c r="C430" s="42" t="s">
        <v>510</v>
      </c>
      <c r="D430" s="43">
        <v>22.831000000000003</v>
      </c>
      <c r="E430" s="43">
        <v>22.831000000000003</v>
      </c>
      <c r="F430" s="43">
        <v>22.831000000000003</v>
      </c>
      <c r="G430" s="43"/>
      <c r="H430" s="43"/>
      <c r="I430" s="43"/>
      <c r="J430" s="43"/>
      <c r="K430" s="43"/>
      <c r="L430" s="43"/>
      <c r="M430" s="43"/>
    </row>
    <row r="431" spans="1:13" x14ac:dyDescent="0.2">
      <c r="A431" s="128"/>
      <c r="B431" s="50"/>
      <c r="C431" s="42" t="s">
        <v>511</v>
      </c>
      <c r="D431" s="43">
        <v>5.0069999999999997</v>
      </c>
      <c r="E431" s="43">
        <v>5.0069999999999997</v>
      </c>
      <c r="F431" s="43">
        <v>5.0069999999999997</v>
      </c>
      <c r="G431" s="43"/>
      <c r="H431" s="43"/>
      <c r="I431" s="43"/>
      <c r="J431" s="43"/>
      <c r="K431" s="43"/>
      <c r="L431" s="43"/>
      <c r="M431" s="43"/>
    </row>
    <row r="432" spans="1:13" x14ac:dyDescent="0.2">
      <c r="A432" s="128"/>
      <c r="B432" s="50"/>
      <c r="C432" s="42" t="s">
        <v>512</v>
      </c>
      <c r="D432" s="43">
        <v>11.04</v>
      </c>
      <c r="E432" s="43">
        <v>11.04</v>
      </c>
      <c r="F432" s="43">
        <v>11.04</v>
      </c>
      <c r="G432" s="43"/>
      <c r="H432" s="43"/>
      <c r="I432" s="43"/>
      <c r="J432" s="43"/>
      <c r="K432" s="43"/>
      <c r="L432" s="43"/>
      <c r="M432" s="43"/>
    </row>
    <row r="433" spans="1:13" x14ac:dyDescent="0.2">
      <c r="A433" s="128"/>
      <c r="B433" s="50"/>
      <c r="C433" s="42" t="s">
        <v>513</v>
      </c>
      <c r="D433" s="43">
        <v>23.31</v>
      </c>
      <c r="E433" s="43">
        <v>23.31</v>
      </c>
      <c r="F433" s="43">
        <v>23.31</v>
      </c>
      <c r="G433" s="43"/>
      <c r="H433" s="43"/>
      <c r="I433" s="43"/>
      <c r="J433" s="43"/>
      <c r="K433" s="43"/>
      <c r="L433" s="43"/>
      <c r="M433" s="43"/>
    </row>
    <row r="434" spans="1:13" x14ac:dyDescent="0.2">
      <c r="A434" s="128"/>
      <c r="B434" s="50"/>
      <c r="C434" s="42" t="s">
        <v>514</v>
      </c>
      <c r="D434" s="43">
        <v>2.988</v>
      </c>
      <c r="E434" s="43">
        <v>2.988</v>
      </c>
      <c r="F434" s="43">
        <v>2.988</v>
      </c>
      <c r="G434" s="43"/>
      <c r="H434" s="43"/>
      <c r="I434" s="43"/>
      <c r="J434" s="43"/>
      <c r="K434" s="43"/>
      <c r="L434" s="43"/>
      <c r="M434" s="43"/>
    </row>
    <row r="435" spans="1:13" x14ac:dyDescent="0.2">
      <c r="A435" s="128"/>
      <c r="B435" s="50"/>
      <c r="C435" s="42" t="s">
        <v>515</v>
      </c>
      <c r="D435" s="43">
        <v>10.68</v>
      </c>
      <c r="E435" s="43">
        <v>10.68</v>
      </c>
      <c r="F435" s="43">
        <v>10.68</v>
      </c>
      <c r="G435" s="43"/>
      <c r="H435" s="43"/>
      <c r="I435" s="43"/>
      <c r="J435" s="43"/>
      <c r="K435" s="43"/>
      <c r="L435" s="43"/>
      <c r="M435" s="43"/>
    </row>
    <row r="436" spans="1:13" x14ac:dyDescent="0.2">
      <c r="A436" s="128"/>
      <c r="B436" s="163" t="s">
        <v>107</v>
      </c>
      <c r="C436" s="164"/>
      <c r="D436" s="43">
        <v>637.51400000000001</v>
      </c>
      <c r="E436" s="43">
        <v>637.51400000000001</v>
      </c>
      <c r="F436" s="43">
        <v>637.51400000000001</v>
      </c>
      <c r="G436" s="43"/>
      <c r="H436" s="43"/>
      <c r="I436" s="43"/>
      <c r="J436" s="43"/>
      <c r="K436" s="43"/>
      <c r="L436" s="43"/>
      <c r="M436" s="43"/>
    </row>
    <row r="437" spans="1:13" x14ac:dyDescent="0.2">
      <c r="A437" s="128"/>
      <c r="B437" s="50"/>
      <c r="C437" s="42" t="s">
        <v>516</v>
      </c>
      <c r="D437" s="43">
        <v>51.151999999999994</v>
      </c>
      <c r="E437" s="43">
        <v>51.151999999999994</v>
      </c>
      <c r="F437" s="43">
        <v>51.151999999999994</v>
      </c>
      <c r="G437" s="43"/>
      <c r="H437" s="43"/>
      <c r="I437" s="43"/>
      <c r="J437" s="43"/>
      <c r="K437" s="43"/>
      <c r="L437" s="43"/>
      <c r="M437" s="43"/>
    </row>
    <row r="438" spans="1:13" x14ac:dyDescent="0.2">
      <c r="A438" s="128"/>
      <c r="B438" s="50"/>
      <c r="C438" s="42" t="s">
        <v>517</v>
      </c>
      <c r="D438" s="43">
        <v>2.6909999999999998</v>
      </c>
      <c r="E438" s="43">
        <v>2.6909999999999998</v>
      </c>
      <c r="F438" s="43">
        <v>2.6909999999999998</v>
      </c>
      <c r="G438" s="43"/>
      <c r="H438" s="43"/>
      <c r="I438" s="43"/>
      <c r="J438" s="43"/>
      <c r="K438" s="43"/>
      <c r="L438" s="43"/>
      <c r="M438" s="43"/>
    </row>
    <row r="439" spans="1:13" x14ac:dyDescent="0.2">
      <c r="A439" s="128"/>
      <c r="B439" s="50"/>
      <c r="C439" s="42" t="s">
        <v>518</v>
      </c>
      <c r="D439" s="43">
        <v>3.8029999999999999</v>
      </c>
      <c r="E439" s="43">
        <v>3.8029999999999999</v>
      </c>
      <c r="F439" s="43">
        <v>3.8029999999999999</v>
      </c>
      <c r="G439" s="43"/>
      <c r="H439" s="43"/>
      <c r="I439" s="43"/>
      <c r="J439" s="43"/>
      <c r="K439" s="43"/>
      <c r="L439" s="43"/>
      <c r="M439" s="43"/>
    </row>
    <row r="440" spans="1:13" x14ac:dyDescent="0.2">
      <c r="A440" s="128"/>
      <c r="B440" s="50"/>
      <c r="C440" s="42" t="s">
        <v>519</v>
      </c>
      <c r="D440" s="43">
        <v>6.2409999999999997</v>
      </c>
      <c r="E440" s="43">
        <v>6.2409999999999997</v>
      </c>
      <c r="F440" s="43">
        <v>6.2409999999999997</v>
      </c>
      <c r="G440" s="43"/>
      <c r="H440" s="43"/>
      <c r="I440" s="43"/>
      <c r="J440" s="43"/>
      <c r="K440" s="43"/>
      <c r="L440" s="43"/>
      <c r="M440" s="43"/>
    </row>
    <row r="441" spans="1:13" x14ac:dyDescent="0.2">
      <c r="A441" s="128"/>
      <c r="B441" s="50"/>
      <c r="C441" s="42" t="s">
        <v>520</v>
      </c>
      <c r="D441" s="43">
        <v>8.7110000000000003</v>
      </c>
      <c r="E441" s="43">
        <v>8.7110000000000003</v>
      </c>
      <c r="F441" s="43">
        <v>8.7110000000000003</v>
      </c>
      <c r="G441" s="43"/>
      <c r="H441" s="43"/>
      <c r="I441" s="43"/>
      <c r="J441" s="43"/>
      <c r="K441" s="43"/>
      <c r="L441" s="43"/>
      <c r="M441" s="43"/>
    </row>
    <row r="442" spans="1:13" x14ac:dyDescent="0.2">
      <c r="A442" s="128"/>
      <c r="B442" s="50"/>
      <c r="C442" s="42" t="s">
        <v>521</v>
      </c>
      <c r="D442" s="43">
        <v>4.1820000000000004</v>
      </c>
      <c r="E442" s="43">
        <v>4.1820000000000004</v>
      </c>
      <c r="F442" s="43">
        <v>4.1820000000000004</v>
      </c>
      <c r="G442" s="43"/>
      <c r="H442" s="43"/>
      <c r="I442" s="43"/>
      <c r="J442" s="43"/>
      <c r="K442" s="43"/>
      <c r="L442" s="43"/>
      <c r="M442" s="43"/>
    </row>
    <row r="443" spans="1:13" x14ac:dyDescent="0.2">
      <c r="A443" s="128"/>
      <c r="B443" s="50"/>
      <c r="C443" s="42" t="s">
        <v>522</v>
      </c>
      <c r="D443" s="43">
        <v>7.48</v>
      </c>
      <c r="E443" s="43">
        <v>7.48</v>
      </c>
      <c r="F443" s="43">
        <v>7.48</v>
      </c>
      <c r="G443" s="43"/>
      <c r="H443" s="43"/>
      <c r="I443" s="43"/>
      <c r="J443" s="43"/>
      <c r="K443" s="43"/>
      <c r="L443" s="43"/>
      <c r="M443" s="43"/>
    </row>
    <row r="444" spans="1:13" x14ac:dyDescent="0.2">
      <c r="A444" s="128"/>
      <c r="B444" s="50"/>
      <c r="C444" s="42" t="s">
        <v>523</v>
      </c>
      <c r="D444" s="43">
        <v>135.227</v>
      </c>
      <c r="E444" s="43">
        <v>135.227</v>
      </c>
      <c r="F444" s="43">
        <v>135.227</v>
      </c>
      <c r="G444" s="43"/>
      <c r="H444" s="43"/>
      <c r="I444" s="43"/>
      <c r="J444" s="43"/>
      <c r="K444" s="43"/>
      <c r="L444" s="43"/>
      <c r="M444" s="43"/>
    </row>
    <row r="445" spans="1:13" x14ac:dyDescent="0.2">
      <c r="A445" s="128"/>
      <c r="B445" s="50"/>
      <c r="C445" s="42" t="s">
        <v>1413</v>
      </c>
      <c r="D445" s="43">
        <v>6.2030000000000003</v>
      </c>
      <c r="E445" s="43">
        <v>6.2030000000000003</v>
      </c>
      <c r="F445" s="43">
        <v>6.2030000000000003</v>
      </c>
      <c r="G445" s="43"/>
      <c r="H445" s="43"/>
      <c r="I445" s="43"/>
      <c r="J445" s="43"/>
      <c r="K445" s="43"/>
      <c r="L445" s="43"/>
      <c r="M445" s="43"/>
    </row>
    <row r="446" spans="1:13" x14ac:dyDescent="0.2">
      <c r="A446" s="128"/>
      <c r="B446" s="50"/>
      <c r="C446" s="42" t="s">
        <v>524</v>
      </c>
      <c r="D446" s="43">
        <v>7.665</v>
      </c>
      <c r="E446" s="43">
        <v>7.665</v>
      </c>
      <c r="F446" s="43">
        <v>7.665</v>
      </c>
      <c r="G446" s="43"/>
      <c r="H446" s="43"/>
      <c r="I446" s="43"/>
      <c r="J446" s="43"/>
      <c r="K446" s="43"/>
      <c r="L446" s="43"/>
      <c r="M446" s="43"/>
    </row>
    <row r="447" spans="1:13" x14ac:dyDescent="0.2">
      <c r="A447" s="128"/>
      <c r="B447" s="50"/>
      <c r="C447" s="42" t="s">
        <v>1414</v>
      </c>
      <c r="D447" s="43">
        <v>4.8339999999999996</v>
      </c>
      <c r="E447" s="43">
        <v>4.8339999999999996</v>
      </c>
      <c r="F447" s="43">
        <v>4.8339999999999996</v>
      </c>
      <c r="G447" s="43"/>
      <c r="H447" s="43"/>
      <c r="I447" s="43"/>
      <c r="J447" s="43"/>
      <c r="K447" s="43"/>
      <c r="L447" s="43"/>
      <c r="M447" s="43"/>
    </row>
    <row r="448" spans="1:13" x14ac:dyDescent="0.2">
      <c r="A448" s="128"/>
      <c r="B448" s="50"/>
      <c r="C448" s="42" t="s">
        <v>525</v>
      </c>
      <c r="D448" s="43">
        <v>7.2939999999999996</v>
      </c>
      <c r="E448" s="43">
        <v>7.2939999999999996</v>
      </c>
      <c r="F448" s="43">
        <v>7.2939999999999996</v>
      </c>
      <c r="G448" s="43"/>
      <c r="H448" s="43"/>
      <c r="I448" s="43"/>
      <c r="J448" s="43"/>
      <c r="K448" s="43"/>
      <c r="L448" s="43"/>
      <c r="M448" s="43"/>
    </row>
    <row r="449" spans="1:13" x14ac:dyDescent="0.2">
      <c r="A449" s="128"/>
      <c r="B449" s="50"/>
      <c r="C449" s="42" t="s">
        <v>526</v>
      </c>
      <c r="D449" s="43">
        <v>0.36399999999999999</v>
      </c>
      <c r="E449" s="43">
        <v>0.36399999999999999</v>
      </c>
      <c r="F449" s="43">
        <v>0.36399999999999999</v>
      </c>
      <c r="G449" s="43"/>
      <c r="H449" s="43"/>
      <c r="I449" s="43"/>
      <c r="J449" s="43"/>
      <c r="K449" s="43"/>
      <c r="L449" s="43"/>
      <c r="M449" s="43"/>
    </row>
    <row r="450" spans="1:13" x14ac:dyDescent="0.2">
      <c r="A450" s="128"/>
      <c r="B450" s="50"/>
      <c r="C450" s="42" t="s">
        <v>527</v>
      </c>
      <c r="D450" s="43">
        <v>1.6060000000000001</v>
      </c>
      <c r="E450" s="43">
        <v>1.6060000000000001</v>
      </c>
      <c r="F450" s="43">
        <v>1.6060000000000001</v>
      </c>
      <c r="G450" s="43"/>
      <c r="H450" s="43"/>
      <c r="I450" s="43"/>
      <c r="J450" s="43"/>
      <c r="K450" s="43"/>
      <c r="L450" s="43"/>
      <c r="M450" s="43"/>
    </row>
    <row r="451" spans="1:13" x14ac:dyDescent="0.2">
      <c r="A451" s="128"/>
      <c r="B451" s="50"/>
      <c r="C451" s="42" t="s">
        <v>528</v>
      </c>
      <c r="D451" s="43">
        <v>49.704000000000001</v>
      </c>
      <c r="E451" s="43">
        <v>49.704000000000001</v>
      </c>
      <c r="F451" s="43">
        <v>49.704000000000001</v>
      </c>
      <c r="G451" s="43"/>
      <c r="H451" s="43"/>
      <c r="I451" s="43"/>
      <c r="J451" s="43"/>
      <c r="K451" s="43"/>
      <c r="L451" s="43"/>
      <c r="M451" s="43"/>
    </row>
    <row r="452" spans="1:13" x14ac:dyDescent="0.2">
      <c r="A452" s="128"/>
      <c r="B452" s="50"/>
      <c r="C452" s="42" t="s">
        <v>529</v>
      </c>
      <c r="D452" s="43">
        <v>52.308999999999997</v>
      </c>
      <c r="E452" s="43">
        <v>52.308999999999997</v>
      </c>
      <c r="F452" s="43">
        <v>52.308999999999997</v>
      </c>
      <c r="G452" s="43"/>
      <c r="H452" s="43"/>
      <c r="I452" s="43"/>
      <c r="J452" s="43"/>
      <c r="K452" s="43"/>
      <c r="L452" s="43"/>
      <c r="M452" s="43"/>
    </row>
    <row r="453" spans="1:13" x14ac:dyDescent="0.2">
      <c r="A453" s="128"/>
      <c r="B453" s="50"/>
      <c r="C453" s="42" t="s">
        <v>530</v>
      </c>
      <c r="D453" s="43">
        <v>46.829000000000001</v>
      </c>
      <c r="E453" s="43">
        <v>46.829000000000001</v>
      </c>
      <c r="F453" s="43">
        <v>46.829000000000001</v>
      </c>
      <c r="G453" s="43"/>
      <c r="H453" s="43"/>
      <c r="I453" s="43"/>
      <c r="J453" s="43"/>
      <c r="K453" s="43"/>
      <c r="L453" s="43"/>
      <c r="M453" s="43"/>
    </row>
    <row r="454" spans="1:13" x14ac:dyDescent="0.2">
      <c r="A454" s="128"/>
      <c r="B454" s="50"/>
      <c r="C454" s="42" t="s">
        <v>531</v>
      </c>
      <c r="D454" s="43">
        <v>133.761</v>
      </c>
      <c r="E454" s="43">
        <v>133.761</v>
      </c>
      <c r="F454" s="43">
        <v>133.761</v>
      </c>
      <c r="G454" s="43"/>
      <c r="H454" s="43"/>
      <c r="I454" s="43"/>
      <c r="J454" s="43"/>
      <c r="K454" s="43"/>
      <c r="L454" s="43"/>
      <c r="M454" s="43"/>
    </row>
    <row r="455" spans="1:13" x14ac:dyDescent="0.2">
      <c r="A455" s="128"/>
      <c r="B455" s="50"/>
      <c r="C455" s="42" t="s">
        <v>532</v>
      </c>
      <c r="D455" s="43">
        <v>7.32</v>
      </c>
      <c r="E455" s="43">
        <v>7.32</v>
      </c>
      <c r="F455" s="43">
        <v>7.32</v>
      </c>
      <c r="G455" s="43"/>
      <c r="H455" s="43"/>
      <c r="I455" s="43"/>
      <c r="J455" s="43"/>
      <c r="K455" s="43"/>
      <c r="L455" s="43"/>
      <c r="M455" s="43"/>
    </row>
    <row r="456" spans="1:13" x14ac:dyDescent="0.2">
      <c r="A456" s="128"/>
      <c r="B456" s="50"/>
      <c r="C456" s="42" t="s">
        <v>1415</v>
      </c>
      <c r="D456" s="43">
        <v>27.015999999999998</v>
      </c>
      <c r="E456" s="43">
        <v>27.015999999999998</v>
      </c>
      <c r="F456" s="43">
        <v>27.015999999999998</v>
      </c>
      <c r="G456" s="43"/>
      <c r="H456" s="43"/>
      <c r="I456" s="43"/>
      <c r="J456" s="43"/>
      <c r="K456" s="43"/>
      <c r="L456" s="43"/>
      <c r="M456" s="43"/>
    </row>
    <row r="457" spans="1:13" x14ac:dyDescent="0.2">
      <c r="A457" s="128"/>
      <c r="B457" s="50"/>
      <c r="C457" s="42" t="s">
        <v>533</v>
      </c>
      <c r="D457" s="43">
        <v>53.296999999999997</v>
      </c>
      <c r="E457" s="43">
        <v>53.296999999999997</v>
      </c>
      <c r="F457" s="43">
        <v>53.296999999999997</v>
      </c>
      <c r="G457" s="43"/>
      <c r="H457" s="43"/>
      <c r="I457" s="43"/>
      <c r="J457" s="43"/>
      <c r="K457" s="43"/>
      <c r="L457" s="43"/>
      <c r="M457" s="43"/>
    </row>
    <row r="458" spans="1:13" x14ac:dyDescent="0.2">
      <c r="A458" s="128"/>
      <c r="B458" s="50"/>
      <c r="C458" s="42" t="s">
        <v>534</v>
      </c>
      <c r="D458" s="43">
        <v>19.824999999999999</v>
      </c>
      <c r="E458" s="43">
        <v>19.824999999999999</v>
      </c>
      <c r="F458" s="43">
        <v>19.824999999999999</v>
      </c>
      <c r="G458" s="43"/>
      <c r="H458" s="43"/>
      <c r="I458" s="43"/>
      <c r="J458" s="43"/>
      <c r="K458" s="43"/>
      <c r="L458" s="43"/>
      <c r="M458" s="43"/>
    </row>
    <row r="459" spans="1:13" x14ac:dyDescent="0.2">
      <c r="A459" s="128"/>
      <c r="B459" s="50"/>
      <c r="C459" s="42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x14ac:dyDescent="0.2">
      <c r="A460" s="165" t="s">
        <v>108</v>
      </c>
      <c r="B460" s="165"/>
      <c r="C460" s="166"/>
      <c r="D460" s="39">
        <v>854.4939999999998</v>
      </c>
      <c r="E460" s="39">
        <v>854.4939999999998</v>
      </c>
      <c r="F460" s="39">
        <v>854.4939999999998</v>
      </c>
      <c r="G460" s="39"/>
      <c r="H460" s="39"/>
      <c r="I460" s="39"/>
      <c r="J460" s="39"/>
      <c r="K460" s="39"/>
      <c r="L460" s="39"/>
      <c r="M460" s="39"/>
    </row>
    <row r="461" spans="1:13" x14ac:dyDescent="0.2">
      <c r="A461" s="121"/>
      <c r="B461" s="122"/>
      <c r="C461" s="129"/>
      <c r="D461" s="39"/>
      <c r="E461" s="39"/>
      <c r="F461" s="39"/>
      <c r="G461" s="39"/>
      <c r="H461" s="39"/>
      <c r="I461" s="39"/>
      <c r="J461" s="39"/>
      <c r="K461" s="39"/>
      <c r="L461" s="39"/>
      <c r="M461" s="39"/>
    </row>
    <row r="462" spans="1:13" x14ac:dyDescent="0.2">
      <c r="A462" s="128"/>
      <c r="B462" s="163" t="s">
        <v>109</v>
      </c>
      <c r="C462" s="164"/>
      <c r="D462" s="43">
        <v>587.74099999999999</v>
      </c>
      <c r="E462" s="43">
        <v>587.74099999999999</v>
      </c>
      <c r="F462" s="43">
        <v>587.74099999999999</v>
      </c>
      <c r="G462" s="43"/>
      <c r="H462" s="43"/>
      <c r="I462" s="43"/>
      <c r="J462" s="43"/>
      <c r="K462" s="43"/>
      <c r="L462" s="43"/>
      <c r="M462" s="43"/>
    </row>
    <row r="463" spans="1:13" x14ac:dyDescent="0.2">
      <c r="A463" s="128"/>
      <c r="B463" s="50"/>
      <c r="C463" s="42" t="s">
        <v>109</v>
      </c>
      <c r="D463" s="43">
        <v>570.25799999999992</v>
      </c>
      <c r="E463" s="43">
        <v>570.25799999999992</v>
      </c>
      <c r="F463" s="43">
        <v>570.25799999999992</v>
      </c>
      <c r="G463" s="43"/>
      <c r="H463" s="43"/>
      <c r="I463" s="43"/>
      <c r="J463" s="43"/>
      <c r="K463" s="43"/>
      <c r="L463" s="43"/>
      <c r="M463" s="43"/>
    </row>
    <row r="464" spans="1:13" x14ac:dyDescent="0.2">
      <c r="A464" s="128"/>
      <c r="B464" s="50"/>
      <c r="C464" s="42" t="s">
        <v>537</v>
      </c>
      <c r="D464" s="43">
        <v>4.484</v>
      </c>
      <c r="E464" s="43">
        <v>4.484</v>
      </c>
      <c r="F464" s="43">
        <v>4.484</v>
      </c>
      <c r="G464" s="43"/>
      <c r="H464" s="43"/>
      <c r="I464" s="43"/>
      <c r="J464" s="43"/>
      <c r="K464" s="43"/>
      <c r="L464" s="43"/>
      <c r="M464" s="43"/>
    </row>
    <row r="465" spans="1:13" x14ac:dyDescent="0.2">
      <c r="A465" s="128"/>
      <c r="B465" s="50"/>
      <c r="C465" s="42" t="s">
        <v>538</v>
      </c>
      <c r="D465" s="43">
        <v>7.7270000000000003</v>
      </c>
      <c r="E465" s="43">
        <v>7.7270000000000003</v>
      </c>
      <c r="F465" s="43">
        <v>7.7270000000000003</v>
      </c>
      <c r="G465" s="43"/>
      <c r="H465" s="43"/>
      <c r="I465" s="43"/>
      <c r="J465" s="43"/>
      <c r="K465" s="43"/>
      <c r="L465" s="43"/>
      <c r="M465" s="43"/>
    </row>
    <row r="466" spans="1:13" x14ac:dyDescent="0.2">
      <c r="A466" s="128"/>
      <c r="B466" s="50"/>
      <c r="C466" s="42" t="s">
        <v>539</v>
      </c>
      <c r="D466" s="43">
        <v>5.2720000000000002</v>
      </c>
      <c r="E466" s="43">
        <v>5.2720000000000002</v>
      </c>
      <c r="F466" s="43">
        <v>5.2720000000000002</v>
      </c>
      <c r="G466" s="43"/>
      <c r="H466" s="43"/>
      <c r="I466" s="43"/>
      <c r="J466" s="43"/>
      <c r="K466" s="43"/>
      <c r="L466" s="43"/>
      <c r="M466" s="43"/>
    </row>
    <row r="467" spans="1:13" x14ac:dyDescent="0.2">
      <c r="A467" s="128"/>
      <c r="B467" s="163" t="s">
        <v>110</v>
      </c>
      <c r="C467" s="164"/>
      <c r="D467" s="43">
        <v>263.73900000000003</v>
      </c>
      <c r="E467" s="43">
        <v>263.73900000000003</v>
      </c>
      <c r="F467" s="43">
        <v>263.73900000000003</v>
      </c>
      <c r="G467" s="43"/>
      <c r="H467" s="43"/>
      <c r="I467" s="43"/>
      <c r="J467" s="43"/>
      <c r="K467" s="43"/>
      <c r="L467" s="43"/>
      <c r="M467" s="43"/>
    </row>
    <row r="468" spans="1:13" x14ac:dyDescent="0.2">
      <c r="A468" s="128"/>
      <c r="B468" s="50"/>
      <c r="C468" s="42" t="s">
        <v>541</v>
      </c>
      <c r="D468" s="43">
        <v>3.7010000000000001</v>
      </c>
      <c r="E468" s="43">
        <v>3.7010000000000001</v>
      </c>
      <c r="F468" s="43">
        <v>3.7010000000000001</v>
      </c>
      <c r="G468" s="43"/>
      <c r="H468" s="43"/>
      <c r="I468" s="43"/>
      <c r="J468" s="43"/>
      <c r="K468" s="43"/>
      <c r="L468" s="43"/>
      <c r="M468" s="43"/>
    </row>
    <row r="469" spans="1:13" x14ac:dyDescent="0.2">
      <c r="A469" s="128"/>
      <c r="B469" s="50"/>
      <c r="C469" s="42" t="s">
        <v>542</v>
      </c>
      <c r="D469" s="43">
        <v>2.8239999999999998</v>
      </c>
      <c r="E469" s="43">
        <v>2.8239999999999998</v>
      </c>
      <c r="F469" s="43">
        <v>2.8239999999999998</v>
      </c>
      <c r="G469" s="43"/>
      <c r="H469" s="43"/>
      <c r="I469" s="43"/>
      <c r="J469" s="43"/>
      <c r="K469" s="43"/>
      <c r="L469" s="43"/>
      <c r="M469" s="43"/>
    </row>
    <row r="470" spans="1:13" x14ac:dyDescent="0.2">
      <c r="A470" s="128"/>
      <c r="B470" s="50"/>
      <c r="C470" s="42" t="s">
        <v>543</v>
      </c>
      <c r="D470" s="43">
        <v>53.664999999999999</v>
      </c>
      <c r="E470" s="43">
        <v>53.664999999999999</v>
      </c>
      <c r="F470" s="43">
        <v>53.664999999999999</v>
      </c>
      <c r="G470" s="43"/>
      <c r="H470" s="43"/>
      <c r="I470" s="43"/>
      <c r="J470" s="43"/>
      <c r="K470" s="43"/>
      <c r="L470" s="43"/>
      <c r="M470" s="43"/>
    </row>
    <row r="471" spans="1:13" x14ac:dyDescent="0.2">
      <c r="A471" s="128"/>
      <c r="B471" s="50"/>
      <c r="C471" s="42" t="s">
        <v>544</v>
      </c>
      <c r="D471" s="43">
        <v>7.2809999999999997</v>
      </c>
      <c r="E471" s="43">
        <v>7.2809999999999997</v>
      </c>
      <c r="F471" s="43">
        <v>7.2809999999999997</v>
      </c>
      <c r="G471" s="43"/>
      <c r="H471" s="43"/>
      <c r="I471" s="43"/>
      <c r="J471" s="43"/>
      <c r="K471" s="43"/>
      <c r="L471" s="43"/>
      <c r="M471" s="43"/>
    </row>
    <row r="472" spans="1:13" x14ac:dyDescent="0.2">
      <c r="A472" s="128"/>
      <c r="B472" s="50"/>
      <c r="C472" s="42" t="s">
        <v>545</v>
      </c>
      <c r="D472" s="43">
        <v>8.3290000000000006</v>
      </c>
      <c r="E472" s="43">
        <v>8.3290000000000006</v>
      </c>
      <c r="F472" s="43">
        <v>8.3290000000000006</v>
      </c>
      <c r="G472" s="43"/>
      <c r="H472" s="43"/>
      <c r="I472" s="43"/>
      <c r="J472" s="43"/>
      <c r="K472" s="43"/>
      <c r="L472" s="43"/>
      <c r="M472" s="43"/>
    </row>
    <row r="473" spans="1:13" x14ac:dyDescent="0.2">
      <c r="A473" s="128"/>
      <c r="B473" s="50"/>
      <c r="C473" s="42" t="s">
        <v>429</v>
      </c>
      <c r="D473" s="43">
        <v>31.350999999999999</v>
      </c>
      <c r="E473" s="43">
        <v>31.350999999999999</v>
      </c>
      <c r="F473" s="43">
        <v>31.350999999999999</v>
      </c>
      <c r="G473" s="43"/>
      <c r="H473" s="43"/>
      <c r="I473" s="43"/>
      <c r="J473" s="43"/>
      <c r="K473" s="43"/>
      <c r="L473" s="43"/>
      <c r="M473" s="43"/>
    </row>
    <row r="474" spans="1:13" x14ac:dyDescent="0.2">
      <c r="A474" s="128"/>
      <c r="B474" s="50"/>
      <c r="C474" s="42" t="s">
        <v>546</v>
      </c>
      <c r="D474" s="43">
        <v>4.9829999999999997</v>
      </c>
      <c r="E474" s="43">
        <v>4.9829999999999997</v>
      </c>
      <c r="F474" s="43">
        <v>4.9829999999999997</v>
      </c>
      <c r="G474" s="43"/>
      <c r="H474" s="43"/>
      <c r="I474" s="43"/>
      <c r="J474" s="43"/>
      <c r="K474" s="43"/>
      <c r="L474" s="43"/>
      <c r="M474" s="43"/>
    </row>
    <row r="475" spans="1:13" x14ac:dyDescent="0.2">
      <c r="A475" s="128"/>
      <c r="B475" s="50"/>
      <c r="C475" s="42" t="s">
        <v>547</v>
      </c>
      <c r="D475" s="43">
        <v>14.867000000000001</v>
      </c>
      <c r="E475" s="43">
        <v>14.867000000000001</v>
      </c>
      <c r="F475" s="43">
        <v>14.867000000000001</v>
      </c>
      <c r="G475" s="43"/>
      <c r="H475" s="43"/>
      <c r="I475" s="43"/>
      <c r="J475" s="43"/>
      <c r="K475" s="43"/>
      <c r="L475" s="43"/>
      <c r="M475" s="43"/>
    </row>
    <row r="476" spans="1:13" x14ac:dyDescent="0.2">
      <c r="A476" s="128"/>
      <c r="B476" s="50"/>
      <c r="C476" s="42" t="s">
        <v>548</v>
      </c>
      <c r="D476" s="43">
        <v>4.4050000000000002</v>
      </c>
      <c r="E476" s="43">
        <v>4.4050000000000002</v>
      </c>
      <c r="F476" s="43">
        <v>4.4050000000000002</v>
      </c>
      <c r="G476" s="43"/>
      <c r="H476" s="43"/>
      <c r="I476" s="43"/>
      <c r="J476" s="43"/>
      <c r="K476" s="43"/>
      <c r="L476" s="43"/>
      <c r="M476" s="43"/>
    </row>
    <row r="477" spans="1:13" x14ac:dyDescent="0.2">
      <c r="A477" s="128"/>
      <c r="B477" s="50"/>
      <c r="C477" s="42" t="s">
        <v>223</v>
      </c>
      <c r="D477" s="43">
        <v>1.145</v>
      </c>
      <c r="E477" s="43">
        <v>1.145</v>
      </c>
      <c r="F477" s="43">
        <v>1.145</v>
      </c>
      <c r="G477" s="43"/>
      <c r="H477" s="43"/>
      <c r="I477" s="43"/>
      <c r="J477" s="43"/>
      <c r="K477" s="43"/>
      <c r="L477" s="43"/>
      <c r="M477" s="43"/>
    </row>
    <row r="478" spans="1:13" x14ac:dyDescent="0.2">
      <c r="A478" s="128"/>
      <c r="B478" s="50"/>
      <c r="C478" s="42" t="s">
        <v>549</v>
      </c>
      <c r="D478" s="43">
        <v>2.5779999999999998</v>
      </c>
      <c r="E478" s="43">
        <v>2.5779999999999998</v>
      </c>
      <c r="F478" s="43">
        <v>2.5779999999999998</v>
      </c>
      <c r="G478" s="43"/>
      <c r="H478" s="43"/>
      <c r="I478" s="43"/>
      <c r="J478" s="43"/>
      <c r="K478" s="43"/>
      <c r="L478" s="43"/>
      <c r="M478" s="43"/>
    </row>
    <row r="479" spans="1:13" x14ac:dyDescent="0.2">
      <c r="A479" s="128"/>
      <c r="B479" s="50"/>
      <c r="C479" s="42" t="s">
        <v>233</v>
      </c>
      <c r="D479" s="43">
        <v>5.1219999999999999</v>
      </c>
      <c r="E479" s="43">
        <v>5.1219999999999999</v>
      </c>
      <c r="F479" s="43">
        <v>5.1219999999999999</v>
      </c>
      <c r="G479" s="43"/>
      <c r="H479" s="43"/>
      <c r="I479" s="43"/>
      <c r="J479" s="43"/>
      <c r="K479" s="43"/>
      <c r="L479" s="43"/>
      <c r="M479" s="43"/>
    </row>
    <row r="480" spans="1:13" x14ac:dyDescent="0.2">
      <c r="A480" s="128"/>
      <c r="B480" s="50"/>
      <c r="C480" s="42" t="s">
        <v>550</v>
      </c>
      <c r="D480" s="43">
        <v>30.97</v>
      </c>
      <c r="E480" s="43">
        <v>30.97</v>
      </c>
      <c r="F480" s="43">
        <v>30.97</v>
      </c>
      <c r="G480" s="43"/>
      <c r="H480" s="43"/>
      <c r="I480" s="43"/>
      <c r="J480" s="43"/>
      <c r="K480" s="43"/>
      <c r="L480" s="43"/>
      <c r="M480" s="43"/>
    </row>
    <row r="481" spans="1:13" x14ac:dyDescent="0.2">
      <c r="A481" s="128"/>
      <c r="B481" s="50"/>
      <c r="C481" s="42" t="s">
        <v>551</v>
      </c>
      <c r="D481" s="43">
        <v>1.407</v>
      </c>
      <c r="E481" s="43">
        <v>1.407</v>
      </c>
      <c r="F481" s="43">
        <v>1.407</v>
      </c>
      <c r="G481" s="43"/>
      <c r="H481" s="43"/>
      <c r="I481" s="43"/>
      <c r="J481" s="43"/>
      <c r="K481" s="43"/>
      <c r="L481" s="43"/>
      <c r="M481" s="43"/>
    </row>
    <row r="482" spans="1:13" x14ac:dyDescent="0.2">
      <c r="A482" s="128"/>
      <c r="B482" s="50"/>
      <c r="C482" s="42" t="s">
        <v>552</v>
      </c>
      <c r="D482" s="43">
        <v>10.922000000000001</v>
      </c>
      <c r="E482" s="43">
        <v>10.922000000000001</v>
      </c>
      <c r="F482" s="43">
        <v>10.922000000000001</v>
      </c>
      <c r="G482" s="43"/>
      <c r="H482" s="43"/>
      <c r="I482" s="43"/>
      <c r="J482" s="43"/>
      <c r="K482" s="43"/>
      <c r="L482" s="43"/>
      <c r="M482" s="43"/>
    </row>
    <row r="483" spans="1:13" x14ac:dyDescent="0.2">
      <c r="A483" s="128"/>
      <c r="B483" s="50"/>
      <c r="C483" s="42" t="s">
        <v>553</v>
      </c>
      <c r="D483" s="43">
        <v>16.992000000000001</v>
      </c>
      <c r="E483" s="43">
        <v>16.992000000000001</v>
      </c>
      <c r="F483" s="43">
        <v>16.992000000000001</v>
      </c>
      <c r="G483" s="43"/>
      <c r="H483" s="43"/>
      <c r="I483" s="43"/>
      <c r="J483" s="43"/>
      <c r="K483" s="43"/>
      <c r="L483" s="43"/>
      <c r="M483" s="43"/>
    </row>
    <row r="484" spans="1:13" x14ac:dyDescent="0.2">
      <c r="A484" s="128"/>
      <c r="B484" s="50"/>
      <c r="C484" s="42" t="s">
        <v>554</v>
      </c>
      <c r="D484" s="43">
        <v>2.13</v>
      </c>
      <c r="E484" s="43">
        <v>2.13</v>
      </c>
      <c r="F484" s="43">
        <v>2.13</v>
      </c>
      <c r="G484" s="43"/>
      <c r="H484" s="43"/>
      <c r="I484" s="43"/>
      <c r="J484" s="43"/>
      <c r="K484" s="43"/>
      <c r="L484" s="43"/>
      <c r="M484" s="43"/>
    </row>
    <row r="485" spans="1:13" x14ac:dyDescent="0.2">
      <c r="A485" s="128"/>
      <c r="B485" s="50"/>
      <c r="C485" s="42" t="s">
        <v>555</v>
      </c>
      <c r="D485" s="43">
        <v>38.164000000000001</v>
      </c>
      <c r="E485" s="43">
        <v>38.164000000000001</v>
      </c>
      <c r="F485" s="43">
        <v>38.164000000000001</v>
      </c>
      <c r="G485" s="43"/>
      <c r="H485" s="43"/>
      <c r="I485" s="43"/>
      <c r="J485" s="43"/>
      <c r="K485" s="43"/>
      <c r="L485" s="43"/>
      <c r="M485" s="43"/>
    </row>
    <row r="486" spans="1:13" x14ac:dyDescent="0.2">
      <c r="A486" s="128"/>
      <c r="B486" s="50"/>
      <c r="C486" s="42" t="s">
        <v>556</v>
      </c>
      <c r="D486" s="43">
        <v>6.5659999999999998</v>
      </c>
      <c r="E486" s="43">
        <v>6.5659999999999998</v>
      </c>
      <c r="F486" s="43">
        <v>6.5659999999999998</v>
      </c>
      <c r="G486" s="43"/>
      <c r="H486" s="43"/>
      <c r="I486" s="43"/>
      <c r="J486" s="43"/>
      <c r="K486" s="43"/>
      <c r="L486" s="43"/>
      <c r="M486" s="43"/>
    </row>
    <row r="487" spans="1:13" x14ac:dyDescent="0.2">
      <c r="A487" s="128"/>
      <c r="B487" s="50"/>
      <c r="C487" s="42" t="s">
        <v>557</v>
      </c>
      <c r="D487" s="43">
        <v>13.634</v>
      </c>
      <c r="E487" s="43">
        <v>13.634</v>
      </c>
      <c r="F487" s="43">
        <v>13.634</v>
      </c>
      <c r="G487" s="43"/>
      <c r="H487" s="43"/>
      <c r="I487" s="43"/>
      <c r="J487" s="43"/>
      <c r="K487" s="43"/>
      <c r="L487" s="43"/>
      <c r="M487" s="43"/>
    </row>
    <row r="488" spans="1:13" x14ac:dyDescent="0.2">
      <c r="A488" s="128"/>
      <c r="B488" s="50"/>
      <c r="C488" s="42" t="s">
        <v>558</v>
      </c>
      <c r="D488" s="43">
        <v>1.859</v>
      </c>
      <c r="E488" s="43">
        <v>1.859</v>
      </c>
      <c r="F488" s="43">
        <v>1.859</v>
      </c>
      <c r="G488" s="43"/>
      <c r="H488" s="43"/>
      <c r="I488" s="43"/>
      <c r="J488" s="43"/>
      <c r="K488" s="43"/>
      <c r="L488" s="43"/>
      <c r="M488" s="43"/>
    </row>
    <row r="489" spans="1:13" x14ac:dyDescent="0.2">
      <c r="A489" s="128"/>
      <c r="B489" s="50"/>
      <c r="C489" s="42" t="s">
        <v>559</v>
      </c>
      <c r="D489" s="43">
        <v>0.84399999999999997</v>
      </c>
      <c r="E489" s="43">
        <v>0.84399999999999997</v>
      </c>
      <c r="F489" s="43">
        <v>0.84399999999999997</v>
      </c>
      <c r="G489" s="43"/>
      <c r="H489" s="43"/>
      <c r="I489" s="43"/>
      <c r="J489" s="43"/>
      <c r="K489" s="43"/>
      <c r="L489" s="43"/>
      <c r="M489" s="43"/>
    </row>
    <row r="490" spans="1:13" x14ac:dyDescent="0.2">
      <c r="A490" s="128"/>
      <c r="B490" s="163" t="s">
        <v>111</v>
      </c>
      <c r="C490" s="164"/>
      <c r="D490" s="43">
        <v>3.0139999999999998</v>
      </c>
      <c r="E490" s="43">
        <v>3.0139999999999998</v>
      </c>
      <c r="F490" s="43">
        <v>3.0139999999999998</v>
      </c>
      <c r="G490" s="43"/>
      <c r="H490" s="43"/>
      <c r="I490" s="43"/>
      <c r="J490" s="43"/>
      <c r="K490" s="43"/>
      <c r="L490" s="43"/>
      <c r="M490" s="43"/>
    </row>
    <row r="491" spans="1:13" x14ac:dyDescent="0.2">
      <c r="A491" s="128"/>
      <c r="B491" s="50"/>
      <c r="C491" s="42" t="s">
        <v>560</v>
      </c>
      <c r="D491" s="43">
        <v>3.0139999999999998</v>
      </c>
      <c r="E491" s="43">
        <v>3.0139999999999998</v>
      </c>
      <c r="F491" s="43">
        <v>3.0139999999999998</v>
      </c>
      <c r="G491" s="43"/>
      <c r="H491" s="43"/>
      <c r="I491" s="43"/>
      <c r="J491" s="43"/>
      <c r="K491" s="43"/>
      <c r="L491" s="43"/>
      <c r="M491" s="43"/>
    </row>
    <row r="492" spans="1:13" x14ac:dyDescent="0.2">
      <c r="A492" s="128"/>
      <c r="B492" s="50"/>
      <c r="C492" s="42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x14ac:dyDescent="0.2">
      <c r="A493" s="165" t="s">
        <v>112</v>
      </c>
      <c r="B493" s="165"/>
      <c r="C493" s="166"/>
      <c r="D493" s="39">
        <v>17931.978000000003</v>
      </c>
      <c r="E493" s="39">
        <v>17931.978000000003</v>
      </c>
      <c r="F493" s="39">
        <v>3479.047</v>
      </c>
      <c r="G493" s="39"/>
      <c r="H493" s="39">
        <v>11219.578</v>
      </c>
      <c r="I493" s="39"/>
      <c r="J493" s="39">
        <v>3233.3530000000001</v>
      </c>
      <c r="K493" s="39">
        <v>3233.3530000000001</v>
      </c>
      <c r="L493" s="39"/>
      <c r="M493" s="39"/>
    </row>
    <row r="494" spans="1:13" x14ac:dyDescent="0.2">
      <c r="A494" s="121"/>
      <c r="B494" s="122"/>
      <c r="C494" s="12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x14ac:dyDescent="0.2">
      <c r="A495" s="128"/>
      <c r="B495" s="163" t="s">
        <v>113</v>
      </c>
      <c r="C495" s="164"/>
      <c r="D495" s="43">
        <v>249.15800000000002</v>
      </c>
      <c r="E495" s="43">
        <v>249.15800000000002</v>
      </c>
      <c r="F495" s="43">
        <v>249.15800000000002</v>
      </c>
      <c r="G495" s="43"/>
      <c r="H495" s="43"/>
      <c r="I495" s="43"/>
      <c r="J495" s="43"/>
      <c r="K495" s="43"/>
      <c r="L495" s="43"/>
      <c r="M495" s="43"/>
    </row>
    <row r="496" spans="1:13" x14ac:dyDescent="0.2">
      <c r="A496" s="128"/>
      <c r="B496" s="50"/>
      <c r="C496" s="42" t="s">
        <v>561</v>
      </c>
      <c r="D496" s="43">
        <v>6.0789999999999997</v>
      </c>
      <c r="E496" s="43">
        <v>6.0789999999999997</v>
      </c>
      <c r="F496" s="43">
        <v>6.0789999999999997</v>
      </c>
      <c r="G496" s="43"/>
      <c r="H496" s="43"/>
      <c r="I496" s="43"/>
      <c r="J496" s="43"/>
      <c r="K496" s="43"/>
      <c r="L496" s="43"/>
      <c r="M496" s="43"/>
    </row>
    <row r="497" spans="1:13" x14ac:dyDescent="0.2">
      <c r="A497" s="128"/>
      <c r="B497" s="50"/>
      <c r="C497" s="42" t="s">
        <v>562</v>
      </c>
      <c r="D497" s="43">
        <v>25.091000000000001</v>
      </c>
      <c r="E497" s="43">
        <v>25.091000000000001</v>
      </c>
      <c r="F497" s="43">
        <v>25.091000000000001</v>
      </c>
      <c r="G497" s="43"/>
      <c r="H497" s="43"/>
      <c r="I497" s="43"/>
      <c r="J497" s="43"/>
      <c r="K497" s="43"/>
      <c r="L497" s="43"/>
      <c r="M497" s="43"/>
    </row>
    <row r="498" spans="1:13" x14ac:dyDescent="0.2">
      <c r="A498" s="128"/>
      <c r="B498" s="50"/>
      <c r="C498" s="42" t="s">
        <v>563</v>
      </c>
      <c r="D498" s="43">
        <v>94.706999999999994</v>
      </c>
      <c r="E498" s="43">
        <v>94.706999999999994</v>
      </c>
      <c r="F498" s="43">
        <v>94.706999999999994</v>
      </c>
      <c r="G498" s="43"/>
      <c r="H498" s="43"/>
      <c r="I498" s="43"/>
      <c r="J498" s="43"/>
      <c r="K498" s="43"/>
      <c r="L498" s="43"/>
      <c r="M498" s="43"/>
    </row>
    <row r="499" spans="1:13" x14ac:dyDescent="0.2">
      <c r="A499" s="128"/>
      <c r="B499" s="50"/>
      <c r="C499" s="42" t="s">
        <v>564</v>
      </c>
      <c r="D499" s="43">
        <v>5.4820000000000002</v>
      </c>
      <c r="E499" s="43">
        <v>5.4820000000000002</v>
      </c>
      <c r="F499" s="43">
        <v>5.4820000000000002</v>
      </c>
      <c r="G499" s="43"/>
      <c r="H499" s="43"/>
      <c r="I499" s="43"/>
      <c r="J499" s="43"/>
      <c r="K499" s="43"/>
      <c r="L499" s="43"/>
      <c r="M499" s="43"/>
    </row>
    <row r="500" spans="1:13" x14ac:dyDescent="0.2">
      <c r="A500" s="128"/>
      <c r="B500" s="50"/>
      <c r="C500" s="42" t="s">
        <v>565</v>
      </c>
      <c r="D500" s="43">
        <v>25.364000000000001</v>
      </c>
      <c r="E500" s="43">
        <v>25.364000000000001</v>
      </c>
      <c r="F500" s="43">
        <v>25.364000000000001</v>
      </c>
      <c r="G500" s="43"/>
      <c r="H500" s="43"/>
      <c r="I500" s="43"/>
      <c r="J500" s="43"/>
      <c r="K500" s="43"/>
      <c r="L500" s="43"/>
      <c r="M500" s="43"/>
    </row>
    <row r="501" spans="1:13" x14ac:dyDescent="0.2">
      <c r="A501" s="128"/>
      <c r="B501" s="50"/>
      <c r="C501" s="42" t="s">
        <v>566</v>
      </c>
      <c r="D501" s="43">
        <v>12.968999999999999</v>
      </c>
      <c r="E501" s="43">
        <v>12.968999999999999</v>
      </c>
      <c r="F501" s="43">
        <v>12.968999999999999</v>
      </c>
      <c r="G501" s="43"/>
      <c r="H501" s="43"/>
      <c r="I501" s="43"/>
      <c r="J501" s="43"/>
      <c r="K501" s="43"/>
      <c r="L501" s="43"/>
      <c r="M501" s="43"/>
    </row>
    <row r="502" spans="1:13" x14ac:dyDescent="0.2">
      <c r="A502" s="128"/>
      <c r="B502" s="50"/>
      <c r="C502" s="42" t="s">
        <v>567</v>
      </c>
      <c r="D502" s="43">
        <v>1.1200000000000001</v>
      </c>
      <c r="E502" s="43">
        <v>1.1200000000000001</v>
      </c>
      <c r="F502" s="43">
        <v>1.1200000000000001</v>
      </c>
      <c r="G502" s="43"/>
      <c r="H502" s="43"/>
      <c r="I502" s="43"/>
      <c r="J502" s="43"/>
      <c r="K502" s="43"/>
      <c r="L502" s="43"/>
      <c r="M502" s="43"/>
    </row>
    <row r="503" spans="1:13" x14ac:dyDescent="0.2">
      <c r="A503" s="128"/>
      <c r="B503" s="50"/>
      <c r="C503" s="42" t="s">
        <v>568</v>
      </c>
      <c r="D503" s="43">
        <v>2.6680000000000001</v>
      </c>
      <c r="E503" s="43">
        <v>2.6680000000000001</v>
      </c>
      <c r="F503" s="43">
        <v>2.6680000000000001</v>
      </c>
      <c r="G503" s="43"/>
      <c r="H503" s="43"/>
      <c r="I503" s="43"/>
      <c r="J503" s="43"/>
      <c r="K503" s="43"/>
      <c r="L503" s="43"/>
      <c r="M503" s="43"/>
    </row>
    <row r="504" spans="1:13" x14ac:dyDescent="0.2">
      <c r="A504" s="128"/>
      <c r="B504" s="50"/>
      <c r="C504" s="42" t="s">
        <v>569</v>
      </c>
      <c r="D504" s="43">
        <v>3.1139999999999999</v>
      </c>
      <c r="E504" s="43">
        <v>3.1139999999999999</v>
      </c>
      <c r="F504" s="43">
        <v>3.1139999999999999</v>
      </c>
      <c r="G504" s="43"/>
      <c r="H504" s="43"/>
      <c r="I504" s="43"/>
      <c r="J504" s="43"/>
      <c r="K504" s="43"/>
      <c r="L504" s="43"/>
      <c r="M504" s="43"/>
    </row>
    <row r="505" spans="1:13" x14ac:dyDescent="0.2">
      <c r="A505" s="128"/>
      <c r="B505" s="50"/>
      <c r="C505" s="42" t="s">
        <v>570</v>
      </c>
      <c r="D505" s="43">
        <v>8.3659999999999997</v>
      </c>
      <c r="E505" s="43">
        <v>8.3659999999999997</v>
      </c>
      <c r="F505" s="43">
        <v>8.3659999999999997</v>
      </c>
      <c r="G505" s="43"/>
      <c r="H505" s="43"/>
      <c r="I505" s="43"/>
      <c r="J505" s="43"/>
      <c r="K505" s="43"/>
      <c r="L505" s="43"/>
      <c r="M505" s="43"/>
    </row>
    <row r="506" spans="1:13" x14ac:dyDescent="0.2">
      <c r="A506" s="128"/>
      <c r="B506" s="50"/>
      <c r="C506" s="42" t="s">
        <v>571</v>
      </c>
      <c r="D506" s="43">
        <v>12.039</v>
      </c>
      <c r="E506" s="43">
        <v>12.039</v>
      </c>
      <c r="F506" s="43">
        <v>12.039</v>
      </c>
      <c r="G506" s="43"/>
      <c r="H506" s="43"/>
      <c r="I506" s="43"/>
      <c r="J506" s="43"/>
      <c r="K506" s="43"/>
      <c r="L506" s="43"/>
      <c r="M506" s="43"/>
    </row>
    <row r="507" spans="1:13" x14ac:dyDescent="0.2">
      <c r="A507" s="128"/>
      <c r="B507" s="50"/>
      <c r="C507" s="42" t="s">
        <v>572</v>
      </c>
      <c r="D507" s="43">
        <v>43.591000000000001</v>
      </c>
      <c r="E507" s="43">
        <v>43.591000000000001</v>
      </c>
      <c r="F507" s="43">
        <v>43.591000000000001</v>
      </c>
      <c r="G507" s="43"/>
      <c r="H507" s="43"/>
      <c r="I507" s="43"/>
      <c r="J507" s="43"/>
      <c r="K507" s="43"/>
      <c r="L507" s="43"/>
      <c r="M507" s="43"/>
    </row>
    <row r="508" spans="1:13" x14ac:dyDescent="0.2">
      <c r="A508" s="128"/>
      <c r="B508" s="50"/>
      <c r="C508" s="42" t="s">
        <v>573</v>
      </c>
      <c r="D508" s="43">
        <v>8.5679999999999996</v>
      </c>
      <c r="E508" s="43">
        <v>8.5679999999999996</v>
      </c>
      <c r="F508" s="43">
        <v>8.5679999999999996</v>
      </c>
      <c r="G508" s="43"/>
      <c r="H508" s="43"/>
      <c r="I508" s="43"/>
      <c r="J508" s="43"/>
      <c r="K508" s="43"/>
      <c r="L508" s="43"/>
      <c r="M508" s="43"/>
    </row>
    <row r="509" spans="1:13" x14ac:dyDescent="0.2">
      <c r="A509" s="128"/>
      <c r="B509" s="163" t="s">
        <v>114</v>
      </c>
      <c r="C509" s="164"/>
      <c r="D509" s="43">
        <v>127.24299999999997</v>
      </c>
      <c r="E509" s="43">
        <v>127.24299999999997</v>
      </c>
      <c r="F509" s="43">
        <v>127.24299999999997</v>
      </c>
      <c r="G509" s="43"/>
      <c r="H509" s="43"/>
      <c r="I509" s="43"/>
      <c r="J509" s="43"/>
      <c r="K509" s="43"/>
      <c r="L509" s="43"/>
      <c r="M509" s="43"/>
    </row>
    <row r="510" spans="1:13" x14ac:dyDescent="0.2">
      <c r="A510" s="128"/>
      <c r="B510" s="50"/>
      <c r="C510" s="42" t="s">
        <v>574</v>
      </c>
      <c r="D510" s="43">
        <v>19.434999999999999</v>
      </c>
      <c r="E510" s="43">
        <v>19.434999999999999</v>
      </c>
      <c r="F510" s="43">
        <v>19.434999999999999</v>
      </c>
      <c r="G510" s="43"/>
      <c r="H510" s="43"/>
      <c r="I510" s="43"/>
      <c r="J510" s="43"/>
      <c r="K510" s="43"/>
      <c r="L510" s="43"/>
      <c r="M510" s="43"/>
    </row>
    <row r="511" spans="1:13" x14ac:dyDescent="0.2">
      <c r="A511" s="128"/>
      <c r="B511" s="50"/>
      <c r="C511" s="42" t="s">
        <v>575</v>
      </c>
      <c r="D511" s="43">
        <v>85.472999999999999</v>
      </c>
      <c r="E511" s="43">
        <v>85.472999999999999</v>
      </c>
      <c r="F511" s="43">
        <v>85.472999999999999</v>
      </c>
      <c r="G511" s="43"/>
      <c r="H511" s="43"/>
      <c r="I511" s="43"/>
      <c r="J511" s="43"/>
      <c r="K511" s="43"/>
      <c r="L511" s="43"/>
      <c r="M511" s="43"/>
    </row>
    <row r="512" spans="1:13" x14ac:dyDescent="0.2">
      <c r="A512" s="128"/>
      <c r="B512" s="50"/>
      <c r="C512" s="42" t="s">
        <v>576</v>
      </c>
      <c r="D512" s="43">
        <v>4.9610000000000003</v>
      </c>
      <c r="E512" s="43">
        <v>4.9610000000000003</v>
      </c>
      <c r="F512" s="43">
        <v>4.9610000000000003</v>
      </c>
      <c r="G512" s="43"/>
      <c r="H512" s="43"/>
      <c r="I512" s="43"/>
      <c r="J512" s="43"/>
      <c r="K512" s="43"/>
      <c r="L512" s="43"/>
      <c r="M512" s="43"/>
    </row>
    <row r="513" spans="1:13" x14ac:dyDescent="0.2">
      <c r="A513" s="128"/>
      <c r="B513" s="50"/>
      <c r="C513" s="42" t="s">
        <v>577</v>
      </c>
      <c r="D513" s="43">
        <v>2.6150000000000002</v>
      </c>
      <c r="E513" s="43">
        <v>2.6150000000000002</v>
      </c>
      <c r="F513" s="43">
        <v>2.6150000000000002</v>
      </c>
      <c r="G513" s="43"/>
      <c r="H513" s="43"/>
      <c r="I513" s="43"/>
      <c r="J513" s="43"/>
      <c r="K513" s="43"/>
      <c r="L513" s="43"/>
      <c r="M513" s="43"/>
    </row>
    <row r="514" spans="1:13" x14ac:dyDescent="0.2">
      <c r="A514" s="128"/>
      <c r="B514" s="50"/>
      <c r="C514" s="42" t="s">
        <v>578</v>
      </c>
      <c r="D514" s="43">
        <v>1.341</v>
      </c>
      <c r="E514" s="43">
        <v>1.341</v>
      </c>
      <c r="F514" s="43">
        <v>1.341</v>
      </c>
      <c r="G514" s="43"/>
      <c r="H514" s="43"/>
      <c r="I514" s="43"/>
      <c r="J514" s="43"/>
      <c r="K514" s="43"/>
      <c r="L514" s="43"/>
      <c r="M514" s="43"/>
    </row>
    <row r="515" spans="1:13" x14ac:dyDescent="0.2">
      <c r="A515" s="128"/>
      <c r="B515" s="50"/>
      <c r="C515" s="42" t="s">
        <v>579</v>
      </c>
      <c r="D515" s="43">
        <v>1.38</v>
      </c>
      <c r="E515" s="43">
        <v>1.38</v>
      </c>
      <c r="F515" s="43">
        <v>1.38</v>
      </c>
      <c r="G515" s="43"/>
      <c r="H515" s="43"/>
      <c r="I515" s="43"/>
      <c r="J515" s="43"/>
      <c r="K515" s="43"/>
      <c r="L515" s="43"/>
      <c r="M515" s="43"/>
    </row>
    <row r="516" spans="1:13" x14ac:dyDescent="0.2">
      <c r="A516" s="128"/>
      <c r="B516" s="50"/>
      <c r="C516" s="42" t="s">
        <v>580</v>
      </c>
      <c r="D516" s="43">
        <v>1.478</v>
      </c>
      <c r="E516" s="43">
        <v>1.478</v>
      </c>
      <c r="F516" s="43">
        <v>1.478</v>
      </c>
      <c r="G516" s="43"/>
      <c r="H516" s="43"/>
      <c r="I516" s="43"/>
      <c r="J516" s="43"/>
      <c r="K516" s="43"/>
      <c r="L516" s="43"/>
      <c r="M516" s="43"/>
    </row>
    <row r="517" spans="1:13" x14ac:dyDescent="0.2">
      <c r="A517" s="128"/>
      <c r="B517" s="50"/>
      <c r="C517" s="42" t="s">
        <v>444</v>
      </c>
      <c r="D517" s="43">
        <v>3.758</v>
      </c>
      <c r="E517" s="43">
        <v>3.758</v>
      </c>
      <c r="F517" s="43">
        <v>3.758</v>
      </c>
      <c r="G517" s="43"/>
      <c r="H517" s="43"/>
      <c r="I517" s="43"/>
      <c r="J517" s="43"/>
      <c r="K517" s="43"/>
      <c r="L517" s="43"/>
      <c r="M517" s="43"/>
    </row>
    <row r="518" spans="1:13" x14ac:dyDescent="0.2">
      <c r="A518" s="128"/>
      <c r="B518" s="50"/>
      <c r="C518" s="42" t="s">
        <v>581</v>
      </c>
      <c r="D518" s="43">
        <v>2.8559999999999999</v>
      </c>
      <c r="E518" s="43">
        <v>2.8559999999999999</v>
      </c>
      <c r="F518" s="43">
        <v>2.8559999999999999</v>
      </c>
      <c r="G518" s="43"/>
      <c r="H518" s="43"/>
      <c r="I518" s="43"/>
      <c r="J518" s="43"/>
      <c r="K518" s="43"/>
      <c r="L518" s="43"/>
      <c r="M518" s="43"/>
    </row>
    <row r="519" spans="1:13" x14ac:dyDescent="0.2">
      <c r="A519" s="128"/>
      <c r="B519" s="50"/>
      <c r="C519" s="42" t="s">
        <v>582</v>
      </c>
      <c r="D519" s="43">
        <v>3.9460000000000002</v>
      </c>
      <c r="E519" s="43">
        <v>3.9460000000000002</v>
      </c>
      <c r="F519" s="43">
        <v>3.9460000000000002</v>
      </c>
      <c r="G519" s="43"/>
      <c r="H519" s="43"/>
      <c r="I519" s="43"/>
      <c r="J519" s="43"/>
      <c r="K519" s="43"/>
      <c r="L519" s="43"/>
      <c r="M519" s="43"/>
    </row>
    <row r="520" spans="1:13" x14ac:dyDescent="0.2">
      <c r="A520" s="128"/>
      <c r="B520" s="163" t="s">
        <v>115</v>
      </c>
      <c r="C520" s="164"/>
      <c r="D520" s="43">
        <v>871.79899999999998</v>
      </c>
      <c r="E520" s="43">
        <v>871.79899999999998</v>
      </c>
      <c r="F520" s="43">
        <v>821.71399999999994</v>
      </c>
      <c r="G520" s="43"/>
      <c r="H520" s="43"/>
      <c r="I520" s="43"/>
      <c r="J520" s="43">
        <v>50.085000000000001</v>
      </c>
      <c r="K520" s="43">
        <v>50.085000000000001</v>
      </c>
      <c r="L520" s="43"/>
      <c r="M520" s="43"/>
    </row>
    <row r="521" spans="1:13" x14ac:dyDescent="0.2">
      <c r="A521" s="128"/>
      <c r="B521" s="50"/>
      <c r="C521" s="42" t="s">
        <v>115</v>
      </c>
      <c r="D521" s="43">
        <v>871.79899999999998</v>
      </c>
      <c r="E521" s="43">
        <v>871.79899999999998</v>
      </c>
      <c r="F521" s="43">
        <v>821.71399999999994</v>
      </c>
      <c r="G521" s="43"/>
      <c r="H521" s="43"/>
      <c r="I521" s="43"/>
      <c r="J521" s="43">
        <v>50.085000000000001</v>
      </c>
      <c r="K521" s="43">
        <v>50.085000000000001</v>
      </c>
      <c r="L521" s="43"/>
      <c r="M521" s="43"/>
    </row>
    <row r="522" spans="1:13" x14ac:dyDescent="0.2">
      <c r="A522" s="128"/>
      <c r="B522" s="163" t="s">
        <v>116</v>
      </c>
      <c r="C522" s="164"/>
      <c r="D522" s="43">
        <v>12016.281999999999</v>
      </c>
      <c r="E522" s="43">
        <v>12016.281999999999</v>
      </c>
      <c r="F522" s="43">
        <v>787.70799999999974</v>
      </c>
      <c r="G522" s="43"/>
      <c r="H522" s="43">
        <v>11219.578</v>
      </c>
      <c r="I522" s="43"/>
      <c r="J522" s="43">
        <v>8.9960000000000004</v>
      </c>
      <c r="K522" s="43">
        <v>8.9960000000000004</v>
      </c>
      <c r="L522" s="43"/>
      <c r="M522" s="43"/>
    </row>
    <row r="523" spans="1:13" x14ac:dyDescent="0.2">
      <c r="A523" s="128"/>
      <c r="B523" s="50"/>
      <c r="C523" s="42" t="s">
        <v>583</v>
      </c>
      <c r="D523" s="43">
        <v>1.905</v>
      </c>
      <c r="E523" s="43">
        <v>1.905</v>
      </c>
      <c r="F523" s="43">
        <v>1.905</v>
      </c>
      <c r="G523" s="43"/>
      <c r="H523" s="43"/>
      <c r="I523" s="43"/>
      <c r="J523" s="43"/>
      <c r="K523" s="43"/>
      <c r="L523" s="43"/>
      <c r="M523" s="43"/>
    </row>
    <row r="524" spans="1:13" x14ac:dyDescent="0.2">
      <c r="A524" s="128"/>
      <c r="B524" s="50"/>
      <c r="C524" s="42" t="s">
        <v>584</v>
      </c>
      <c r="D524" s="43">
        <v>8788.4679999999989</v>
      </c>
      <c r="E524" s="43">
        <v>8788.4679999999989</v>
      </c>
      <c r="F524" s="43">
        <v>94.405000000000001</v>
      </c>
      <c r="G524" s="43"/>
      <c r="H524" s="43">
        <v>8694.0630000000001</v>
      </c>
      <c r="I524" s="43"/>
      <c r="J524" s="43"/>
      <c r="K524" s="43"/>
      <c r="L524" s="43"/>
      <c r="M524" s="43"/>
    </row>
    <row r="525" spans="1:13" x14ac:dyDescent="0.2">
      <c r="A525" s="128"/>
      <c r="B525" s="50"/>
      <c r="C525" s="42" t="s">
        <v>585</v>
      </c>
      <c r="D525" s="43">
        <v>340.8716</v>
      </c>
      <c r="E525" s="43">
        <v>340.8716</v>
      </c>
      <c r="F525" s="43">
        <v>340.8716</v>
      </c>
      <c r="G525" s="43"/>
      <c r="H525" s="43"/>
      <c r="I525" s="43"/>
      <c r="J525" s="43"/>
      <c r="K525" s="43"/>
      <c r="L525" s="43"/>
      <c r="M525" s="43"/>
    </row>
    <row r="526" spans="1:13" x14ac:dyDescent="0.2">
      <c r="A526" s="128"/>
      <c r="B526" s="50"/>
      <c r="C526" s="42" t="s">
        <v>586</v>
      </c>
      <c r="D526" s="43">
        <v>28.872999999999998</v>
      </c>
      <c r="E526" s="43">
        <v>28.872999999999998</v>
      </c>
      <c r="F526" s="43">
        <v>28.872999999999998</v>
      </c>
      <c r="G526" s="43"/>
      <c r="H526" s="43"/>
      <c r="I526" s="43"/>
      <c r="J526" s="43"/>
      <c r="K526" s="43"/>
      <c r="L526" s="43"/>
      <c r="M526" s="43"/>
    </row>
    <row r="527" spans="1:13" x14ac:dyDescent="0.2">
      <c r="A527" s="128"/>
      <c r="B527" s="50"/>
      <c r="C527" s="42" t="s">
        <v>587</v>
      </c>
      <c r="D527" s="43">
        <v>1.2849999999999999</v>
      </c>
      <c r="E527" s="43">
        <v>1.2849999999999999</v>
      </c>
      <c r="F527" s="43">
        <v>1.2849999999999999</v>
      </c>
      <c r="G527" s="43"/>
      <c r="H527" s="43"/>
      <c r="I527" s="43"/>
      <c r="J527" s="43"/>
      <c r="K527" s="43"/>
      <c r="L527" s="43"/>
      <c r="M527" s="43"/>
    </row>
    <row r="528" spans="1:13" x14ac:dyDescent="0.2">
      <c r="A528" s="128"/>
      <c r="B528" s="50"/>
      <c r="C528" s="42" t="s">
        <v>588</v>
      </c>
      <c r="D528" s="43">
        <v>32.89</v>
      </c>
      <c r="E528" s="43">
        <v>32.89</v>
      </c>
      <c r="F528" s="43">
        <v>32.89</v>
      </c>
      <c r="G528" s="43"/>
      <c r="H528" s="43"/>
      <c r="I528" s="43"/>
      <c r="J528" s="43"/>
      <c r="K528" s="43"/>
      <c r="L528" s="43"/>
      <c r="M528" s="43"/>
    </row>
    <row r="529" spans="1:13" x14ac:dyDescent="0.2">
      <c r="A529" s="128"/>
      <c r="B529" s="50"/>
      <c r="C529" s="42" t="s">
        <v>589</v>
      </c>
      <c r="D529" s="43">
        <v>3.2789999999999999</v>
      </c>
      <c r="E529" s="43">
        <v>3.2789999999999999</v>
      </c>
      <c r="F529" s="43">
        <v>3.2789999999999999</v>
      </c>
      <c r="G529" s="43"/>
      <c r="H529" s="43"/>
      <c r="I529" s="43"/>
      <c r="J529" s="43"/>
      <c r="K529" s="43"/>
      <c r="L529" s="43"/>
      <c r="M529" s="43"/>
    </row>
    <row r="530" spans="1:13" x14ac:dyDescent="0.2">
      <c r="A530" s="128"/>
      <c r="B530" s="50"/>
      <c r="C530" s="42" t="s">
        <v>590</v>
      </c>
      <c r="D530" s="43">
        <v>10.186999999999999</v>
      </c>
      <c r="E530" s="43">
        <v>10.186999999999999</v>
      </c>
      <c r="F530" s="43">
        <v>10.186999999999999</v>
      </c>
      <c r="G530" s="43"/>
      <c r="H530" s="43"/>
      <c r="I530" s="43"/>
      <c r="J530" s="43"/>
      <c r="K530" s="43"/>
      <c r="L530" s="43"/>
      <c r="M530" s="43"/>
    </row>
    <row r="531" spans="1:13" x14ac:dyDescent="0.2">
      <c r="A531" s="128"/>
      <c r="B531" s="50"/>
      <c r="C531" s="42" t="s">
        <v>591</v>
      </c>
      <c r="D531" s="43">
        <v>1.607</v>
      </c>
      <c r="E531" s="43">
        <v>1.607</v>
      </c>
      <c r="F531" s="43">
        <v>1.607</v>
      </c>
      <c r="G531" s="43"/>
      <c r="H531" s="43"/>
      <c r="I531" s="43"/>
      <c r="J531" s="43"/>
      <c r="K531" s="43"/>
      <c r="L531" s="43"/>
      <c r="M531" s="43"/>
    </row>
    <row r="532" spans="1:13" x14ac:dyDescent="0.2">
      <c r="A532" s="128"/>
      <c r="B532" s="50"/>
      <c r="C532" s="42" t="s">
        <v>1301</v>
      </c>
      <c r="D532" s="43">
        <v>2525.5149999999999</v>
      </c>
      <c r="E532" s="43">
        <v>2525.5149999999999</v>
      </c>
      <c r="F532" s="43"/>
      <c r="G532" s="43"/>
      <c r="H532" s="43">
        <v>2525.5149999999999</v>
      </c>
      <c r="I532" s="43"/>
      <c r="J532" s="43"/>
      <c r="K532" s="43"/>
      <c r="L532" s="43"/>
      <c r="M532" s="43"/>
    </row>
    <row r="533" spans="1:13" x14ac:dyDescent="0.2">
      <c r="A533" s="128"/>
      <c r="B533" s="50"/>
      <c r="C533" s="42" t="s">
        <v>592</v>
      </c>
      <c r="D533" s="43">
        <v>7.8609999999999998</v>
      </c>
      <c r="E533" s="43">
        <v>7.8609999999999998</v>
      </c>
      <c r="F533" s="43">
        <v>7.8609999999999998</v>
      </c>
      <c r="G533" s="43"/>
      <c r="H533" s="43"/>
      <c r="I533" s="43"/>
      <c r="J533" s="43"/>
      <c r="K533" s="43"/>
      <c r="L533" s="43"/>
      <c r="M533" s="43"/>
    </row>
    <row r="534" spans="1:13" x14ac:dyDescent="0.2">
      <c r="A534" s="128"/>
      <c r="B534" s="50"/>
      <c r="C534" s="42" t="s">
        <v>593</v>
      </c>
      <c r="D534" s="43">
        <v>1.256</v>
      </c>
      <c r="E534" s="43">
        <v>1.256</v>
      </c>
      <c r="F534" s="43">
        <v>1.256</v>
      </c>
      <c r="G534" s="43"/>
      <c r="H534" s="43"/>
      <c r="I534" s="43"/>
      <c r="J534" s="43"/>
      <c r="K534" s="43"/>
      <c r="L534" s="43"/>
      <c r="M534" s="43"/>
    </row>
    <row r="535" spans="1:13" x14ac:dyDescent="0.2">
      <c r="A535" s="128"/>
      <c r="B535" s="50"/>
      <c r="C535" s="42" t="s">
        <v>594</v>
      </c>
      <c r="D535" s="43">
        <v>222.38330000000002</v>
      </c>
      <c r="E535" s="43">
        <v>222.38330000000002</v>
      </c>
      <c r="F535" s="43">
        <v>222.38330000000002</v>
      </c>
      <c r="G535" s="43"/>
      <c r="H535" s="43"/>
      <c r="I535" s="43"/>
      <c r="J535" s="43"/>
      <c r="K535" s="43"/>
      <c r="L535" s="43"/>
      <c r="M535" s="43"/>
    </row>
    <row r="536" spans="1:13" x14ac:dyDescent="0.2">
      <c r="A536" s="128"/>
      <c r="B536" s="50"/>
      <c r="C536" s="42" t="s">
        <v>595</v>
      </c>
      <c r="D536" s="43">
        <v>8.9960000000000004</v>
      </c>
      <c r="E536" s="43">
        <v>8.9960000000000004</v>
      </c>
      <c r="F536" s="43"/>
      <c r="G536" s="43"/>
      <c r="H536" s="43"/>
      <c r="I536" s="43"/>
      <c r="J536" s="43">
        <v>8.9960000000000004</v>
      </c>
      <c r="K536" s="43">
        <v>8.9960000000000004</v>
      </c>
      <c r="L536" s="43"/>
      <c r="M536" s="43"/>
    </row>
    <row r="537" spans="1:13" x14ac:dyDescent="0.2">
      <c r="A537" s="128"/>
      <c r="B537" s="50"/>
      <c r="C537" s="42" t="s">
        <v>596</v>
      </c>
      <c r="D537" s="43">
        <v>9.4280000000000008</v>
      </c>
      <c r="E537" s="43">
        <v>9.4280000000000008</v>
      </c>
      <c r="F537" s="43">
        <v>9.4280000000000008</v>
      </c>
      <c r="G537" s="43"/>
      <c r="H537" s="43"/>
      <c r="I537" s="43"/>
      <c r="J537" s="43"/>
      <c r="K537" s="43"/>
      <c r="L537" s="43"/>
      <c r="M537" s="43"/>
    </row>
    <row r="538" spans="1:13" x14ac:dyDescent="0.2">
      <c r="A538" s="128"/>
      <c r="B538" s="50"/>
      <c r="C538" s="42" t="s">
        <v>597</v>
      </c>
      <c r="D538" s="43">
        <v>6.6349999999999998</v>
      </c>
      <c r="E538" s="43">
        <v>6.6349999999999998</v>
      </c>
      <c r="F538" s="43">
        <v>6.6349999999999998</v>
      </c>
      <c r="G538" s="43"/>
      <c r="H538" s="43"/>
      <c r="I538" s="43"/>
      <c r="J538" s="43"/>
      <c r="K538" s="43"/>
      <c r="L538" s="43"/>
      <c r="M538" s="43"/>
    </row>
    <row r="539" spans="1:13" x14ac:dyDescent="0.2">
      <c r="A539" s="128"/>
      <c r="B539" s="50"/>
      <c r="C539" s="42" t="s">
        <v>598</v>
      </c>
      <c r="D539" s="43">
        <v>10.68</v>
      </c>
      <c r="E539" s="43">
        <v>10.68</v>
      </c>
      <c r="F539" s="43">
        <v>10.68</v>
      </c>
      <c r="G539" s="43"/>
      <c r="H539" s="43"/>
      <c r="I539" s="43"/>
      <c r="J539" s="43"/>
      <c r="K539" s="43"/>
      <c r="L539" s="43"/>
      <c r="M539" s="43"/>
    </row>
    <row r="540" spans="1:13" x14ac:dyDescent="0.2">
      <c r="A540" s="128"/>
      <c r="B540" s="50"/>
      <c r="C540" s="42" t="s">
        <v>599</v>
      </c>
      <c r="D540" s="43">
        <v>9.0749999999999993</v>
      </c>
      <c r="E540" s="43">
        <v>9.0749999999999993</v>
      </c>
      <c r="F540" s="43">
        <v>9.0749999999999993</v>
      </c>
      <c r="G540" s="43"/>
      <c r="H540" s="43"/>
      <c r="I540" s="43"/>
      <c r="J540" s="43"/>
      <c r="K540" s="43"/>
      <c r="L540" s="43"/>
      <c r="M540" s="43"/>
    </row>
    <row r="541" spans="1:13" x14ac:dyDescent="0.2">
      <c r="A541" s="128"/>
      <c r="B541" s="50"/>
      <c r="C541" s="42" t="s">
        <v>600</v>
      </c>
      <c r="D541" s="43">
        <v>5.0869999999999997</v>
      </c>
      <c r="E541" s="43">
        <v>5.0869999999999997</v>
      </c>
      <c r="F541" s="43">
        <v>5.0869999999999997</v>
      </c>
      <c r="G541" s="43"/>
      <c r="H541" s="43"/>
      <c r="I541" s="43"/>
      <c r="J541" s="43"/>
      <c r="K541" s="43"/>
      <c r="L541" s="43"/>
      <c r="M541" s="43"/>
    </row>
    <row r="542" spans="1:13" x14ac:dyDescent="0.2">
      <c r="A542" s="128"/>
      <c r="B542" s="119" t="s">
        <v>117</v>
      </c>
      <c r="C542" s="42" t="s">
        <v>1416</v>
      </c>
      <c r="D542" s="43">
        <v>648.37899999999991</v>
      </c>
      <c r="E542" s="43">
        <v>648.37899999999991</v>
      </c>
      <c r="F542" s="43">
        <v>648.37899999999991</v>
      </c>
      <c r="G542" s="43"/>
      <c r="H542" s="43"/>
      <c r="I542" s="43"/>
      <c r="J542" s="43"/>
      <c r="K542" s="43"/>
      <c r="L542" s="43"/>
      <c r="M542" s="43"/>
    </row>
    <row r="543" spans="1:13" x14ac:dyDescent="0.2">
      <c r="A543" s="128"/>
      <c r="B543" s="50"/>
      <c r="C543" s="42" t="s">
        <v>601</v>
      </c>
      <c r="D543" s="43">
        <v>9.6120000000000001</v>
      </c>
      <c r="E543" s="43">
        <v>9.6120000000000001</v>
      </c>
      <c r="F543" s="43">
        <v>9.6120000000000001</v>
      </c>
      <c r="G543" s="43"/>
      <c r="H543" s="43"/>
      <c r="I543" s="43"/>
      <c r="J543" s="43"/>
      <c r="K543" s="43"/>
      <c r="L543" s="43"/>
      <c r="M543" s="43"/>
    </row>
    <row r="544" spans="1:13" x14ac:dyDescent="0.2">
      <c r="A544" s="128"/>
      <c r="B544" s="50"/>
      <c r="C544" s="42" t="s">
        <v>602</v>
      </c>
      <c r="D544" s="43">
        <v>342.88799999999998</v>
      </c>
      <c r="E544" s="43">
        <v>342.88799999999998</v>
      </c>
      <c r="F544" s="43">
        <v>342.88799999999998</v>
      </c>
      <c r="G544" s="43"/>
      <c r="H544" s="43"/>
      <c r="I544" s="43"/>
      <c r="J544" s="43"/>
      <c r="K544" s="43"/>
      <c r="L544" s="43"/>
      <c r="M544" s="43"/>
    </row>
    <row r="545" spans="1:13" x14ac:dyDescent="0.2">
      <c r="A545" s="128"/>
      <c r="B545" s="50"/>
      <c r="C545" s="42" t="s">
        <v>603</v>
      </c>
      <c r="D545" s="43">
        <v>2.1349999999999998</v>
      </c>
      <c r="E545" s="43">
        <v>2.1349999999999998</v>
      </c>
      <c r="F545" s="43">
        <v>2.1349999999999998</v>
      </c>
      <c r="G545" s="43"/>
      <c r="H545" s="43"/>
      <c r="I545" s="43"/>
      <c r="J545" s="43"/>
      <c r="K545" s="43"/>
      <c r="L545" s="43"/>
      <c r="M545" s="43"/>
    </row>
    <row r="546" spans="1:13" x14ac:dyDescent="0.2">
      <c r="A546" s="128"/>
      <c r="B546" s="50"/>
      <c r="C546" s="42" t="s">
        <v>604</v>
      </c>
      <c r="D546" s="43">
        <v>10.513</v>
      </c>
      <c r="E546" s="43">
        <v>10.513</v>
      </c>
      <c r="F546" s="43">
        <v>10.513</v>
      </c>
      <c r="G546" s="43"/>
      <c r="H546" s="43"/>
      <c r="I546" s="43"/>
      <c r="J546" s="43"/>
      <c r="K546" s="43"/>
      <c r="L546" s="43"/>
      <c r="M546" s="43"/>
    </row>
    <row r="547" spans="1:13" x14ac:dyDescent="0.2">
      <c r="A547" s="128"/>
      <c r="B547" s="50"/>
      <c r="C547" s="42" t="s">
        <v>605</v>
      </c>
      <c r="D547" s="43">
        <v>2.7389999999999999</v>
      </c>
      <c r="E547" s="43">
        <v>2.7389999999999999</v>
      </c>
      <c r="F547" s="43">
        <v>2.7389999999999999</v>
      </c>
      <c r="G547" s="43"/>
      <c r="H547" s="43"/>
      <c r="I547" s="43"/>
      <c r="J547" s="43"/>
      <c r="K547" s="43"/>
      <c r="L547" s="43"/>
      <c r="M547" s="43"/>
    </row>
    <row r="548" spans="1:13" x14ac:dyDescent="0.2">
      <c r="A548" s="128"/>
      <c r="B548" s="50"/>
      <c r="C548" s="42" t="s">
        <v>606</v>
      </c>
      <c r="D548" s="43">
        <v>1.3220000000000001</v>
      </c>
      <c r="E548" s="43">
        <v>1.3220000000000001</v>
      </c>
      <c r="F548" s="43">
        <v>1.3220000000000001</v>
      </c>
      <c r="G548" s="43"/>
      <c r="H548" s="43"/>
      <c r="I548" s="43"/>
      <c r="J548" s="43"/>
      <c r="K548" s="43"/>
      <c r="L548" s="43"/>
      <c r="M548" s="43"/>
    </row>
    <row r="549" spans="1:13" x14ac:dyDescent="0.2">
      <c r="A549" s="128"/>
      <c r="B549" s="50"/>
      <c r="C549" s="42" t="s">
        <v>607</v>
      </c>
      <c r="D549" s="43">
        <v>6.4370000000000003</v>
      </c>
      <c r="E549" s="43">
        <v>6.4370000000000003</v>
      </c>
      <c r="F549" s="43">
        <v>6.4370000000000003</v>
      </c>
      <c r="G549" s="43"/>
      <c r="H549" s="43"/>
      <c r="I549" s="43"/>
      <c r="J549" s="43"/>
      <c r="K549" s="43"/>
      <c r="L549" s="43"/>
      <c r="M549" s="43"/>
    </row>
    <row r="550" spans="1:13" x14ac:dyDescent="0.2">
      <c r="A550" s="128"/>
      <c r="B550" s="50"/>
      <c r="C550" s="42" t="s">
        <v>608</v>
      </c>
      <c r="D550" s="43">
        <v>109.105</v>
      </c>
      <c r="E550" s="43">
        <v>109.105</v>
      </c>
      <c r="F550" s="43">
        <v>109.105</v>
      </c>
      <c r="G550" s="43"/>
      <c r="H550" s="43"/>
      <c r="I550" s="43"/>
      <c r="J550" s="43"/>
      <c r="K550" s="43"/>
      <c r="L550" s="43"/>
      <c r="M550" s="43"/>
    </row>
    <row r="551" spans="1:13" x14ac:dyDescent="0.2">
      <c r="A551" s="128"/>
      <c r="B551" s="50"/>
      <c r="C551" s="42" t="s">
        <v>609</v>
      </c>
      <c r="D551" s="43">
        <v>3.8090000000000002</v>
      </c>
      <c r="E551" s="43">
        <v>3.8090000000000002</v>
      </c>
      <c r="F551" s="43">
        <v>3.8090000000000002</v>
      </c>
      <c r="G551" s="43"/>
      <c r="H551" s="43"/>
      <c r="I551" s="43"/>
      <c r="J551" s="43"/>
      <c r="K551" s="43"/>
      <c r="L551" s="43"/>
      <c r="M551" s="43"/>
    </row>
    <row r="552" spans="1:13" x14ac:dyDescent="0.2">
      <c r="A552" s="128"/>
      <c r="B552" s="50"/>
      <c r="C552" s="42" t="s">
        <v>610</v>
      </c>
      <c r="D552" s="43">
        <v>15.738</v>
      </c>
      <c r="E552" s="43">
        <v>15.738</v>
      </c>
      <c r="F552" s="43">
        <v>15.738</v>
      </c>
      <c r="G552" s="43"/>
      <c r="H552" s="43"/>
      <c r="I552" s="43"/>
      <c r="J552" s="43"/>
      <c r="K552" s="43"/>
      <c r="L552" s="43"/>
      <c r="M552" s="43"/>
    </row>
    <row r="553" spans="1:13" x14ac:dyDescent="0.2">
      <c r="A553" s="128"/>
      <c r="B553" s="50"/>
      <c r="C553" s="42" t="s">
        <v>611</v>
      </c>
      <c r="D553" s="43">
        <v>12.27</v>
      </c>
      <c r="E553" s="43">
        <v>12.27</v>
      </c>
      <c r="F553" s="43">
        <v>12.27</v>
      </c>
      <c r="G553" s="43"/>
      <c r="H553" s="43"/>
      <c r="I553" s="43"/>
      <c r="J553" s="43"/>
      <c r="K553" s="43"/>
      <c r="L553" s="43"/>
      <c r="M553" s="43"/>
    </row>
    <row r="554" spans="1:13" x14ac:dyDescent="0.2">
      <c r="A554" s="128"/>
      <c r="B554" s="50"/>
      <c r="C554" s="42" t="s">
        <v>1417</v>
      </c>
      <c r="D554" s="43">
        <v>18.076000000000001</v>
      </c>
      <c r="E554" s="43">
        <v>18.076000000000001</v>
      </c>
      <c r="F554" s="43">
        <v>18.076000000000001</v>
      </c>
      <c r="G554" s="43"/>
      <c r="H554" s="43"/>
      <c r="I554" s="43"/>
      <c r="J554" s="43"/>
      <c r="K554" s="43"/>
      <c r="L554" s="43"/>
      <c r="M554" s="43"/>
    </row>
    <row r="555" spans="1:13" x14ac:dyDescent="0.2">
      <c r="A555" s="128"/>
      <c r="B555" s="50"/>
      <c r="C555" s="42" t="s">
        <v>612</v>
      </c>
      <c r="D555" s="43">
        <v>35.765999999999998</v>
      </c>
      <c r="E555" s="43">
        <v>35.765999999999998</v>
      </c>
      <c r="F555" s="43">
        <v>35.765999999999998</v>
      </c>
      <c r="G555" s="43"/>
      <c r="H555" s="43"/>
      <c r="I555" s="43"/>
      <c r="J555" s="43"/>
      <c r="K555" s="43"/>
      <c r="L555" s="43"/>
      <c r="M555" s="43"/>
    </row>
    <row r="556" spans="1:13" x14ac:dyDescent="0.2">
      <c r="A556" s="128"/>
      <c r="B556" s="50"/>
      <c r="C556" s="42" t="s">
        <v>613</v>
      </c>
      <c r="D556" s="43">
        <v>23.397000000000002</v>
      </c>
      <c r="E556" s="43">
        <v>23.397000000000002</v>
      </c>
      <c r="F556" s="43">
        <v>23.397000000000002</v>
      </c>
      <c r="G556" s="43"/>
      <c r="H556" s="43"/>
      <c r="I556" s="43"/>
      <c r="J556" s="43"/>
      <c r="K556" s="43"/>
      <c r="L556" s="43"/>
      <c r="M556" s="43"/>
    </row>
    <row r="557" spans="1:13" x14ac:dyDescent="0.2">
      <c r="A557" s="128"/>
      <c r="B557" s="50"/>
      <c r="C557" s="42" t="s">
        <v>614</v>
      </c>
      <c r="D557" s="43">
        <v>1.389</v>
      </c>
      <c r="E557" s="43">
        <v>1.389</v>
      </c>
      <c r="F557" s="43">
        <v>1.389</v>
      </c>
      <c r="G557" s="43"/>
      <c r="H557" s="43"/>
      <c r="I557" s="43"/>
      <c r="J557" s="43"/>
      <c r="K557" s="43"/>
      <c r="L557" s="43"/>
      <c r="M557" s="43"/>
    </row>
    <row r="558" spans="1:13" x14ac:dyDescent="0.2">
      <c r="A558" s="128"/>
      <c r="B558" s="50"/>
      <c r="C558" s="42" t="s">
        <v>615</v>
      </c>
      <c r="D558" s="43">
        <v>50.563999999999993</v>
      </c>
      <c r="E558" s="43">
        <v>50.563999999999993</v>
      </c>
      <c r="F558" s="43">
        <v>50.563999999999993</v>
      </c>
      <c r="G558" s="43"/>
      <c r="H558" s="43"/>
      <c r="I558" s="43"/>
      <c r="J558" s="43"/>
      <c r="K558" s="43"/>
      <c r="L558" s="43"/>
      <c r="M558" s="43"/>
    </row>
    <row r="559" spans="1:13" x14ac:dyDescent="0.2">
      <c r="A559" s="128"/>
      <c r="B559" s="50"/>
      <c r="C559" s="42" t="s">
        <v>616</v>
      </c>
      <c r="D559" s="43">
        <v>2.6190000000000002</v>
      </c>
      <c r="E559" s="43">
        <v>2.6190000000000002</v>
      </c>
      <c r="F559" s="43">
        <v>2.6190000000000002</v>
      </c>
      <c r="G559" s="43"/>
      <c r="H559" s="43"/>
      <c r="I559" s="43"/>
      <c r="J559" s="43"/>
      <c r="K559" s="43"/>
      <c r="L559" s="43"/>
      <c r="M559" s="43"/>
    </row>
    <row r="560" spans="1:13" x14ac:dyDescent="0.2">
      <c r="A560" s="128"/>
      <c r="B560" s="119" t="s">
        <v>118</v>
      </c>
      <c r="C560" s="42" t="s">
        <v>1416</v>
      </c>
      <c r="D560" s="43">
        <v>320.20800000000003</v>
      </c>
      <c r="E560" s="43">
        <v>320.20800000000003</v>
      </c>
      <c r="F560" s="43">
        <v>320.20800000000003</v>
      </c>
      <c r="G560" s="43"/>
      <c r="H560" s="43"/>
      <c r="I560" s="43"/>
      <c r="J560" s="43"/>
      <c r="K560" s="43"/>
      <c r="L560" s="43"/>
      <c r="M560" s="43"/>
    </row>
    <row r="561" spans="1:13" x14ac:dyDescent="0.2">
      <c r="A561" s="128"/>
      <c r="B561" s="50"/>
      <c r="C561" s="42" t="s">
        <v>240</v>
      </c>
      <c r="D561" s="43">
        <v>2.6890000000000001</v>
      </c>
      <c r="E561" s="43">
        <v>2.6890000000000001</v>
      </c>
      <c r="F561" s="43">
        <v>2.6890000000000001</v>
      </c>
      <c r="G561" s="43"/>
      <c r="H561" s="43"/>
      <c r="I561" s="43"/>
      <c r="J561" s="43"/>
      <c r="K561" s="43"/>
      <c r="L561" s="43"/>
      <c r="M561" s="43"/>
    </row>
    <row r="562" spans="1:13" x14ac:dyDescent="0.2">
      <c r="A562" s="128"/>
      <c r="B562" s="50"/>
      <c r="C562" s="42" t="s">
        <v>617</v>
      </c>
      <c r="D562" s="43">
        <v>2.4020000000000001</v>
      </c>
      <c r="E562" s="43">
        <v>2.4020000000000001</v>
      </c>
      <c r="F562" s="43">
        <v>2.4020000000000001</v>
      </c>
      <c r="G562" s="43"/>
      <c r="H562" s="43"/>
      <c r="I562" s="43"/>
      <c r="J562" s="43"/>
      <c r="K562" s="43"/>
      <c r="L562" s="43"/>
      <c r="M562" s="43"/>
    </row>
    <row r="563" spans="1:13" x14ac:dyDescent="0.2">
      <c r="A563" s="128"/>
      <c r="B563" s="50"/>
      <c r="C563" s="42" t="s">
        <v>618</v>
      </c>
      <c r="D563" s="43">
        <v>7.7750000000000004</v>
      </c>
      <c r="E563" s="43">
        <v>7.7750000000000004</v>
      </c>
      <c r="F563" s="43">
        <v>7.7750000000000004</v>
      </c>
      <c r="G563" s="43"/>
      <c r="H563" s="43"/>
      <c r="I563" s="43"/>
      <c r="J563" s="43"/>
      <c r="K563" s="43"/>
      <c r="L563" s="43"/>
      <c r="M563" s="43"/>
    </row>
    <row r="564" spans="1:13" x14ac:dyDescent="0.2">
      <c r="A564" s="128"/>
      <c r="B564" s="50"/>
      <c r="C564" s="42" t="s">
        <v>619</v>
      </c>
      <c r="D564" s="43">
        <v>14.225</v>
      </c>
      <c r="E564" s="43">
        <v>14.225</v>
      </c>
      <c r="F564" s="43">
        <v>14.225</v>
      </c>
      <c r="G564" s="43"/>
      <c r="H564" s="43"/>
      <c r="I564" s="43"/>
      <c r="J564" s="43"/>
      <c r="K564" s="43"/>
      <c r="L564" s="43"/>
      <c r="M564" s="43"/>
    </row>
    <row r="565" spans="1:13" x14ac:dyDescent="0.2">
      <c r="A565" s="128"/>
      <c r="B565" s="50"/>
      <c r="C565" s="42" t="s">
        <v>620</v>
      </c>
      <c r="D565" s="43">
        <v>3.83</v>
      </c>
      <c r="E565" s="43">
        <v>3.83</v>
      </c>
      <c r="F565" s="43">
        <v>3.83</v>
      </c>
      <c r="G565" s="43"/>
      <c r="H565" s="43"/>
      <c r="I565" s="43"/>
      <c r="J565" s="43"/>
      <c r="K565" s="43"/>
      <c r="L565" s="43"/>
      <c r="M565" s="43"/>
    </row>
    <row r="566" spans="1:13" x14ac:dyDescent="0.2">
      <c r="A566" s="128"/>
      <c r="B566" s="50"/>
      <c r="C566" s="42" t="s">
        <v>338</v>
      </c>
      <c r="D566" s="43">
        <v>34.613</v>
      </c>
      <c r="E566" s="43">
        <v>34.613</v>
      </c>
      <c r="F566" s="43">
        <v>34.613</v>
      </c>
      <c r="G566" s="43"/>
      <c r="H566" s="43"/>
      <c r="I566" s="43"/>
      <c r="J566" s="43"/>
      <c r="K566" s="43"/>
      <c r="L566" s="43"/>
      <c r="M566" s="43"/>
    </row>
    <row r="567" spans="1:13" x14ac:dyDescent="0.2">
      <c r="A567" s="128"/>
      <c r="B567" s="50"/>
      <c r="C567" s="42" t="s">
        <v>621</v>
      </c>
      <c r="D567" s="43">
        <v>2.3039999999999998</v>
      </c>
      <c r="E567" s="43">
        <v>2.3039999999999998</v>
      </c>
      <c r="F567" s="43">
        <v>2.3039999999999998</v>
      </c>
      <c r="G567" s="43"/>
      <c r="H567" s="43"/>
      <c r="I567" s="43"/>
      <c r="J567" s="43"/>
      <c r="K567" s="43"/>
      <c r="L567" s="43"/>
      <c r="M567" s="43"/>
    </row>
    <row r="568" spans="1:13" x14ac:dyDescent="0.2">
      <c r="A568" s="128"/>
      <c r="B568" s="50"/>
      <c r="C568" s="42" t="s">
        <v>622</v>
      </c>
      <c r="D568" s="43">
        <v>1.35</v>
      </c>
      <c r="E568" s="43">
        <v>1.35</v>
      </c>
      <c r="F568" s="43">
        <v>1.35</v>
      </c>
      <c r="G568" s="43"/>
      <c r="H568" s="43"/>
      <c r="I568" s="43"/>
      <c r="J568" s="43"/>
      <c r="K568" s="43"/>
      <c r="L568" s="43"/>
      <c r="M568" s="43"/>
    </row>
    <row r="569" spans="1:13" x14ac:dyDescent="0.2">
      <c r="A569" s="128"/>
      <c r="B569" s="50"/>
      <c r="C569" s="42" t="s">
        <v>623</v>
      </c>
      <c r="D569" s="43">
        <v>53.045999999999999</v>
      </c>
      <c r="E569" s="43">
        <v>53.045999999999999</v>
      </c>
      <c r="F569" s="43">
        <v>53.045999999999999</v>
      </c>
      <c r="G569" s="43"/>
      <c r="H569" s="43"/>
      <c r="I569" s="43"/>
      <c r="J569" s="43"/>
      <c r="K569" s="43"/>
      <c r="L569" s="43"/>
      <c r="M569" s="43"/>
    </row>
    <row r="570" spans="1:13" x14ac:dyDescent="0.2">
      <c r="A570" s="128"/>
      <c r="B570" s="50"/>
      <c r="C570" s="42" t="s">
        <v>624</v>
      </c>
      <c r="D570" s="43">
        <v>2.7109999999999999</v>
      </c>
      <c r="E570" s="43">
        <v>2.7109999999999999</v>
      </c>
      <c r="F570" s="43">
        <v>2.7109999999999999</v>
      </c>
      <c r="G570" s="43"/>
      <c r="H570" s="43"/>
      <c r="I570" s="43"/>
      <c r="J570" s="43"/>
      <c r="K570" s="43"/>
      <c r="L570" s="43"/>
      <c r="M570" s="43"/>
    </row>
    <row r="571" spans="1:13" x14ac:dyDescent="0.2">
      <c r="A571" s="128"/>
      <c r="B571" s="50"/>
      <c r="C571" s="42" t="s">
        <v>625</v>
      </c>
      <c r="D571" s="43">
        <v>11.465</v>
      </c>
      <c r="E571" s="43">
        <v>11.465</v>
      </c>
      <c r="F571" s="43">
        <v>11.465</v>
      </c>
      <c r="G571" s="43"/>
      <c r="H571" s="43"/>
      <c r="I571" s="43"/>
      <c r="J571" s="43"/>
      <c r="K571" s="43"/>
      <c r="L571" s="43"/>
      <c r="M571" s="43"/>
    </row>
    <row r="572" spans="1:13" x14ac:dyDescent="0.2">
      <c r="A572" s="128"/>
      <c r="B572" s="50"/>
      <c r="C572" s="42" t="s">
        <v>626</v>
      </c>
      <c r="D572" s="43">
        <v>20.207999999999998</v>
      </c>
      <c r="E572" s="43">
        <v>20.207999999999998</v>
      </c>
      <c r="F572" s="43">
        <v>20.207999999999998</v>
      </c>
      <c r="G572" s="43"/>
      <c r="H572" s="43"/>
      <c r="I572" s="43"/>
      <c r="J572" s="43"/>
      <c r="K572" s="43"/>
      <c r="L572" s="43"/>
      <c r="M572" s="43"/>
    </row>
    <row r="573" spans="1:13" x14ac:dyDescent="0.2">
      <c r="A573" s="128"/>
      <c r="B573" s="50"/>
      <c r="C573" s="42" t="s">
        <v>627</v>
      </c>
      <c r="D573" s="43">
        <v>3.137</v>
      </c>
      <c r="E573" s="43">
        <v>3.137</v>
      </c>
      <c r="F573" s="43">
        <v>3.137</v>
      </c>
      <c r="G573" s="43"/>
      <c r="H573" s="43"/>
      <c r="I573" s="43"/>
      <c r="J573" s="43"/>
      <c r="K573" s="43"/>
      <c r="L573" s="43"/>
      <c r="M573" s="43"/>
    </row>
    <row r="574" spans="1:13" x14ac:dyDescent="0.2">
      <c r="A574" s="128"/>
      <c r="B574" s="50"/>
      <c r="C574" s="42" t="s">
        <v>628</v>
      </c>
      <c r="D574" s="43">
        <v>3.1920000000000002</v>
      </c>
      <c r="E574" s="43">
        <v>3.1920000000000002</v>
      </c>
      <c r="F574" s="43">
        <v>3.1920000000000002</v>
      </c>
      <c r="G574" s="43"/>
      <c r="H574" s="43"/>
      <c r="I574" s="43"/>
      <c r="J574" s="43"/>
      <c r="K574" s="43"/>
      <c r="L574" s="43"/>
      <c r="M574" s="43"/>
    </row>
    <row r="575" spans="1:13" x14ac:dyDescent="0.2">
      <c r="A575" s="128"/>
      <c r="B575" s="50"/>
      <c r="C575" s="42" t="s">
        <v>453</v>
      </c>
      <c r="D575" s="43">
        <v>13.269</v>
      </c>
      <c r="E575" s="43">
        <v>13.269</v>
      </c>
      <c r="F575" s="43">
        <v>13.269</v>
      </c>
      <c r="G575" s="43"/>
      <c r="H575" s="43"/>
      <c r="I575" s="43"/>
      <c r="J575" s="43"/>
      <c r="K575" s="43"/>
      <c r="L575" s="43"/>
      <c r="M575" s="43"/>
    </row>
    <row r="576" spans="1:13" x14ac:dyDescent="0.2">
      <c r="A576" s="128"/>
      <c r="B576" s="50"/>
      <c r="C576" s="42" t="s">
        <v>1418</v>
      </c>
      <c r="D576" s="43">
        <v>1.2470000000000001</v>
      </c>
      <c r="E576" s="43">
        <v>1.2470000000000001</v>
      </c>
      <c r="F576" s="43">
        <v>1.2470000000000001</v>
      </c>
      <c r="G576" s="43"/>
      <c r="H576" s="43"/>
      <c r="I576" s="43"/>
      <c r="J576" s="43"/>
      <c r="K576" s="43"/>
      <c r="L576" s="43"/>
      <c r="M576" s="43"/>
    </row>
    <row r="577" spans="1:13" x14ac:dyDescent="0.2">
      <c r="A577" s="128"/>
      <c r="B577" s="50"/>
      <c r="C577" s="42" t="s">
        <v>629</v>
      </c>
      <c r="D577" s="43">
        <v>1.198</v>
      </c>
      <c r="E577" s="43">
        <v>1.198</v>
      </c>
      <c r="F577" s="43">
        <v>1.198</v>
      </c>
      <c r="G577" s="43"/>
      <c r="H577" s="43"/>
      <c r="I577" s="43"/>
      <c r="J577" s="43"/>
      <c r="K577" s="43"/>
      <c r="L577" s="43"/>
      <c r="M577" s="43"/>
    </row>
    <row r="578" spans="1:13" x14ac:dyDescent="0.2">
      <c r="A578" s="128"/>
      <c r="B578" s="50"/>
      <c r="C578" s="42" t="s">
        <v>630</v>
      </c>
      <c r="D578" s="43">
        <v>17.564</v>
      </c>
      <c r="E578" s="43">
        <v>17.564</v>
      </c>
      <c r="F578" s="43">
        <v>17.564</v>
      </c>
      <c r="G578" s="43"/>
      <c r="H578" s="43"/>
      <c r="I578" s="43"/>
      <c r="J578" s="43"/>
      <c r="K578" s="43"/>
      <c r="L578" s="43"/>
      <c r="M578" s="43"/>
    </row>
    <row r="579" spans="1:13" x14ac:dyDescent="0.2">
      <c r="A579" s="128"/>
      <c r="B579" s="50"/>
      <c r="C579" s="42" t="s">
        <v>631</v>
      </c>
      <c r="D579" s="43">
        <v>64.317999999999998</v>
      </c>
      <c r="E579" s="43">
        <v>64.317999999999998</v>
      </c>
      <c r="F579" s="43">
        <v>64.317999999999998</v>
      </c>
      <c r="G579" s="43"/>
      <c r="H579" s="43"/>
      <c r="I579" s="43"/>
      <c r="J579" s="43"/>
      <c r="K579" s="43"/>
      <c r="L579" s="43"/>
      <c r="M579" s="43"/>
    </row>
    <row r="580" spans="1:13" x14ac:dyDescent="0.2">
      <c r="A580" s="128"/>
      <c r="B580" s="50"/>
      <c r="C580" s="42" t="s">
        <v>632</v>
      </c>
      <c r="D580" s="43">
        <v>42.293999999999997</v>
      </c>
      <c r="E580" s="43">
        <v>42.293999999999997</v>
      </c>
      <c r="F580" s="43">
        <v>42.293999999999997</v>
      </c>
      <c r="G580" s="43"/>
      <c r="H580" s="43"/>
      <c r="I580" s="43"/>
      <c r="J580" s="43"/>
      <c r="K580" s="43"/>
      <c r="L580" s="43"/>
      <c r="M580" s="43"/>
    </row>
    <row r="581" spans="1:13" x14ac:dyDescent="0.2">
      <c r="A581" s="128"/>
      <c r="B581" s="50"/>
      <c r="C581" s="42" t="s">
        <v>454</v>
      </c>
      <c r="D581" s="43">
        <v>7.1659999999999995</v>
      </c>
      <c r="E581" s="43">
        <v>7.1659999999999995</v>
      </c>
      <c r="F581" s="43">
        <v>7.1659999999999995</v>
      </c>
      <c r="G581" s="43"/>
      <c r="H581" s="43"/>
      <c r="I581" s="43"/>
      <c r="J581" s="43"/>
      <c r="K581" s="43"/>
      <c r="L581" s="43"/>
      <c r="M581" s="43"/>
    </row>
    <row r="582" spans="1:13" x14ac:dyDescent="0.2">
      <c r="A582" s="128"/>
      <c r="B582" s="50"/>
      <c r="C582" s="42" t="s">
        <v>633</v>
      </c>
      <c r="D582" s="43">
        <v>10.205</v>
      </c>
      <c r="E582" s="43">
        <v>10.205</v>
      </c>
      <c r="F582" s="43">
        <v>10.205</v>
      </c>
      <c r="G582" s="43"/>
      <c r="H582" s="43"/>
      <c r="I582" s="43"/>
      <c r="J582" s="43"/>
      <c r="K582" s="43"/>
      <c r="L582" s="43"/>
      <c r="M582" s="43"/>
    </row>
    <row r="583" spans="1:13" x14ac:dyDescent="0.2">
      <c r="A583" s="128"/>
      <c r="B583" s="119" t="s">
        <v>119</v>
      </c>
      <c r="C583" s="42" t="s">
        <v>1416</v>
      </c>
      <c r="D583" s="43">
        <v>3432.5630000000001</v>
      </c>
      <c r="E583" s="43">
        <v>3432.5630000000001</v>
      </c>
      <c r="F583" s="43">
        <v>258.291</v>
      </c>
      <c r="G583" s="43"/>
      <c r="H583" s="43"/>
      <c r="I583" s="43"/>
      <c r="J583" s="43">
        <v>3174.2719999999999</v>
      </c>
      <c r="K583" s="43">
        <v>3174.2719999999999</v>
      </c>
      <c r="L583" s="43"/>
      <c r="M583" s="43"/>
    </row>
    <row r="584" spans="1:13" x14ac:dyDescent="0.2">
      <c r="A584" s="128"/>
      <c r="B584" s="50"/>
      <c r="C584" s="42" t="s">
        <v>634</v>
      </c>
      <c r="D584" s="43">
        <v>64.515000000000001</v>
      </c>
      <c r="E584" s="43">
        <v>64.515000000000001</v>
      </c>
      <c r="F584" s="43">
        <v>64.515000000000001</v>
      </c>
      <c r="G584" s="43"/>
      <c r="H584" s="43"/>
      <c r="I584" s="43"/>
      <c r="J584" s="43"/>
      <c r="K584" s="43"/>
      <c r="L584" s="43"/>
      <c r="M584" s="43"/>
    </row>
    <row r="585" spans="1:13" x14ac:dyDescent="0.2">
      <c r="A585" s="128"/>
      <c r="B585" s="50"/>
      <c r="C585" s="42" t="s">
        <v>635</v>
      </c>
      <c r="D585" s="43">
        <v>4.9260000000000002</v>
      </c>
      <c r="E585" s="43">
        <v>4.9260000000000002</v>
      </c>
      <c r="F585" s="43">
        <v>4.9260000000000002</v>
      </c>
      <c r="G585" s="43"/>
      <c r="H585" s="43"/>
      <c r="I585" s="43"/>
      <c r="J585" s="43"/>
      <c r="K585" s="43"/>
      <c r="L585" s="43"/>
      <c r="M585" s="43"/>
    </row>
    <row r="586" spans="1:13" x14ac:dyDescent="0.2">
      <c r="A586" s="128"/>
      <c r="B586" s="50"/>
      <c r="C586" s="42" t="s">
        <v>636</v>
      </c>
      <c r="D586" s="43">
        <v>2.5739999999999998</v>
      </c>
      <c r="E586" s="43">
        <v>2.5739999999999998</v>
      </c>
      <c r="F586" s="43">
        <v>2.5739999999999998</v>
      </c>
      <c r="G586" s="43"/>
      <c r="H586" s="43"/>
      <c r="I586" s="43"/>
      <c r="J586" s="43"/>
      <c r="K586" s="43"/>
      <c r="L586" s="43"/>
      <c r="M586" s="43"/>
    </row>
    <row r="587" spans="1:13" x14ac:dyDescent="0.2">
      <c r="A587" s="128"/>
      <c r="B587" s="50"/>
      <c r="C587" s="42" t="s">
        <v>637</v>
      </c>
      <c r="D587" s="43">
        <v>3332.058</v>
      </c>
      <c r="E587" s="43">
        <v>3332.058</v>
      </c>
      <c r="F587" s="43">
        <v>157.786</v>
      </c>
      <c r="G587" s="43"/>
      <c r="H587" s="43"/>
      <c r="I587" s="43"/>
      <c r="J587" s="43">
        <v>3174.2719999999999</v>
      </c>
      <c r="K587" s="43">
        <v>3174.2719999999999</v>
      </c>
      <c r="L587" s="43"/>
      <c r="M587" s="43"/>
    </row>
    <row r="588" spans="1:13" x14ac:dyDescent="0.2">
      <c r="A588" s="128"/>
      <c r="B588" s="50"/>
      <c r="C588" s="42" t="s">
        <v>638</v>
      </c>
      <c r="D588" s="43">
        <v>3.101</v>
      </c>
      <c r="E588" s="43">
        <v>3.101</v>
      </c>
      <c r="F588" s="43">
        <v>3.101</v>
      </c>
      <c r="G588" s="43"/>
      <c r="H588" s="43"/>
      <c r="I588" s="43"/>
      <c r="J588" s="43"/>
      <c r="K588" s="43"/>
      <c r="L588" s="43"/>
      <c r="M588" s="43"/>
    </row>
    <row r="589" spans="1:13" x14ac:dyDescent="0.2">
      <c r="A589" s="128"/>
      <c r="B589" s="50"/>
      <c r="C589" s="42" t="s">
        <v>639</v>
      </c>
      <c r="D589" s="43">
        <v>7.7910000000000004</v>
      </c>
      <c r="E589" s="43">
        <v>7.7910000000000004</v>
      </c>
      <c r="F589" s="43">
        <v>7.7910000000000004</v>
      </c>
      <c r="G589" s="43"/>
      <c r="H589" s="43"/>
      <c r="I589" s="43"/>
      <c r="J589" s="43"/>
      <c r="K589" s="43"/>
      <c r="L589" s="43"/>
      <c r="M589" s="43"/>
    </row>
    <row r="590" spans="1:13" x14ac:dyDescent="0.2">
      <c r="A590" s="128"/>
      <c r="B590" s="50"/>
      <c r="C590" s="42" t="s">
        <v>640</v>
      </c>
      <c r="D590" s="43">
        <v>8.0749999999999993</v>
      </c>
      <c r="E590" s="43">
        <v>8.0749999999999993</v>
      </c>
      <c r="F590" s="43">
        <v>8.0749999999999993</v>
      </c>
      <c r="G590" s="43"/>
      <c r="H590" s="43"/>
      <c r="I590" s="43"/>
      <c r="J590" s="43"/>
      <c r="K590" s="43"/>
      <c r="L590" s="43"/>
      <c r="M590" s="43"/>
    </row>
    <row r="591" spans="1:13" x14ac:dyDescent="0.2">
      <c r="A591" s="128"/>
      <c r="B591" s="50"/>
      <c r="C591" s="42" t="s">
        <v>641</v>
      </c>
      <c r="D591" s="43">
        <v>9.5229999999999997</v>
      </c>
      <c r="E591" s="43">
        <v>9.5229999999999997</v>
      </c>
      <c r="F591" s="43">
        <v>9.5229999999999997</v>
      </c>
      <c r="G591" s="43"/>
      <c r="H591" s="43"/>
      <c r="I591" s="43"/>
      <c r="J591" s="43"/>
      <c r="K591" s="43"/>
      <c r="L591" s="43"/>
      <c r="M591" s="43"/>
    </row>
    <row r="592" spans="1:13" x14ac:dyDescent="0.2">
      <c r="A592" s="128"/>
      <c r="B592" s="119" t="s">
        <v>120</v>
      </c>
      <c r="C592" s="42" t="s">
        <v>1416</v>
      </c>
      <c r="D592" s="43">
        <v>266.346</v>
      </c>
      <c r="E592" s="43">
        <v>266.346</v>
      </c>
      <c r="F592" s="43">
        <v>266.346</v>
      </c>
      <c r="G592" s="43"/>
      <c r="H592" s="43"/>
      <c r="I592" s="43"/>
      <c r="J592" s="43"/>
      <c r="K592" s="43"/>
      <c r="L592" s="43"/>
      <c r="M592" s="43"/>
    </row>
    <row r="593" spans="1:13" x14ac:dyDescent="0.2">
      <c r="A593" s="128"/>
      <c r="B593" s="50"/>
      <c r="C593" s="42" t="s">
        <v>642</v>
      </c>
      <c r="D593" s="43">
        <v>1.55</v>
      </c>
      <c r="E593" s="43">
        <v>1.55</v>
      </c>
      <c r="F593" s="43">
        <v>1.55</v>
      </c>
      <c r="G593" s="43"/>
      <c r="H593" s="43"/>
      <c r="I593" s="43"/>
      <c r="J593" s="43"/>
      <c r="K593" s="43"/>
      <c r="L593" s="43"/>
      <c r="M593" s="43"/>
    </row>
    <row r="594" spans="1:13" x14ac:dyDescent="0.2">
      <c r="A594" s="128"/>
      <c r="B594" s="50"/>
      <c r="C594" s="42" t="s">
        <v>643</v>
      </c>
      <c r="D594" s="43">
        <v>42.162999999999997</v>
      </c>
      <c r="E594" s="43">
        <v>42.162999999999997</v>
      </c>
      <c r="F594" s="43">
        <v>42.162999999999997</v>
      </c>
      <c r="G594" s="43"/>
      <c r="H594" s="43"/>
      <c r="I594" s="43"/>
      <c r="J594" s="43"/>
      <c r="K594" s="43"/>
      <c r="L594" s="43"/>
      <c r="M594" s="43"/>
    </row>
    <row r="595" spans="1:13" x14ac:dyDescent="0.2">
      <c r="A595" s="128"/>
      <c r="B595" s="50"/>
      <c r="C595" s="42" t="s">
        <v>645</v>
      </c>
      <c r="D595" s="43">
        <v>10.786</v>
      </c>
      <c r="E595" s="43">
        <v>10.786</v>
      </c>
      <c r="F595" s="43">
        <v>10.786</v>
      </c>
      <c r="G595" s="43"/>
      <c r="H595" s="43"/>
      <c r="I595" s="43"/>
      <c r="J595" s="43"/>
      <c r="K595" s="43"/>
      <c r="L595" s="43"/>
      <c r="M595" s="43"/>
    </row>
    <row r="596" spans="1:13" x14ac:dyDescent="0.2">
      <c r="A596" s="128"/>
      <c r="B596" s="50"/>
      <c r="C596" s="42" t="s">
        <v>646</v>
      </c>
      <c r="D596" s="43">
        <v>14.647</v>
      </c>
      <c r="E596" s="43">
        <v>14.647</v>
      </c>
      <c r="F596" s="43">
        <v>14.647</v>
      </c>
      <c r="G596" s="43"/>
      <c r="H596" s="43"/>
      <c r="I596" s="43"/>
      <c r="J596" s="43"/>
      <c r="K596" s="43"/>
      <c r="L596" s="43"/>
      <c r="M596" s="43"/>
    </row>
    <row r="597" spans="1:13" x14ac:dyDescent="0.2">
      <c r="A597" s="128"/>
      <c r="B597" s="50"/>
      <c r="C597" s="42" t="s">
        <v>647</v>
      </c>
      <c r="D597" s="43">
        <v>15.356999999999999</v>
      </c>
      <c r="E597" s="43">
        <v>15.356999999999999</v>
      </c>
      <c r="F597" s="43">
        <v>15.356999999999999</v>
      </c>
      <c r="G597" s="43"/>
      <c r="H597" s="43"/>
      <c r="I597" s="43"/>
      <c r="J597" s="43"/>
      <c r="K597" s="43"/>
      <c r="L597" s="43"/>
      <c r="M597" s="43"/>
    </row>
    <row r="598" spans="1:13" x14ac:dyDescent="0.2">
      <c r="A598" s="128"/>
      <c r="B598" s="50"/>
      <c r="C598" s="42" t="s">
        <v>648</v>
      </c>
      <c r="D598" s="43">
        <v>31.182000000000002</v>
      </c>
      <c r="E598" s="43">
        <v>31.182000000000002</v>
      </c>
      <c r="F598" s="43">
        <v>31.182000000000002</v>
      </c>
      <c r="G598" s="43"/>
      <c r="H598" s="43"/>
      <c r="I598" s="43"/>
      <c r="J598" s="43"/>
      <c r="K598" s="43"/>
      <c r="L598" s="43"/>
      <c r="M598" s="43"/>
    </row>
    <row r="599" spans="1:13" x14ac:dyDescent="0.2">
      <c r="A599" s="128"/>
      <c r="B599" s="50"/>
      <c r="C599" s="42" t="s">
        <v>1419</v>
      </c>
      <c r="D599" s="43">
        <v>2.468</v>
      </c>
      <c r="E599" s="43">
        <v>2.468</v>
      </c>
      <c r="F599" s="43">
        <v>2.468</v>
      </c>
      <c r="G599" s="43"/>
      <c r="H599" s="43"/>
      <c r="I599" s="43"/>
      <c r="J599" s="43"/>
      <c r="K599" s="43"/>
      <c r="L599" s="43"/>
      <c r="M599" s="43"/>
    </row>
    <row r="600" spans="1:13" x14ac:dyDescent="0.2">
      <c r="A600" s="128"/>
      <c r="B600" s="50"/>
      <c r="C600" s="42" t="s">
        <v>649</v>
      </c>
      <c r="D600" s="43">
        <v>2.7389999999999999</v>
      </c>
      <c r="E600" s="43">
        <v>2.7389999999999999</v>
      </c>
      <c r="F600" s="43">
        <v>2.7389999999999999</v>
      </c>
      <c r="G600" s="43"/>
      <c r="H600" s="43"/>
      <c r="I600" s="43"/>
      <c r="J600" s="43"/>
      <c r="K600" s="43"/>
      <c r="L600" s="43"/>
      <c r="M600" s="43"/>
    </row>
    <row r="601" spans="1:13" x14ac:dyDescent="0.2">
      <c r="A601" s="128"/>
      <c r="B601" s="50"/>
      <c r="C601" s="42" t="s">
        <v>650</v>
      </c>
      <c r="D601" s="43">
        <v>10.124000000000001</v>
      </c>
      <c r="E601" s="43">
        <v>10.124000000000001</v>
      </c>
      <c r="F601" s="43">
        <v>10.124000000000001</v>
      </c>
      <c r="G601" s="43"/>
      <c r="H601" s="43"/>
      <c r="I601" s="43"/>
      <c r="J601" s="43"/>
      <c r="K601" s="43"/>
      <c r="L601" s="43"/>
      <c r="M601" s="43"/>
    </row>
    <row r="602" spans="1:13" x14ac:dyDescent="0.2">
      <c r="A602" s="128"/>
      <c r="B602" s="50"/>
      <c r="C602" s="42" t="s">
        <v>237</v>
      </c>
      <c r="D602" s="43">
        <v>14.059999999999999</v>
      </c>
      <c r="E602" s="43">
        <v>14.059999999999999</v>
      </c>
      <c r="F602" s="43">
        <v>14.059999999999999</v>
      </c>
      <c r="G602" s="43"/>
      <c r="H602" s="43"/>
      <c r="I602" s="43"/>
      <c r="J602" s="43"/>
      <c r="K602" s="43"/>
      <c r="L602" s="43"/>
      <c r="M602" s="43"/>
    </row>
    <row r="603" spans="1:13" x14ac:dyDescent="0.2">
      <c r="A603" s="128"/>
      <c r="B603" s="50"/>
      <c r="C603" s="42" t="s">
        <v>500</v>
      </c>
      <c r="D603" s="43">
        <v>41.715000000000003</v>
      </c>
      <c r="E603" s="43">
        <v>41.715000000000003</v>
      </c>
      <c r="F603" s="43">
        <v>41.715000000000003</v>
      </c>
      <c r="G603" s="43"/>
      <c r="H603" s="43"/>
      <c r="I603" s="43"/>
      <c r="J603" s="43"/>
      <c r="K603" s="43"/>
      <c r="L603" s="43"/>
      <c r="M603" s="43"/>
    </row>
    <row r="604" spans="1:13" x14ac:dyDescent="0.2">
      <c r="A604" s="128"/>
      <c r="B604" s="50"/>
      <c r="C604" s="42" t="s">
        <v>651</v>
      </c>
      <c r="D604" s="43">
        <v>79.555000000000007</v>
      </c>
      <c r="E604" s="43">
        <v>79.555000000000007</v>
      </c>
      <c r="F604" s="43">
        <v>79.555000000000007</v>
      </c>
      <c r="G604" s="43"/>
      <c r="H604" s="43"/>
      <c r="I604" s="43"/>
      <c r="J604" s="43"/>
      <c r="K604" s="43"/>
      <c r="L604" s="43"/>
      <c r="M604" s="43"/>
    </row>
    <row r="605" spans="1:13" x14ac:dyDescent="0.2">
      <c r="A605" s="128"/>
      <c r="B605" s="50"/>
      <c r="C605" s="42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x14ac:dyDescent="0.2">
      <c r="A606" s="121" t="s">
        <v>121</v>
      </c>
      <c r="B606" s="161"/>
      <c r="C606" s="162"/>
      <c r="D606" s="39">
        <v>1339.1389999999999</v>
      </c>
      <c r="E606" s="39">
        <v>1339.1389999999999</v>
      </c>
      <c r="F606" s="39">
        <v>1262.1389999999999</v>
      </c>
      <c r="G606" s="39"/>
      <c r="H606" s="39"/>
      <c r="I606" s="39"/>
      <c r="J606" s="39">
        <v>77</v>
      </c>
      <c r="K606" s="39">
        <v>77</v>
      </c>
      <c r="L606" s="39"/>
      <c r="M606" s="39"/>
    </row>
    <row r="607" spans="1:13" x14ac:dyDescent="0.2">
      <c r="A607" s="121"/>
      <c r="B607" s="41"/>
      <c r="C607" s="51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x14ac:dyDescent="0.2">
      <c r="A608" s="128"/>
      <c r="B608" s="119" t="s">
        <v>122</v>
      </c>
      <c r="C608" s="42" t="s">
        <v>1416</v>
      </c>
      <c r="D608" s="43">
        <v>306.55799999999999</v>
      </c>
      <c r="E608" s="43">
        <v>306.55799999999999</v>
      </c>
      <c r="F608" s="43">
        <v>235.65200000000002</v>
      </c>
      <c r="G608" s="43"/>
      <c r="H608" s="43"/>
      <c r="I608" s="43"/>
      <c r="J608" s="43">
        <v>70.906000000000006</v>
      </c>
      <c r="K608" s="43">
        <v>70.906000000000006</v>
      </c>
      <c r="L608" s="43"/>
      <c r="M608" s="43"/>
    </row>
    <row r="609" spans="1:13" x14ac:dyDescent="0.2">
      <c r="A609" s="128"/>
      <c r="B609" s="50"/>
      <c r="C609" s="42" t="s">
        <v>653</v>
      </c>
      <c r="D609" s="43">
        <v>45.860999999999997</v>
      </c>
      <c r="E609" s="43">
        <v>45.860999999999997</v>
      </c>
      <c r="F609" s="43">
        <v>45.860999999999997</v>
      </c>
      <c r="G609" s="43"/>
      <c r="H609" s="43"/>
      <c r="I609" s="43"/>
      <c r="J609" s="43"/>
      <c r="K609" s="43"/>
      <c r="L609" s="43"/>
      <c r="M609" s="43"/>
    </row>
    <row r="610" spans="1:13" x14ac:dyDescent="0.2">
      <c r="A610" s="128"/>
      <c r="B610" s="50"/>
      <c r="C610" s="42" t="s">
        <v>654</v>
      </c>
      <c r="D610" s="43">
        <v>3.851</v>
      </c>
      <c r="E610" s="43">
        <v>3.851</v>
      </c>
      <c r="F610" s="43">
        <v>3.851</v>
      </c>
      <c r="G610" s="43"/>
      <c r="H610" s="43"/>
      <c r="I610" s="43"/>
      <c r="J610" s="43"/>
      <c r="K610" s="43"/>
      <c r="L610" s="43"/>
      <c r="M610" s="43"/>
    </row>
    <row r="611" spans="1:13" x14ac:dyDescent="0.2">
      <c r="A611" s="128"/>
      <c r="B611" s="50"/>
      <c r="C611" s="42" t="s">
        <v>655</v>
      </c>
      <c r="D611" s="43">
        <v>8.093</v>
      </c>
      <c r="E611" s="43">
        <v>8.093</v>
      </c>
      <c r="F611" s="43">
        <v>8.093</v>
      </c>
      <c r="G611" s="43"/>
      <c r="H611" s="43"/>
      <c r="I611" s="43"/>
      <c r="J611" s="43"/>
      <c r="K611" s="43"/>
      <c r="L611" s="43"/>
      <c r="M611" s="43"/>
    </row>
    <row r="612" spans="1:13" x14ac:dyDescent="0.2">
      <c r="A612" s="128"/>
      <c r="B612" s="50"/>
      <c r="C612" s="42" t="s">
        <v>656</v>
      </c>
      <c r="D612" s="43">
        <v>9.2669999999999995</v>
      </c>
      <c r="E612" s="43">
        <v>9.2669999999999995</v>
      </c>
      <c r="F612" s="43">
        <v>9.2669999999999995</v>
      </c>
      <c r="G612" s="43"/>
      <c r="H612" s="43"/>
      <c r="I612" s="43"/>
      <c r="J612" s="43"/>
      <c r="K612" s="43"/>
      <c r="L612" s="43"/>
      <c r="M612" s="43"/>
    </row>
    <row r="613" spans="1:13" x14ac:dyDescent="0.2">
      <c r="A613" s="128"/>
      <c r="B613" s="50"/>
      <c r="C613" s="42" t="s">
        <v>658</v>
      </c>
      <c r="D613" s="43">
        <v>34.024999999999999</v>
      </c>
      <c r="E613" s="43">
        <v>34.024999999999999</v>
      </c>
      <c r="F613" s="43">
        <v>34.024999999999999</v>
      </c>
      <c r="G613" s="43"/>
      <c r="H613" s="43"/>
      <c r="I613" s="43"/>
      <c r="J613" s="43"/>
      <c r="K613" s="43"/>
      <c r="L613" s="43"/>
      <c r="M613" s="43"/>
    </row>
    <row r="614" spans="1:13" x14ac:dyDescent="0.2">
      <c r="A614" s="128"/>
      <c r="B614" s="50"/>
      <c r="C614" s="42" t="s">
        <v>659</v>
      </c>
      <c r="D614" s="43">
        <v>5.9539999999999997</v>
      </c>
      <c r="E614" s="43">
        <v>5.9539999999999997</v>
      </c>
      <c r="F614" s="43">
        <v>5.9539999999999997</v>
      </c>
      <c r="G614" s="43"/>
      <c r="H614" s="43"/>
      <c r="I614" s="43"/>
      <c r="J614" s="43"/>
      <c r="K614" s="43"/>
      <c r="L614" s="43"/>
      <c r="M614" s="43"/>
    </row>
    <row r="615" spans="1:13" x14ac:dyDescent="0.2">
      <c r="A615" s="128"/>
      <c r="B615" s="50"/>
      <c r="C615" s="42" t="s">
        <v>661</v>
      </c>
      <c r="D615" s="43">
        <v>84.271000000000001</v>
      </c>
      <c r="E615" s="43">
        <v>84.271000000000001</v>
      </c>
      <c r="F615" s="43">
        <v>84.271000000000001</v>
      </c>
      <c r="G615" s="43"/>
      <c r="H615" s="43"/>
      <c r="I615" s="43"/>
      <c r="J615" s="43"/>
      <c r="K615" s="43"/>
      <c r="L615" s="43"/>
      <c r="M615" s="43"/>
    </row>
    <row r="616" spans="1:13" x14ac:dyDescent="0.2">
      <c r="A616" s="128"/>
      <c r="B616" s="50"/>
      <c r="C616" s="42" t="s">
        <v>662</v>
      </c>
      <c r="D616" s="43">
        <v>89.997000000000014</v>
      </c>
      <c r="E616" s="43">
        <v>89.997000000000014</v>
      </c>
      <c r="F616" s="43">
        <v>19.091000000000001</v>
      </c>
      <c r="G616" s="43"/>
      <c r="H616" s="43"/>
      <c r="I616" s="43"/>
      <c r="J616" s="43">
        <v>70.906000000000006</v>
      </c>
      <c r="K616" s="43">
        <v>70.906000000000006</v>
      </c>
      <c r="L616" s="43"/>
      <c r="M616" s="43"/>
    </row>
    <row r="617" spans="1:13" x14ac:dyDescent="0.2">
      <c r="A617" s="128"/>
      <c r="B617" s="50"/>
      <c r="C617" s="42" t="s">
        <v>663</v>
      </c>
      <c r="D617" s="43">
        <v>3.746</v>
      </c>
      <c r="E617" s="43">
        <v>3.746</v>
      </c>
      <c r="F617" s="43">
        <v>3.746</v>
      </c>
      <c r="G617" s="43"/>
      <c r="H617" s="43"/>
      <c r="I617" s="43"/>
      <c r="J617" s="43"/>
      <c r="K617" s="43"/>
      <c r="L617" s="43"/>
      <c r="M617" s="43"/>
    </row>
    <row r="618" spans="1:13" x14ac:dyDescent="0.2">
      <c r="A618" s="128"/>
      <c r="B618" s="50"/>
      <c r="C618" s="42" t="s">
        <v>664</v>
      </c>
      <c r="D618" s="43">
        <v>9.9339999999999993</v>
      </c>
      <c r="E618" s="43">
        <v>9.9339999999999993</v>
      </c>
      <c r="F618" s="43">
        <v>9.9339999999999993</v>
      </c>
      <c r="G618" s="43"/>
      <c r="H618" s="43"/>
      <c r="I618" s="43"/>
      <c r="J618" s="43"/>
      <c r="K618" s="43"/>
      <c r="L618" s="43"/>
      <c r="M618" s="43"/>
    </row>
    <row r="619" spans="1:13" x14ac:dyDescent="0.2">
      <c r="A619" s="128"/>
      <c r="B619" s="50"/>
      <c r="C619" s="42" t="s">
        <v>1420</v>
      </c>
      <c r="D619" s="43">
        <v>0.35399999999999998</v>
      </c>
      <c r="E619" s="43">
        <v>0.35399999999999998</v>
      </c>
      <c r="F619" s="43">
        <v>0.35399999999999998</v>
      </c>
      <c r="G619" s="43"/>
      <c r="H619" s="43"/>
      <c r="I619" s="43"/>
      <c r="J619" s="43"/>
      <c r="K619" s="43"/>
      <c r="L619" s="43"/>
      <c r="M619" s="43"/>
    </row>
    <row r="620" spans="1:13" x14ac:dyDescent="0.2">
      <c r="A620" s="128"/>
      <c r="B620" s="50"/>
      <c r="C620" s="42" t="s">
        <v>665</v>
      </c>
      <c r="D620" s="43">
        <v>11.205</v>
      </c>
      <c r="E620" s="43">
        <v>11.205</v>
      </c>
      <c r="F620" s="43">
        <v>11.205</v>
      </c>
      <c r="G620" s="43"/>
      <c r="H620" s="43"/>
      <c r="I620" s="43"/>
      <c r="J620" s="43"/>
      <c r="K620" s="43"/>
      <c r="L620" s="43"/>
      <c r="M620" s="43"/>
    </row>
    <row r="621" spans="1:13" x14ac:dyDescent="0.2">
      <c r="A621" s="128"/>
      <c r="B621" s="119" t="s">
        <v>123</v>
      </c>
      <c r="C621" s="42" t="s">
        <v>1416</v>
      </c>
      <c r="D621" s="43">
        <v>886.49800000000016</v>
      </c>
      <c r="E621" s="43">
        <v>886.49800000000016</v>
      </c>
      <c r="F621" s="43">
        <v>882.49800000000016</v>
      </c>
      <c r="G621" s="43"/>
      <c r="H621" s="43"/>
      <c r="I621" s="43"/>
      <c r="J621" s="43">
        <v>4</v>
      </c>
      <c r="K621" s="43">
        <v>4</v>
      </c>
      <c r="L621" s="43"/>
      <c r="M621" s="43"/>
    </row>
    <row r="622" spans="1:13" x14ac:dyDescent="0.2">
      <c r="A622" s="128"/>
      <c r="B622" s="50"/>
      <c r="C622" s="42" t="s">
        <v>666</v>
      </c>
      <c r="D622" s="43">
        <v>56.033000000000001</v>
      </c>
      <c r="E622" s="43">
        <v>56.033000000000001</v>
      </c>
      <c r="F622" s="43">
        <v>56.033000000000001</v>
      </c>
      <c r="G622" s="43"/>
      <c r="H622" s="43"/>
      <c r="I622" s="43"/>
      <c r="J622" s="43"/>
      <c r="K622" s="43"/>
      <c r="L622" s="43"/>
      <c r="M622" s="43"/>
    </row>
    <row r="623" spans="1:13" x14ac:dyDescent="0.2">
      <c r="A623" s="128"/>
      <c r="B623" s="50"/>
      <c r="C623" s="42" t="s">
        <v>667</v>
      </c>
      <c r="D623" s="43">
        <v>14.472</v>
      </c>
      <c r="E623" s="43">
        <v>14.472</v>
      </c>
      <c r="F623" s="43">
        <v>14.472</v>
      </c>
      <c r="G623" s="43"/>
      <c r="H623" s="43"/>
      <c r="I623" s="43"/>
      <c r="J623" s="43"/>
      <c r="K623" s="43"/>
      <c r="L623" s="43"/>
      <c r="M623" s="43"/>
    </row>
    <row r="624" spans="1:13" x14ac:dyDescent="0.2">
      <c r="A624" s="128"/>
      <c r="B624" s="50"/>
      <c r="C624" s="42" t="s">
        <v>668</v>
      </c>
      <c r="D624" s="43">
        <v>0.63200000000000001</v>
      </c>
      <c r="E624" s="43">
        <v>0.63200000000000001</v>
      </c>
      <c r="F624" s="43">
        <v>0.63200000000000001</v>
      </c>
      <c r="G624" s="43"/>
      <c r="H624" s="43"/>
      <c r="I624" s="43"/>
      <c r="J624" s="43"/>
      <c r="K624" s="43"/>
      <c r="L624" s="43"/>
      <c r="M624" s="43"/>
    </row>
    <row r="625" spans="1:13" x14ac:dyDescent="0.2">
      <c r="A625" s="128"/>
      <c r="B625" s="50"/>
      <c r="C625" s="42" t="s">
        <v>670</v>
      </c>
      <c r="D625" s="43">
        <v>3.8490000000000002</v>
      </c>
      <c r="E625" s="43">
        <v>3.8490000000000002</v>
      </c>
      <c r="F625" s="43">
        <v>3.8490000000000002</v>
      </c>
      <c r="G625" s="43"/>
      <c r="H625" s="43"/>
      <c r="I625" s="43"/>
      <c r="J625" s="43"/>
      <c r="K625" s="43"/>
      <c r="L625" s="43"/>
      <c r="M625" s="43"/>
    </row>
    <row r="626" spans="1:13" x14ac:dyDescent="0.2">
      <c r="A626" s="128"/>
      <c r="B626" s="50"/>
      <c r="C626" s="42" t="s">
        <v>671</v>
      </c>
      <c r="D626" s="43">
        <v>2.4500000000000002</v>
      </c>
      <c r="E626" s="43">
        <v>2.4500000000000002</v>
      </c>
      <c r="F626" s="43">
        <v>2.4500000000000002</v>
      </c>
      <c r="G626" s="43"/>
      <c r="H626" s="43"/>
      <c r="I626" s="43"/>
      <c r="J626" s="43"/>
      <c r="K626" s="43"/>
      <c r="L626" s="43"/>
      <c r="M626" s="43"/>
    </row>
    <row r="627" spans="1:13" x14ac:dyDescent="0.2">
      <c r="A627" s="128"/>
      <c r="B627" s="50"/>
      <c r="C627" s="42" t="s">
        <v>672</v>
      </c>
      <c r="D627" s="43">
        <v>13.842000000000001</v>
      </c>
      <c r="E627" s="43">
        <v>13.842000000000001</v>
      </c>
      <c r="F627" s="43">
        <v>13.842000000000001</v>
      </c>
      <c r="G627" s="43"/>
      <c r="H627" s="43"/>
      <c r="I627" s="43"/>
      <c r="J627" s="43"/>
      <c r="K627" s="43"/>
      <c r="L627" s="43"/>
      <c r="M627" s="43"/>
    </row>
    <row r="628" spans="1:13" x14ac:dyDescent="0.2">
      <c r="A628" s="128"/>
      <c r="B628" s="50"/>
      <c r="C628" s="42" t="s">
        <v>673</v>
      </c>
      <c r="D628" s="43">
        <v>8.6359999999999992</v>
      </c>
      <c r="E628" s="43">
        <v>8.6359999999999992</v>
      </c>
      <c r="F628" s="43">
        <v>8.6359999999999992</v>
      </c>
      <c r="G628" s="43"/>
      <c r="H628" s="43"/>
      <c r="I628" s="43"/>
      <c r="J628" s="43"/>
      <c r="K628" s="43"/>
      <c r="L628" s="43"/>
      <c r="M628" s="43"/>
    </row>
    <row r="629" spans="1:13" x14ac:dyDescent="0.2">
      <c r="A629" s="128"/>
      <c r="B629" s="50"/>
      <c r="C629" s="42" t="s">
        <v>674</v>
      </c>
      <c r="D629" s="43">
        <v>18.319000000000003</v>
      </c>
      <c r="E629" s="43">
        <v>18.319000000000003</v>
      </c>
      <c r="F629" s="43">
        <v>18.319000000000003</v>
      </c>
      <c r="G629" s="43"/>
      <c r="H629" s="43"/>
      <c r="I629" s="43"/>
      <c r="J629" s="43"/>
      <c r="K629" s="43"/>
      <c r="L629" s="43"/>
      <c r="M629" s="43"/>
    </row>
    <row r="630" spans="1:13" x14ac:dyDescent="0.2">
      <c r="A630" s="128"/>
      <c r="B630" s="50"/>
      <c r="C630" s="42" t="s">
        <v>675</v>
      </c>
      <c r="D630" s="43">
        <v>11.189</v>
      </c>
      <c r="E630" s="43">
        <v>11.189</v>
      </c>
      <c r="F630" s="43">
        <v>11.189</v>
      </c>
      <c r="G630" s="43"/>
      <c r="H630" s="43"/>
      <c r="I630" s="43"/>
      <c r="J630" s="43"/>
      <c r="K630" s="43"/>
      <c r="L630" s="43"/>
      <c r="M630" s="43"/>
    </row>
    <row r="631" spans="1:13" x14ac:dyDescent="0.2">
      <c r="A631" s="128"/>
      <c r="B631" s="50"/>
      <c r="C631" s="42" t="s">
        <v>676</v>
      </c>
      <c r="D631" s="43">
        <v>2.1800000000000002</v>
      </c>
      <c r="E631" s="43">
        <v>2.1800000000000002</v>
      </c>
      <c r="F631" s="43">
        <v>2.1800000000000002</v>
      </c>
      <c r="G631" s="43"/>
      <c r="H631" s="43"/>
      <c r="I631" s="43"/>
      <c r="J631" s="43"/>
      <c r="K631" s="43"/>
      <c r="L631" s="43"/>
      <c r="M631" s="43"/>
    </row>
    <row r="632" spans="1:13" x14ac:dyDescent="0.2">
      <c r="A632" s="128"/>
      <c r="B632" s="50"/>
      <c r="C632" s="42" t="s">
        <v>677</v>
      </c>
      <c r="D632" s="43">
        <v>15.895</v>
      </c>
      <c r="E632" s="43">
        <v>15.895</v>
      </c>
      <c r="F632" s="43">
        <v>15.895</v>
      </c>
      <c r="G632" s="43"/>
      <c r="H632" s="43"/>
      <c r="I632" s="43"/>
      <c r="J632" s="43"/>
      <c r="K632" s="43"/>
      <c r="L632" s="43"/>
      <c r="M632" s="43"/>
    </row>
    <row r="633" spans="1:13" x14ac:dyDescent="0.2">
      <c r="A633" s="128"/>
      <c r="B633" s="50"/>
      <c r="C633" s="42" t="s">
        <v>678</v>
      </c>
      <c r="D633" s="43">
        <v>13.644</v>
      </c>
      <c r="E633" s="43">
        <v>13.644</v>
      </c>
      <c r="F633" s="43">
        <v>13.644</v>
      </c>
      <c r="G633" s="43"/>
      <c r="H633" s="43"/>
      <c r="I633" s="43"/>
      <c r="J633" s="43"/>
      <c r="K633" s="43"/>
      <c r="L633" s="43"/>
      <c r="M633" s="43"/>
    </row>
    <row r="634" spans="1:13" x14ac:dyDescent="0.2">
      <c r="A634" s="128"/>
      <c r="B634" s="50"/>
      <c r="C634" s="42" t="s">
        <v>1421</v>
      </c>
      <c r="D634" s="43">
        <v>4</v>
      </c>
      <c r="E634" s="43">
        <v>4</v>
      </c>
      <c r="F634" s="43"/>
      <c r="G634" s="43"/>
      <c r="H634" s="43"/>
      <c r="I634" s="43"/>
      <c r="J634" s="43">
        <v>4</v>
      </c>
      <c r="K634" s="43">
        <v>4</v>
      </c>
      <c r="L634" s="43"/>
      <c r="M634" s="43"/>
    </row>
    <row r="635" spans="1:13" x14ac:dyDescent="0.2">
      <c r="A635" s="128"/>
      <c r="B635" s="50"/>
      <c r="C635" s="42" t="s">
        <v>679</v>
      </c>
      <c r="D635" s="43">
        <v>27.818000000000001</v>
      </c>
      <c r="E635" s="43">
        <v>27.818000000000001</v>
      </c>
      <c r="F635" s="43">
        <v>27.818000000000001</v>
      </c>
      <c r="G635" s="43"/>
      <c r="H635" s="43"/>
      <c r="I635" s="43"/>
      <c r="J635" s="43"/>
      <c r="K635" s="43"/>
      <c r="L635" s="43"/>
      <c r="M635" s="43"/>
    </row>
    <row r="636" spans="1:13" x14ac:dyDescent="0.2">
      <c r="A636" s="128"/>
      <c r="B636" s="50"/>
      <c r="C636" s="42" t="s">
        <v>1422</v>
      </c>
      <c r="D636" s="43">
        <v>199.465</v>
      </c>
      <c r="E636" s="43">
        <v>199.465</v>
      </c>
      <c r="F636" s="43">
        <v>199.465</v>
      </c>
      <c r="G636" s="43"/>
      <c r="H636" s="43"/>
      <c r="I636" s="43"/>
      <c r="J636" s="43"/>
      <c r="K636" s="43"/>
      <c r="L636" s="43"/>
      <c r="M636" s="43"/>
    </row>
    <row r="637" spans="1:13" x14ac:dyDescent="0.2">
      <c r="A637" s="128"/>
      <c r="B637" s="50"/>
      <c r="C637" s="42" t="s">
        <v>1423</v>
      </c>
      <c r="D637" s="43">
        <v>363.14200000000005</v>
      </c>
      <c r="E637" s="43">
        <v>363.14200000000005</v>
      </c>
      <c r="F637" s="43">
        <v>363.14200000000005</v>
      </c>
      <c r="G637" s="43"/>
      <c r="H637" s="43"/>
      <c r="I637" s="43"/>
      <c r="J637" s="43"/>
      <c r="K637" s="43"/>
      <c r="L637" s="43"/>
      <c r="M637" s="43"/>
    </row>
    <row r="638" spans="1:13" x14ac:dyDescent="0.2">
      <c r="A638" s="128"/>
      <c r="B638" s="50"/>
      <c r="C638" s="42" t="s">
        <v>680</v>
      </c>
      <c r="D638" s="43">
        <v>71.231999999999999</v>
      </c>
      <c r="E638" s="43">
        <v>71.231999999999999</v>
      </c>
      <c r="F638" s="43">
        <v>71.231999999999999</v>
      </c>
      <c r="G638" s="43"/>
      <c r="H638" s="43"/>
      <c r="I638" s="43"/>
      <c r="J638" s="43"/>
      <c r="K638" s="43"/>
      <c r="L638" s="43"/>
      <c r="M638" s="43"/>
    </row>
    <row r="639" spans="1:13" x14ac:dyDescent="0.2">
      <c r="A639" s="128"/>
      <c r="B639" s="50"/>
      <c r="C639" s="42" t="s">
        <v>682</v>
      </c>
      <c r="D639" s="43">
        <v>13.497999999999999</v>
      </c>
      <c r="E639" s="43">
        <v>13.497999999999999</v>
      </c>
      <c r="F639" s="43">
        <v>13.497999999999999</v>
      </c>
      <c r="G639" s="43"/>
      <c r="H639" s="43"/>
      <c r="I639" s="43"/>
      <c r="J639" s="43"/>
      <c r="K639" s="43"/>
      <c r="L639" s="43"/>
      <c r="M639" s="43"/>
    </row>
    <row r="640" spans="1:13" x14ac:dyDescent="0.2">
      <c r="A640" s="128"/>
      <c r="B640" s="50"/>
      <c r="C640" s="42" t="s">
        <v>683</v>
      </c>
      <c r="D640" s="43">
        <v>6.5519999999999996</v>
      </c>
      <c r="E640" s="43">
        <v>6.5519999999999996</v>
      </c>
      <c r="F640" s="43">
        <v>6.5519999999999996</v>
      </c>
      <c r="G640" s="43"/>
      <c r="H640" s="43"/>
      <c r="I640" s="43"/>
      <c r="J640" s="43"/>
      <c r="K640" s="43"/>
      <c r="L640" s="43"/>
      <c r="M640" s="43"/>
    </row>
    <row r="641" spans="1:13" x14ac:dyDescent="0.2">
      <c r="A641" s="128"/>
      <c r="B641" s="50"/>
      <c r="C641" s="42" t="s">
        <v>684</v>
      </c>
      <c r="D641" s="43">
        <v>9.5120000000000005</v>
      </c>
      <c r="E641" s="43">
        <v>9.5120000000000005</v>
      </c>
      <c r="F641" s="43">
        <v>9.5120000000000005</v>
      </c>
      <c r="G641" s="43"/>
      <c r="H641" s="43"/>
      <c r="I641" s="43"/>
      <c r="J641" s="43"/>
      <c r="K641" s="43"/>
      <c r="L641" s="43"/>
      <c r="M641" s="43"/>
    </row>
    <row r="642" spans="1:13" x14ac:dyDescent="0.2">
      <c r="A642" s="128"/>
      <c r="B642" s="50"/>
      <c r="C642" s="42" t="s">
        <v>685</v>
      </c>
      <c r="D642" s="43">
        <v>9.1199999999999992</v>
      </c>
      <c r="E642" s="43">
        <v>9.1199999999999992</v>
      </c>
      <c r="F642" s="43">
        <v>9.1199999999999992</v>
      </c>
      <c r="G642" s="43"/>
      <c r="H642" s="43"/>
      <c r="I642" s="43"/>
      <c r="J642" s="43"/>
      <c r="K642" s="43"/>
      <c r="L642" s="43"/>
      <c r="M642" s="43"/>
    </row>
    <row r="643" spans="1:13" x14ac:dyDescent="0.2">
      <c r="A643" s="128"/>
      <c r="B643" s="50"/>
      <c r="C643" s="42" t="s">
        <v>686</v>
      </c>
      <c r="D643" s="43">
        <v>6.7</v>
      </c>
      <c r="E643" s="43">
        <v>6.7</v>
      </c>
      <c r="F643" s="43">
        <v>6.7</v>
      </c>
      <c r="G643" s="43"/>
      <c r="H643" s="43"/>
      <c r="I643" s="43"/>
      <c r="J643" s="43"/>
      <c r="K643" s="43"/>
      <c r="L643" s="43"/>
      <c r="M643" s="43"/>
    </row>
    <row r="644" spans="1:13" x14ac:dyDescent="0.2">
      <c r="A644" s="128"/>
      <c r="B644" s="50"/>
      <c r="C644" s="42" t="s">
        <v>687</v>
      </c>
      <c r="D644" s="43">
        <v>14.318000000000001</v>
      </c>
      <c r="E644" s="43">
        <v>14.318000000000001</v>
      </c>
      <c r="F644" s="43">
        <v>14.318000000000001</v>
      </c>
      <c r="G644" s="43"/>
      <c r="H644" s="43"/>
      <c r="I644" s="43"/>
      <c r="J644" s="43"/>
      <c r="K644" s="43"/>
      <c r="L644" s="43"/>
      <c r="M644" s="43"/>
    </row>
    <row r="645" spans="1:13" x14ac:dyDescent="0.2">
      <c r="A645" s="128"/>
      <c r="B645" s="119" t="s">
        <v>124</v>
      </c>
      <c r="C645" s="42" t="s">
        <v>1416</v>
      </c>
      <c r="D645" s="43">
        <v>146.083</v>
      </c>
      <c r="E645" s="43">
        <v>146.083</v>
      </c>
      <c r="F645" s="43">
        <v>143.989</v>
      </c>
      <c r="G645" s="43"/>
      <c r="H645" s="43"/>
      <c r="I645" s="43"/>
      <c r="J645" s="43">
        <v>2.0939999999999999</v>
      </c>
      <c r="K645" s="43">
        <v>2.0939999999999999</v>
      </c>
      <c r="L645" s="43"/>
      <c r="M645" s="43"/>
    </row>
    <row r="646" spans="1:13" x14ac:dyDescent="0.2">
      <c r="A646" s="128"/>
      <c r="B646" s="50"/>
      <c r="C646" s="42" t="s">
        <v>689</v>
      </c>
      <c r="D646" s="43">
        <v>7.9909999999999997</v>
      </c>
      <c r="E646" s="43">
        <v>7.9909999999999997</v>
      </c>
      <c r="F646" s="43">
        <v>7.9909999999999997</v>
      </c>
      <c r="G646" s="43"/>
      <c r="H646" s="43"/>
      <c r="I646" s="43"/>
      <c r="J646" s="43"/>
      <c r="K646" s="43"/>
      <c r="L646" s="43"/>
      <c r="M646" s="43"/>
    </row>
    <row r="647" spans="1:13" x14ac:dyDescent="0.2">
      <c r="A647" s="128"/>
      <c r="B647" s="50"/>
      <c r="C647" s="42" t="s">
        <v>690</v>
      </c>
      <c r="D647" s="43">
        <v>1.706</v>
      </c>
      <c r="E647" s="43">
        <v>1.706</v>
      </c>
      <c r="F647" s="43">
        <v>1.706</v>
      </c>
      <c r="G647" s="43"/>
      <c r="H647" s="43"/>
      <c r="I647" s="43"/>
      <c r="J647" s="43"/>
      <c r="K647" s="43"/>
      <c r="L647" s="43"/>
      <c r="M647" s="43"/>
    </row>
    <row r="648" spans="1:13" x14ac:dyDescent="0.2">
      <c r="A648" s="128"/>
      <c r="B648" s="50"/>
      <c r="C648" s="42" t="s">
        <v>691</v>
      </c>
      <c r="D648" s="43">
        <v>4.4939999999999998</v>
      </c>
      <c r="E648" s="43">
        <v>4.4939999999999998</v>
      </c>
      <c r="F648" s="43">
        <v>4.4939999999999998</v>
      </c>
      <c r="G648" s="43"/>
      <c r="H648" s="43"/>
      <c r="I648" s="43"/>
      <c r="J648" s="43"/>
      <c r="K648" s="43"/>
      <c r="L648" s="43"/>
      <c r="M648" s="43"/>
    </row>
    <row r="649" spans="1:13" x14ac:dyDescent="0.2">
      <c r="A649" s="128"/>
      <c r="B649" s="50"/>
      <c r="C649" s="42" t="s">
        <v>1424</v>
      </c>
      <c r="D649" s="43">
        <v>3.61</v>
      </c>
      <c r="E649" s="43">
        <v>3.61</v>
      </c>
      <c r="F649" s="43">
        <v>3.61</v>
      </c>
      <c r="G649" s="43"/>
      <c r="H649" s="43"/>
      <c r="I649" s="43"/>
      <c r="J649" s="43"/>
      <c r="K649" s="43"/>
      <c r="L649" s="43"/>
      <c r="M649" s="43"/>
    </row>
    <row r="650" spans="1:13" x14ac:dyDescent="0.2">
      <c r="A650" s="128"/>
      <c r="B650" s="50"/>
      <c r="C650" s="42" t="s">
        <v>693</v>
      </c>
      <c r="D650" s="43">
        <v>0.252</v>
      </c>
      <c r="E650" s="43">
        <v>0.252</v>
      </c>
      <c r="F650" s="43">
        <v>0.252</v>
      </c>
      <c r="G650" s="43"/>
      <c r="H650" s="43"/>
      <c r="I650" s="43"/>
      <c r="J650" s="43"/>
      <c r="K650" s="43"/>
      <c r="L650" s="43"/>
      <c r="M650" s="43"/>
    </row>
    <row r="651" spans="1:13" x14ac:dyDescent="0.2">
      <c r="A651" s="128"/>
      <c r="B651" s="50"/>
      <c r="C651" s="42" t="s">
        <v>694</v>
      </c>
      <c r="D651" s="43">
        <v>5.2519999999999998</v>
      </c>
      <c r="E651" s="43">
        <v>5.2519999999999998</v>
      </c>
      <c r="F651" s="43">
        <v>5.2519999999999998</v>
      </c>
      <c r="G651" s="43"/>
      <c r="H651" s="43"/>
      <c r="I651" s="43"/>
      <c r="J651" s="43"/>
      <c r="K651" s="43"/>
      <c r="L651" s="43"/>
      <c r="M651" s="43"/>
    </row>
    <row r="652" spans="1:13" x14ac:dyDescent="0.2">
      <c r="A652" s="128"/>
      <c r="B652" s="50"/>
      <c r="C652" s="42" t="s">
        <v>695</v>
      </c>
      <c r="D652" s="43">
        <v>98.043999999999997</v>
      </c>
      <c r="E652" s="43">
        <v>98.043999999999997</v>
      </c>
      <c r="F652" s="43">
        <v>95.95</v>
      </c>
      <c r="G652" s="43"/>
      <c r="H652" s="43"/>
      <c r="I652" s="43"/>
      <c r="J652" s="43">
        <v>2.0939999999999999</v>
      </c>
      <c r="K652" s="43">
        <v>2.0939999999999999</v>
      </c>
      <c r="L652" s="43"/>
      <c r="M652" s="43"/>
    </row>
    <row r="653" spans="1:13" x14ac:dyDescent="0.2">
      <c r="A653" s="128"/>
      <c r="B653" s="50"/>
      <c r="C653" s="42" t="s">
        <v>1425</v>
      </c>
      <c r="D653" s="43">
        <v>1.1859999999999999</v>
      </c>
      <c r="E653" s="43">
        <v>1.1859999999999999</v>
      </c>
      <c r="F653" s="43">
        <v>1.1859999999999999</v>
      </c>
      <c r="G653" s="43"/>
      <c r="H653" s="43"/>
      <c r="I653" s="43"/>
      <c r="J653" s="43"/>
      <c r="K653" s="43"/>
      <c r="L653" s="43"/>
      <c r="M653" s="43"/>
    </row>
    <row r="654" spans="1:13" x14ac:dyDescent="0.2">
      <c r="A654" s="128"/>
      <c r="B654" s="50"/>
      <c r="C654" s="42" t="s">
        <v>696</v>
      </c>
      <c r="D654" s="43">
        <v>5.4809999999999999</v>
      </c>
      <c r="E654" s="43">
        <v>5.4809999999999999</v>
      </c>
      <c r="F654" s="43">
        <v>5.4809999999999999</v>
      </c>
      <c r="G654" s="43"/>
      <c r="H654" s="43"/>
      <c r="I654" s="43"/>
      <c r="J654" s="43"/>
      <c r="K654" s="43"/>
      <c r="L654" s="43"/>
      <c r="M654" s="43"/>
    </row>
    <row r="655" spans="1:13" x14ac:dyDescent="0.2">
      <c r="A655" s="128"/>
      <c r="B655" s="50"/>
      <c r="C655" s="42" t="s">
        <v>697</v>
      </c>
      <c r="D655" s="43">
        <v>18.066999999999997</v>
      </c>
      <c r="E655" s="43">
        <v>18.066999999999997</v>
      </c>
      <c r="F655" s="43">
        <v>18.066999999999997</v>
      </c>
      <c r="G655" s="43"/>
      <c r="H655" s="43"/>
      <c r="I655" s="43"/>
      <c r="J655" s="43"/>
      <c r="K655" s="43"/>
      <c r="L655" s="43"/>
      <c r="M655" s="43"/>
    </row>
    <row r="656" spans="1:13" x14ac:dyDescent="0.2">
      <c r="A656" s="128"/>
      <c r="B656" s="50"/>
      <c r="C656" s="42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x14ac:dyDescent="0.2">
      <c r="A657" s="121" t="s">
        <v>125</v>
      </c>
      <c r="B657" s="161"/>
      <c r="C657" s="162"/>
      <c r="D657" s="39">
        <v>5548.5649999999987</v>
      </c>
      <c r="E657" s="39">
        <v>5548.5649999999987</v>
      </c>
      <c r="F657" s="39">
        <v>4273.1270000000004</v>
      </c>
      <c r="G657" s="39"/>
      <c r="H657" s="39">
        <v>1118.894</v>
      </c>
      <c r="I657" s="39">
        <v>0.26500000000000001</v>
      </c>
      <c r="J657" s="39">
        <v>156.279</v>
      </c>
      <c r="K657" s="39">
        <v>156.279</v>
      </c>
      <c r="L657" s="39"/>
      <c r="M657" s="39"/>
    </row>
    <row r="658" spans="1:13" x14ac:dyDescent="0.2">
      <c r="A658" s="121"/>
      <c r="B658" s="41"/>
      <c r="C658" s="51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x14ac:dyDescent="0.2">
      <c r="A659" s="128"/>
      <c r="B659" s="119" t="s">
        <v>126</v>
      </c>
      <c r="C659" s="42" t="s">
        <v>1416</v>
      </c>
      <c r="D659" s="43">
        <v>691.43599999999992</v>
      </c>
      <c r="E659" s="43">
        <v>691.43599999999992</v>
      </c>
      <c r="F659" s="43">
        <v>617.36299999999994</v>
      </c>
      <c r="G659" s="43"/>
      <c r="H659" s="43"/>
      <c r="I659" s="43">
        <v>0.26500000000000001</v>
      </c>
      <c r="J659" s="43">
        <v>73.807999999999993</v>
      </c>
      <c r="K659" s="43">
        <v>73.807999999999993</v>
      </c>
      <c r="L659" s="43"/>
      <c r="M659" s="43"/>
    </row>
    <row r="660" spans="1:13" x14ac:dyDescent="0.2">
      <c r="A660" s="128"/>
      <c r="B660" s="50"/>
      <c r="C660" s="42" t="s">
        <v>698</v>
      </c>
      <c r="D660" s="43">
        <v>9.1170000000000009</v>
      </c>
      <c r="E660" s="43">
        <v>9.1170000000000009</v>
      </c>
      <c r="F660" s="43">
        <v>9.1170000000000009</v>
      </c>
      <c r="G660" s="43"/>
      <c r="H660" s="43"/>
      <c r="I660" s="43"/>
      <c r="J660" s="43"/>
      <c r="K660" s="43"/>
      <c r="L660" s="43"/>
      <c r="M660" s="43"/>
    </row>
    <row r="661" spans="1:13" x14ac:dyDescent="0.2">
      <c r="A661" s="128"/>
      <c r="B661" s="50"/>
      <c r="C661" s="42" t="s">
        <v>699</v>
      </c>
      <c r="D661" s="43">
        <v>37.668999999999997</v>
      </c>
      <c r="E661" s="43">
        <v>37.668999999999997</v>
      </c>
      <c r="F661" s="43">
        <v>37.404000000000003</v>
      </c>
      <c r="G661" s="43"/>
      <c r="H661" s="43"/>
      <c r="I661" s="43">
        <v>0.26500000000000001</v>
      </c>
      <c r="J661" s="43"/>
      <c r="K661" s="43"/>
      <c r="L661" s="43"/>
      <c r="M661" s="43"/>
    </row>
    <row r="662" spans="1:13" x14ac:dyDescent="0.2">
      <c r="A662" s="128"/>
      <c r="B662" s="50"/>
      <c r="C662" s="42" t="s">
        <v>700</v>
      </c>
      <c r="D662" s="43">
        <v>9.2080000000000002</v>
      </c>
      <c r="E662" s="43">
        <v>9.2080000000000002</v>
      </c>
      <c r="F662" s="43">
        <v>9.2080000000000002</v>
      </c>
      <c r="G662" s="43"/>
      <c r="H662" s="43"/>
      <c r="I662" s="43"/>
      <c r="J662" s="43"/>
      <c r="K662" s="43"/>
      <c r="L662" s="43"/>
      <c r="M662" s="43"/>
    </row>
    <row r="663" spans="1:13" x14ac:dyDescent="0.2">
      <c r="A663" s="128"/>
      <c r="B663" s="50"/>
      <c r="C663" s="42" t="s">
        <v>701</v>
      </c>
      <c r="D663" s="43">
        <v>7.3889999999999993</v>
      </c>
      <c r="E663" s="43">
        <v>7.3889999999999993</v>
      </c>
      <c r="F663" s="43">
        <v>7.3889999999999993</v>
      </c>
      <c r="G663" s="43"/>
      <c r="H663" s="43"/>
      <c r="I663" s="43"/>
      <c r="J663" s="43"/>
      <c r="K663" s="43"/>
      <c r="L663" s="43"/>
      <c r="M663" s="43"/>
    </row>
    <row r="664" spans="1:13" x14ac:dyDescent="0.2">
      <c r="A664" s="128"/>
      <c r="B664" s="50"/>
      <c r="C664" s="42" t="s">
        <v>702</v>
      </c>
      <c r="D664" s="43">
        <v>21.145</v>
      </c>
      <c r="E664" s="43">
        <v>21.145</v>
      </c>
      <c r="F664" s="43">
        <v>21.145</v>
      </c>
      <c r="G664" s="43"/>
      <c r="H664" s="43"/>
      <c r="I664" s="43"/>
      <c r="J664" s="43"/>
      <c r="K664" s="43"/>
      <c r="L664" s="43"/>
      <c r="M664" s="43"/>
    </row>
    <row r="665" spans="1:13" x14ac:dyDescent="0.2">
      <c r="A665" s="128"/>
      <c r="B665" s="50"/>
      <c r="C665" s="42" t="s">
        <v>703</v>
      </c>
      <c r="D665" s="43">
        <v>70.738</v>
      </c>
      <c r="E665" s="43">
        <v>70.738</v>
      </c>
      <c r="F665" s="43">
        <v>2.9529999999999998</v>
      </c>
      <c r="G665" s="43"/>
      <c r="H665" s="43"/>
      <c r="I665" s="43"/>
      <c r="J665" s="43">
        <v>67.784999999999997</v>
      </c>
      <c r="K665" s="43">
        <v>67.784999999999997</v>
      </c>
      <c r="L665" s="43"/>
      <c r="M665" s="43"/>
    </row>
    <row r="666" spans="1:13" x14ac:dyDescent="0.2">
      <c r="A666" s="128"/>
      <c r="B666" s="50"/>
      <c r="C666" s="42" t="s">
        <v>704</v>
      </c>
      <c r="D666" s="43">
        <v>4.7249999999999996</v>
      </c>
      <c r="E666" s="43">
        <v>4.7249999999999996</v>
      </c>
      <c r="F666" s="43">
        <v>4.7249999999999996</v>
      </c>
      <c r="G666" s="43"/>
      <c r="H666" s="43"/>
      <c r="I666" s="43"/>
      <c r="J666" s="43"/>
      <c r="K666" s="43"/>
      <c r="L666" s="43"/>
      <c r="M666" s="43"/>
    </row>
    <row r="667" spans="1:13" x14ac:dyDescent="0.2">
      <c r="A667" s="128"/>
      <c r="B667" s="50"/>
      <c r="C667" s="42" t="s">
        <v>705</v>
      </c>
      <c r="D667" s="43">
        <v>1.847</v>
      </c>
      <c r="E667" s="43">
        <v>1.847</v>
      </c>
      <c r="F667" s="43">
        <v>1.847</v>
      </c>
      <c r="G667" s="43"/>
      <c r="H667" s="43"/>
      <c r="I667" s="43"/>
      <c r="J667" s="43"/>
      <c r="K667" s="43"/>
      <c r="L667" s="43"/>
      <c r="M667" s="43"/>
    </row>
    <row r="668" spans="1:13" x14ac:dyDescent="0.2">
      <c r="A668" s="128"/>
      <c r="B668" s="50"/>
      <c r="C668" s="42" t="s">
        <v>706</v>
      </c>
      <c r="D668" s="43">
        <v>477.01600000000002</v>
      </c>
      <c r="E668" s="43">
        <v>477.01600000000002</v>
      </c>
      <c r="F668" s="43">
        <v>470.99299999999999</v>
      </c>
      <c r="G668" s="43"/>
      <c r="H668" s="43"/>
      <c r="I668" s="43"/>
      <c r="J668" s="43">
        <v>6.0229999999999997</v>
      </c>
      <c r="K668" s="43">
        <v>6.0229999999999997</v>
      </c>
      <c r="L668" s="43"/>
      <c r="M668" s="43"/>
    </row>
    <row r="669" spans="1:13" x14ac:dyDescent="0.2">
      <c r="A669" s="128"/>
      <c r="B669" s="50"/>
      <c r="C669" s="42" t="s">
        <v>707</v>
      </c>
      <c r="D669" s="43">
        <v>2.605</v>
      </c>
      <c r="E669" s="43">
        <v>2.605</v>
      </c>
      <c r="F669" s="43">
        <v>2.605</v>
      </c>
      <c r="G669" s="43"/>
      <c r="H669" s="43"/>
      <c r="I669" s="43"/>
      <c r="J669" s="43"/>
      <c r="K669" s="43"/>
      <c r="L669" s="43"/>
      <c r="M669" s="43"/>
    </row>
    <row r="670" spans="1:13" x14ac:dyDescent="0.2">
      <c r="A670" s="128"/>
      <c r="B670" s="50"/>
      <c r="C670" s="42" t="s">
        <v>708</v>
      </c>
      <c r="D670" s="43">
        <v>10.423999999999999</v>
      </c>
      <c r="E670" s="43">
        <v>10.423999999999999</v>
      </c>
      <c r="F670" s="43">
        <v>10.423999999999999</v>
      </c>
      <c r="G670" s="43"/>
      <c r="H670" s="43"/>
      <c r="I670" s="43"/>
      <c r="J670" s="43"/>
      <c r="K670" s="43"/>
      <c r="L670" s="43"/>
      <c r="M670" s="43"/>
    </row>
    <row r="671" spans="1:13" x14ac:dyDescent="0.2">
      <c r="A671" s="128"/>
      <c r="B671" s="50"/>
      <c r="C671" s="42" t="s">
        <v>709</v>
      </c>
      <c r="D671" s="43">
        <v>22.289000000000001</v>
      </c>
      <c r="E671" s="43">
        <v>22.289000000000001</v>
      </c>
      <c r="F671" s="43">
        <v>22.289000000000001</v>
      </c>
      <c r="G671" s="43"/>
      <c r="H671" s="43"/>
      <c r="I671" s="43"/>
      <c r="J671" s="43"/>
      <c r="K671" s="43"/>
      <c r="L671" s="43"/>
      <c r="M671" s="43"/>
    </row>
    <row r="672" spans="1:13" x14ac:dyDescent="0.2">
      <c r="A672" s="128"/>
      <c r="B672" s="50"/>
      <c r="C672" s="42" t="s">
        <v>710</v>
      </c>
      <c r="D672" s="43">
        <v>17.263999999999999</v>
      </c>
      <c r="E672" s="43">
        <v>17.263999999999999</v>
      </c>
      <c r="F672" s="43">
        <v>17.263999999999999</v>
      </c>
      <c r="G672" s="43"/>
      <c r="H672" s="43"/>
      <c r="I672" s="43"/>
      <c r="J672" s="43"/>
      <c r="K672" s="43"/>
      <c r="L672" s="43"/>
      <c r="M672" s="43"/>
    </row>
    <row r="673" spans="1:13" x14ac:dyDescent="0.2">
      <c r="A673" s="128"/>
      <c r="B673" s="119" t="s">
        <v>127</v>
      </c>
      <c r="C673" s="42" t="s">
        <v>1416</v>
      </c>
      <c r="D673" s="43">
        <v>2.226</v>
      </c>
      <c r="E673" s="43">
        <v>2.226</v>
      </c>
      <c r="F673" s="43">
        <v>2.226</v>
      </c>
      <c r="G673" s="43"/>
      <c r="H673" s="43"/>
      <c r="I673" s="43"/>
      <c r="J673" s="43"/>
      <c r="K673" s="43"/>
      <c r="L673" s="43"/>
      <c r="M673" s="43"/>
    </row>
    <row r="674" spans="1:13" x14ac:dyDescent="0.2">
      <c r="A674" s="128"/>
      <c r="B674" s="50"/>
      <c r="C674" s="42" t="s">
        <v>711</v>
      </c>
      <c r="D674" s="43">
        <v>2.226</v>
      </c>
      <c r="E674" s="43">
        <v>2.226</v>
      </c>
      <c r="F674" s="43">
        <v>2.226</v>
      </c>
      <c r="G674" s="43"/>
      <c r="H674" s="43"/>
      <c r="I674" s="43"/>
      <c r="J674" s="43"/>
      <c r="K674" s="43"/>
      <c r="L674" s="43"/>
      <c r="M674" s="43"/>
    </row>
    <row r="675" spans="1:13" x14ac:dyDescent="0.2">
      <c r="A675" s="128"/>
      <c r="B675" s="119" t="s">
        <v>128</v>
      </c>
      <c r="C675" s="42" t="s">
        <v>1416</v>
      </c>
      <c r="D675" s="43">
        <v>734.71899999999994</v>
      </c>
      <c r="E675" s="43">
        <v>734.71899999999994</v>
      </c>
      <c r="F675" s="43">
        <v>189.756</v>
      </c>
      <c r="G675" s="43"/>
      <c r="H675" s="43">
        <v>544.96299999999997</v>
      </c>
      <c r="I675" s="43"/>
      <c r="J675" s="43"/>
      <c r="K675" s="43"/>
      <c r="L675" s="43"/>
      <c r="M675" s="43"/>
    </row>
    <row r="676" spans="1:13" x14ac:dyDescent="0.2">
      <c r="A676" s="128"/>
      <c r="B676" s="50"/>
      <c r="C676" s="42" t="s">
        <v>712</v>
      </c>
      <c r="D676" s="43">
        <v>531.31399999999996</v>
      </c>
      <c r="E676" s="43">
        <v>531.31399999999996</v>
      </c>
      <c r="F676" s="43">
        <v>0.3</v>
      </c>
      <c r="G676" s="43"/>
      <c r="H676" s="43">
        <v>531.01400000000001</v>
      </c>
      <c r="I676" s="43"/>
      <c r="J676" s="43"/>
      <c r="K676" s="43"/>
      <c r="L676" s="43"/>
      <c r="M676" s="43"/>
    </row>
    <row r="677" spans="1:13" x14ac:dyDescent="0.2">
      <c r="A677" s="128"/>
      <c r="B677" s="50"/>
      <c r="C677" s="42" t="s">
        <v>713</v>
      </c>
      <c r="D677" s="43">
        <v>1.3380000000000001</v>
      </c>
      <c r="E677" s="43">
        <v>1.3380000000000001</v>
      </c>
      <c r="F677" s="43">
        <v>1.3380000000000001</v>
      </c>
      <c r="G677" s="43"/>
      <c r="H677" s="43"/>
      <c r="I677" s="43"/>
      <c r="J677" s="43"/>
      <c r="K677" s="43"/>
      <c r="L677" s="43"/>
      <c r="M677" s="43"/>
    </row>
    <row r="678" spans="1:13" x14ac:dyDescent="0.2">
      <c r="A678" s="128"/>
      <c r="B678" s="50"/>
      <c r="C678" s="42" t="s">
        <v>714</v>
      </c>
      <c r="D678" s="43">
        <v>0.42</v>
      </c>
      <c r="E678" s="43">
        <v>0.42</v>
      </c>
      <c r="F678" s="43">
        <v>0.42</v>
      </c>
      <c r="G678" s="43"/>
      <c r="H678" s="43"/>
      <c r="I678" s="43"/>
      <c r="J678" s="43"/>
      <c r="K678" s="43"/>
      <c r="L678" s="43"/>
      <c r="M678" s="43"/>
    </row>
    <row r="679" spans="1:13" x14ac:dyDescent="0.2">
      <c r="A679" s="128"/>
      <c r="B679" s="50"/>
      <c r="C679" s="42" t="s">
        <v>715</v>
      </c>
      <c r="D679" s="43">
        <v>23.506</v>
      </c>
      <c r="E679" s="43">
        <v>23.506</v>
      </c>
      <c r="F679" s="43">
        <v>23.506</v>
      </c>
      <c r="G679" s="43"/>
      <c r="H679" s="43"/>
      <c r="I679" s="43"/>
      <c r="J679" s="43"/>
      <c r="K679" s="43"/>
      <c r="L679" s="43"/>
      <c r="M679" s="43"/>
    </row>
    <row r="680" spans="1:13" x14ac:dyDescent="0.2">
      <c r="A680" s="128"/>
      <c r="B680" s="50"/>
      <c r="C680" s="42" t="s">
        <v>716</v>
      </c>
      <c r="D680" s="43">
        <v>7.4390000000000001</v>
      </c>
      <c r="E680" s="43">
        <v>7.4390000000000001</v>
      </c>
      <c r="F680" s="43">
        <v>7.4390000000000001</v>
      </c>
      <c r="G680" s="43"/>
      <c r="H680" s="43"/>
      <c r="I680" s="43"/>
      <c r="J680" s="43"/>
      <c r="K680" s="43"/>
      <c r="L680" s="43"/>
      <c r="M680" s="43"/>
    </row>
    <row r="681" spans="1:13" x14ac:dyDescent="0.2">
      <c r="A681" s="128"/>
      <c r="B681" s="50"/>
      <c r="C681" s="42" t="s">
        <v>717</v>
      </c>
      <c r="D681" s="43">
        <v>7.64</v>
      </c>
      <c r="E681" s="43">
        <v>7.64</v>
      </c>
      <c r="F681" s="43">
        <v>7.64</v>
      </c>
      <c r="G681" s="43"/>
      <c r="H681" s="43"/>
      <c r="I681" s="43"/>
      <c r="J681" s="43"/>
      <c r="K681" s="43"/>
      <c r="L681" s="43"/>
      <c r="M681" s="43"/>
    </row>
    <row r="682" spans="1:13" x14ac:dyDescent="0.2">
      <c r="A682" s="128"/>
      <c r="B682" s="50"/>
      <c r="C682" s="42" t="s">
        <v>718</v>
      </c>
      <c r="D682" s="43">
        <v>65.015000000000001</v>
      </c>
      <c r="E682" s="43">
        <v>65.015000000000001</v>
      </c>
      <c r="F682" s="43">
        <v>65.015000000000001</v>
      </c>
      <c r="G682" s="43"/>
      <c r="H682" s="43"/>
      <c r="I682" s="43"/>
      <c r="J682" s="43"/>
      <c r="K682" s="43"/>
      <c r="L682" s="43"/>
      <c r="M682" s="43"/>
    </row>
    <row r="683" spans="1:13" x14ac:dyDescent="0.2">
      <c r="A683" s="128"/>
      <c r="B683" s="50"/>
      <c r="C683" s="42" t="s">
        <v>719</v>
      </c>
      <c r="D683" s="43">
        <v>20.292999999999999</v>
      </c>
      <c r="E683" s="43">
        <v>20.292999999999999</v>
      </c>
      <c r="F683" s="43">
        <v>20.292999999999999</v>
      </c>
      <c r="G683" s="43"/>
      <c r="H683" s="43"/>
      <c r="I683" s="43"/>
      <c r="J683" s="43"/>
      <c r="K683" s="43"/>
      <c r="L683" s="43"/>
      <c r="M683" s="43"/>
    </row>
    <row r="684" spans="1:13" x14ac:dyDescent="0.2">
      <c r="A684" s="128"/>
      <c r="B684" s="50"/>
      <c r="C684" s="42" t="s">
        <v>721</v>
      </c>
      <c r="D684" s="43">
        <v>3.43</v>
      </c>
      <c r="E684" s="43">
        <v>3.43</v>
      </c>
      <c r="F684" s="43">
        <v>3.43</v>
      </c>
      <c r="G684" s="43"/>
      <c r="H684" s="43"/>
      <c r="I684" s="43"/>
      <c r="J684" s="43"/>
      <c r="K684" s="43"/>
      <c r="L684" s="43"/>
      <c r="M684" s="43"/>
    </row>
    <row r="685" spans="1:13" x14ac:dyDescent="0.2">
      <c r="A685" s="128"/>
      <c r="B685" s="50"/>
      <c r="C685" s="42" t="s">
        <v>722</v>
      </c>
      <c r="D685" s="43">
        <v>10.95</v>
      </c>
      <c r="E685" s="43">
        <v>10.95</v>
      </c>
      <c r="F685" s="43">
        <v>10.95</v>
      </c>
      <c r="G685" s="43"/>
      <c r="H685" s="43"/>
      <c r="I685" s="43"/>
      <c r="J685" s="43"/>
      <c r="K685" s="43"/>
      <c r="L685" s="43"/>
      <c r="M685" s="43"/>
    </row>
    <row r="686" spans="1:13" x14ac:dyDescent="0.2">
      <c r="A686" s="128"/>
      <c r="B686" s="50"/>
      <c r="C686" s="42" t="s">
        <v>723</v>
      </c>
      <c r="D686" s="43">
        <v>3.1560000000000001</v>
      </c>
      <c r="E686" s="43">
        <v>3.1560000000000001</v>
      </c>
      <c r="F686" s="43">
        <v>3.1560000000000001</v>
      </c>
      <c r="G686" s="43"/>
      <c r="H686" s="43"/>
      <c r="I686" s="43"/>
      <c r="J686" s="43"/>
      <c r="K686" s="43"/>
      <c r="L686" s="43"/>
      <c r="M686" s="43"/>
    </row>
    <row r="687" spans="1:13" x14ac:dyDescent="0.2">
      <c r="A687" s="128"/>
      <c r="B687" s="50"/>
      <c r="C687" s="42" t="s">
        <v>724</v>
      </c>
      <c r="D687" s="43">
        <v>5.3570000000000002</v>
      </c>
      <c r="E687" s="43">
        <v>5.3570000000000002</v>
      </c>
      <c r="F687" s="43">
        <v>5.3570000000000002</v>
      </c>
      <c r="G687" s="43"/>
      <c r="H687" s="43"/>
      <c r="I687" s="43"/>
      <c r="J687" s="43"/>
      <c r="K687" s="43"/>
      <c r="L687" s="43"/>
      <c r="M687" s="43"/>
    </row>
    <row r="688" spans="1:13" x14ac:dyDescent="0.2">
      <c r="A688" s="128"/>
      <c r="B688" s="50"/>
      <c r="C688" s="42" t="s">
        <v>725</v>
      </c>
      <c r="D688" s="43">
        <v>13.949</v>
      </c>
      <c r="E688" s="43">
        <v>13.949</v>
      </c>
      <c r="F688" s="43"/>
      <c r="G688" s="43"/>
      <c r="H688" s="43">
        <v>13.949</v>
      </c>
      <c r="I688" s="43"/>
      <c r="J688" s="43"/>
      <c r="K688" s="43"/>
      <c r="L688" s="43"/>
      <c r="M688" s="43"/>
    </row>
    <row r="689" spans="1:13" x14ac:dyDescent="0.2">
      <c r="A689" s="128"/>
      <c r="B689" s="50"/>
      <c r="C689" s="42" t="s">
        <v>726</v>
      </c>
      <c r="D689" s="43">
        <v>5.6319999999999997</v>
      </c>
      <c r="E689" s="43">
        <v>5.6319999999999997</v>
      </c>
      <c r="F689" s="43">
        <v>5.6319999999999997</v>
      </c>
      <c r="G689" s="43"/>
      <c r="H689" s="43"/>
      <c r="I689" s="43"/>
      <c r="J689" s="43"/>
      <c r="K689" s="43"/>
      <c r="L689" s="43"/>
      <c r="M689" s="43"/>
    </row>
    <row r="690" spans="1:13" x14ac:dyDescent="0.2">
      <c r="A690" s="128"/>
      <c r="B690" s="50"/>
      <c r="C690" s="42" t="s">
        <v>1311</v>
      </c>
      <c r="D690" s="43">
        <v>2.6440000000000001</v>
      </c>
      <c r="E690" s="43">
        <v>2.6440000000000001</v>
      </c>
      <c r="F690" s="43">
        <v>2.6440000000000001</v>
      </c>
      <c r="G690" s="43"/>
      <c r="H690" s="43"/>
      <c r="I690" s="43"/>
      <c r="J690" s="43"/>
      <c r="K690" s="43"/>
      <c r="L690" s="43"/>
      <c r="M690" s="43"/>
    </row>
    <row r="691" spans="1:13" x14ac:dyDescent="0.2">
      <c r="A691" s="128"/>
      <c r="B691" s="50"/>
      <c r="C691" s="42" t="s">
        <v>727</v>
      </c>
      <c r="D691" s="43">
        <v>3.8719999999999999</v>
      </c>
      <c r="E691" s="43">
        <v>3.8719999999999999</v>
      </c>
      <c r="F691" s="43">
        <v>3.8719999999999999</v>
      </c>
      <c r="G691" s="43"/>
      <c r="H691" s="43"/>
      <c r="I691" s="43"/>
      <c r="J691" s="43"/>
      <c r="K691" s="43"/>
      <c r="L691" s="43"/>
      <c r="M691" s="43"/>
    </row>
    <row r="692" spans="1:13" x14ac:dyDescent="0.2">
      <c r="A692" s="128"/>
      <c r="B692" s="50"/>
      <c r="C692" s="42" t="s">
        <v>728</v>
      </c>
      <c r="D692" s="43">
        <v>7.444</v>
      </c>
      <c r="E692" s="43">
        <v>7.444</v>
      </c>
      <c r="F692" s="43">
        <v>7.444</v>
      </c>
      <c r="G692" s="43"/>
      <c r="H692" s="43"/>
      <c r="I692" s="43"/>
      <c r="J692" s="43"/>
      <c r="K692" s="43"/>
      <c r="L692" s="43"/>
      <c r="M692" s="43"/>
    </row>
    <row r="693" spans="1:13" x14ac:dyDescent="0.2">
      <c r="A693" s="128"/>
      <c r="B693" s="50"/>
      <c r="C693" s="42" t="s">
        <v>729</v>
      </c>
      <c r="D693" s="43">
        <v>21.32</v>
      </c>
      <c r="E693" s="43">
        <v>21.32</v>
      </c>
      <c r="F693" s="43">
        <v>21.32</v>
      </c>
      <c r="G693" s="43"/>
      <c r="H693" s="43"/>
      <c r="I693" s="43"/>
      <c r="J693" s="43"/>
      <c r="K693" s="43"/>
      <c r="L693" s="43"/>
      <c r="M693" s="43"/>
    </row>
    <row r="694" spans="1:13" x14ac:dyDescent="0.2">
      <c r="A694" s="128"/>
      <c r="B694" s="119" t="s">
        <v>129</v>
      </c>
      <c r="C694" s="42" t="s">
        <v>1416</v>
      </c>
      <c r="D694" s="43">
        <v>650.11200000000019</v>
      </c>
      <c r="E694" s="43">
        <v>650.11200000000019</v>
      </c>
      <c r="F694" s="43">
        <v>460.30900000000008</v>
      </c>
      <c r="G694" s="43"/>
      <c r="H694" s="43">
        <v>189.803</v>
      </c>
      <c r="I694" s="43"/>
      <c r="J694" s="43"/>
      <c r="K694" s="43"/>
      <c r="L694" s="43"/>
      <c r="M694" s="43"/>
    </row>
    <row r="695" spans="1:13" x14ac:dyDescent="0.2">
      <c r="A695" s="128"/>
      <c r="B695" s="50"/>
      <c r="C695" s="42" t="s">
        <v>730</v>
      </c>
      <c r="D695" s="43">
        <v>1.242</v>
      </c>
      <c r="E695" s="43">
        <v>1.242</v>
      </c>
      <c r="F695" s="43">
        <v>1.242</v>
      </c>
      <c r="G695" s="43"/>
      <c r="H695" s="43"/>
      <c r="I695" s="43"/>
      <c r="J695" s="43"/>
      <c r="K695" s="43"/>
      <c r="L695" s="43"/>
      <c r="M695" s="43"/>
    </row>
    <row r="696" spans="1:13" x14ac:dyDescent="0.2">
      <c r="A696" s="128"/>
      <c r="B696" s="50"/>
      <c r="C696" s="42" t="s">
        <v>731</v>
      </c>
      <c r="D696" s="43">
        <v>193.101</v>
      </c>
      <c r="E696" s="43">
        <v>193.101</v>
      </c>
      <c r="F696" s="43">
        <v>3.298</v>
      </c>
      <c r="G696" s="43"/>
      <c r="H696" s="43">
        <v>189.803</v>
      </c>
      <c r="I696" s="43"/>
      <c r="J696" s="43"/>
      <c r="K696" s="43"/>
      <c r="L696" s="43"/>
      <c r="M696" s="43"/>
    </row>
    <row r="697" spans="1:13" x14ac:dyDescent="0.2">
      <c r="A697" s="128"/>
      <c r="B697" s="50"/>
      <c r="C697" s="42" t="s">
        <v>732</v>
      </c>
      <c r="D697" s="43">
        <v>3.0430000000000001</v>
      </c>
      <c r="E697" s="43">
        <v>3.0430000000000001</v>
      </c>
      <c r="F697" s="43">
        <v>3.0430000000000001</v>
      </c>
      <c r="G697" s="43"/>
      <c r="H697" s="43"/>
      <c r="I697" s="43"/>
      <c r="J697" s="43"/>
      <c r="K697" s="43"/>
      <c r="L697" s="43"/>
      <c r="M697" s="43"/>
    </row>
    <row r="698" spans="1:13" x14ac:dyDescent="0.2">
      <c r="A698" s="128"/>
      <c r="B698" s="50"/>
      <c r="C698" s="42" t="s">
        <v>733</v>
      </c>
      <c r="D698" s="43">
        <v>4.9749999999999996</v>
      </c>
      <c r="E698" s="43">
        <v>4.9749999999999996</v>
      </c>
      <c r="F698" s="43">
        <v>4.9749999999999996</v>
      </c>
      <c r="G698" s="43"/>
      <c r="H698" s="43"/>
      <c r="I698" s="43"/>
      <c r="J698" s="43"/>
      <c r="K698" s="43"/>
      <c r="L698" s="43"/>
      <c r="M698" s="43"/>
    </row>
    <row r="699" spans="1:13" x14ac:dyDescent="0.2">
      <c r="A699" s="128"/>
      <c r="B699" s="50"/>
      <c r="C699" s="42" t="s">
        <v>734</v>
      </c>
      <c r="D699" s="43">
        <v>1.111</v>
      </c>
      <c r="E699" s="43">
        <v>1.111</v>
      </c>
      <c r="F699" s="43">
        <v>1.111</v>
      </c>
      <c r="G699" s="43"/>
      <c r="H699" s="43"/>
      <c r="I699" s="43"/>
      <c r="J699" s="43"/>
      <c r="K699" s="43"/>
      <c r="L699" s="43"/>
      <c r="M699" s="43"/>
    </row>
    <row r="700" spans="1:13" x14ac:dyDescent="0.2">
      <c r="A700" s="128"/>
      <c r="B700" s="50"/>
      <c r="C700" s="42" t="s">
        <v>735</v>
      </c>
      <c r="D700" s="43">
        <v>7.4379999999999997</v>
      </c>
      <c r="E700" s="43">
        <v>7.4379999999999997</v>
      </c>
      <c r="F700" s="43">
        <v>7.4379999999999997</v>
      </c>
      <c r="G700" s="43"/>
      <c r="H700" s="43"/>
      <c r="I700" s="43"/>
      <c r="J700" s="43"/>
      <c r="K700" s="43"/>
      <c r="L700" s="43"/>
      <c r="M700" s="43"/>
    </row>
    <row r="701" spans="1:13" x14ac:dyDescent="0.2">
      <c r="A701" s="128"/>
      <c r="B701" s="50"/>
      <c r="C701" s="42" t="s">
        <v>736</v>
      </c>
      <c r="D701" s="43">
        <v>2.056</v>
      </c>
      <c r="E701" s="43">
        <v>2.056</v>
      </c>
      <c r="F701" s="43">
        <v>2.056</v>
      </c>
      <c r="G701" s="43"/>
      <c r="H701" s="43"/>
      <c r="I701" s="43"/>
      <c r="J701" s="43"/>
      <c r="K701" s="43"/>
      <c r="L701" s="43"/>
      <c r="M701" s="43"/>
    </row>
    <row r="702" spans="1:13" x14ac:dyDescent="0.2">
      <c r="A702" s="128"/>
      <c r="B702" s="50"/>
      <c r="C702" s="42" t="s">
        <v>737</v>
      </c>
      <c r="D702" s="43">
        <v>0.22900000000000001</v>
      </c>
      <c r="E702" s="43">
        <v>0.22900000000000001</v>
      </c>
      <c r="F702" s="43">
        <v>0.22900000000000001</v>
      </c>
      <c r="G702" s="43"/>
      <c r="H702" s="43"/>
      <c r="I702" s="43"/>
      <c r="J702" s="43"/>
      <c r="K702" s="43"/>
      <c r="L702" s="43"/>
      <c r="M702" s="43"/>
    </row>
    <row r="703" spans="1:13" x14ac:dyDescent="0.2">
      <c r="A703" s="128"/>
      <c r="B703" s="50"/>
      <c r="C703" s="42" t="s">
        <v>738</v>
      </c>
      <c r="D703" s="43">
        <v>5.1130000000000004</v>
      </c>
      <c r="E703" s="43">
        <v>5.1130000000000004</v>
      </c>
      <c r="F703" s="43">
        <v>5.1130000000000004</v>
      </c>
      <c r="G703" s="43"/>
      <c r="H703" s="43"/>
      <c r="I703" s="43"/>
      <c r="J703" s="43"/>
      <c r="K703" s="43"/>
      <c r="L703" s="43"/>
      <c r="M703" s="43"/>
    </row>
    <row r="704" spans="1:13" x14ac:dyDescent="0.2">
      <c r="A704" s="128"/>
      <c r="B704" s="50"/>
      <c r="C704" s="42" t="s">
        <v>739</v>
      </c>
      <c r="D704" s="43">
        <v>2.3359999999999999</v>
      </c>
      <c r="E704" s="43">
        <v>2.3359999999999999</v>
      </c>
      <c r="F704" s="43">
        <v>2.3359999999999999</v>
      </c>
      <c r="G704" s="43"/>
      <c r="H704" s="43"/>
      <c r="I704" s="43"/>
      <c r="J704" s="43"/>
      <c r="K704" s="43"/>
      <c r="L704" s="43"/>
      <c r="M704" s="43"/>
    </row>
    <row r="705" spans="1:13" x14ac:dyDescent="0.2">
      <c r="A705" s="128"/>
      <c r="B705" s="50"/>
      <c r="C705" s="42" t="s">
        <v>740</v>
      </c>
      <c r="D705" s="43">
        <v>44.037999999999997</v>
      </c>
      <c r="E705" s="43">
        <v>44.037999999999997</v>
      </c>
      <c r="F705" s="43">
        <v>44.037999999999997</v>
      </c>
      <c r="G705" s="43"/>
      <c r="H705" s="43"/>
      <c r="I705" s="43"/>
      <c r="J705" s="43"/>
      <c r="K705" s="43"/>
      <c r="L705" s="43"/>
      <c r="M705" s="43"/>
    </row>
    <row r="706" spans="1:13" x14ac:dyDescent="0.2">
      <c r="A706" s="128"/>
      <c r="B706" s="50"/>
      <c r="C706" s="42" t="s">
        <v>741</v>
      </c>
      <c r="D706" s="43">
        <v>0.69599999999999995</v>
      </c>
      <c r="E706" s="43">
        <v>0.69599999999999995</v>
      </c>
      <c r="F706" s="43">
        <v>0.69599999999999995</v>
      </c>
      <c r="G706" s="43"/>
      <c r="H706" s="43"/>
      <c r="I706" s="43"/>
      <c r="J706" s="43"/>
      <c r="K706" s="43"/>
      <c r="L706" s="43"/>
      <c r="M706" s="43"/>
    </row>
    <row r="707" spans="1:13" x14ac:dyDescent="0.2">
      <c r="A707" s="128"/>
      <c r="B707" s="50"/>
      <c r="C707" s="42" t="s">
        <v>742</v>
      </c>
      <c r="D707" s="43">
        <v>77.022999999999996</v>
      </c>
      <c r="E707" s="43">
        <v>77.022999999999996</v>
      </c>
      <c r="F707" s="43">
        <v>77.022999999999996</v>
      </c>
      <c r="G707" s="43"/>
      <c r="H707" s="43"/>
      <c r="I707" s="43"/>
      <c r="J707" s="43"/>
      <c r="K707" s="43"/>
      <c r="L707" s="43"/>
      <c r="M707" s="43"/>
    </row>
    <row r="708" spans="1:13" x14ac:dyDescent="0.2">
      <c r="A708" s="128"/>
      <c r="B708" s="50"/>
      <c r="C708" s="42" t="s">
        <v>743</v>
      </c>
      <c r="D708" s="43">
        <v>13.271000000000001</v>
      </c>
      <c r="E708" s="43">
        <v>13.271000000000001</v>
      </c>
      <c r="F708" s="43">
        <v>13.271000000000001</v>
      </c>
      <c r="G708" s="43"/>
      <c r="H708" s="43"/>
      <c r="I708" s="43"/>
      <c r="J708" s="43"/>
      <c r="K708" s="43"/>
      <c r="L708" s="43"/>
      <c r="M708" s="43"/>
    </row>
    <row r="709" spans="1:13" x14ac:dyDescent="0.2">
      <c r="A709" s="128"/>
      <c r="B709" s="50"/>
      <c r="C709" s="42" t="s">
        <v>744</v>
      </c>
      <c r="D709" s="43">
        <v>2.2400000000000002</v>
      </c>
      <c r="E709" s="43">
        <v>2.2400000000000002</v>
      </c>
      <c r="F709" s="43">
        <v>2.2400000000000002</v>
      </c>
      <c r="G709" s="43"/>
      <c r="H709" s="43"/>
      <c r="I709" s="43"/>
      <c r="J709" s="43"/>
      <c r="K709" s="43"/>
      <c r="L709" s="43"/>
      <c r="M709" s="43"/>
    </row>
    <row r="710" spans="1:13" x14ac:dyDescent="0.2">
      <c r="A710" s="128"/>
      <c r="B710" s="50"/>
      <c r="C710" s="42" t="s">
        <v>465</v>
      </c>
      <c r="D710" s="43">
        <v>0.115</v>
      </c>
      <c r="E710" s="43">
        <v>0.115</v>
      </c>
      <c r="F710" s="43">
        <v>0.115</v>
      </c>
      <c r="G710" s="43"/>
      <c r="H710" s="43"/>
      <c r="I710" s="43"/>
      <c r="J710" s="43"/>
      <c r="K710" s="43"/>
      <c r="L710" s="43"/>
      <c r="M710" s="43"/>
    </row>
    <row r="711" spans="1:13" x14ac:dyDescent="0.2">
      <c r="A711" s="128"/>
      <c r="B711" s="50"/>
      <c r="C711" s="42" t="s">
        <v>745</v>
      </c>
      <c r="D711" s="43">
        <v>6.069</v>
      </c>
      <c r="E711" s="43">
        <v>6.069</v>
      </c>
      <c r="F711" s="43">
        <v>6.069</v>
      </c>
      <c r="G711" s="43"/>
      <c r="H711" s="43"/>
      <c r="I711" s="43"/>
      <c r="J711" s="43"/>
      <c r="K711" s="43"/>
      <c r="L711" s="43"/>
      <c r="M711" s="43"/>
    </row>
    <row r="712" spans="1:13" x14ac:dyDescent="0.2">
      <c r="A712" s="128"/>
      <c r="B712" s="50"/>
      <c r="C712" s="42" t="s">
        <v>746</v>
      </c>
      <c r="D712" s="43">
        <v>36.935000000000002</v>
      </c>
      <c r="E712" s="43">
        <v>36.935000000000002</v>
      </c>
      <c r="F712" s="43">
        <v>36.935000000000002</v>
      </c>
      <c r="G712" s="43"/>
      <c r="H712" s="43"/>
      <c r="I712" s="43"/>
      <c r="J712" s="43"/>
      <c r="K712" s="43"/>
      <c r="L712" s="43"/>
      <c r="M712" s="43"/>
    </row>
    <row r="713" spans="1:13" x14ac:dyDescent="0.2">
      <c r="A713" s="128"/>
      <c r="B713" s="50"/>
      <c r="C713" s="42" t="s">
        <v>747</v>
      </c>
      <c r="D713" s="43">
        <v>10.999000000000001</v>
      </c>
      <c r="E713" s="43">
        <v>10.999000000000001</v>
      </c>
      <c r="F713" s="43">
        <v>10.999000000000001</v>
      </c>
      <c r="G713" s="43"/>
      <c r="H713" s="43"/>
      <c r="I713" s="43"/>
      <c r="J713" s="43"/>
      <c r="K713" s="43"/>
      <c r="L713" s="43"/>
      <c r="M713" s="43"/>
    </row>
    <row r="714" spans="1:13" x14ac:dyDescent="0.2">
      <c r="A714" s="128"/>
      <c r="B714" s="50"/>
      <c r="C714" s="42" t="s">
        <v>748</v>
      </c>
      <c r="D714" s="43">
        <v>4.9030000000000005</v>
      </c>
      <c r="E714" s="43">
        <v>4.9030000000000005</v>
      </c>
      <c r="F714" s="43">
        <v>4.9030000000000005</v>
      </c>
      <c r="G714" s="43"/>
      <c r="H714" s="43"/>
      <c r="I714" s="43"/>
      <c r="J714" s="43"/>
      <c r="K714" s="43"/>
      <c r="L714" s="43"/>
      <c r="M714" s="43"/>
    </row>
    <row r="715" spans="1:13" x14ac:dyDescent="0.2">
      <c r="A715" s="128"/>
      <c r="B715" s="50"/>
      <c r="C715" s="42" t="s">
        <v>725</v>
      </c>
      <c r="D715" s="43">
        <v>1.782</v>
      </c>
      <c r="E715" s="43">
        <v>1.782</v>
      </c>
      <c r="F715" s="43">
        <v>1.782</v>
      </c>
      <c r="G715" s="43"/>
      <c r="H715" s="43"/>
      <c r="I715" s="43"/>
      <c r="J715" s="43"/>
      <c r="K715" s="43"/>
      <c r="L715" s="43"/>
      <c r="M715" s="43"/>
    </row>
    <row r="716" spans="1:13" x14ac:dyDescent="0.2">
      <c r="A716" s="128"/>
      <c r="B716" s="50"/>
      <c r="C716" s="42" t="s">
        <v>749</v>
      </c>
      <c r="D716" s="43">
        <v>34.664999999999999</v>
      </c>
      <c r="E716" s="43">
        <v>34.664999999999999</v>
      </c>
      <c r="F716" s="43">
        <v>34.664999999999999</v>
      </c>
      <c r="G716" s="43"/>
      <c r="H716" s="43"/>
      <c r="I716" s="43"/>
      <c r="J716" s="43"/>
      <c r="K716" s="43"/>
      <c r="L716" s="43"/>
      <c r="M716" s="43"/>
    </row>
    <row r="717" spans="1:13" x14ac:dyDescent="0.2">
      <c r="A717" s="128"/>
      <c r="B717" s="50"/>
      <c r="C717" s="42" t="s">
        <v>750</v>
      </c>
      <c r="D717" s="43">
        <v>0.65600000000000003</v>
      </c>
      <c r="E717" s="43">
        <v>0.65600000000000003</v>
      </c>
      <c r="F717" s="43">
        <v>0.65600000000000003</v>
      </c>
      <c r="G717" s="43"/>
      <c r="H717" s="43"/>
      <c r="I717" s="43"/>
      <c r="J717" s="43"/>
      <c r="K717" s="43"/>
      <c r="L717" s="43"/>
      <c r="M717" s="43"/>
    </row>
    <row r="718" spans="1:13" x14ac:dyDescent="0.2">
      <c r="A718" s="128"/>
      <c r="B718" s="50"/>
      <c r="C718" s="42" t="s">
        <v>751</v>
      </c>
      <c r="D718" s="43">
        <v>10.742000000000001</v>
      </c>
      <c r="E718" s="43">
        <v>10.742000000000001</v>
      </c>
      <c r="F718" s="43">
        <v>10.742000000000001</v>
      </c>
      <c r="G718" s="43"/>
      <c r="H718" s="43"/>
      <c r="I718" s="43"/>
      <c r="J718" s="43"/>
      <c r="K718" s="43"/>
      <c r="L718" s="43"/>
      <c r="M718" s="43"/>
    </row>
    <row r="719" spans="1:13" x14ac:dyDescent="0.2">
      <c r="A719" s="128"/>
      <c r="B719" s="50"/>
      <c r="C719" s="42" t="s">
        <v>752</v>
      </c>
      <c r="D719" s="43">
        <v>52.333999999999996</v>
      </c>
      <c r="E719" s="43">
        <v>52.333999999999996</v>
      </c>
      <c r="F719" s="43">
        <v>52.333999999999996</v>
      </c>
      <c r="G719" s="43"/>
      <c r="H719" s="43"/>
      <c r="I719" s="43"/>
      <c r="J719" s="43"/>
      <c r="K719" s="43"/>
      <c r="L719" s="43"/>
      <c r="M719" s="43"/>
    </row>
    <row r="720" spans="1:13" x14ac:dyDescent="0.2">
      <c r="A720" s="128"/>
      <c r="B720" s="50"/>
      <c r="C720" s="42" t="s">
        <v>753</v>
      </c>
      <c r="D720" s="43">
        <v>8.2840000000000007</v>
      </c>
      <c r="E720" s="43">
        <v>8.2840000000000007</v>
      </c>
      <c r="F720" s="43">
        <v>8.2840000000000007</v>
      </c>
      <c r="G720" s="43"/>
      <c r="H720" s="43"/>
      <c r="I720" s="43"/>
      <c r="J720" s="43"/>
      <c r="K720" s="43"/>
      <c r="L720" s="43"/>
      <c r="M720" s="43"/>
    </row>
    <row r="721" spans="1:13" x14ac:dyDescent="0.2">
      <c r="A721" s="128"/>
      <c r="B721" s="50"/>
      <c r="C721" s="42" t="s">
        <v>754</v>
      </c>
      <c r="D721" s="43">
        <v>1.3149999999999999</v>
      </c>
      <c r="E721" s="43">
        <v>1.3149999999999999</v>
      </c>
      <c r="F721" s="43">
        <v>1.3149999999999999</v>
      </c>
      <c r="G721" s="43"/>
      <c r="H721" s="43"/>
      <c r="I721" s="43"/>
      <c r="J721" s="43"/>
      <c r="K721" s="43"/>
      <c r="L721" s="43"/>
      <c r="M721" s="43"/>
    </row>
    <row r="722" spans="1:13" x14ac:dyDescent="0.2">
      <c r="A722" s="128"/>
      <c r="B722" s="50"/>
      <c r="C722" s="42" t="s">
        <v>755</v>
      </c>
      <c r="D722" s="43">
        <v>8.0399999999999991</v>
      </c>
      <c r="E722" s="43">
        <v>8.0399999999999991</v>
      </c>
      <c r="F722" s="43">
        <v>8.0399999999999991</v>
      </c>
      <c r="G722" s="43"/>
      <c r="H722" s="43"/>
      <c r="I722" s="43"/>
      <c r="J722" s="43"/>
      <c r="K722" s="43"/>
      <c r="L722" s="43"/>
      <c r="M722" s="43"/>
    </row>
    <row r="723" spans="1:13" x14ac:dyDescent="0.2">
      <c r="A723" s="128"/>
      <c r="B723" s="50"/>
      <c r="C723" s="42" t="s">
        <v>756</v>
      </c>
      <c r="D723" s="43">
        <v>115.361</v>
      </c>
      <c r="E723" s="43">
        <v>115.361</v>
      </c>
      <c r="F723" s="43">
        <v>115.361</v>
      </c>
      <c r="G723" s="43"/>
      <c r="H723" s="43"/>
      <c r="I723" s="43"/>
      <c r="J723" s="43"/>
      <c r="K723" s="43"/>
      <c r="L723" s="43"/>
      <c r="M723" s="43"/>
    </row>
    <row r="724" spans="1:13" x14ac:dyDescent="0.2">
      <c r="A724" s="128"/>
      <c r="B724" s="119" t="s">
        <v>130</v>
      </c>
      <c r="C724" s="42" t="s">
        <v>1416</v>
      </c>
      <c r="D724" s="43">
        <v>2649.9519999999998</v>
      </c>
      <c r="E724" s="43">
        <v>2649.9519999999998</v>
      </c>
      <c r="F724" s="43">
        <v>2599.4669999999996</v>
      </c>
      <c r="G724" s="43"/>
      <c r="H724" s="43"/>
      <c r="I724" s="43"/>
      <c r="J724" s="43">
        <v>50.484999999999999</v>
      </c>
      <c r="K724" s="43">
        <v>50.484999999999999</v>
      </c>
      <c r="L724" s="43"/>
      <c r="M724" s="43"/>
    </row>
    <row r="725" spans="1:13" x14ac:dyDescent="0.2">
      <c r="A725" s="128"/>
      <c r="B725" s="50"/>
      <c r="C725" s="42" t="s">
        <v>757</v>
      </c>
      <c r="D725" s="43">
        <v>5.7119999999999997</v>
      </c>
      <c r="E725" s="43">
        <v>5.7119999999999997</v>
      </c>
      <c r="F725" s="43">
        <v>5.7119999999999997</v>
      </c>
      <c r="G725" s="43"/>
      <c r="H725" s="43"/>
      <c r="I725" s="43"/>
      <c r="J725" s="43"/>
      <c r="K725" s="43"/>
      <c r="L725" s="43"/>
      <c r="M725" s="43"/>
    </row>
    <row r="726" spans="1:13" x14ac:dyDescent="0.2">
      <c r="A726" s="128"/>
      <c r="B726" s="50"/>
      <c r="C726" s="42" t="s">
        <v>758</v>
      </c>
      <c r="D726" s="43">
        <v>8.7839999999999989</v>
      </c>
      <c r="E726" s="43">
        <v>8.7839999999999989</v>
      </c>
      <c r="F726" s="43">
        <v>8.7839999999999989</v>
      </c>
      <c r="G726" s="43"/>
      <c r="H726" s="43"/>
      <c r="I726" s="43"/>
      <c r="J726" s="43"/>
      <c r="K726" s="43"/>
      <c r="L726" s="43"/>
      <c r="M726" s="43"/>
    </row>
    <row r="727" spans="1:13" x14ac:dyDescent="0.2">
      <c r="A727" s="128"/>
      <c r="B727" s="50"/>
      <c r="C727" s="42" t="s">
        <v>759</v>
      </c>
      <c r="D727" s="43">
        <v>5.0010000000000003</v>
      </c>
      <c r="E727" s="43">
        <v>5.0010000000000003</v>
      </c>
      <c r="F727" s="43">
        <v>5.0010000000000003</v>
      </c>
      <c r="G727" s="43"/>
      <c r="H727" s="43"/>
      <c r="I727" s="43"/>
      <c r="J727" s="43"/>
      <c r="K727" s="43"/>
      <c r="L727" s="43"/>
      <c r="M727" s="43"/>
    </row>
    <row r="728" spans="1:13" x14ac:dyDescent="0.2">
      <c r="A728" s="128"/>
      <c r="B728" s="50"/>
      <c r="C728" s="42" t="s">
        <v>760</v>
      </c>
      <c r="D728" s="43">
        <v>4.6820000000000004</v>
      </c>
      <c r="E728" s="43">
        <v>4.6820000000000004</v>
      </c>
      <c r="F728" s="43">
        <v>4.6820000000000004</v>
      </c>
      <c r="G728" s="43"/>
      <c r="H728" s="43"/>
      <c r="I728" s="43"/>
      <c r="J728" s="43"/>
      <c r="K728" s="43"/>
      <c r="L728" s="43"/>
      <c r="M728" s="43"/>
    </row>
    <row r="729" spans="1:13" x14ac:dyDescent="0.2">
      <c r="A729" s="128"/>
      <c r="B729" s="50"/>
      <c r="C729" s="42" t="s">
        <v>761</v>
      </c>
      <c r="D729" s="43">
        <v>18.030999999999999</v>
      </c>
      <c r="E729" s="43">
        <v>18.030999999999999</v>
      </c>
      <c r="F729" s="43">
        <v>18.030999999999999</v>
      </c>
      <c r="G729" s="43"/>
      <c r="H729" s="43"/>
      <c r="I729" s="43"/>
      <c r="J729" s="43"/>
      <c r="K729" s="43"/>
      <c r="L729" s="43"/>
      <c r="M729" s="43"/>
    </row>
    <row r="730" spans="1:13" x14ac:dyDescent="0.2">
      <c r="A730" s="128"/>
      <c r="B730" s="50"/>
      <c r="C730" s="42" t="s">
        <v>762</v>
      </c>
      <c r="D730" s="43">
        <v>25.033000000000001</v>
      </c>
      <c r="E730" s="43">
        <v>25.033000000000001</v>
      </c>
      <c r="F730" s="43">
        <v>25.033000000000001</v>
      </c>
      <c r="G730" s="43"/>
      <c r="H730" s="43"/>
      <c r="I730" s="43"/>
      <c r="J730" s="43"/>
      <c r="K730" s="43"/>
      <c r="L730" s="43"/>
      <c r="M730" s="43"/>
    </row>
    <row r="731" spans="1:13" x14ac:dyDescent="0.2">
      <c r="A731" s="128"/>
      <c r="B731" s="50"/>
      <c r="C731" s="42" t="s">
        <v>763</v>
      </c>
      <c r="D731" s="43">
        <v>3.839</v>
      </c>
      <c r="E731" s="43">
        <v>3.839</v>
      </c>
      <c r="F731" s="43">
        <v>3.839</v>
      </c>
      <c r="G731" s="43"/>
      <c r="H731" s="43"/>
      <c r="I731" s="43"/>
      <c r="J731" s="43"/>
      <c r="K731" s="43"/>
      <c r="L731" s="43"/>
      <c r="M731" s="43"/>
    </row>
    <row r="732" spans="1:13" x14ac:dyDescent="0.2">
      <c r="A732" s="128"/>
      <c r="B732" s="50"/>
      <c r="C732" s="42" t="s">
        <v>764</v>
      </c>
      <c r="D732" s="43">
        <v>10.695</v>
      </c>
      <c r="E732" s="43">
        <v>10.695</v>
      </c>
      <c r="F732" s="43">
        <v>10.695</v>
      </c>
      <c r="G732" s="43"/>
      <c r="H732" s="43"/>
      <c r="I732" s="43"/>
      <c r="J732" s="43"/>
      <c r="K732" s="43"/>
      <c r="L732" s="43"/>
      <c r="M732" s="43"/>
    </row>
    <row r="733" spans="1:13" x14ac:dyDescent="0.2">
      <c r="A733" s="128"/>
      <c r="B733" s="50"/>
      <c r="C733" s="42" t="s">
        <v>1426</v>
      </c>
      <c r="D733" s="43">
        <v>2.2999999999999998</v>
      </c>
      <c r="E733" s="43">
        <v>2.2999999999999998</v>
      </c>
      <c r="F733" s="43">
        <v>2.2999999999999998</v>
      </c>
      <c r="G733" s="43"/>
      <c r="H733" s="43"/>
      <c r="I733" s="43"/>
      <c r="J733" s="43"/>
      <c r="K733" s="43"/>
      <c r="L733" s="43"/>
      <c r="M733" s="43"/>
    </row>
    <row r="734" spans="1:13" x14ac:dyDescent="0.2">
      <c r="A734" s="128"/>
      <c r="B734" s="50"/>
      <c r="C734" s="42" t="s">
        <v>765</v>
      </c>
      <c r="D734" s="43">
        <v>12.353999999999999</v>
      </c>
      <c r="E734" s="43">
        <v>12.353999999999999</v>
      </c>
      <c r="F734" s="43">
        <v>12.353999999999999</v>
      </c>
      <c r="G734" s="43"/>
      <c r="H734" s="43"/>
      <c r="I734" s="43"/>
      <c r="J734" s="43"/>
      <c r="K734" s="43"/>
      <c r="L734" s="43"/>
      <c r="M734" s="43"/>
    </row>
    <row r="735" spans="1:13" x14ac:dyDescent="0.2">
      <c r="A735" s="128"/>
      <c r="B735" s="50"/>
      <c r="C735" s="42" t="s">
        <v>766</v>
      </c>
      <c r="D735" s="43">
        <v>3.5840000000000001</v>
      </c>
      <c r="E735" s="43">
        <v>3.5840000000000001</v>
      </c>
      <c r="F735" s="43">
        <v>3.5840000000000001</v>
      </c>
      <c r="G735" s="43"/>
      <c r="H735" s="43"/>
      <c r="I735" s="43"/>
      <c r="J735" s="43"/>
      <c r="K735" s="43"/>
      <c r="L735" s="43"/>
      <c r="M735" s="43"/>
    </row>
    <row r="736" spans="1:13" x14ac:dyDescent="0.2">
      <c r="A736" s="128"/>
      <c r="B736" s="50"/>
      <c r="C736" s="42" t="s">
        <v>767</v>
      </c>
      <c r="D736" s="43">
        <v>1.2370000000000001</v>
      </c>
      <c r="E736" s="43">
        <v>1.2370000000000001</v>
      </c>
      <c r="F736" s="43">
        <v>1.2370000000000001</v>
      </c>
      <c r="G736" s="43"/>
      <c r="H736" s="43"/>
      <c r="I736" s="43"/>
      <c r="J736" s="43"/>
      <c r="K736" s="43"/>
      <c r="L736" s="43"/>
      <c r="M736" s="43"/>
    </row>
    <row r="737" spans="1:13" x14ac:dyDescent="0.2">
      <c r="A737" s="128"/>
      <c r="B737" s="50"/>
      <c r="C737" s="42" t="s">
        <v>130</v>
      </c>
      <c r="D737" s="43">
        <v>684.45600000000002</v>
      </c>
      <c r="E737" s="43">
        <v>684.45600000000002</v>
      </c>
      <c r="F737" s="43">
        <v>633.971</v>
      </c>
      <c r="G737" s="43"/>
      <c r="H737" s="43"/>
      <c r="I737" s="43"/>
      <c r="J737" s="43">
        <v>50.484999999999999</v>
      </c>
      <c r="K737" s="43">
        <v>50.484999999999999</v>
      </c>
      <c r="L737" s="43"/>
      <c r="M737" s="43"/>
    </row>
    <row r="738" spans="1:13" x14ac:dyDescent="0.2">
      <c r="A738" s="128"/>
      <c r="B738" s="50"/>
      <c r="C738" s="42" t="s">
        <v>768</v>
      </c>
      <c r="D738" s="43">
        <v>6.9550000000000001</v>
      </c>
      <c r="E738" s="43">
        <v>6.9550000000000001</v>
      </c>
      <c r="F738" s="43">
        <v>6.9550000000000001</v>
      </c>
      <c r="G738" s="43"/>
      <c r="H738" s="43"/>
      <c r="I738" s="43"/>
      <c r="J738" s="43"/>
      <c r="K738" s="43"/>
      <c r="L738" s="43"/>
      <c r="M738" s="43"/>
    </row>
    <row r="739" spans="1:13" x14ac:dyDescent="0.2">
      <c r="A739" s="128"/>
      <c r="B739" s="50"/>
      <c r="C739" s="42" t="s">
        <v>769</v>
      </c>
      <c r="D739" s="43">
        <v>2.4569999999999999</v>
      </c>
      <c r="E739" s="43">
        <v>2.4569999999999999</v>
      </c>
      <c r="F739" s="43">
        <v>2.4569999999999999</v>
      </c>
      <c r="G739" s="43"/>
      <c r="H739" s="43"/>
      <c r="I739" s="43"/>
      <c r="J739" s="43"/>
      <c r="K739" s="43"/>
      <c r="L739" s="43"/>
      <c r="M739" s="43"/>
    </row>
    <row r="740" spans="1:13" x14ac:dyDescent="0.2">
      <c r="A740" s="128"/>
      <c r="B740" s="50"/>
      <c r="C740" s="42" t="s">
        <v>770</v>
      </c>
      <c r="D740" s="43">
        <v>17.361000000000001</v>
      </c>
      <c r="E740" s="43">
        <v>17.361000000000001</v>
      </c>
      <c r="F740" s="43">
        <v>17.361000000000001</v>
      </c>
      <c r="G740" s="43"/>
      <c r="H740" s="43"/>
      <c r="I740" s="43"/>
      <c r="J740" s="43"/>
      <c r="K740" s="43"/>
      <c r="L740" s="43"/>
      <c r="M740" s="43"/>
    </row>
    <row r="741" spans="1:13" x14ac:dyDescent="0.2">
      <c r="A741" s="128"/>
      <c r="B741" s="50"/>
      <c r="C741" s="42" t="s">
        <v>771</v>
      </c>
      <c r="D741" s="43">
        <v>23.849999999999998</v>
      </c>
      <c r="E741" s="43">
        <v>23.849999999999998</v>
      </c>
      <c r="F741" s="43">
        <v>23.849999999999998</v>
      </c>
      <c r="G741" s="43"/>
      <c r="H741" s="43"/>
      <c r="I741" s="43"/>
      <c r="J741" s="43"/>
      <c r="K741" s="43"/>
      <c r="L741" s="43"/>
      <c r="M741" s="43"/>
    </row>
    <row r="742" spans="1:13" x14ac:dyDescent="0.2">
      <c r="A742" s="128"/>
      <c r="B742" s="50"/>
      <c r="C742" s="42" t="s">
        <v>772</v>
      </c>
      <c r="D742" s="43">
        <v>7.24</v>
      </c>
      <c r="E742" s="43">
        <v>7.24</v>
      </c>
      <c r="F742" s="43">
        <v>7.24</v>
      </c>
      <c r="G742" s="43"/>
      <c r="H742" s="43"/>
      <c r="I742" s="43"/>
      <c r="J742" s="43"/>
      <c r="K742" s="43"/>
      <c r="L742" s="43"/>
      <c r="M742" s="43"/>
    </row>
    <row r="743" spans="1:13" x14ac:dyDescent="0.2">
      <c r="A743" s="128"/>
      <c r="B743" s="50"/>
      <c r="C743" s="42" t="s">
        <v>773</v>
      </c>
      <c r="D743" s="43">
        <v>1806.3810000000001</v>
      </c>
      <c r="E743" s="43">
        <v>1806.3810000000001</v>
      </c>
      <c r="F743" s="43">
        <v>1806.3810000000001</v>
      </c>
      <c r="G743" s="43"/>
      <c r="H743" s="43"/>
      <c r="I743" s="43"/>
      <c r="J743" s="43"/>
      <c r="K743" s="43"/>
      <c r="L743" s="43"/>
      <c r="M743" s="43"/>
    </row>
    <row r="744" spans="1:13" x14ac:dyDescent="0.2">
      <c r="A744" s="128"/>
      <c r="B744" s="119" t="s">
        <v>131</v>
      </c>
      <c r="C744" s="42" t="s">
        <v>1416</v>
      </c>
      <c r="D744" s="43">
        <v>177.351</v>
      </c>
      <c r="E744" s="43">
        <v>177.351</v>
      </c>
      <c r="F744" s="43">
        <v>171.017</v>
      </c>
      <c r="G744" s="43"/>
      <c r="H744" s="43"/>
      <c r="I744" s="43"/>
      <c r="J744" s="43">
        <v>6.3339999999999996</v>
      </c>
      <c r="K744" s="43">
        <v>6.3339999999999996</v>
      </c>
      <c r="L744" s="43"/>
      <c r="M744" s="43"/>
    </row>
    <row r="745" spans="1:13" x14ac:dyDescent="0.2">
      <c r="A745" s="128"/>
      <c r="B745" s="50"/>
      <c r="C745" s="42" t="s">
        <v>774</v>
      </c>
      <c r="D745" s="43">
        <v>2.3149999999999999</v>
      </c>
      <c r="E745" s="43">
        <v>2.3149999999999999</v>
      </c>
      <c r="F745" s="43">
        <v>2.3149999999999999</v>
      </c>
      <c r="G745" s="43"/>
      <c r="H745" s="43"/>
      <c r="I745" s="43"/>
      <c r="J745" s="43"/>
      <c r="K745" s="43"/>
      <c r="L745" s="43"/>
      <c r="M745" s="43"/>
    </row>
    <row r="746" spans="1:13" x14ac:dyDescent="0.2">
      <c r="A746" s="128"/>
      <c r="B746" s="50"/>
      <c r="C746" s="42" t="s">
        <v>775</v>
      </c>
      <c r="D746" s="43">
        <v>54.519999999999996</v>
      </c>
      <c r="E746" s="43">
        <v>54.519999999999996</v>
      </c>
      <c r="F746" s="43">
        <v>54.519999999999996</v>
      </c>
      <c r="G746" s="43"/>
      <c r="H746" s="43"/>
      <c r="I746" s="43"/>
      <c r="J746" s="43"/>
      <c r="K746" s="43"/>
      <c r="L746" s="43"/>
      <c r="M746" s="43"/>
    </row>
    <row r="747" spans="1:13" x14ac:dyDescent="0.2">
      <c r="A747" s="128"/>
      <c r="B747" s="50"/>
      <c r="C747" s="42" t="s">
        <v>776</v>
      </c>
      <c r="D747" s="43">
        <v>6.3339999999999996</v>
      </c>
      <c r="E747" s="43">
        <v>6.3339999999999996</v>
      </c>
      <c r="F747" s="43"/>
      <c r="G747" s="43"/>
      <c r="H747" s="43"/>
      <c r="I747" s="43"/>
      <c r="J747" s="43">
        <v>6.3339999999999996</v>
      </c>
      <c r="K747" s="43">
        <v>6.3339999999999996</v>
      </c>
      <c r="L747" s="43"/>
      <c r="M747" s="43"/>
    </row>
    <row r="748" spans="1:13" x14ac:dyDescent="0.2">
      <c r="A748" s="128"/>
      <c r="B748" s="50"/>
      <c r="C748" s="42" t="s">
        <v>777</v>
      </c>
      <c r="D748" s="43">
        <v>10.946999999999999</v>
      </c>
      <c r="E748" s="43">
        <v>10.946999999999999</v>
      </c>
      <c r="F748" s="43">
        <v>10.946999999999999</v>
      </c>
      <c r="G748" s="43"/>
      <c r="H748" s="43"/>
      <c r="I748" s="43"/>
      <c r="J748" s="43"/>
      <c r="K748" s="43"/>
      <c r="L748" s="43"/>
      <c r="M748" s="43"/>
    </row>
    <row r="749" spans="1:13" x14ac:dyDescent="0.2">
      <c r="A749" s="128"/>
      <c r="B749" s="50"/>
      <c r="C749" s="42" t="s">
        <v>778</v>
      </c>
      <c r="D749" s="43">
        <v>8.3389999999999986</v>
      </c>
      <c r="E749" s="43">
        <v>8.3389999999999986</v>
      </c>
      <c r="F749" s="43">
        <v>8.3389999999999986</v>
      </c>
      <c r="G749" s="43"/>
      <c r="H749" s="43"/>
      <c r="I749" s="43"/>
      <c r="J749" s="43"/>
      <c r="K749" s="43"/>
      <c r="L749" s="43"/>
      <c r="M749" s="43"/>
    </row>
    <row r="750" spans="1:13" x14ac:dyDescent="0.2">
      <c r="A750" s="128"/>
      <c r="B750" s="50"/>
      <c r="C750" s="42" t="s">
        <v>779</v>
      </c>
      <c r="D750" s="43">
        <v>31.925000000000001</v>
      </c>
      <c r="E750" s="43">
        <v>31.925000000000001</v>
      </c>
      <c r="F750" s="43">
        <v>31.925000000000001</v>
      </c>
      <c r="G750" s="43"/>
      <c r="H750" s="43"/>
      <c r="I750" s="43"/>
      <c r="J750" s="43"/>
      <c r="K750" s="43"/>
      <c r="L750" s="43"/>
      <c r="M750" s="43"/>
    </row>
    <row r="751" spans="1:13" x14ac:dyDescent="0.2">
      <c r="A751" s="128"/>
      <c r="B751" s="50"/>
      <c r="C751" s="42" t="s">
        <v>780</v>
      </c>
      <c r="D751" s="43">
        <v>8.2439999999999998</v>
      </c>
      <c r="E751" s="43">
        <v>8.2439999999999998</v>
      </c>
      <c r="F751" s="43">
        <v>8.2439999999999998</v>
      </c>
      <c r="G751" s="43"/>
      <c r="H751" s="43"/>
      <c r="I751" s="43"/>
      <c r="J751" s="43"/>
      <c r="K751" s="43"/>
      <c r="L751" s="43"/>
      <c r="M751" s="43"/>
    </row>
    <row r="752" spans="1:13" x14ac:dyDescent="0.2">
      <c r="A752" s="128"/>
      <c r="B752" s="50"/>
      <c r="C752" s="42" t="s">
        <v>781</v>
      </c>
      <c r="D752" s="43">
        <v>12.992000000000001</v>
      </c>
      <c r="E752" s="43">
        <v>12.992000000000001</v>
      </c>
      <c r="F752" s="43">
        <v>12.992000000000001</v>
      </c>
      <c r="G752" s="43"/>
      <c r="H752" s="43"/>
      <c r="I752" s="43"/>
      <c r="J752" s="43"/>
      <c r="K752" s="43"/>
      <c r="L752" s="43"/>
      <c r="M752" s="43"/>
    </row>
    <row r="753" spans="1:13" x14ac:dyDescent="0.2">
      <c r="A753" s="128"/>
      <c r="B753" s="50"/>
      <c r="C753" s="42" t="s">
        <v>782</v>
      </c>
      <c r="D753" s="43">
        <v>4.1399999999999997</v>
      </c>
      <c r="E753" s="43">
        <v>4.1399999999999997</v>
      </c>
      <c r="F753" s="43">
        <v>4.1399999999999997</v>
      </c>
      <c r="G753" s="43"/>
      <c r="H753" s="43"/>
      <c r="I753" s="43"/>
      <c r="J753" s="43"/>
      <c r="K753" s="43"/>
      <c r="L753" s="43"/>
      <c r="M753" s="43"/>
    </row>
    <row r="754" spans="1:13" x14ac:dyDescent="0.2">
      <c r="A754" s="128"/>
      <c r="B754" s="50"/>
      <c r="C754" s="42" t="s">
        <v>783</v>
      </c>
      <c r="D754" s="43">
        <v>5.1859999999999999</v>
      </c>
      <c r="E754" s="43">
        <v>5.1859999999999999</v>
      </c>
      <c r="F754" s="43">
        <v>5.1859999999999999</v>
      </c>
      <c r="G754" s="43"/>
      <c r="H754" s="43"/>
      <c r="I754" s="43"/>
      <c r="J754" s="43"/>
      <c r="K754" s="43"/>
      <c r="L754" s="43"/>
      <c r="M754" s="43"/>
    </row>
    <row r="755" spans="1:13" x14ac:dyDescent="0.2">
      <c r="A755" s="128"/>
      <c r="B755" s="50"/>
      <c r="C755" s="42" t="s">
        <v>784</v>
      </c>
      <c r="D755" s="43">
        <v>32.408999999999999</v>
      </c>
      <c r="E755" s="43">
        <v>32.408999999999999</v>
      </c>
      <c r="F755" s="43">
        <v>32.408999999999999</v>
      </c>
      <c r="G755" s="43"/>
      <c r="H755" s="43"/>
      <c r="I755" s="43"/>
      <c r="J755" s="43"/>
      <c r="K755" s="43"/>
      <c r="L755" s="43"/>
      <c r="M755" s="43"/>
    </row>
    <row r="756" spans="1:13" x14ac:dyDescent="0.2">
      <c r="A756" s="128"/>
      <c r="B756" s="119" t="s">
        <v>132</v>
      </c>
      <c r="C756" s="42" t="s">
        <v>1416</v>
      </c>
      <c r="D756" s="43">
        <v>642.76900000000001</v>
      </c>
      <c r="E756" s="43">
        <v>642.76900000000001</v>
      </c>
      <c r="F756" s="43">
        <v>232.989</v>
      </c>
      <c r="G756" s="43"/>
      <c r="H756" s="43">
        <v>384.12799999999999</v>
      </c>
      <c r="I756" s="43"/>
      <c r="J756" s="43">
        <v>25.652000000000001</v>
      </c>
      <c r="K756" s="43">
        <v>25.652000000000001</v>
      </c>
      <c r="L756" s="43"/>
      <c r="M756" s="43"/>
    </row>
    <row r="757" spans="1:13" x14ac:dyDescent="0.2">
      <c r="A757" s="128"/>
      <c r="B757" s="50"/>
      <c r="C757" s="42" t="s">
        <v>785</v>
      </c>
      <c r="D757" s="43">
        <v>12.585999999999999</v>
      </c>
      <c r="E757" s="43">
        <v>12.585999999999999</v>
      </c>
      <c r="F757" s="43">
        <v>12.585999999999999</v>
      </c>
      <c r="G757" s="43"/>
      <c r="H757" s="43"/>
      <c r="I757" s="43"/>
      <c r="J757" s="43"/>
      <c r="K757" s="43"/>
      <c r="L757" s="43"/>
      <c r="M757" s="43"/>
    </row>
    <row r="758" spans="1:13" x14ac:dyDescent="0.2">
      <c r="A758" s="128"/>
      <c r="B758" s="50"/>
      <c r="C758" s="42" t="s">
        <v>786</v>
      </c>
      <c r="D758" s="43">
        <v>8.6529999999999987</v>
      </c>
      <c r="E758" s="43">
        <v>8.6529999999999987</v>
      </c>
      <c r="F758" s="43">
        <v>8.6529999999999987</v>
      </c>
      <c r="G758" s="43"/>
      <c r="H758" s="43"/>
      <c r="I758" s="43"/>
      <c r="J758" s="43"/>
      <c r="K758" s="43"/>
      <c r="L758" s="43"/>
      <c r="M758" s="43"/>
    </row>
    <row r="759" spans="1:13" x14ac:dyDescent="0.2">
      <c r="A759" s="128"/>
      <c r="B759" s="50"/>
      <c r="C759" s="42" t="s">
        <v>787</v>
      </c>
      <c r="D759" s="43">
        <v>10.52</v>
      </c>
      <c r="E759" s="43">
        <v>10.52</v>
      </c>
      <c r="F759" s="43">
        <v>10.52</v>
      </c>
      <c r="G759" s="43"/>
      <c r="H759" s="43"/>
      <c r="I759" s="43"/>
      <c r="J759" s="43"/>
      <c r="K759" s="43"/>
      <c r="L759" s="43"/>
      <c r="M759" s="43"/>
    </row>
    <row r="760" spans="1:13" x14ac:dyDescent="0.2">
      <c r="A760" s="128"/>
      <c r="B760" s="50"/>
      <c r="C760" s="42" t="s">
        <v>788</v>
      </c>
      <c r="D760" s="43">
        <v>10.96</v>
      </c>
      <c r="E760" s="43">
        <v>10.96</v>
      </c>
      <c r="F760" s="43">
        <v>10.96</v>
      </c>
      <c r="G760" s="43"/>
      <c r="H760" s="43"/>
      <c r="I760" s="43"/>
      <c r="J760" s="43"/>
      <c r="K760" s="43"/>
      <c r="L760" s="43"/>
      <c r="M760" s="43"/>
    </row>
    <row r="761" spans="1:13" x14ac:dyDescent="0.2">
      <c r="A761" s="128"/>
      <c r="B761" s="50"/>
      <c r="C761" s="42" t="s">
        <v>789</v>
      </c>
      <c r="D761" s="43">
        <v>384.12799999999999</v>
      </c>
      <c r="E761" s="43">
        <v>384.12799999999999</v>
      </c>
      <c r="F761" s="43"/>
      <c r="G761" s="43"/>
      <c r="H761" s="43">
        <v>384.12799999999999</v>
      </c>
      <c r="I761" s="43"/>
      <c r="J761" s="43"/>
      <c r="K761" s="43"/>
      <c r="L761" s="43"/>
      <c r="M761" s="43"/>
    </row>
    <row r="762" spans="1:13" x14ac:dyDescent="0.2">
      <c r="A762" s="128"/>
      <c r="B762" s="50"/>
      <c r="C762" s="42" t="s">
        <v>790</v>
      </c>
      <c r="D762" s="43">
        <v>6.0519999999999996</v>
      </c>
      <c r="E762" s="43">
        <v>6.0519999999999996</v>
      </c>
      <c r="F762" s="43">
        <v>6.0519999999999996</v>
      </c>
      <c r="G762" s="43"/>
      <c r="H762" s="43"/>
      <c r="I762" s="43"/>
      <c r="J762" s="43"/>
      <c r="K762" s="43"/>
      <c r="L762" s="43"/>
      <c r="M762" s="43"/>
    </row>
    <row r="763" spans="1:13" x14ac:dyDescent="0.2">
      <c r="A763" s="128"/>
      <c r="B763" s="50"/>
      <c r="C763" s="42" t="s">
        <v>791</v>
      </c>
      <c r="D763" s="43">
        <v>25.604999999999997</v>
      </c>
      <c r="E763" s="43">
        <v>25.604999999999997</v>
      </c>
      <c r="F763" s="43">
        <v>25.604999999999997</v>
      </c>
      <c r="G763" s="43"/>
      <c r="H763" s="43"/>
      <c r="I763" s="43"/>
      <c r="J763" s="43"/>
      <c r="K763" s="43"/>
      <c r="L763" s="43"/>
      <c r="M763" s="43"/>
    </row>
    <row r="764" spans="1:13" x14ac:dyDescent="0.2">
      <c r="A764" s="128"/>
      <c r="B764" s="50"/>
      <c r="C764" s="42" t="s">
        <v>792</v>
      </c>
      <c r="D764" s="43">
        <v>34.667000000000002</v>
      </c>
      <c r="E764" s="43">
        <v>34.667000000000002</v>
      </c>
      <c r="F764" s="43">
        <v>34.667000000000002</v>
      </c>
      <c r="G764" s="43"/>
      <c r="H764" s="43"/>
      <c r="I764" s="43"/>
      <c r="J764" s="43"/>
      <c r="K764" s="43"/>
      <c r="L764" s="43"/>
      <c r="M764" s="43"/>
    </row>
    <row r="765" spans="1:13" x14ac:dyDescent="0.2">
      <c r="A765" s="128"/>
      <c r="B765" s="50"/>
      <c r="C765" s="42" t="s">
        <v>793</v>
      </c>
      <c r="D765" s="43">
        <v>10.038</v>
      </c>
      <c r="E765" s="43">
        <v>10.038</v>
      </c>
      <c r="F765" s="43">
        <v>10.038</v>
      </c>
      <c r="G765" s="43"/>
      <c r="H765" s="43"/>
      <c r="I765" s="43"/>
      <c r="J765" s="43"/>
      <c r="K765" s="43"/>
      <c r="L765" s="43"/>
      <c r="M765" s="43"/>
    </row>
    <row r="766" spans="1:13" x14ac:dyDescent="0.2">
      <c r="A766" s="128"/>
      <c r="B766" s="50"/>
      <c r="C766" s="42" t="s">
        <v>794</v>
      </c>
      <c r="D766" s="43">
        <v>12.766</v>
      </c>
      <c r="E766" s="43">
        <v>12.766</v>
      </c>
      <c r="F766" s="43">
        <v>12.766</v>
      </c>
      <c r="G766" s="43"/>
      <c r="H766" s="43"/>
      <c r="I766" s="43"/>
      <c r="J766" s="43"/>
      <c r="K766" s="43"/>
      <c r="L766" s="43"/>
      <c r="M766" s="43"/>
    </row>
    <row r="767" spans="1:13" x14ac:dyDescent="0.2">
      <c r="A767" s="128"/>
      <c r="B767" s="50"/>
      <c r="C767" s="42" t="s">
        <v>795</v>
      </c>
      <c r="D767" s="43">
        <v>70.228999999999999</v>
      </c>
      <c r="E767" s="43">
        <v>70.228999999999999</v>
      </c>
      <c r="F767" s="43">
        <v>44.576999999999998</v>
      </c>
      <c r="G767" s="43"/>
      <c r="H767" s="43"/>
      <c r="I767" s="43"/>
      <c r="J767" s="43">
        <v>25.652000000000001</v>
      </c>
      <c r="K767" s="43">
        <v>25.652000000000001</v>
      </c>
      <c r="L767" s="43"/>
      <c r="M767" s="43"/>
    </row>
    <row r="768" spans="1:13" x14ac:dyDescent="0.2">
      <c r="A768" s="128"/>
      <c r="B768" s="50"/>
      <c r="C768" s="42" t="s">
        <v>796</v>
      </c>
      <c r="D768" s="43">
        <v>25.044</v>
      </c>
      <c r="E768" s="43">
        <v>25.044</v>
      </c>
      <c r="F768" s="43">
        <v>25.044</v>
      </c>
      <c r="G768" s="43"/>
      <c r="H768" s="43"/>
      <c r="I768" s="43"/>
      <c r="J768" s="43"/>
      <c r="K768" s="43"/>
      <c r="L768" s="43"/>
      <c r="M768" s="43"/>
    </row>
    <row r="769" spans="1:13" x14ac:dyDescent="0.2">
      <c r="A769" s="128"/>
      <c r="B769" s="50"/>
      <c r="C769" s="42" t="s">
        <v>797</v>
      </c>
      <c r="D769" s="43">
        <v>3.7829999999999999</v>
      </c>
      <c r="E769" s="43">
        <v>3.7829999999999999</v>
      </c>
      <c r="F769" s="43">
        <v>3.7829999999999999</v>
      </c>
      <c r="G769" s="43"/>
      <c r="H769" s="43"/>
      <c r="I769" s="43"/>
      <c r="J769" s="43"/>
      <c r="K769" s="43"/>
      <c r="L769" s="43"/>
      <c r="M769" s="43"/>
    </row>
    <row r="770" spans="1:13" x14ac:dyDescent="0.2">
      <c r="A770" s="128"/>
      <c r="B770" s="50"/>
      <c r="C770" s="42" t="s">
        <v>798</v>
      </c>
      <c r="D770" s="43">
        <v>4.7699999999999996</v>
      </c>
      <c r="E770" s="43">
        <v>4.7699999999999996</v>
      </c>
      <c r="F770" s="43">
        <v>4.7699999999999996</v>
      </c>
      <c r="G770" s="43"/>
      <c r="H770" s="43"/>
      <c r="I770" s="43"/>
      <c r="J770" s="43"/>
      <c r="K770" s="43"/>
      <c r="L770" s="43"/>
      <c r="M770" s="43"/>
    </row>
    <row r="771" spans="1:13" x14ac:dyDescent="0.2">
      <c r="A771" s="128"/>
      <c r="B771" s="50"/>
      <c r="C771" s="42" t="s">
        <v>799</v>
      </c>
      <c r="D771" s="43">
        <v>5.4260000000000002</v>
      </c>
      <c r="E771" s="43">
        <v>5.4260000000000002</v>
      </c>
      <c r="F771" s="43">
        <v>5.4260000000000002</v>
      </c>
      <c r="G771" s="43"/>
      <c r="H771" s="43"/>
      <c r="I771" s="43"/>
      <c r="J771" s="43"/>
      <c r="K771" s="43"/>
      <c r="L771" s="43"/>
      <c r="M771" s="43"/>
    </row>
    <row r="772" spans="1:13" x14ac:dyDescent="0.2">
      <c r="A772" s="128"/>
      <c r="B772" s="50"/>
      <c r="C772" s="42" t="s">
        <v>1322</v>
      </c>
      <c r="D772" s="43">
        <v>3.8919999999999999</v>
      </c>
      <c r="E772" s="43">
        <v>3.8919999999999999</v>
      </c>
      <c r="F772" s="43">
        <v>3.8919999999999999</v>
      </c>
      <c r="G772" s="43"/>
      <c r="H772" s="43"/>
      <c r="I772" s="43"/>
      <c r="J772" s="43"/>
      <c r="K772" s="43"/>
      <c r="L772" s="43"/>
      <c r="M772" s="43"/>
    </row>
    <row r="773" spans="1:13" x14ac:dyDescent="0.2">
      <c r="A773" s="128"/>
      <c r="B773" s="50"/>
      <c r="C773" s="42" t="s">
        <v>800</v>
      </c>
      <c r="D773" s="43">
        <v>10.447000000000001</v>
      </c>
      <c r="E773" s="43">
        <v>10.447000000000001</v>
      </c>
      <c r="F773" s="43">
        <v>10.447000000000001</v>
      </c>
      <c r="G773" s="43"/>
      <c r="H773" s="43"/>
      <c r="I773" s="43"/>
      <c r="J773" s="43"/>
      <c r="K773" s="43"/>
      <c r="L773" s="43"/>
      <c r="M773" s="43"/>
    </row>
    <row r="774" spans="1:13" x14ac:dyDescent="0.2">
      <c r="A774" s="128"/>
      <c r="B774" s="50"/>
      <c r="C774" s="42" t="s">
        <v>801</v>
      </c>
      <c r="D774" s="43">
        <v>3.2029999999999998</v>
      </c>
      <c r="E774" s="43">
        <v>3.2029999999999998</v>
      </c>
      <c r="F774" s="43">
        <v>3.2029999999999998</v>
      </c>
      <c r="G774" s="43"/>
      <c r="H774" s="43"/>
      <c r="I774" s="43"/>
      <c r="J774" s="43"/>
      <c r="K774" s="43"/>
      <c r="L774" s="43"/>
      <c r="M774" s="43"/>
    </row>
    <row r="775" spans="1:13" x14ac:dyDescent="0.2">
      <c r="A775" s="128"/>
      <c r="B775" s="50"/>
      <c r="C775" s="42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x14ac:dyDescent="0.2">
      <c r="A776" s="121" t="s">
        <v>133</v>
      </c>
      <c r="B776" s="161"/>
      <c r="C776" s="162"/>
      <c r="D776" s="39">
        <v>1827.3859999999997</v>
      </c>
      <c r="E776" s="39">
        <v>1827.3859999999997</v>
      </c>
      <c r="F776" s="39">
        <v>1614.0619999999999</v>
      </c>
      <c r="G776" s="39"/>
      <c r="H776" s="39">
        <v>181.34</v>
      </c>
      <c r="I776" s="39"/>
      <c r="J776" s="39">
        <v>7.7279999999999998</v>
      </c>
      <c r="K776" s="39">
        <v>7.7279999999999998</v>
      </c>
      <c r="L776" s="39"/>
      <c r="M776" s="39">
        <v>24.256</v>
      </c>
    </row>
    <row r="777" spans="1:13" x14ac:dyDescent="0.2">
      <c r="A777" s="121"/>
      <c r="B777" s="41"/>
      <c r="C777" s="51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x14ac:dyDescent="0.2">
      <c r="A778" s="128"/>
      <c r="B778" s="119" t="s">
        <v>134</v>
      </c>
      <c r="C778" s="42" t="s">
        <v>1416</v>
      </c>
      <c r="D778" s="43">
        <v>353.14</v>
      </c>
      <c r="E778" s="43">
        <v>353.14</v>
      </c>
      <c r="F778" s="43">
        <v>328.88399999999996</v>
      </c>
      <c r="G778" s="43"/>
      <c r="H778" s="43"/>
      <c r="I778" s="43"/>
      <c r="J778" s="43"/>
      <c r="K778" s="43"/>
      <c r="L778" s="43"/>
      <c r="M778" s="43">
        <v>24.256</v>
      </c>
    </row>
    <row r="779" spans="1:13" x14ac:dyDescent="0.2">
      <c r="A779" s="128"/>
      <c r="B779" s="50"/>
      <c r="C779" s="42" t="s">
        <v>802</v>
      </c>
      <c r="D779" s="43">
        <v>3.42</v>
      </c>
      <c r="E779" s="43">
        <v>3.42</v>
      </c>
      <c r="F779" s="43">
        <v>3.42</v>
      </c>
      <c r="G779" s="43"/>
      <c r="H779" s="43"/>
      <c r="I779" s="43"/>
      <c r="J779" s="43"/>
      <c r="K779" s="43"/>
      <c r="L779" s="43"/>
      <c r="M779" s="43"/>
    </row>
    <row r="780" spans="1:13" x14ac:dyDescent="0.2">
      <c r="A780" s="128"/>
      <c r="B780" s="50"/>
      <c r="C780" s="42" t="s">
        <v>803</v>
      </c>
      <c r="D780" s="43">
        <v>0.93200000000000005</v>
      </c>
      <c r="E780" s="43">
        <v>0.93200000000000005</v>
      </c>
      <c r="F780" s="43">
        <v>0.93200000000000005</v>
      </c>
      <c r="G780" s="43"/>
      <c r="H780" s="43"/>
      <c r="I780" s="43"/>
      <c r="J780" s="43"/>
      <c r="K780" s="43"/>
      <c r="L780" s="43"/>
      <c r="M780" s="43"/>
    </row>
    <row r="781" spans="1:13" x14ac:dyDescent="0.2">
      <c r="A781" s="128"/>
      <c r="B781" s="50"/>
      <c r="C781" s="42" t="s">
        <v>804</v>
      </c>
      <c r="D781" s="43">
        <v>46.732999999999997</v>
      </c>
      <c r="E781" s="43">
        <v>46.732999999999997</v>
      </c>
      <c r="F781" s="43">
        <v>46.732999999999997</v>
      </c>
      <c r="G781" s="43"/>
      <c r="H781" s="43"/>
      <c r="I781" s="43"/>
      <c r="J781" s="43"/>
      <c r="K781" s="43"/>
      <c r="L781" s="43"/>
      <c r="M781" s="43"/>
    </row>
    <row r="782" spans="1:13" x14ac:dyDescent="0.2">
      <c r="A782" s="128"/>
      <c r="B782" s="50"/>
      <c r="C782" s="42" t="s">
        <v>805</v>
      </c>
      <c r="D782" s="43">
        <v>143.59299999999999</v>
      </c>
      <c r="E782" s="43">
        <v>143.59299999999999</v>
      </c>
      <c r="F782" s="43">
        <v>119.33699999999999</v>
      </c>
      <c r="G782" s="43"/>
      <c r="H782" s="43"/>
      <c r="I782" s="43"/>
      <c r="J782" s="43"/>
      <c r="K782" s="43"/>
      <c r="L782" s="43"/>
      <c r="M782" s="43">
        <v>24.256</v>
      </c>
    </row>
    <row r="783" spans="1:13" x14ac:dyDescent="0.2">
      <c r="A783" s="128"/>
      <c r="B783" s="50"/>
      <c r="C783" s="42" t="s">
        <v>1427</v>
      </c>
      <c r="D783" s="43">
        <v>10.260999999999999</v>
      </c>
      <c r="E783" s="43">
        <v>10.260999999999999</v>
      </c>
      <c r="F783" s="43">
        <v>10.260999999999999</v>
      </c>
      <c r="G783" s="43"/>
      <c r="H783" s="43"/>
      <c r="I783" s="43"/>
      <c r="J783" s="43"/>
      <c r="K783" s="43"/>
      <c r="L783" s="43"/>
      <c r="M783" s="43"/>
    </row>
    <row r="784" spans="1:13" x14ac:dyDescent="0.2">
      <c r="A784" s="128"/>
      <c r="B784" s="50"/>
      <c r="C784" s="42" t="s">
        <v>807</v>
      </c>
      <c r="D784" s="43">
        <v>1.3360000000000001</v>
      </c>
      <c r="E784" s="43">
        <v>1.3360000000000001</v>
      </c>
      <c r="F784" s="43">
        <v>1.3360000000000001</v>
      </c>
      <c r="G784" s="43"/>
      <c r="H784" s="43"/>
      <c r="I784" s="43"/>
      <c r="J784" s="43"/>
      <c r="K784" s="43"/>
      <c r="L784" s="43"/>
      <c r="M784" s="43"/>
    </row>
    <row r="785" spans="1:13" x14ac:dyDescent="0.2">
      <c r="A785" s="128"/>
      <c r="B785" s="50"/>
      <c r="C785" s="42" t="s">
        <v>808</v>
      </c>
      <c r="D785" s="43">
        <v>4.375</v>
      </c>
      <c r="E785" s="43">
        <v>4.375</v>
      </c>
      <c r="F785" s="43">
        <v>4.375</v>
      </c>
      <c r="G785" s="43"/>
      <c r="H785" s="43"/>
      <c r="I785" s="43"/>
      <c r="J785" s="43"/>
      <c r="K785" s="43"/>
      <c r="L785" s="43"/>
      <c r="M785" s="43"/>
    </row>
    <row r="786" spans="1:13" x14ac:dyDescent="0.2">
      <c r="A786" s="128"/>
      <c r="B786" s="50"/>
      <c r="C786" s="42" t="s">
        <v>809</v>
      </c>
      <c r="D786" s="43">
        <v>71.694999999999993</v>
      </c>
      <c r="E786" s="43">
        <v>71.694999999999993</v>
      </c>
      <c r="F786" s="43">
        <v>71.694999999999993</v>
      </c>
      <c r="G786" s="43"/>
      <c r="H786" s="43"/>
      <c r="I786" s="43"/>
      <c r="J786" s="43"/>
      <c r="K786" s="43"/>
      <c r="L786" s="43"/>
      <c r="M786" s="43"/>
    </row>
    <row r="787" spans="1:13" x14ac:dyDescent="0.2">
      <c r="A787" s="128"/>
      <c r="B787" s="50"/>
      <c r="C787" s="42" t="s">
        <v>810</v>
      </c>
      <c r="D787" s="43">
        <v>16.673999999999999</v>
      </c>
      <c r="E787" s="43">
        <v>16.673999999999999</v>
      </c>
      <c r="F787" s="43">
        <v>16.673999999999999</v>
      </c>
      <c r="G787" s="43"/>
      <c r="H787" s="43"/>
      <c r="I787" s="43"/>
      <c r="J787" s="43"/>
      <c r="K787" s="43"/>
      <c r="L787" s="43"/>
      <c r="M787" s="43"/>
    </row>
    <row r="788" spans="1:13" x14ac:dyDescent="0.2">
      <c r="A788" s="128"/>
      <c r="B788" s="50"/>
      <c r="C788" s="42" t="s">
        <v>1428</v>
      </c>
      <c r="D788" s="43">
        <v>2.33</v>
      </c>
      <c r="E788" s="43">
        <v>2.33</v>
      </c>
      <c r="F788" s="43">
        <v>2.33</v>
      </c>
      <c r="G788" s="43"/>
      <c r="H788" s="43"/>
      <c r="I788" s="43"/>
      <c r="J788" s="43"/>
      <c r="K788" s="43"/>
      <c r="L788" s="43"/>
      <c r="M788" s="43"/>
    </row>
    <row r="789" spans="1:13" x14ac:dyDescent="0.2">
      <c r="A789" s="128"/>
      <c r="B789" s="50"/>
      <c r="C789" s="42" t="s">
        <v>811</v>
      </c>
      <c r="D789" s="43">
        <v>1.788</v>
      </c>
      <c r="E789" s="43">
        <v>1.788</v>
      </c>
      <c r="F789" s="43">
        <v>1.788</v>
      </c>
      <c r="G789" s="43"/>
      <c r="H789" s="43"/>
      <c r="I789" s="43"/>
      <c r="J789" s="43"/>
      <c r="K789" s="43"/>
      <c r="L789" s="43"/>
      <c r="M789" s="43"/>
    </row>
    <row r="790" spans="1:13" x14ac:dyDescent="0.2">
      <c r="A790" s="128"/>
      <c r="B790" s="50"/>
      <c r="C790" s="42" t="s">
        <v>522</v>
      </c>
      <c r="D790" s="43">
        <v>4.5129999999999999</v>
      </c>
      <c r="E790" s="43">
        <v>4.5129999999999999</v>
      </c>
      <c r="F790" s="43">
        <v>4.5129999999999999</v>
      </c>
      <c r="G790" s="43"/>
      <c r="H790" s="43"/>
      <c r="I790" s="43"/>
      <c r="J790" s="43"/>
      <c r="K790" s="43"/>
      <c r="L790" s="43"/>
      <c r="M790" s="43"/>
    </row>
    <row r="791" spans="1:13" x14ac:dyDescent="0.2">
      <c r="A791" s="128"/>
      <c r="B791" s="50"/>
      <c r="C791" s="42" t="s">
        <v>812</v>
      </c>
      <c r="D791" s="43">
        <v>2.9540000000000002</v>
      </c>
      <c r="E791" s="43">
        <v>2.9540000000000002</v>
      </c>
      <c r="F791" s="43">
        <v>2.9540000000000002</v>
      </c>
      <c r="G791" s="43"/>
      <c r="H791" s="43"/>
      <c r="I791" s="43"/>
      <c r="J791" s="43"/>
      <c r="K791" s="43"/>
      <c r="L791" s="43"/>
      <c r="M791" s="43"/>
    </row>
    <row r="792" spans="1:13" x14ac:dyDescent="0.2">
      <c r="A792" s="128"/>
      <c r="B792" s="50"/>
      <c r="C792" s="42" t="s">
        <v>813</v>
      </c>
      <c r="D792" s="43">
        <v>20.100999999999999</v>
      </c>
      <c r="E792" s="43">
        <v>20.100999999999999</v>
      </c>
      <c r="F792" s="43">
        <v>20.100999999999999</v>
      </c>
      <c r="G792" s="43"/>
      <c r="H792" s="43"/>
      <c r="I792" s="43"/>
      <c r="J792" s="43"/>
      <c r="K792" s="43"/>
      <c r="L792" s="43"/>
      <c r="M792" s="43"/>
    </row>
    <row r="793" spans="1:13" x14ac:dyDescent="0.2">
      <c r="A793" s="128"/>
      <c r="B793" s="50"/>
      <c r="C793" s="42" t="s">
        <v>1325</v>
      </c>
      <c r="D793" s="43">
        <v>22.435000000000002</v>
      </c>
      <c r="E793" s="43">
        <v>22.435000000000002</v>
      </c>
      <c r="F793" s="43">
        <v>22.435000000000002</v>
      </c>
      <c r="G793" s="43"/>
      <c r="H793" s="43"/>
      <c r="I793" s="43"/>
      <c r="J793" s="43"/>
      <c r="K793" s="43"/>
      <c r="L793" s="43"/>
      <c r="M793" s="43"/>
    </row>
    <row r="794" spans="1:13" x14ac:dyDescent="0.2">
      <c r="A794" s="128"/>
      <c r="B794" s="119" t="s">
        <v>135</v>
      </c>
      <c r="C794" s="42" t="s">
        <v>1416</v>
      </c>
      <c r="D794" s="43">
        <v>462.34800000000001</v>
      </c>
      <c r="E794" s="43">
        <v>462.34800000000001</v>
      </c>
      <c r="F794" s="43">
        <v>454.62</v>
      </c>
      <c r="G794" s="43"/>
      <c r="H794" s="43"/>
      <c r="I794" s="43"/>
      <c r="J794" s="43">
        <v>7.7279999999999998</v>
      </c>
      <c r="K794" s="43">
        <v>7.7279999999999998</v>
      </c>
      <c r="L794" s="43"/>
      <c r="M794" s="43"/>
    </row>
    <row r="795" spans="1:13" x14ac:dyDescent="0.2">
      <c r="A795" s="128"/>
      <c r="B795" s="50"/>
      <c r="C795" s="42" t="s">
        <v>814</v>
      </c>
      <c r="D795" s="43">
        <v>5.2320000000000002</v>
      </c>
      <c r="E795" s="43">
        <v>5.2320000000000002</v>
      </c>
      <c r="F795" s="43">
        <v>5.2320000000000002</v>
      </c>
      <c r="G795" s="43"/>
      <c r="H795" s="43"/>
      <c r="I795" s="43"/>
      <c r="J795" s="43"/>
      <c r="K795" s="43"/>
      <c r="L795" s="43"/>
      <c r="M795" s="43"/>
    </row>
    <row r="796" spans="1:13" x14ac:dyDescent="0.2">
      <c r="A796" s="128"/>
      <c r="B796" s="50"/>
      <c r="C796" s="42" t="s">
        <v>815</v>
      </c>
      <c r="D796" s="43">
        <v>170.05900000000003</v>
      </c>
      <c r="E796" s="43">
        <v>170.05900000000003</v>
      </c>
      <c r="F796" s="43">
        <v>162.33100000000002</v>
      </c>
      <c r="G796" s="43"/>
      <c r="H796" s="43"/>
      <c r="I796" s="43"/>
      <c r="J796" s="43">
        <v>7.7279999999999998</v>
      </c>
      <c r="K796" s="43">
        <v>7.7279999999999998</v>
      </c>
      <c r="L796" s="43"/>
      <c r="M796" s="43"/>
    </row>
    <row r="797" spans="1:13" x14ac:dyDescent="0.2">
      <c r="A797" s="128"/>
      <c r="B797" s="50"/>
      <c r="C797" s="42" t="s">
        <v>816</v>
      </c>
      <c r="D797" s="43">
        <v>11.534000000000001</v>
      </c>
      <c r="E797" s="43">
        <v>11.534000000000001</v>
      </c>
      <c r="F797" s="43">
        <v>11.534000000000001</v>
      </c>
      <c r="G797" s="43"/>
      <c r="H797" s="43"/>
      <c r="I797" s="43"/>
      <c r="J797" s="43"/>
      <c r="K797" s="43"/>
      <c r="L797" s="43"/>
      <c r="M797" s="43"/>
    </row>
    <row r="798" spans="1:13" x14ac:dyDescent="0.2">
      <c r="A798" s="128"/>
      <c r="B798" s="50"/>
      <c r="C798" s="42" t="s">
        <v>626</v>
      </c>
      <c r="D798" s="43">
        <v>271.87299999999999</v>
      </c>
      <c r="E798" s="43">
        <v>271.87299999999999</v>
      </c>
      <c r="F798" s="43">
        <v>271.87299999999999</v>
      </c>
      <c r="G798" s="43"/>
      <c r="H798" s="43"/>
      <c r="I798" s="43"/>
      <c r="J798" s="43"/>
      <c r="K798" s="43"/>
      <c r="L798" s="43"/>
      <c r="M798" s="43"/>
    </row>
    <row r="799" spans="1:13" x14ac:dyDescent="0.2">
      <c r="A799" s="128"/>
      <c r="B799" s="50"/>
      <c r="C799" s="42" t="s">
        <v>817</v>
      </c>
      <c r="D799" s="43">
        <v>3.65</v>
      </c>
      <c r="E799" s="43">
        <v>3.65</v>
      </c>
      <c r="F799" s="43">
        <v>3.65</v>
      </c>
      <c r="G799" s="43"/>
      <c r="H799" s="43"/>
      <c r="I799" s="43"/>
      <c r="J799" s="43"/>
      <c r="K799" s="43"/>
      <c r="L799" s="43"/>
      <c r="M799" s="43"/>
    </row>
    <row r="800" spans="1:13" x14ac:dyDescent="0.2">
      <c r="A800" s="128"/>
      <c r="B800" s="119" t="s">
        <v>136</v>
      </c>
      <c r="C800" s="42" t="s">
        <v>1416</v>
      </c>
      <c r="D800" s="43">
        <v>253.39100000000005</v>
      </c>
      <c r="E800" s="43">
        <v>253.39100000000005</v>
      </c>
      <c r="F800" s="43">
        <v>253.39100000000005</v>
      </c>
      <c r="G800" s="43"/>
      <c r="H800" s="43"/>
      <c r="I800" s="43"/>
      <c r="J800" s="43"/>
      <c r="K800" s="43"/>
      <c r="L800" s="43"/>
      <c r="M800" s="43"/>
    </row>
    <row r="801" spans="1:13" x14ac:dyDescent="0.2">
      <c r="A801" s="128"/>
      <c r="B801" s="50"/>
      <c r="C801" s="42" t="s">
        <v>818</v>
      </c>
      <c r="D801" s="43">
        <v>28.247</v>
      </c>
      <c r="E801" s="43">
        <v>28.247</v>
      </c>
      <c r="F801" s="43">
        <v>28.247</v>
      </c>
      <c r="G801" s="43"/>
      <c r="H801" s="43"/>
      <c r="I801" s="43"/>
      <c r="J801" s="43"/>
      <c r="K801" s="43"/>
      <c r="L801" s="43"/>
      <c r="M801" s="43"/>
    </row>
    <row r="802" spans="1:13" x14ac:dyDescent="0.2">
      <c r="A802" s="128"/>
      <c r="B802" s="50"/>
      <c r="C802" s="42" t="s">
        <v>819</v>
      </c>
      <c r="D802" s="43">
        <v>0.622</v>
      </c>
      <c r="E802" s="43">
        <v>0.622</v>
      </c>
      <c r="F802" s="43">
        <v>0.622</v>
      </c>
      <c r="G802" s="43"/>
      <c r="H802" s="43"/>
      <c r="I802" s="43"/>
      <c r="J802" s="43"/>
      <c r="K802" s="43"/>
      <c r="L802" s="43"/>
      <c r="M802" s="43"/>
    </row>
    <row r="803" spans="1:13" x14ac:dyDescent="0.2">
      <c r="A803" s="128"/>
      <c r="B803" s="50"/>
      <c r="C803" s="42" t="s">
        <v>739</v>
      </c>
      <c r="D803" s="43">
        <v>3.0659999999999998</v>
      </c>
      <c r="E803" s="43">
        <v>3.0659999999999998</v>
      </c>
      <c r="F803" s="43">
        <v>3.0659999999999998</v>
      </c>
      <c r="G803" s="43"/>
      <c r="H803" s="43"/>
      <c r="I803" s="43"/>
      <c r="J803" s="43"/>
      <c r="K803" s="43"/>
      <c r="L803" s="43"/>
      <c r="M803" s="43"/>
    </row>
    <row r="804" spans="1:13" x14ac:dyDescent="0.2">
      <c r="A804" s="128"/>
      <c r="B804" s="50"/>
      <c r="C804" s="42" t="s">
        <v>820</v>
      </c>
      <c r="D804" s="43">
        <v>4.9029999999999996</v>
      </c>
      <c r="E804" s="43">
        <v>4.9029999999999996</v>
      </c>
      <c r="F804" s="43">
        <v>4.9029999999999996</v>
      </c>
      <c r="G804" s="43"/>
      <c r="H804" s="43"/>
      <c r="I804" s="43"/>
      <c r="J804" s="43"/>
      <c r="K804" s="43"/>
      <c r="L804" s="43"/>
      <c r="M804" s="43"/>
    </row>
    <row r="805" spans="1:13" x14ac:dyDescent="0.2">
      <c r="A805" s="128"/>
      <c r="B805" s="50"/>
      <c r="C805" s="42" t="s">
        <v>821</v>
      </c>
      <c r="D805" s="43">
        <v>9.2360000000000007</v>
      </c>
      <c r="E805" s="43">
        <v>9.2360000000000007</v>
      </c>
      <c r="F805" s="43">
        <v>9.2360000000000007</v>
      </c>
      <c r="G805" s="43"/>
      <c r="H805" s="43"/>
      <c r="I805" s="43"/>
      <c r="J805" s="43"/>
      <c r="K805" s="43"/>
      <c r="L805" s="43"/>
      <c r="M805" s="43"/>
    </row>
    <row r="806" spans="1:13" x14ac:dyDescent="0.2">
      <c r="A806" s="128"/>
      <c r="B806" s="50"/>
      <c r="C806" s="42" t="s">
        <v>822</v>
      </c>
      <c r="D806" s="43">
        <v>18.713999999999999</v>
      </c>
      <c r="E806" s="43">
        <v>18.713999999999999</v>
      </c>
      <c r="F806" s="43">
        <v>18.713999999999999</v>
      </c>
      <c r="G806" s="43"/>
      <c r="H806" s="43"/>
      <c r="I806" s="43"/>
      <c r="J806" s="43"/>
      <c r="K806" s="43"/>
      <c r="L806" s="43"/>
      <c r="M806" s="43"/>
    </row>
    <row r="807" spans="1:13" x14ac:dyDescent="0.2">
      <c r="A807" s="128"/>
      <c r="B807" s="50"/>
      <c r="C807" s="42" t="s">
        <v>316</v>
      </c>
      <c r="D807" s="43">
        <v>7.6139999999999999</v>
      </c>
      <c r="E807" s="43">
        <v>7.6139999999999999</v>
      </c>
      <c r="F807" s="43">
        <v>7.6139999999999999</v>
      </c>
      <c r="G807" s="43"/>
      <c r="H807" s="43"/>
      <c r="I807" s="43"/>
      <c r="J807" s="43"/>
      <c r="K807" s="43"/>
      <c r="L807" s="43"/>
      <c r="M807" s="43"/>
    </row>
    <row r="808" spans="1:13" x14ac:dyDescent="0.2">
      <c r="A808" s="128"/>
      <c r="B808" s="50"/>
      <c r="C808" s="42" t="s">
        <v>823</v>
      </c>
      <c r="D808" s="43">
        <v>127.532</v>
      </c>
      <c r="E808" s="43">
        <v>127.532</v>
      </c>
      <c r="F808" s="43">
        <v>127.532</v>
      </c>
      <c r="G808" s="43"/>
      <c r="H808" s="43"/>
      <c r="I808" s="43"/>
      <c r="J808" s="43"/>
      <c r="K808" s="43"/>
      <c r="L808" s="43"/>
      <c r="M808" s="43"/>
    </row>
    <row r="809" spans="1:13" x14ac:dyDescent="0.2">
      <c r="A809" s="128"/>
      <c r="B809" s="50"/>
      <c r="C809" s="42" t="s">
        <v>1329</v>
      </c>
      <c r="D809" s="43">
        <v>1.96</v>
      </c>
      <c r="E809" s="43">
        <v>1.96</v>
      </c>
      <c r="F809" s="43">
        <v>1.96</v>
      </c>
      <c r="G809" s="43"/>
      <c r="H809" s="43"/>
      <c r="I809" s="43"/>
      <c r="J809" s="43"/>
      <c r="K809" s="43"/>
      <c r="L809" s="43"/>
      <c r="M809" s="43"/>
    </row>
    <row r="810" spans="1:13" x14ac:dyDescent="0.2">
      <c r="A810" s="128"/>
      <c r="B810" s="50"/>
      <c r="C810" s="42" t="s">
        <v>824</v>
      </c>
      <c r="D810" s="43">
        <v>1.0149999999999999</v>
      </c>
      <c r="E810" s="43">
        <v>1.0149999999999999</v>
      </c>
      <c r="F810" s="43">
        <v>1.0149999999999999</v>
      </c>
      <c r="G810" s="43"/>
      <c r="H810" s="43"/>
      <c r="I810" s="43"/>
      <c r="J810" s="43"/>
      <c r="K810" s="43"/>
      <c r="L810" s="43"/>
      <c r="M810" s="43"/>
    </row>
    <row r="811" spans="1:13" x14ac:dyDescent="0.2">
      <c r="A811" s="128"/>
      <c r="B811" s="50"/>
      <c r="C811" s="42" t="s">
        <v>825</v>
      </c>
      <c r="D811" s="43">
        <v>5.8170000000000002</v>
      </c>
      <c r="E811" s="43">
        <v>5.8170000000000002</v>
      </c>
      <c r="F811" s="43">
        <v>5.8170000000000002</v>
      </c>
      <c r="G811" s="43"/>
      <c r="H811" s="43"/>
      <c r="I811" s="43"/>
      <c r="J811" s="43"/>
      <c r="K811" s="43"/>
      <c r="L811" s="43"/>
      <c r="M811" s="43"/>
    </row>
    <row r="812" spans="1:13" x14ac:dyDescent="0.2">
      <c r="A812" s="128"/>
      <c r="B812" s="50"/>
      <c r="C812" s="42" t="s">
        <v>1276</v>
      </c>
      <c r="D812" s="43">
        <v>5.0439999999999996</v>
      </c>
      <c r="E812" s="43">
        <v>5.0439999999999996</v>
      </c>
      <c r="F812" s="43">
        <v>5.0439999999999996</v>
      </c>
      <c r="G812" s="43"/>
      <c r="H812" s="43"/>
      <c r="I812" s="43"/>
      <c r="J812" s="43"/>
      <c r="K812" s="43"/>
      <c r="L812" s="43"/>
      <c r="M812" s="43"/>
    </row>
    <row r="813" spans="1:13" x14ac:dyDescent="0.2">
      <c r="A813" s="128"/>
      <c r="B813" s="50"/>
      <c r="C813" s="42" t="s">
        <v>1429</v>
      </c>
      <c r="D813" s="43">
        <v>5.3019999999999996</v>
      </c>
      <c r="E813" s="43">
        <v>5.3019999999999996</v>
      </c>
      <c r="F813" s="43">
        <v>5.3019999999999996</v>
      </c>
      <c r="G813" s="43"/>
      <c r="H813" s="43"/>
      <c r="I813" s="43"/>
      <c r="J813" s="43"/>
      <c r="K813" s="43"/>
      <c r="L813" s="43"/>
      <c r="M813" s="43"/>
    </row>
    <row r="814" spans="1:13" x14ac:dyDescent="0.2">
      <c r="A814" s="128"/>
      <c r="B814" s="50"/>
      <c r="C814" s="42" t="s">
        <v>826</v>
      </c>
      <c r="D814" s="43">
        <v>1.1739999999999999</v>
      </c>
      <c r="E814" s="43">
        <v>1.1739999999999999</v>
      </c>
      <c r="F814" s="43">
        <v>1.1739999999999999</v>
      </c>
      <c r="G814" s="43"/>
      <c r="H814" s="43"/>
      <c r="I814" s="43"/>
      <c r="J814" s="43"/>
      <c r="K814" s="43"/>
      <c r="L814" s="43"/>
      <c r="M814" s="43"/>
    </row>
    <row r="815" spans="1:13" x14ac:dyDescent="0.2">
      <c r="A815" s="128"/>
      <c r="B815" s="50"/>
      <c r="C815" s="42" t="s">
        <v>827</v>
      </c>
      <c r="D815" s="43">
        <v>5.8</v>
      </c>
      <c r="E815" s="43">
        <v>5.8</v>
      </c>
      <c r="F815" s="43">
        <v>5.8</v>
      </c>
      <c r="G815" s="43"/>
      <c r="H815" s="43"/>
      <c r="I815" s="43"/>
      <c r="J815" s="43"/>
      <c r="K815" s="43"/>
      <c r="L815" s="43"/>
      <c r="M815" s="43"/>
    </row>
    <row r="816" spans="1:13" x14ac:dyDescent="0.2">
      <c r="A816" s="128"/>
      <c r="B816" s="50"/>
      <c r="C816" s="42" t="s">
        <v>828</v>
      </c>
      <c r="D816" s="43">
        <v>5.9359999999999999</v>
      </c>
      <c r="E816" s="43">
        <v>5.9359999999999999</v>
      </c>
      <c r="F816" s="43">
        <v>5.9359999999999999</v>
      </c>
      <c r="G816" s="43"/>
      <c r="H816" s="43"/>
      <c r="I816" s="43"/>
      <c r="J816" s="43"/>
      <c r="K816" s="43"/>
      <c r="L816" s="43"/>
      <c r="M816" s="43"/>
    </row>
    <row r="817" spans="1:13" x14ac:dyDescent="0.2">
      <c r="A817" s="128"/>
      <c r="B817" s="50"/>
      <c r="C817" s="42" t="s">
        <v>829</v>
      </c>
      <c r="D817" s="43">
        <v>13.798999999999999</v>
      </c>
      <c r="E817" s="43">
        <v>13.798999999999999</v>
      </c>
      <c r="F817" s="43">
        <v>13.798999999999999</v>
      </c>
      <c r="G817" s="43"/>
      <c r="H817" s="43"/>
      <c r="I817" s="43"/>
      <c r="J817" s="43"/>
      <c r="K817" s="43"/>
      <c r="L817" s="43"/>
      <c r="M817" s="43"/>
    </row>
    <row r="818" spans="1:13" x14ac:dyDescent="0.2">
      <c r="A818" s="128"/>
      <c r="B818" s="50"/>
      <c r="C818" s="42" t="s">
        <v>830</v>
      </c>
      <c r="D818" s="43">
        <v>7.61</v>
      </c>
      <c r="E818" s="43">
        <v>7.61</v>
      </c>
      <c r="F818" s="43">
        <v>7.61</v>
      </c>
      <c r="G818" s="43"/>
      <c r="H818" s="43"/>
      <c r="I818" s="43"/>
      <c r="J818" s="43"/>
      <c r="K818" s="43"/>
      <c r="L818" s="43"/>
      <c r="M818" s="43"/>
    </row>
    <row r="819" spans="1:13" x14ac:dyDescent="0.2">
      <c r="A819" s="128"/>
      <c r="B819" s="119" t="s">
        <v>137</v>
      </c>
      <c r="C819" s="42" t="s">
        <v>1416</v>
      </c>
      <c r="D819" s="43">
        <v>758.50699999999995</v>
      </c>
      <c r="E819" s="43">
        <v>758.50699999999995</v>
      </c>
      <c r="F819" s="43">
        <v>577.16700000000003</v>
      </c>
      <c r="G819" s="43"/>
      <c r="H819" s="43">
        <v>181.34</v>
      </c>
      <c r="I819" s="43"/>
      <c r="J819" s="43"/>
      <c r="K819" s="43"/>
      <c r="L819" s="43"/>
      <c r="M819" s="43"/>
    </row>
    <row r="820" spans="1:13" x14ac:dyDescent="0.2">
      <c r="A820" s="128"/>
      <c r="B820" s="50"/>
      <c r="C820" s="42" t="s">
        <v>831</v>
      </c>
      <c r="D820" s="43">
        <v>0.247</v>
      </c>
      <c r="E820" s="43">
        <v>0.247</v>
      </c>
      <c r="F820" s="43">
        <v>0.247</v>
      </c>
      <c r="G820" s="43"/>
      <c r="H820" s="43"/>
      <c r="I820" s="43"/>
      <c r="J820" s="43"/>
      <c r="K820" s="43"/>
      <c r="L820" s="43"/>
      <c r="M820" s="43"/>
    </row>
    <row r="821" spans="1:13" x14ac:dyDescent="0.2">
      <c r="A821" s="128"/>
      <c r="B821" s="50"/>
      <c r="C821" s="42" t="s">
        <v>832</v>
      </c>
      <c r="D821" s="43">
        <v>6.226</v>
      </c>
      <c r="E821" s="43">
        <v>6.226</v>
      </c>
      <c r="F821" s="43">
        <v>6.226</v>
      </c>
      <c r="G821" s="43"/>
      <c r="H821" s="43"/>
      <c r="I821" s="43"/>
      <c r="J821" s="43"/>
      <c r="K821" s="43"/>
      <c r="L821" s="43"/>
      <c r="M821" s="43"/>
    </row>
    <row r="822" spans="1:13" x14ac:dyDescent="0.2">
      <c r="A822" s="128"/>
      <c r="B822" s="50"/>
      <c r="C822" s="42" t="s">
        <v>833</v>
      </c>
      <c r="D822" s="43">
        <v>1.42</v>
      </c>
      <c r="E822" s="43">
        <v>1.42</v>
      </c>
      <c r="F822" s="43">
        <v>1.42</v>
      </c>
      <c r="G822" s="43"/>
      <c r="H822" s="43"/>
      <c r="I822" s="43"/>
      <c r="J822" s="43"/>
      <c r="K822" s="43"/>
      <c r="L822" s="43"/>
      <c r="M822" s="43"/>
    </row>
    <row r="823" spans="1:13" x14ac:dyDescent="0.2">
      <c r="A823" s="128"/>
      <c r="B823" s="50"/>
      <c r="C823" s="42" t="s">
        <v>835</v>
      </c>
      <c r="D823" s="43">
        <v>22.259</v>
      </c>
      <c r="E823" s="43">
        <v>22.259</v>
      </c>
      <c r="F823" s="43">
        <v>22.259</v>
      </c>
      <c r="G823" s="43"/>
      <c r="H823" s="43"/>
      <c r="I823" s="43"/>
      <c r="J823" s="43"/>
      <c r="K823" s="43"/>
      <c r="L823" s="43"/>
      <c r="M823" s="43"/>
    </row>
    <row r="824" spans="1:13" x14ac:dyDescent="0.2">
      <c r="A824" s="128"/>
      <c r="B824" s="50"/>
      <c r="C824" s="42" t="s">
        <v>836</v>
      </c>
      <c r="D824" s="43">
        <v>7.383</v>
      </c>
      <c r="E824" s="43">
        <v>7.383</v>
      </c>
      <c r="F824" s="43">
        <v>7.383</v>
      </c>
      <c r="G824" s="43"/>
      <c r="H824" s="43"/>
      <c r="I824" s="43"/>
      <c r="J824" s="43"/>
      <c r="K824" s="43"/>
      <c r="L824" s="43"/>
      <c r="M824" s="43"/>
    </row>
    <row r="825" spans="1:13" x14ac:dyDescent="0.2">
      <c r="A825" s="128"/>
      <c r="B825" s="50"/>
      <c r="C825" s="42" t="s">
        <v>516</v>
      </c>
      <c r="D825" s="43">
        <v>9.9440000000000008</v>
      </c>
      <c r="E825" s="43">
        <v>9.9440000000000008</v>
      </c>
      <c r="F825" s="43">
        <v>9.9440000000000008</v>
      </c>
      <c r="G825" s="43"/>
      <c r="H825" s="43"/>
      <c r="I825" s="43"/>
      <c r="J825" s="43"/>
      <c r="K825" s="43"/>
      <c r="L825" s="43"/>
      <c r="M825" s="43"/>
    </row>
    <row r="826" spans="1:13" x14ac:dyDescent="0.2">
      <c r="A826" s="128"/>
      <c r="B826" s="50"/>
      <c r="C826" s="42" t="s">
        <v>837</v>
      </c>
      <c r="D826" s="43">
        <v>12.879</v>
      </c>
      <c r="E826" s="43">
        <v>12.879</v>
      </c>
      <c r="F826" s="43">
        <v>12.879</v>
      </c>
      <c r="G826" s="43"/>
      <c r="H826" s="43"/>
      <c r="I826" s="43"/>
      <c r="J826" s="43"/>
      <c r="K826" s="43"/>
      <c r="L826" s="43"/>
      <c r="M826" s="43"/>
    </row>
    <row r="827" spans="1:13" x14ac:dyDescent="0.2">
      <c r="A827" s="128"/>
      <c r="B827" s="50"/>
      <c r="C827" s="42" t="s">
        <v>587</v>
      </c>
      <c r="D827" s="43">
        <v>37.256</v>
      </c>
      <c r="E827" s="43">
        <v>37.256</v>
      </c>
      <c r="F827" s="43">
        <v>37.256</v>
      </c>
      <c r="G827" s="43"/>
      <c r="H827" s="43"/>
      <c r="I827" s="43"/>
      <c r="J827" s="43"/>
      <c r="K827" s="43"/>
      <c r="L827" s="43"/>
      <c r="M827" s="43"/>
    </row>
    <row r="828" spans="1:13" x14ac:dyDescent="0.2">
      <c r="A828" s="128"/>
      <c r="B828" s="50"/>
      <c r="C828" s="42" t="s">
        <v>838</v>
      </c>
      <c r="D828" s="43">
        <v>8.0549999999999997</v>
      </c>
      <c r="E828" s="43">
        <v>8.0549999999999997</v>
      </c>
      <c r="F828" s="43">
        <v>8.0549999999999997</v>
      </c>
      <c r="G828" s="43"/>
      <c r="H828" s="43"/>
      <c r="I828" s="43"/>
      <c r="J828" s="43"/>
      <c r="K828" s="43"/>
      <c r="L828" s="43"/>
      <c r="M828" s="43"/>
    </row>
    <row r="829" spans="1:13" x14ac:dyDescent="0.2">
      <c r="A829" s="128"/>
      <c r="B829" s="50"/>
      <c r="C829" s="42" t="s">
        <v>839</v>
      </c>
      <c r="D829" s="43">
        <v>7.9409999999999998</v>
      </c>
      <c r="E829" s="43">
        <v>7.9409999999999998</v>
      </c>
      <c r="F829" s="43">
        <v>7.9409999999999998</v>
      </c>
      <c r="G829" s="43"/>
      <c r="H829" s="43"/>
      <c r="I829" s="43"/>
      <c r="J829" s="43"/>
      <c r="K829" s="43"/>
      <c r="L829" s="43"/>
      <c r="M829" s="43"/>
    </row>
    <row r="830" spans="1:13" x14ac:dyDescent="0.2">
      <c r="A830" s="128"/>
      <c r="B830" s="50"/>
      <c r="C830" s="42" t="s">
        <v>840</v>
      </c>
      <c r="D830" s="43">
        <v>6.9240000000000004</v>
      </c>
      <c r="E830" s="43">
        <v>6.9240000000000004</v>
      </c>
      <c r="F830" s="43">
        <v>6.9240000000000004</v>
      </c>
      <c r="G830" s="43"/>
      <c r="H830" s="43"/>
      <c r="I830" s="43"/>
      <c r="J830" s="43"/>
      <c r="K830" s="43"/>
      <c r="L830" s="43"/>
      <c r="M830" s="43"/>
    </row>
    <row r="831" spans="1:13" x14ac:dyDescent="0.2">
      <c r="A831" s="128"/>
      <c r="B831" s="50"/>
      <c r="C831" s="42" t="s">
        <v>841</v>
      </c>
      <c r="D831" s="43">
        <v>181.34</v>
      </c>
      <c r="E831" s="43">
        <v>181.34</v>
      </c>
      <c r="F831" s="43"/>
      <c r="G831" s="43"/>
      <c r="H831" s="43">
        <v>181.34</v>
      </c>
      <c r="I831" s="43"/>
      <c r="J831" s="43"/>
      <c r="K831" s="43"/>
      <c r="L831" s="43"/>
      <c r="M831" s="43"/>
    </row>
    <row r="832" spans="1:13" x14ac:dyDescent="0.2">
      <c r="A832" s="128"/>
      <c r="B832" s="50"/>
      <c r="C832" s="42" t="s">
        <v>316</v>
      </c>
      <c r="D832" s="43">
        <v>0.69199999999999995</v>
      </c>
      <c r="E832" s="43">
        <v>0.69199999999999995</v>
      </c>
      <c r="F832" s="43">
        <v>0.69199999999999995</v>
      </c>
      <c r="G832" s="43"/>
      <c r="H832" s="43"/>
      <c r="I832" s="43"/>
      <c r="J832" s="43"/>
      <c r="K832" s="43"/>
      <c r="L832" s="43"/>
      <c r="M832" s="43"/>
    </row>
    <row r="833" spans="1:13" x14ac:dyDescent="0.2">
      <c r="A833" s="128"/>
      <c r="B833" s="50"/>
      <c r="C833" s="42" t="s">
        <v>842</v>
      </c>
      <c r="D833" s="43">
        <v>8.5410000000000004</v>
      </c>
      <c r="E833" s="43">
        <v>8.5410000000000004</v>
      </c>
      <c r="F833" s="43">
        <v>8.5410000000000004</v>
      </c>
      <c r="G833" s="43"/>
      <c r="H833" s="43"/>
      <c r="I833" s="43"/>
      <c r="J833" s="43"/>
      <c r="K833" s="43"/>
      <c r="L833" s="43"/>
      <c r="M833" s="43"/>
    </row>
    <row r="834" spans="1:13" x14ac:dyDescent="0.2">
      <c r="A834" s="128"/>
      <c r="B834" s="50"/>
      <c r="C834" s="42" t="s">
        <v>843</v>
      </c>
      <c r="D834" s="43">
        <v>2.7280000000000002</v>
      </c>
      <c r="E834" s="43">
        <v>2.7280000000000002</v>
      </c>
      <c r="F834" s="43">
        <v>2.7280000000000002</v>
      </c>
      <c r="G834" s="43"/>
      <c r="H834" s="43"/>
      <c r="I834" s="43"/>
      <c r="J834" s="43"/>
      <c r="K834" s="43"/>
      <c r="L834" s="43"/>
      <c r="M834" s="43"/>
    </row>
    <row r="835" spans="1:13" x14ac:dyDescent="0.2">
      <c r="A835" s="128"/>
      <c r="B835" s="50"/>
      <c r="C835" s="42" t="s">
        <v>844</v>
      </c>
      <c r="D835" s="43">
        <v>66.611999999999995</v>
      </c>
      <c r="E835" s="43">
        <v>66.611999999999995</v>
      </c>
      <c r="F835" s="43">
        <v>66.611999999999995</v>
      </c>
      <c r="G835" s="43"/>
      <c r="H835" s="43"/>
      <c r="I835" s="43"/>
      <c r="J835" s="43"/>
      <c r="K835" s="43"/>
      <c r="L835" s="43"/>
      <c r="M835" s="43"/>
    </row>
    <row r="836" spans="1:13" x14ac:dyDescent="0.2">
      <c r="A836" s="128"/>
      <c r="B836" s="50"/>
      <c r="C836" s="42" t="s">
        <v>845</v>
      </c>
      <c r="D836" s="43">
        <v>5.88</v>
      </c>
      <c r="E836" s="43">
        <v>5.88</v>
      </c>
      <c r="F836" s="43">
        <v>5.88</v>
      </c>
      <c r="G836" s="43"/>
      <c r="H836" s="43"/>
      <c r="I836" s="43"/>
      <c r="J836" s="43"/>
      <c r="K836" s="43"/>
      <c r="L836" s="43"/>
      <c r="M836" s="43"/>
    </row>
    <row r="837" spans="1:13" x14ac:dyDescent="0.2">
      <c r="A837" s="128"/>
      <c r="B837" s="50"/>
      <c r="C837" s="42" t="s">
        <v>846</v>
      </c>
      <c r="D837" s="43">
        <v>64.397000000000006</v>
      </c>
      <c r="E837" s="43">
        <v>64.397000000000006</v>
      </c>
      <c r="F837" s="43">
        <v>64.397000000000006</v>
      </c>
      <c r="G837" s="43"/>
      <c r="H837" s="43"/>
      <c r="I837" s="43"/>
      <c r="J837" s="43"/>
      <c r="K837" s="43"/>
      <c r="L837" s="43"/>
      <c r="M837" s="43"/>
    </row>
    <row r="838" spans="1:13" x14ac:dyDescent="0.2">
      <c r="A838" s="128"/>
      <c r="B838" s="50"/>
      <c r="C838" s="42" t="s">
        <v>578</v>
      </c>
      <c r="D838" s="43">
        <v>206.869</v>
      </c>
      <c r="E838" s="43">
        <v>206.869</v>
      </c>
      <c r="F838" s="43">
        <v>206.869</v>
      </c>
      <c r="G838" s="43"/>
      <c r="H838" s="43"/>
      <c r="I838" s="43"/>
      <c r="J838" s="43"/>
      <c r="K838" s="43"/>
      <c r="L838" s="43"/>
      <c r="M838" s="43"/>
    </row>
    <row r="839" spans="1:13" x14ac:dyDescent="0.2">
      <c r="A839" s="128"/>
      <c r="B839" s="50"/>
      <c r="C839" s="42" t="s">
        <v>847</v>
      </c>
      <c r="D839" s="43">
        <v>4.2640000000000002</v>
      </c>
      <c r="E839" s="43">
        <v>4.2640000000000002</v>
      </c>
      <c r="F839" s="43">
        <v>4.2640000000000002</v>
      </c>
      <c r="G839" s="43"/>
      <c r="H839" s="43"/>
      <c r="I839" s="43"/>
      <c r="J839" s="43"/>
      <c r="K839" s="43"/>
      <c r="L839" s="43"/>
      <c r="M839" s="43"/>
    </row>
    <row r="840" spans="1:13" x14ac:dyDescent="0.2">
      <c r="A840" s="128"/>
      <c r="B840" s="50"/>
      <c r="C840" s="42" t="s">
        <v>848</v>
      </c>
      <c r="D840" s="43">
        <v>0.33800000000000002</v>
      </c>
      <c r="E840" s="43">
        <v>0.33800000000000002</v>
      </c>
      <c r="F840" s="43">
        <v>0.33800000000000002</v>
      </c>
      <c r="G840" s="43"/>
      <c r="H840" s="43"/>
      <c r="I840" s="43"/>
      <c r="J840" s="43"/>
      <c r="K840" s="43"/>
      <c r="L840" s="43"/>
      <c r="M840" s="43"/>
    </row>
    <row r="841" spans="1:13" x14ac:dyDescent="0.2">
      <c r="A841" s="128"/>
      <c r="B841" s="50"/>
      <c r="C841" s="42" t="s">
        <v>216</v>
      </c>
      <c r="D841" s="43">
        <v>96.311999999999998</v>
      </c>
      <c r="E841" s="43">
        <v>96.311999999999998</v>
      </c>
      <c r="F841" s="43">
        <v>96.311999999999998</v>
      </c>
      <c r="G841" s="43"/>
      <c r="H841" s="43"/>
      <c r="I841" s="43"/>
      <c r="J841" s="43"/>
      <c r="K841" s="43"/>
      <c r="L841" s="43"/>
      <c r="M841" s="43"/>
    </row>
    <row r="842" spans="1:13" x14ac:dyDescent="0.2">
      <c r="A842" s="128"/>
      <c r="B842" s="50"/>
      <c r="C842" s="42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x14ac:dyDescent="0.2">
      <c r="A843" s="121" t="s">
        <v>138</v>
      </c>
      <c r="B843" s="161"/>
      <c r="C843" s="162"/>
      <c r="D843" s="39">
        <v>1554.701</v>
      </c>
      <c r="E843" s="39">
        <v>1554.701</v>
      </c>
      <c r="F843" s="39">
        <v>1507.5820000000001</v>
      </c>
      <c r="G843" s="39"/>
      <c r="H843" s="39"/>
      <c r="I843" s="39">
        <v>0.59099999999999997</v>
      </c>
      <c r="J843" s="39">
        <v>6.5679999999999996</v>
      </c>
      <c r="K843" s="39">
        <v>6.5679999999999996</v>
      </c>
      <c r="L843" s="39">
        <v>39.96</v>
      </c>
      <c r="M843" s="39"/>
    </row>
    <row r="844" spans="1:13" x14ac:dyDescent="0.2">
      <c r="A844" s="121"/>
      <c r="B844" s="41"/>
      <c r="C844" s="51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x14ac:dyDescent="0.2">
      <c r="A845" s="128"/>
      <c r="B845" s="119" t="s">
        <v>139</v>
      </c>
      <c r="C845" s="42" t="s">
        <v>1416</v>
      </c>
      <c r="D845" s="43">
        <v>25.561</v>
      </c>
      <c r="E845" s="43">
        <v>25.561</v>
      </c>
      <c r="F845" s="43">
        <v>25.561</v>
      </c>
      <c r="G845" s="43"/>
      <c r="H845" s="43"/>
      <c r="I845" s="43"/>
      <c r="J845" s="43"/>
      <c r="K845" s="43"/>
      <c r="L845" s="43"/>
      <c r="M845" s="43"/>
    </row>
    <row r="846" spans="1:13" x14ac:dyDescent="0.2">
      <c r="A846" s="128"/>
      <c r="B846" s="50"/>
      <c r="C846" s="42" t="s">
        <v>851</v>
      </c>
      <c r="D846" s="43">
        <v>5.9429999999999996</v>
      </c>
      <c r="E846" s="43">
        <v>5.9429999999999996</v>
      </c>
      <c r="F846" s="43">
        <v>5.9429999999999996</v>
      </c>
      <c r="G846" s="43"/>
      <c r="H846" s="43"/>
      <c r="I846" s="43"/>
      <c r="J846" s="43"/>
      <c r="K846" s="43"/>
      <c r="L846" s="43"/>
      <c r="M846" s="43"/>
    </row>
    <row r="847" spans="1:13" x14ac:dyDescent="0.2">
      <c r="A847" s="128"/>
      <c r="B847" s="50"/>
      <c r="C847" s="42" t="s">
        <v>1333</v>
      </c>
      <c r="D847" s="43">
        <v>6.1609999999999996</v>
      </c>
      <c r="E847" s="43">
        <v>6.1609999999999996</v>
      </c>
      <c r="F847" s="43">
        <v>6.1609999999999996</v>
      </c>
      <c r="G847" s="43"/>
      <c r="H847" s="43"/>
      <c r="I847" s="43"/>
      <c r="J847" s="43"/>
      <c r="K847" s="43"/>
      <c r="L847" s="43"/>
      <c r="M847" s="43"/>
    </row>
    <row r="848" spans="1:13" x14ac:dyDescent="0.2">
      <c r="A848" s="128"/>
      <c r="B848" s="50"/>
      <c r="C848" s="42" t="s">
        <v>852</v>
      </c>
      <c r="D848" s="43">
        <v>7.9930000000000003</v>
      </c>
      <c r="E848" s="43">
        <v>7.9930000000000003</v>
      </c>
      <c r="F848" s="43">
        <v>7.9930000000000003</v>
      </c>
      <c r="G848" s="43"/>
      <c r="H848" s="43"/>
      <c r="I848" s="43"/>
      <c r="J848" s="43"/>
      <c r="K848" s="43"/>
      <c r="L848" s="43"/>
      <c r="M848" s="43"/>
    </row>
    <row r="849" spans="1:13" x14ac:dyDescent="0.2">
      <c r="A849" s="128"/>
      <c r="B849" s="50"/>
      <c r="C849" s="42" t="s">
        <v>1026</v>
      </c>
      <c r="D849" s="43">
        <v>2.1789999999999998</v>
      </c>
      <c r="E849" s="43">
        <v>2.1789999999999998</v>
      </c>
      <c r="F849" s="43">
        <v>2.1789999999999998</v>
      </c>
      <c r="G849" s="43"/>
      <c r="H849" s="43"/>
      <c r="I849" s="43"/>
      <c r="J849" s="43"/>
      <c r="K849" s="43"/>
      <c r="L849" s="43"/>
      <c r="M849" s="43"/>
    </row>
    <row r="850" spans="1:13" x14ac:dyDescent="0.2">
      <c r="A850" s="128"/>
      <c r="B850" s="50"/>
      <c r="C850" s="42" t="s">
        <v>853</v>
      </c>
      <c r="D850" s="43">
        <v>3.2850000000000001</v>
      </c>
      <c r="E850" s="43">
        <v>3.2850000000000001</v>
      </c>
      <c r="F850" s="43">
        <v>3.2850000000000001</v>
      </c>
      <c r="G850" s="43"/>
      <c r="H850" s="43"/>
      <c r="I850" s="43"/>
      <c r="J850" s="43"/>
      <c r="K850" s="43"/>
      <c r="L850" s="43"/>
      <c r="M850" s="43"/>
    </row>
    <row r="851" spans="1:13" x14ac:dyDescent="0.2">
      <c r="A851" s="128"/>
      <c r="B851" s="119" t="s">
        <v>140</v>
      </c>
      <c r="C851" s="42" t="s">
        <v>1416</v>
      </c>
      <c r="D851" s="43">
        <v>2.9750000000000001</v>
      </c>
      <c r="E851" s="43">
        <v>2.9750000000000001</v>
      </c>
      <c r="F851" s="43">
        <v>2.9750000000000001</v>
      </c>
      <c r="G851" s="43"/>
      <c r="H851" s="43"/>
      <c r="I851" s="43"/>
      <c r="J851" s="43"/>
      <c r="K851" s="43"/>
      <c r="L851" s="43"/>
      <c r="M851" s="43"/>
    </row>
    <row r="852" spans="1:13" x14ac:dyDescent="0.2">
      <c r="A852" s="128"/>
      <c r="B852" s="50"/>
      <c r="C852" s="42" t="s">
        <v>854</v>
      </c>
      <c r="D852" s="43">
        <v>2.9750000000000001</v>
      </c>
      <c r="E852" s="43">
        <v>2.9750000000000001</v>
      </c>
      <c r="F852" s="43">
        <v>2.9750000000000001</v>
      </c>
      <c r="G852" s="43"/>
      <c r="H852" s="43"/>
      <c r="I852" s="43"/>
      <c r="J852" s="43"/>
      <c r="K852" s="43"/>
      <c r="L852" s="43"/>
      <c r="M852" s="43"/>
    </row>
    <row r="853" spans="1:13" x14ac:dyDescent="0.2">
      <c r="A853" s="128"/>
      <c r="B853" s="119" t="s">
        <v>141</v>
      </c>
      <c r="C853" s="42" t="s">
        <v>1416</v>
      </c>
      <c r="D853" s="43">
        <v>1526.1649999999997</v>
      </c>
      <c r="E853" s="43">
        <v>1526.1649999999997</v>
      </c>
      <c r="F853" s="43">
        <v>1479.0459999999998</v>
      </c>
      <c r="G853" s="43"/>
      <c r="H853" s="43"/>
      <c r="I853" s="43">
        <v>0.59099999999999997</v>
      </c>
      <c r="J853" s="43">
        <v>6.5679999999999996</v>
      </c>
      <c r="K853" s="43">
        <v>6.5679999999999996</v>
      </c>
      <c r="L853" s="43">
        <v>39.96</v>
      </c>
      <c r="M853" s="43"/>
    </row>
    <row r="854" spans="1:13" x14ac:dyDescent="0.2">
      <c r="A854" s="128"/>
      <c r="B854" s="50"/>
      <c r="C854" s="42" t="s">
        <v>1430</v>
      </c>
      <c r="D854" s="43">
        <v>745.399</v>
      </c>
      <c r="E854" s="43">
        <v>745.399</v>
      </c>
      <c r="F854" s="43">
        <v>745.399</v>
      </c>
      <c r="G854" s="43"/>
      <c r="H854" s="43"/>
      <c r="I854" s="43"/>
      <c r="J854" s="43"/>
      <c r="K854" s="43"/>
      <c r="L854" s="43"/>
      <c r="M854" s="43"/>
    </row>
    <row r="855" spans="1:13" x14ac:dyDescent="0.2">
      <c r="A855" s="128"/>
      <c r="B855" s="50"/>
      <c r="C855" s="42" t="s">
        <v>855</v>
      </c>
      <c r="D855" s="43">
        <v>2.5960000000000001</v>
      </c>
      <c r="E855" s="43">
        <v>2.5960000000000001</v>
      </c>
      <c r="F855" s="43">
        <v>2.5960000000000001</v>
      </c>
      <c r="G855" s="43"/>
      <c r="H855" s="43"/>
      <c r="I855" s="43"/>
      <c r="J855" s="43"/>
      <c r="K855" s="43"/>
      <c r="L855" s="43"/>
      <c r="M855" s="43"/>
    </row>
    <row r="856" spans="1:13" x14ac:dyDescent="0.2">
      <c r="A856" s="128"/>
      <c r="B856" s="50"/>
      <c r="C856" s="42" t="s">
        <v>856</v>
      </c>
      <c r="D856" s="43">
        <v>13.189</v>
      </c>
      <c r="E856" s="43">
        <v>13.189</v>
      </c>
      <c r="F856" s="43">
        <v>13.189</v>
      </c>
      <c r="G856" s="43"/>
      <c r="H856" s="43"/>
      <c r="I856" s="43"/>
      <c r="J856" s="43"/>
      <c r="K856" s="43"/>
      <c r="L856" s="43"/>
      <c r="M856" s="43"/>
    </row>
    <row r="857" spans="1:13" x14ac:dyDescent="0.2">
      <c r="A857" s="128"/>
      <c r="B857" s="50"/>
      <c r="C857" s="42" t="s">
        <v>857</v>
      </c>
      <c r="D857" s="43">
        <v>12.645</v>
      </c>
      <c r="E857" s="43">
        <v>12.645</v>
      </c>
      <c r="F857" s="43">
        <v>12.645</v>
      </c>
      <c r="G857" s="43"/>
      <c r="H857" s="43"/>
      <c r="I857" s="43"/>
      <c r="J857" s="43"/>
      <c r="K857" s="43"/>
      <c r="L857" s="43"/>
      <c r="M857" s="43"/>
    </row>
    <row r="858" spans="1:13" x14ac:dyDescent="0.2">
      <c r="A858" s="128"/>
      <c r="B858" s="50"/>
      <c r="C858" s="42" t="s">
        <v>859</v>
      </c>
      <c r="D858" s="43">
        <v>2.0990000000000002</v>
      </c>
      <c r="E858" s="43">
        <v>2.0990000000000002</v>
      </c>
      <c r="F858" s="43">
        <v>2.0990000000000002</v>
      </c>
      <c r="G858" s="43"/>
      <c r="H858" s="43"/>
      <c r="I858" s="43"/>
      <c r="J858" s="43"/>
      <c r="K858" s="43"/>
      <c r="L858" s="43"/>
      <c r="M858" s="43"/>
    </row>
    <row r="859" spans="1:13" x14ac:dyDescent="0.2">
      <c r="A859" s="128"/>
      <c r="B859" s="50"/>
      <c r="C859" s="42" t="s">
        <v>536</v>
      </c>
      <c r="D859" s="43">
        <v>31.064</v>
      </c>
      <c r="E859" s="43">
        <v>31.064</v>
      </c>
      <c r="F859" s="43">
        <v>31.064</v>
      </c>
      <c r="G859" s="43"/>
      <c r="H859" s="43"/>
      <c r="I859" s="43"/>
      <c r="J859" s="43"/>
      <c r="K859" s="43"/>
      <c r="L859" s="43"/>
      <c r="M859" s="43"/>
    </row>
    <row r="860" spans="1:13" x14ac:dyDescent="0.2">
      <c r="A860" s="128"/>
      <c r="B860" s="50"/>
      <c r="C860" s="42" t="s">
        <v>860</v>
      </c>
      <c r="D860" s="43">
        <v>16.033999999999999</v>
      </c>
      <c r="E860" s="43">
        <v>16.033999999999999</v>
      </c>
      <c r="F860" s="43">
        <v>16.033999999999999</v>
      </c>
      <c r="G860" s="43"/>
      <c r="H860" s="43"/>
      <c r="I860" s="43"/>
      <c r="J860" s="43"/>
      <c r="K860" s="43"/>
      <c r="L860" s="43"/>
      <c r="M860" s="43"/>
    </row>
    <row r="861" spans="1:13" x14ac:dyDescent="0.2">
      <c r="A861" s="128"/>
      <c r="B861" s="50"/>
      <c r="C861" s="42" t="s">
        <v>861</v>
      </c>
      <c r="D861" s="43">
        <v>9.5329999999999995</v>
      </c>
      <c r="E861" s="43">
        <v>9.5329999999999995</v>
      </c>
      <c r="F861" s="43">
        <v>9.5329999999999995</v>
      </c>
      <c r="G861" s="43"/>
      <c r="H861" s="43"/>
      <c r="I861" s="43"/>
      <c r="J861" s="43"/>
      <c r="K861" s="43"/>
      <c r="L861" s="43"/>
      <c r="M861" s="43"/>
    </row>
    <row r="862" spans="1:13" x14ac:dyDescent="0.2">
      <c r="A862" s="128"/>
      <c r="B862" s="50"/>
      <c r="C862" s="42" t="s">
        <v>862</v>
      </c>
      <c r="D862" s="43">
        <v>3.8359999999999999</v>
      </c>
      <c r="E862" s="43">
        <v>3.8359999999999999</v>
      </c>
      <c r="F862" s="43">
        <v>3.8359999999999999</v>
      </c>
      <c r="G862" s="43"/>
      <c r="H862" s="43"/>
      <c r="I862" s="43"/>
      <c r="J862" s="43"/>
      <c r="K862" s="43"/>
      <c r="L862" s="43"/>
      <c r="M862" s="43"/>
    </row>
    <row r="863" spans="1:13" x14ac:dyDescent="0.2">
      <c r="A863" s="128"/>
      <c r="B863" s="50"/>
      <c r="C863" s="42" t="s">
        <v>1431</v>
      </c>
      <c r="D863" s="43">
        <v>12.782</v>
      </c>
      <c r="E863" s="43">
        <v>12.782</v>
      </c>
      <c r="F863" s="43">
        <v>12.782</v>
      </c>
      <c r="G863" s="43"/>
      <c r="H863" s="43"/>
      <c r="I863" s="43"/>
      <c r="J863" s="43"/>
      <c r="K863" s="43"/>
      <c r="L863" s="43"/>
      <c r="M863" s="43"/>
    </row>
    <row r="864" spans="1:13" x14ac:dyDescent="0.2">
      <c r="A864" s="128"/>
      <c r="B864" s="50"/>
      <c r="C864" s="42" t="s">
        <v>863</v>
      </c>
      <c r="D864" s="43">
        <v>10.731999999999999</v>
      </c>
      <c r="E864" s="43">
        <v>10.731999999999999</v>
      </c>
      <c r="F864" s="43">
        <v>10.731999999999999</v>
      </c>
      <c r="G864" s="43"/>
      <c r="H864" s="43"/>
      <c r="I864" s="43"/>
      <c r="J864" s="43"/>
      <c r="K864" s="43"/>
      <c r="L864" s="43"/>
      <c r="M864" s="43"/>
    </row>
    <row r="865" spans="1:13" x14ac:dyDescent="0.2">
      <c r="A865" s="128"/>
      <c r="B865" s="50"/>
      <c r="C865" s="42" t="s">
        <v>864</v>
      </c>
      <c r="D865" s="43">
        <v>8.3149999999999995</v>
      </c>
      <c r="E865" s="43">
        <v>8.3149999999999995</v>
      </c>
      <c r="F865" s="43">
        <v>8.3149999999999995</v>
      </c>
      <c r="G865" s="43"/>
      <c r="H865" s="43"/>
      <c r="I865" s="43"/>
      <c r="J865" s="43"/>
      <c r="K865" s="43"/>
      <c r="L865" s="43"/>
      <c r="M865" s="43"/>
    </row>
    <row r="866" spans="1:13" x14ac:dyDescent="0.2">
      <c r="A866" s="128"/>
      <c r="B866" s="50"/>
      <c r="C866" s="42" t="s">
        <v>865</v>
      </c>
      <c r="D866" s="43">
        <v>7.8</v>
      </c>
      <c r="E866" s="43">
        <v>7.8</v>
      </c>
      <c r="F866" s="43">
        <v>7.8</v>
      </c>
      <c r="G866" s="43"/>
      <c r="H866" s="43"/>
      <c r="I866" s="43"/>
      <c r="J866" s="43"/>
      <c r="K866" s="43"/>
      <c r="L866" s="43"/>
      <c r="M866" s="43"/>
    </row>
    <row r="867" spans="1:13" x14ac:dyDescent="0.2">
      <c r="A867" s="128"/>
      <c r="B867" s="50"/>
      <c r="C867" s="42" t="s">
        <v>866</v>
      </c>
      <c r="D867" s="43">
        <v>4.6280000000000001</v>
      </c>
      <c r="E867" s="43">
        <v>4.6280000000000001</v>
      </c>
      <c r="F867" s="43">
        <v>4.6280000000000001</v>
      </c>
      <c r="G867" s="43"/>
      <c r="H867" s="43"/>
      <c r="I867" s="43"/>
      <c r="J867" s="43"/>
      <c r="K867" s="43"/>
      <c r="L867" s="43"/>
      <c r="M867" s="43"/>
    </row>
    <row r="868" spans="1:13" x14ac:dyDescent="0.2">
      <c r="A868" s="128"/>
      <c r="B868" s="50"/>
      <c r="C868" s="42" t="s">
        <v>1432</v>
      </c>
      <c r="D868" s="43">
        <v>18.736000000000001</v>
      </c>
      <c r="E868" s="43">
        <v>18.736000000000001</v>
      </c>
      <c r="F868" s="43">
        <v>18.736000000000001</v>
      </c>
      <c r="G868" s="43"/>
      <c r="H868" s="43"/>
      <c r="I868" s="43"/>
      <c r="J868" s="43"/>
      <c r="K868" s="43"/>
      <c r="L868" s="43"/>
      <c r="M868" s="43"/>
    </row>
    <row r="869" spans="1:13" x14ac:dyDescent="0.2">
      <c r="A869" s="128"/>
      <c r="B869" s="50"/>
      <c r="C869" s="42" t="s">
        <v>868</v>
      </c>
      <c r="D869" s="43">
        <v>10.548</v>
      </c>
      <c r="E869" s="43">
        <v>10.548</v>
      </c>
      <c r="F869" s="43">
        <v>10.548</v>
      </c>
      <c r="G869" s="43"/>
      <c r="H869" s="43"/>
      <c r="I869" s="43"/>
      <c r="J869" s="43"/>
      <c r="K869" s="43"/>
      <c r="L869" s="43"/>
      <c r="M869" s="43"/>
    </row>
    <row r="870" spans="1:13" x14ac:dyDescent="0.2">
      <c r="A870" s="128"/>
      <c r="B870" s="50"/>
      <c r="C870" s="42" t="s">
        <v>869</v>
      </c>
      <c r="D870" s="43">
        <v>180.87500000000003</v>
      </c>
      <c r="E870" s="43">
        <v>180.87500000000003</v>
      </c>
      <c r="F870" s="43">
        <v>140.32400000000001</v>
      </c>
      <c r="G870" s="43"/>
      <c r="H870" s="43"/>
      <c r="I870" s="43">
        <v>0.59099999999999997</v>
      </c>
      <c r="J870" s="43"/>
      <c r="K870" s="43"/>
      <c r="L870" s="43">
        <v>39.96</v>
      </c>
      <c r="M870" s="43"/>
    </row>
    <row r="871" spans="1:13" x14ac:dyDescent="0.2">
      <c r="A871" s="128"/>
      <c r="B871" s="50"/>
      <c r="C871" s="42" t="s">
        <v>1337</v>
      </c>
      <c r="D871" s="43">
        <v>8.4269999999999996</v>
      </c>
      <c r="E871" s="43">
        <v>8.4269999999999996</v>
      </c>
      <c r="F871" s="43">
        <v>8.4269999999999996</v>
      </c>
      <c r="G871" s="43"/>
      <c r="H871" s="43"/>
      <c r="I871" s="43"/>
      <c r="J871" s="43"/>
      <c r="K871" s="43"/>
      <c r="L871" s="43"/>
      <c r="M871" s="43"/>
    </row>
    <row r="872" spans="1:13" x14ac:dyDescent="0.2">
      <c r="A872" s="128"/>
      <c r="B872" s="50"/>
      <c r="C872" s="42" t="s">
        <v>870</v>
      </c>
      <c r="D872" s="43">
        <v>5.07</v>
      </c>
      <c r="E872" s="43">
        <v>5.07</v>
      </c>
      <c r="F872" s="43">
        <v>5.07</v>
      </c>
      <c r="G872" s="43"/>
      <c r="H872" s="43"/>
      <c r="I872" s="43"/>
      <c r="J872" s="43"/>
      <c r="K872" s="43"/>
      <c r="L872" s="43"/>
      <c r="M872" s="43"/>
    </row>
    <row r="873" spans="1:13" x14ac:dyDescent="0.2">
      <c r="A873" s="128"/>
      <c r="B873" s="50"/>
      <c r="C873" s="42" t="s">
        <v>871</v>
      </c>
      <c r="D873" s="43">
        <v>4.1120000000000001</v>
      </c>
      <c r="E873" s="43">
        <v>4.1120000000000001</v>
      </c>
      <c r="F873" s="43">
        <v>4.1120000000000001</v>
      </c>
      <c r="G873" s="43"/>
      <c r="H873" s="43"/>
      <c r="I873" s="43"/>
      <c r="J873" s="43"/>
      <c r="K873" s="43"/>
      <c r="L873" s="43"/>
      <c r="M873" s="43"/>
    </row>
    <row r="874" spans="1:13" x14ac:dyDescent="0.2">
      <c r="A874" s="128"/>
      <c r="B874" s="50"/>
      <c r="C874" s="42" t="s">
        <v>918</v>
      </c>
      <c r="D874" s="43">
        <v>1.909</v>
      </c>
      <c r="E874" s="43">
        <v>1.909</v>
      </c>
      <c r="F874" s="43">
        <v>1.909</v>
      </c>
      <c r="G874" s="43"/>
      <c r="H874" s="43"/>
      <c r="I874" s="43"/>
      <c r="J874" s="43"/>
      <c r="K874" s="43"/>
      <c r="L874" s="43"/>
      <c r="M874" s="43"/>
    </row>
    <row r="875" spans="1:13" x14ac:dyDescent="0.2">
      <c r="A875" s="128"/>
      <c r="B875" s="50"/>
      <c r="C875" s="42" t="s">
        <v>872</v>
      </c>
      <c r="D875" s="43">
        <v>87.653000000000006</v>
      </c>
      <c r="E875" s="43">
        <v>87.653000000000006</v>
      </c>
      <c r="F875" s="43">
        <v>87.653000000000006</v>
      </c>
      <c r="G875" s="43"/>
      <c r="H875" s="43"/>
      <c r="I875" s="43"/>
      <c r="J875" s="43"/>
      <c r="K875" s="43"/>
      <c r="L875" s="43"/>
      <c r="M875" s="43"/>
    </row>
    <row r="876" spans="1:13" x14ac:dyDescent="0.2">
      <c r="A876" s="128"/>
      <c r="B876" s="50"/>
      <c r="C876" s="42" t="s">
        <v>873</v>
      </c>
      <c r="D876" s="43">
        <v>30.234999999999999</v>
      </c>
      <c r="E876" s="43">
        <v>30.234999999999999</v>
      </c>
      <c r="F876" s="43">
        <v>30.234999999999999</v>
      </c>
      <c r="G876" s="43"/>
      <c r="H876" s="43"/>
      <c r="I876" s="43"/>
      <c r="J876" s="43"/>
      <c r="K876" s="43"/>
      <c r="L876" s="43"/>
      <c r="M876" s="43"/>
    </row>
    <row r="877" spans="1:13" x14ac:dyDescent="0.2">
      <c r="A877" s="128"/>
      <c r="B877" s="50"/>
      <c r="C877" s="42" t="s">
        <v>874</v>
      </c>
      <c r="D877" s="43">
        <v>3.4609999999999999</v>
      </c>
      <c r="E877" s="43">
        <v>3.4609999999999999</v>
      </c>
      <c r="F877" s="43">
        <v>3.4609999999999999</v>
      </c>
      <c r="G877" s="43"/>
      <c r="H877" s="43"/>
      <c r="I877" s="43"/>
      <c r="J877" s="43"/>
      <c r="K877" s="43"/>
      <c r="L877" s="43"/>
      <c r="M877" s="43"/>
    </row>
    <row r="878" spans="1:13" x14ac:dyDescent="0.2">
      <c r="A878" s="128"/>
      <c r="B878" s="50"/>
      <c r="C878" s="42" t="s">
        <v>875</v>
      </c>
      <c r="D878" s="43">
        <v>3.2909999999999999</v>
      </c>
      <c r="E878" s="43">
        <v>3.2909999999999999</v>
      </c>
      <c r="F878" s="43">
        <v>3.2909999999999999</v>
      </c>
      <c r="G878" s="43"/>
      <c r="H878" s="43"/>
      <c r="I878" s="43"/>
      <c r="J878" s="43"/>
      <c r="K878" s="43"/>
      <c r="L878" s="43"/>
      <c r="M878" s="43"/>
    </row>
    <row r="879" spans="1:13" x14ac:dyDescent="0.2">
      <c r="A879" s="128"/>
      <c r="B879" s="50"/>
      <c r="C879" s="42" t="s">
        <v>876</v>
      </c>
      <c r="D879" s="43">
        <v>6.5679999999999996</v>
      </c>
      <c r="E879" s="43">
        <v>6.5679999999999996</v>
      </c>
      <c r="F879" s="43"/>
      <c r="G879" s="43"/>
      <c r="H879" s="43"/>
      <c r="I879" s="43"/>
      <c r="J879" s="43">
        <v>6.5679999999999996</v>
      </c>
      <c r="K879" s="43">
        <v>6.5679999999999996</v>
      </c>
      <c r="L879" s="43"/>
      <c r="M879" s="43"/>
    </row>
    <row r="880" spans="1:13" x14ac:dyDescent="0.2">
      <c r="A880" s="128"/>
      <c r="B880" s="50"/>
      <c r="C880" s="42" t="s">
        <v>878</v>
      </c>
      <c r="D880" s="43">
        <v>5.2859999999999996</v>
      </c>
      <c r="E880" s="43">
        <v>5.2859999999999996</v>
      </c>
      <c r="F880" s="43">
        <v>5.2859999999999996</v>
      </c>
      <c r="G880" s="43"/>
      <c r="H880" s="43"/>
      <c r="I880" s="43"/>
      <c r="J880" s="43"/>
      <c r="K880" s="43"/>
      <c r="L880" s="43"/>
      <c r="M880" s="43"/>
    </row>
    <row r="881" spans="1:13" x14ac:dyDescent="0.2">
      <c r="A881" s="128"/>
      <c r="B881" s="50"/>
      <c r="C881" s="42" t="s">
        <v>879</v>
      </c>
      <c r="D881" s="43">
        <v>12.253</v>
      </c>
      <c r="E881" s="43">
        <v>12.253</v>
      </c>
      <c r="F881" s="43">
        <v>12.253</v>
      </c>
      <c r="G881" s="43"/>
      <c r="H881" s="43"/>
      <c r="I881" s="43"/>
      <c r="J881" s="43"/>
      <c r="K881" s="43"/>
      <c r="L881" s="43"/>
      <c r="M881" s="43"/>
    </row>
    <row r="882" spans="1:13" x14ac:dyDescent="0.2">
      <c r="A882" s="128"/>
      <c r="B882" s="50"/>
      <c r="C882" s="42" t="s">
        <v>881</v>
      </c>
      <c r="D882" s="43">
        <v>11.762</v>
      </c>
      <c r="E882" s="43">
        <v>11.762</v>
      </c>
      <c r="F882" s="43">
        <v>11.762</v>
      </c>
      <c r="G882" s="43"/>
      <c r="H882" s="43"/>
      <c r="I882" s="43"/>
      <c r="J882" s="43"/>
      <c r="K882" s="43"/>
      <c r="L882" s="43"/>
      <c r="M882" s="43"/>
    </row>
    <row r="883" spans="1:13" x14ac:dyDescent="0.2">
      <c r="A883" s="128"/>
      <c r="B883" s="50"/>
      <c r="C883" s="42" t="s">
        <v>882</v>
      </c>
      <c r="D883" s="43">
        <v>6.2450000000000001</v>
      </c>
      <c r="E883" s="43">
        <v>6.2450000000000001</v>
      </c>
      <c r="F883" s="43">
        <v>6.2450000000000001</v>
      </c>
      <c r="G883" s="43"/>
      <c r="H883" s="43"/>
      <c r="I883" s="43"/>
      <c r="J883" s="43"/>
      <c r="K883" s="43"/>
      <c r="L883" s="43"/>
      <c r="M883" s="43"/>
    </row>
    <row r="884" spans="1:13" x14ac:dyDescent="0.2">
      <c r="A884" s="128"/>
      <c r="B884" s="50"/>
      <c r="C884" s="42" t="s">
        <v>883</v>
      </c>
      <c r="D884" s="43">
        <v>3.343</v>
      </c>
      <c r="E884" s="43">
        <v>3.343</v>
      </c>
      <c r="F884" s="43">
        <v>3.343</v>
      </c>
      <c r="G884" s="43"/>
      <c r="H884" s="43"/>
      <c r="I884" s="43"/>
      <c r="J884" s="43"/>
      <c r="K884" s="43"/>
      <c r="L884" s="43"/>
      <c r="M884" s="43"/>
    </row>
    <row r="885" spans="1:13" x14ac:dyDescent="0.2">
      <c r="A885" s="128"/>
      <c r="B885" s="50"/>
      <c r="C885" s="42" t="s">
        <v>465</v>
      </c>
      <c r="D885" s="43">
        <v>3.5870000000000002</v>
      </c>
      <c r="E885" s="43">
        <v>3.5870000000000002</v>
      </c>
      <c r="F885" s="43">
        <v>3.5870000000000002</v>
      </c>
      <c r="G885" s="43"/>
      <c r="H885" s="43"/>
      <c r="I885" s="43"/>
      <c r="J885" s="43"/>
      <c r="K885" s="43"/>
      <c r="L885" s="43"/>
      <c r="M885" s="43"/>
    </row>
    <row r="886" spans="1:13" x14ac:dyDescent="0.2">
      <c r="A886" s="128"/>
      <c r="B886" s="50"/>
      <c r="C886" s="42" t="s">
        <v>884</v>
      </c>
      <c r="D886" s="43">
        <v>4.8689999999999998</v>
      </c>
      <c r="E886" s="43">
        <v>4.8689999999999998</v>
      </c>
      <c r="F886" s="43">
        <v>4.8689999999999998</v>
      </c>
      <c r="G886" s="43"/>
      <c r="H886" s="43"/>
      <c r="I886" s="43"/>
      <c r="J886" s="43"/>
      <c r="K886" s="43"/>
      <c r="L886" s="43"/>
      <c r="M886" s="43"/>
    </row>
    <row r="887" spans="1:13" x14ac:dyDescent="0.2">
      <c r="A887" s="128"/>
      <c r="B887" s="50"/>
      <c r="C887" s="42" t="s">
        <v>885</v>
      </c>
      <c r="D887" s="43">
        <v>1.4</v>
      </c>
      <c r="E887" s="43">
        <v>1.4</v>
      </c>
      <c r="F887" s="43">
        <v>1.4</v>
      </c>
      <c r="G887" s="43"/>
      <c r="H887" s="43"/>
      <c r="I887" s="43"/>
      <c r="J887" s="43"/>
      <c r="K887" s="43"/>
      <c r="L887" s="43"/>
      <c r="M887" s="43"/>
    </row>
    <row r="888" spans="1:13" x14ac:dyDescent="0.2">
      <c r="A888" s="128"/>
      <c r="B888" s="50"/>
      <c r="C888" s="42" t="s">
        <v>886</v>
      </c>
      <c r="D888" s="43">
        <v>18.324000000000002</v>
      </c>
      <c r="E888" s="43">
        <v>18.324000000000002</v>
      </c>
      <c r="F888" s="43">
        <v>18.324000000000002</v>
      </c>
      <c r="G888" s="43"/>
      <c r="H888" s="43"/>
      <c r="I888" s="43"/>
      <c r="J888" s="43"/>
      <c r="K888" s="43"/>
      <c r="L888" s="43"/>
      <c r="M888" s="43"/>
    </row>
    <row r="889" spans="1:13" x14ac:dyDescent="0.2">
      <c r="A889" s="128"/>
      <c r="B889" s="50"/>
      <c r="C889" s="42" t="s">
        <v>1433</v>
      </c>
      <c r="D889" s="43">
        <v>4.97</v>
      </c>
      <c r="E889" s="43">
        <v>4.97</v>
      </c>
      <c r="F889" s="43">
        <v>4.97</v>
      </c>
      <c r="G889" s="43"/>
      <c r="H889" s="43"/>
      <c r="I889" s="43"/>
      <c r="J889" s="43"/>
      <c r="K889" s="43"/>
      <c r="L889" s="43"/>
      <c r="M889" s="43"/>
    </row>
    <row r="890" spans="1:13" x14ac:dyDescent="0.2">
      <c r="A890" s="128"/>
      <c r="B890" s="50"/>
      <c r="C890" s="42" t="s">
        <v>888</v>
      </c>
      <c r="D890" s="43">
        <v>24.085999999999999</v>
      </c>
      <c r="E890" s="43">
        <v>24.085999999999999</v>
      </c>
      <c r="F890" s="43">
        <v>24.085999999999999</v>
      </c>
      <c r="G890" s="43"/>
      <c r="H890" s="43"/>
      <c r="I890" s="43"/>
      <c r="J890" s="43"/>
      <c r="K890" s="43"/>
      <c r="L890" s="43"/>
      <c r="M890" s="43"/>
    </row>
    <row r="891" spans="1:13" x14ac:dyDescent="0.2">
      <c r="A891" s="128"/>
      <c r="B891" s="50"/>
      <c r="C891" s="42" t="s">
        <v>889</v>
      </c>
      <c r="D891" s="43">
        <v>0.74</v>
      </c>
      <c r="E891" s="43">
        <v>0.74</v>
      </c>
      <c r="F891" s="43">
        <v>0.74</v>
      </c>
      <c r="G891" s="43"/>
      <c r="H891" s="43"/>
      <c r="I891" s="43"/>
      <c r="J891" s="43"/>
      <c r="K891" s="43"/>
      <c r="L891" s="43"/>
      <c r="M891" s="43"/>
    </row>
    <row r="892" spans="1:13" x14ac:dyDescent="0.2">
      <c r="A892" s="128"/>
      <c r="B892" s="50"/>
      <c r="C892" s="42" t="s">
        <v>890</v>
      </c>
      <c r="D892" s="43">
        <v>4.1989999999999998</v>
      </c>
      <c r="E892" s="43">
        <v>4.1989999999999998</v>
      </c>
      <c r="F892" s="43">
        <v>4.1989999999999998</v>
      </c>
      <c r="G892" s="43"/>
      <c r="H892" s="43"/>
      <c r="I892" s="43"/>
      <c r="J892" s="43"/>
      <c r="K892" s="43"/>
      <c r="L892" s="43"/>
      <c r="M892" s="43"/>
    </row>
    <row r="893" spans="1:13" x14ac:dyDescent="0.2">
      <c r="A893" s="128"/>
      <c r="B893" s="50"/>
      <c r="C893" s="42" t="s">
        <v>891</v>
      </c>
      <c r="D893" s="43">
        <v>14.055</v>
      </c>
      <c r="E893" s="43">
        <v>14.055</v>
      </c>
      <c r="F893" s="43">
        <v>14.055</v>
      </c>
      <c r="G893" s="43"/>
      <c r="H893" s="43"/>
      <c r="I893" s="43"/>
      <c r="J893" s="43"/>
      <c r="K893" s="43"/>
      <c r="L893" s="43"/>
      <c r="M893" s="43"/>
    </row>
    <row r="894" spans="1:13" x14ac:dyDescent="0.2">
      <c r="A894" s="128"/>
      <c r="B894" s="50"/>
      <c r="C894" s="42" t="s">
        <v>892</v>
      </c>
      <c r="D894" s="43">
        <v>7.0759999999999996</v>
      </c>
      <c r="E894" s="43">
        <v>7.0759999999999996</v>
      </c>
      <c r="F894" s="43">
        <v>7.0759999999999996</v>
      </c>
      <c r="G894" s="43"/>
      <c r="H894" s="43"/>
      <c r="I894" s="43"/>
      <c r="J894" s="43"/>
      <c r="K894" s="43"/>
      <c r="L894" s="43"/>
      <c r="M894" s="43"/>
    </row>
    <row r="895" spans="1:13" x14ac:dyDescent="0.2">
      <c r="A895" s="128"/>
      <c r="B895" s="50"/>
      <c r="C895" s="42" t="s">
        <v>893</v>
      </c>
      <c r="D895" s="43">
        <v>4.2009999999999996</v>
      </c>
      <c r="E895" s="43">
        <v>4.2009999999999996</v>
      </c>
      <c r="F895" s="43">
        <v>4.2009999999999996</v>
      </c>
      <c r="G895" s="43"/>
      <c r="H895" s="43"/>
      <c r="I895" s="43"/>
      <c r="J895" s="43"/>
      <c r="K895" s="43"/>
      <c r="L895" s="43"/>
      <c r="M895" s="43"/>
    </row>
    <row r="896" spans="1:13" x14ac:dyDescent="0.2">
      <c r="A896" s="128"/>
      <c r="B896" s="50"/>
      <c r="C896" s="42" t="s">
        <v>894</v>
      </c>
      <c r="D896" s="43">
        <v>6.9450000000000003</v>
      </c>
      <c r="E896" s="43">
        <v>6.9450000000000003</v>
      </c>
      <c r="F896" s="43">
        <v>6.9450000000000003</v>
      </c>
      <c r="G896" s="43"/>
      <c r="H896" s="43"/>
      <c r="I896" s="43"/>
      <c r="J896" s="43"/>
      <c r="K896" s="43"/>
      <c r="L896" s="43"/>
      <c r="M896" s="43"/>
    </row>
    <row r="897" spans="1:13" x14ac:dyDescent="0.2">
      <c r="A897" s="128"/>
      <c r="B897" s="50"/>
      <c r="C897" s="42" t="s">
        <v>895</v>
      </c>
      <c r="D897" s="43">
        <v>9.5299999999999994</v>
      </c>
      <c r="E897" s="43">
        <v>9.5299999999999994</v>
      </c>
      <c r="F897" s="43">
        <v>9.5299999999999994</v>
      </c>
      <c r="G897" s="43"/>
      <c r="H897" s="43"/>
      <c r="I897" s="43"/>
      <c r="J897" s="43"/>
      <c r="K897" s="43"/>
      <c r="L897" s="43"/>
      <c r="M897" s="43"/>
    </row>
    <row r="898" spans="1:13" x14ac:dyDescent="0.2">
      <c r="A898" s="128"/>
      <c r="B898" s="50"/>
      <c r="C898" s="42" t="s">
        <v>896</v>
      </c>
      <c r="D898" s="43">
        <v>1.496</v>
      </c>
      <c r="E898" s="43">
        <v>1.496</v>
      </c>
      <c r="F898" s="43">
        <v>1.496</v>
      </c>
      <c r="G898" s="43"/>
      <c r="H898" s="43"/>
      <c r="I898" s="43"/>
      <c r="J898" s="43"/>
      <c r="K898" s="43"/>
      <c r="L898" s="43"/>
      <c r="M898" s="43"/>
    </row>
    <row r="899" spans="1:13" x14ac:dyDescent="0.2">
      <c r="A899" s="128"/>
      <c r="B899" s="50"/>
      <c r="C899" s="42" t="s">
        <v>897</v>
      </c>
      <c r="D899" s="43">
        <v>2.3639999999999999</v>
      </c>
      <c r="E899" s="43">
        <v>2.3639999999999999</v>
      </c>
      <c r="F899" s="43">
        <v>2.3639999999999999</v>
      </c>
      <c r="G899" s="43"/>
      <c r="H899" s="43"/>
      <c r="I899" s="43"/>
      <c r="J899" s="43"/>
      <c r="K899" s="43"/>
      <c r="L899" s="43"/>
      <c r="M899" s="43"/>
    </row>
    <row r="900" spans="1:13" x14ac:dyDescent="0.2">
      <c r="A900" s="128"/>
      <c r="B900" s="50"/>
      <c r="C900" s="42" t="s">
        <v>898</v>
      </c>
      <c r="D900" s="43">
        <v>11.451000000000001</v>
      </c>
      <c r="E900" s="43">
        <v>11.451000000000001</v>
      </c>
      <c r="F900" s="43">
        <v>11.451000000000001</v>
      </c>
      <c r="G900" s="43"/>
      <c r="H900" s="43"/>
      <c r="I900" s="43"/>
      <c r="J900" s="43"/>
      <c r="K900" s="43"/>
      <c r="L900" s="43"/>
      <c r="M900" s="43"/>
    </row>
    <row r="901" spans="1:13" x14ac:dyDescent="0.2">
      <c r="A901" s="128"/>
      <c r="B901" s="50"/>
      <c r="C901" s="42" t="s">
        <v>899</v>
      </c>
      <c r="D901" s="43">
        <v>37</v>
      </c>
      <c r="E901" s="43">
        <v>37</v>
      </c>
      <c r="F901" s="43">
        <v>37</v>
      </c>
      <c r="G901" s="43"/>
      <c r="H901" s="43"/>
      <c r="I901" s="43"/>
      <c r="J901" s="43"/>
      <c r="K901" s="43"/>
      <c r="L901" s="43"/>
      <c r="M901" s="43"/>
    </row>
    <row r="902" spans="1:13" x14ac:dyDescent="0.2">
      <c r="A902" s="128"/>
      <c r="B902" s="50"/>
      <c r="C902" s="42" t="s">
        <v>901</v>
      </c>
      <c r="D902" s="43">
        <v>3.008</v>
      </c>
      <c r="E902" s="43">
        <v>3.008</v>
      </c>
      <c r="F902" s="43">
        <v>3.008</v>
      </c>
      <c r="G902" s="43"/>
      <c r="H902" s="43"/>
      <c r="I902" s="43"/>
      <c r="J902" s="43"/>
      <c r="K902" s="43"/>
      <c r="L902" s="43"/>
      <c r="M902" s="43"/>
    </row>
    <row r="903" spans="1:13" x14ac:dyDescent="0.2">
      <c r="A903" s="128"/>
      <c r="B903" s="50"/>
      <c r="C903" s="42" t="s">
        <v>902</v>
      </c>
      <c r="D903" s="43">
        <v>14.282</v>
      </c>
      <c r="E903" s="43">
        <v>14.282</v>
      </c>
      <c r="F903" s="43">
        <v>14.282</v>
      </c>
      <c r="G903" s="43"/>
      <c r="H903" s="43"/>
      <c r="I903" s="43"/>
      <c r="J903" s="43"/>
      <c r="K903" s="43"/>
      <c r="L903" s="43"/>
      <c r="M903" s="43"/>
    </row>
    <row r="904" spans="1:13" x14ac:dyDescent="0.2">
      <c r="A904" s="128"/>
      <c r="B904" s="50"/>
      <c r="C904" s="42" t="s">
        <v>1342</v>
      </c>
      <c r="D904" s="43">
        <v>34.340000000000003</v>
      </c>
      <c r="E904" s="43">
        <v>34.340000000000003</v>
      </c>
      <c r="F904" s="43">
        <v>34.340000000000003</v>
      </c>
      <c r="G904" s="43"/>
      <c r="H904" s="43"/>
      <c r="I904" s="43"/>
      <c r="J904" s="43"/>
      <c r="K904" s="43"/>
      <c r="L904" s="43"/>
      <c r="M904" s="43"/>
    </row>
    <row r="905" spans="1:13" x14ac:dyDescent="0.2">
      <c r="A905" s="128"/>
      <c r="B905" s="50"/>
      <c r="C905" s="42" t="s">
        <v>903</v>
      </c>
      <c r="D905" s="43">
        <v>3.3170000000000002</v>
      </c>
      <c r="E905" s="43">
        <v>3.3170000000000002</v>
      </c>
      <c r="F905" s="43">
        <v>3.3170000000000002</v>
      </c>
      <c r="G905" s="43"/>
      <c r="H905" s="43"/>
      <c r="I905" s="43"/>
      <c r="J905" s="43"/>
      <c r="K905" s="43"/>
      <c r="L905" s="43"/>
      <c r="M905" s="43"/>
    </row>
    <row r="906" spans="1:13" x14ac:dyDescent="0.2">
      <c r="A906" s="128"/>
      <c r="B906" s="50"/>
      <c r="C906" s="42" t="s">
        <v>1434</v>
      </c>
      <c r="D906" s="43">
        <v>2.6190000000000002</v>
      </c>
      <c r="E906" s="43">
        <v>2.6190000000000002</v>
      </c>
      <c r="F906" s="43">
        <v>2.6190000000000002</v>
      </c>
      <c r="G906" s="43"/>
      <c r="H906" s="43"/>
      <c r="I906" s="43"/>
      <c r="J906" s="43"/>
      <c r="K906" s="43"/>
      <c r="L906" s="43"/>
      <c r="M906" s="43"/>
    </row>
    <row r="907" spans="1:13" x14ac:dyDescent="0.2">
      <c r="A907" s="128"/>
      <c r="B907" s="50"/>
      <c r="C907" s="42" t="s">
        <v>905</v>
      </c>
      <c r="D907" s="43">
        <v>14.029</v>
      </c>
      <c r="E907" s="43">
        <v>14.029</v>
      </c>
      <c r="F907" s="43">
        <v>14.029</v>
      </c>
      <c r="G907" s="43"/>
      <c r="H907" s="43"/>
      <c r="I907" s="43"/>
      <c r="J907" s="43"/>
      <c r="K907" s="43"/>
      <c r="L907" s="43"/>
      <c r="M907" s="43"/>
    </row>
    <row r="908" spans="1:13" x14ac:dyDescent="0.2">
      <c r="A908" s="128"/>
      <c r="B908" s="50"/>
      <c r="C908" s="42" t="s">
        <v>906</v>
      </c>
      <c r="D908" s="43">
        <v>1.653</v>
      </c>
      <c r="E908" s="43">
        <v>1.653</v>
      </c>
      <c r="F908" s="43">
        <v>1.653</v>
      </c>
      <c r="G908" s="43"/>
      <c r="H908" s="43"/>
      <c r="I908" s="43"/>
      <c r="J908" s="43"/>
      <c r="K908" s="43"/>
      <c r="L908" s="43"/>
      <c r="M908" s="43"/>
    </row>
    <row r="909" spans="1:13" x14ac:dyDescent="0.2">
      <c r="A909" s="128"/>
      <c r="B909" s="50"/>
      <c r="C909" s="42" t="s">
        <v>907</v>
      </c>
      <c r="D909" s="43">
        <v>0.89200000000000002</v>
      </c>
      <c r="E909" s="43">
        <v>0.89200000000000002</v>
      </c>
      <c r="F909" s="43">
        <v>0.89200000000000002</v>
      </c>
      <c r="G909" s="43"/>
      <c r="H909" s="43"/>
      <c r="I909" s="43"/>
      <c r="J909" s="43"/>
      <c r="K909" s="43"/>
      <c r="L909" s="43"/>
      <c r="M909" s="43"/>
    </row>
    <row r="910" spans="1:13" x14ac:dyDescent="0.2">
      <c r="A910" s="128"/>
      <c r="B910" s="50"/>
      <c r="C910" s="42" t="s">
        <v>908</v>
      </c>
      <c r="D910" s="43">
        <v>9.0449999999999999</v>
      </c>
      <c r="E910" s="43">
        <v>9.0449999999999999</v>
      </c>
      <c r="F910" s="43">
        <v>9.0449999999999999</v>
      </c>
      <c r="G910" s="43"/>
      <c r="H910" s="43"/>
      <c r="I910" s="43"/>
      <c r="J910" s="43"/>
      <c r="K910" s="43"/>
      <c r="L910" s="43"/>
      <c r="M910" s="43"/>
    </row>
    <row r="911" spans="1:13" x14ac:dyDescent="0.2">
      <c r="A911" s="128"/>
      <c r="B911" s="50"/>
      <c r="C911" s="42" t="s">
        <v>909</v>
      </c>
      <c r="D911" s="43">
        <v>5.141</v>
      </c>
      <c r="E911" s="43">
        <v>5.141</v>
      </c>
      <c r="F911" s="43">
        <v>5.141</v>
      </c>
      <c r="G911" s="43"/>
      <c r="H911" s="43"/>
      <c r="I911" s="43"/>
      <c r="J911" s="43"/>
      <c r="K911" s="43"/>
      <c r="L911" s="43"/>
      <c r="M911" s="43"/>
    </row>
    <row r="912" spans="1:13" x14ac:dyDescent="0.2">
      <c r="A912" s="128"/>
      <c r="B912" s="50"/>
      <c r="C912" s="42" t="s">
        <v>910</v>
      </c>
      <c r="D912" s="43">
        <v>1.1200000000000001</v>
      </c>
      <c r="E912" s="43">
        <v>1.1200000000000001</v>
      </c>
      <c r="F912" s="43">
        <v>1.1200000000000001</v>
      </c>
      <c r="G912" s="43"/>
      <c r="H912" s="43"/>
      <c r="I912" s="43"/>
      <c r="J912" s="43"/>
      <c r="K912" s="43"/>
      <c r="L912" s="43"/>
      <c r="M912" s="43"/>
    </row>
    <row r="913" spans="1:13" x14ac:dyDescent="0.2">
      <c r="A913" s="128"/>
      <c r="B913" s="50"/>
      <c r="C913" s="42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x14ac:dyDescent="0.2">
      <c r="A914" s="121" t="s">
        <v>142</v>
      </c>
      <c r="B914" s="161"/>
      <c r="C914" s="162"/>
      <c r="D914" s="39">
        <v>8687.0280000000002</v>
      </c>
      <c r="E914" s="39">
        <v>8687.0280000000002</v>
      </c>
      <c r="F914" s="39">
        <v>7876.7199999999993</v>
      </c>
      <c r="G914" s="39"/>
      <c r="H914" s="39"/>
      <c r="I914" s="39"/>
      <c r="J914" s="39">
        <v>810.30799999999999</v>
      </c>
      <c r="K914" s="39">
        <v>810.30799999999999</v>
      </c>
      <c r="L914" s="39"/>
      <c r="M914" s="39"/>
    </row>
    <row r="915" spans="1:13" x14ac:dyDescent="0.2">
      <c r="A915" s="121"/>
      <c r="B915" s="122"/>
      <c r="C915" s="129"/>
      <c r="D915" s="39"/>
      <c r="E915" s="39"/>
      <c r="F915" s="39"/>
      <c r="G915" s="39"/>
      <c r="H915" s="39"/>
      <c r="I915" s="39"/>
      <c r="J915" s="39"/>
      <c r="K915" s="39"/>
      <c r="L915" s="39"/>
      <c r="M915" s="39"/>
    </row>
    <row r="916" spans="1:13" x14ac:dyDescent="0.2">
      <c r="A916" s="128"/>
      <c r="B916" s="119" t="s">
        <v>143</v>
      </c>
      <c r="C916" s="42" t="s">
        <v>1416</v>
      </c>
      <c r="D916" s="43">
        <v>662.0150000000001</v>
      </c>
      <c r="E916" s="43">
        <v>662.0150000000001</v>
      </c>
      <c r="F916" s="43">
        <v>662.0150000000001</v>
      </c>
      <c r="G916" s="43"/>
      <c r="H916" s="43"/>
      <c r="I916" s="43"/>
      <c r="J916" s="43"/>
      <c r="K916" s="43"/>
      <c r="L916" s="43"/>
      <c r="M916" s="43"/>
    </row>
    <row r="917" spans="1:13" x14ac:dyDescent="0.2">
      <c r="A917" s="128"/>
      <c r="B917" s="50"/>
      <c r="C917" s="42" t="s">
        <v>911</v>
      </c>
      <c r="D917" s="43">
        <v>4.3899999999999997</v>
      </c>
      <c r="E917" s="43">
        <v>4.3899999999999997</v>
      </c>
      <c r="F917" s="43">
        <v>4.3899999999999997</v>
      </c>
      <c r="G917" s="43"/>
      <c r="H917" s="43"/>
      <c r="I917" s="43"/>
      <c r="J917" s="43"/>
      <c r="K917" s="43"/>
      <c r="L917" s="43"/>
      <c r="M917" s="43"/>
    </row>
    <row r="918" spans="1:13" x14ac:dyDescent="0.2">
      <c r="A918" s="128"/>
      <c r="B918" s="50"/>
      <c r="C918" s="42" t="s">
        <v>912</v>
      </c>
      <c r="D918" s="43">
        <v>8.0890000000000004</v>
      </c>
      <c r="E918" s="43">
        <v>8.0890000000000004</v>
      </c>
      <c r="F918" s="43">
        <v>8.0890000000000004</v>
      </c>
      <c r="G918" s="43"/>
      <c r="H918" s="43"/>
      <c r="I918" s="43"/>
      <c r="J918" s="43"/>
      <c r="K918" s="43"/>
      <c r="L918" s="43"/>
      <c r="M918" s="43"/>
    </row>
    <row r="919" spans="1:13" x14ac:dyDescent="0.2">
      <c r="A919" s="128"/>
      <c r="B919" s="50"/>
      <c r="C919" s="42" t="s">
        <v>913</v>
      </c>
      <c r="D919" s="43">
        <v>248.08700000000002</v>
      </c>
      <c r="E919" s="43">
        <v>248.08700000000002</v>
      </c>
      <c r="F919" s="43">
        <v>248.08700000000002</v>
      </c>
      <c r="G919" s="43"/>
      <c r="H919" s="43"/>
      <c r="I919" s="43"/>
      <c r="J919" s="43"/>
      <c r="K919" s="43"/>
      <c r="L919" s="43"/>
      <c r="M919" s="43"/>
    </row>
    <row r="920" spans="1:13" x14ac:dyDescent="0.2">
      <c r="A920" s="128"/>
      <c r="B920" s="50"/>
      <c r="C920" s="42" t="s">
        <v>914</v>
      </c>
      <c r="D920" s="43">
        <v>13.556999999999999</v>
      </c>
      <c r="E920" s="43">
        <v>13.556999999999999</v>
      </c>
      <c r="F920" s="43">
        <v>13.556999999999999</v>
      </c>
      <c r="G920" s="43"/>
      <c r="H920" s="43"/>
      <c r="I920" s="43"/>
      <c r="J920" s="43"/>
      <c r="K920" s="43"/>
      <c r="L920" s="43"/>
      <c r="M920" s="43"/>
    </row>
    <row r="921" spans="1:13" x14ac:dyDescent="0.2">
      <c r="A921" s="128"/>
      <c r="B921" s="50"/>
      <c r="C921" s="42" t="s">
        <v>1343</v>
      </c>
      <c r="D921" s="43">
        <v>29.137</v>
      </c>
      <c r="E921" s="43">
        <v>29.137</v>
      </c>
      <c r="F921" s="43">
        <v>29.137</v>
      </c>
      <c r="G921" s="43"/>
      <c r="H921" s="43"/>
      <c r="I921" s="43"/>
      <c r="J921" s="43"/>
      <c r="K921" s="43"/>
      <c r="L921" s="43"/>
      <c r="M921" s="43"/>
    </row>
    <row r="922" spans="1:13" x14ac:dyDescent="0.2">
      <c r="A922" s="128"/>
      <c r="B922" s="50"/>
      <c r="C922" s="42" t="s">
        <v>915</v>
      </c>
      <c r="D922" s="43">
        <v>7.3319999999999999</v>
      </c>
      <c r="E922" s="43">
        <v>7.3319999999999999</v>
      </c>
      <c r="F922" s="43">
        <v>7.3319999999999999</v>
      </c>
      <c r="G922" s="43"/>
      <c r="H922" s="43"/>
      <c r="I922" s="43"/>
      <c r="J922" s="43"/>
      <c r="K922" s="43"/>
      <c r="L922" s="43"/>
      <c r="M922" s="43"/>
    </row>
    <row r="923" spans="1:13" x14ac:dyDescent="0.2">
      <c r="A923" s="128"/>
      <c r="B923" s="50"/>
      <c r="C923" s="42" t="s">
        <v>916</v>
      </c>
      <c r="D923" s="43">
        <v>138.251</v>
      </c>
      <c r="E923" s="43">
        <v>138.251</v>
      </c>
      <c r="F923" s="43">
        <v>138.251</v>
      </c>
      <c r="G923" s="43"/>
      <c r="H923" s="43"/>
      <c r="I923" s="43"/>
      <c r="J923" s="43"/>
      <c r="K923" s="43"/>
      <c r="L923" s="43"/>
      <c r="M923" s="43"/>
    </row>
    <row r="924" spans="1:13" x14ac:dyDescent="0.2">
      <c r="A924" s="128"/>
      <c r="B924" s="50"/>
      <c r="C924" s="42" t="s">
        <v>1435</v>
      </c>
      <c r="D924" s="43">
        <v>32.97</v>
      </c>
      <c r="E924" s="43">
        <v>32.97</v>
      </c>
      <c r="F924" s="43">
        <v>32.97</v>
      </c>
      <c r="G924" s="43"/>
      <c r="H924" s="43"/>
      <c r="I924" s="43"/>
      <c r="J924" s="43"/>
      <c r="K924" s="43"/>
      <c r="L924" s="43"/>
      <c r="M924" s="43"/>
    </row>
    <row r="925" spans="1:13" x14ac:dyDescent="0.2">
      <c r="A925" s="128"/>
      <c r="B925" s="50"/>
      <c r="C925" s="42" t="s">
        <v>917</v>
      </c>
      <c r="D925" s="43">
        <v>33.536000000000001</v>
      </c>
      <c r="E925" s="43">
        <v>33.536000000000001</v>
      </c>
      <c r="F925" s="43">
        <v>33.536000000000001</v>
      </c>
      <c r="G925" s="43"/>
      <c r="H925" s="43"/>
      <c r="I925" s="43"/>
      <c r="J925" s="43"/>
      <c r="K925" s="43"/>
      <c r="L925" s="43"/>
      <c r="M925" s="43"/>
    </row>
    <row r="926" spans="1:13" x14ac:dyDescent="0.2">
      <c r="A926" s="128"/>
      <c r="B926" s="50"/>
      <c r="C926" s="42" t="s">
        <v>918</v>
      </c>
      <c r="D926" s="43">
        <v>1.345</v>
      </c>
      <c r="E926" s="43">
        <v>1.345</v>
      </c>
      <c r="F926" s="43">
        <v>1.345</v>
      </c>
      <c r="G926" s="43"/>
      <c r="H926" s="43"/>
      <c r="I926" s="43"/>
      <c r="J926" s="43"/>
      <c r="K926" s="43"/>
      <c r="L926" s="43"/>
      <c r="M926" s="43"/>
    </row>
    <row r="927" spans="1:13" x14ac:dyDescent="0.2">
      <c r="A927" s="128"/>
      <c r="B927" s="50"/>
      <c r="C927" s="42" t="s">
        <v>919</v>
      </c>
      <c r="D927" s="43">
        <v>5.6120000000000001</v>
      </c>
      <c r="E927" s="43">
        <v>5.6120000000000001</v>
      </c>
      <c r="F927" s="43">
        <v>5.6120000000000001</v>
      </c>
      <c r="G927" s="43"/>
      <c r="H927" s="43"/>
      <c r="I927" s="43"/>
      <c r="J927" s="43"/>
      <c r="K927" s="43"/>
      <c r="L927" s="43"/>
      <c r="M927" s="43"/>
    </row>
    <row r="928" spans="1:13" x14ac:dyDescent="0.2">
      <c r="A928" s="128"/>
      <c r="B928" s="50"/>
      <c r="C928" s="42" t="s">
        <v>920</v>
      </c>
      <c r="D928" s="43">
        <v>10.355</v>
      </c>
      <c r="E928" s="43">
        <v>10.355</v>
      </c>
      <c r="F928" s="43">
        <v>10.355</v>
      </c>
      <c r="G928" s="43"/>
      <c r="H928" s="43"/>
      <c r="I928" s="43"/>
      <c r="J928" s="43"/>
      <c r="K928" s="43"/>
      <c r="L928" s="43"/>
      <c r="M928" s="43"/>
    </row>
    <row r="929" spans="1:13" x14ac:dyDescent="0.2">
      <c r="A929" s="128"/>
      <c r="B929" s="50"/>
      <c r="C929" s="42" t="s">
        <v>921</v>
      </c>
      <c r="D929" s="43">
        <v>24.13</v>
      </c>
      <c r="E929" s="43">
        <v>24.13</v>
      </c>
      <c r="F929" s="43">
        <v>24.13</v>
      </c>
      <c r="G929" s="43"/>
      <c r="H929" s="43"/>
      <c r="I929" s="43"/>
      <c r="J929" s="43"/>
      <c r="K929" s="43"/>
      <c r="L929" s="43"/>
      <c r="M929" s="43"/>
    </row>
    <row r="930" spans="1:13" x14ac:dyDescent="0.2">
      <c r="A930" s="128"/>
      <c r="B930" s="50"/>
      <c r="C930" s="42" t="s">
        <v>922</v>
      </c>
      <c r="D930" s="43">
        <v>11.196</v>
      </c>
      <c r="E930" s="43">
        <v>11.196</v>
      </c>
      <c r="F930" s="43">
        <v>11.196</v>
      </c>
      <c r="G930" s="43"/>
      <c r="H930" s="43"/>
      <c r="I930" s="43"/>
      <c r="J930" s="43"/>
      <c r="K930" s="43"/>
      <c r="L930" s="43"/>
      <c r="M930" s="43"/>
    </row>
    <row r="931" spans="1:13" x14ac:dyDescent="0.2">
      <c r="A931" s="128"/>
      <c r="B931" s="50"/>
      <c r="C931" s="42" t="s">
        <v>923</v>
      </c>
      <c r="D931" s="43">
        <v>32.846000000000004</v>
      </c>
      <c r="E931" s="43">
        <v>32.846000000000004</v>
      </c>
      <c r="F931" s="43">
        <v>32.846000000000004</v>
      </c>
      <c r="G931" s="43"/>
      <c r="H931" s="43"/>
      <c r="I931" s="43"/>
      <c r="J931" s="43"/>
      <c r="K931" s="43"/>
      <c r="L931" s="43"/>
      <c r="M931" s="43"/>
    </row>
    <row r="932" spans="1:13" x14ac:dyDescent="0.2">
      <c r="A932" s="128"/>
      <c r="B932" s="50"/>
      <c r="C932" s="42" t="s">
        <v>924</v>
      </c>
      <c r="D932" s="43">
        <v>6.5759999999999996</v>
      </c>
      <c r="E932" s="43">
        <v>6.5759999999999996</v>
      </c>
      <c r="F932" s="43">
        <v>6.5759999999999996</v>
      </c>
      <c r="G932" s="43"/>
      <c r="H932" s="43"/>
      <c r="I932" s="43"/>
      <c r="J932" s="43"/>
      <c r="K932" s="43"/>
      <c r="L932" s="43"/>
      <c r="M932" s="43"/>
    </row>
    <row r="933" spans="1:13" x14ac:dyDescent="0.2">
      <c r="A933" s="128"/>
      <c r="B933" s="50"/>
      <c r="C933" s="42" t="s">
        <v>799</v>
      </c>
      <c r="D933" s="43">
        <v>6.3380000000000001</v>
      </c>
      <c r="E933" s="43">
        <v>6.3380000000000001</v>
      </c>
      <c r="F933" s="43">
        <v>6.3380000000000001</v>
      </c>
      <c r="G933" s="43"/>
      <c r="H933" s="43"/>
      <c r="I933" s="43"/>
      <c r="J933" s="43"/>
      <c r="K933" s="43"/>
      <c r="L933" s="43"/>
      <c r="M933" s="43"/>
    </row>
    <row r="934" spans="1:13" x14ac:dyDescent="0.2">
      <c r="A934" s="128"/>
      <c r="B934" s="50"/>
      <c r="C934" s="42" t="s">
        <v>925</v>
      </c>
      <c r="D934" s="43">
        <v>21.226000000000003</v>
      </c>
      <c r="E934" s="43">
        <v>21.226000000000003</v>
      </c>
      <c r="F934" s="43">
        <v>21.226000000000003</v>
      </c>
      <c r="G934" s="43"/>
      <c r="H934" s="43"/>
      <c r="I934" s="43"/>
      <c r="J934" s="43"/>
      <c r="K934" s="43"/>
      <c r="L934" s="43"/>
      <c r="M934" s="43"/>
    </row>
    <row r="935" spans="1:13" x14ac:dyDescent="0.2">
      <c r="A935" s="128"/>
      <c r="B935" s="50"/>
      <c r="C935" s="42" t="s">
        <v>926</v>
      </c>
      <c r="D935" s="43">
        <v>11.73</v>
      </c>
      <c r="E935" s="43">
        <v>11.73</v>
      </c>
      <c r="F935" s="43">
        <v>11.73</v>
      </c>
      <c r="G935" s="43"/>
      <c r="H935" s="43"/>
      <c r="I935" s="43"/>
      <c r="J935" s="43"/>
      <c r="K935" s="43"/>
      <c r="L935" s="43"/>
      <c r="M935" s="43"/>
    </row>
    <row r="936" spans="1:13" x14ac:dyDescent="0.2">
      <c r="A936" s="128"/>
      <c r="B936" s="50"/>
      <c r="C936" s="42" t="s">
        <v>927</v>
      </c>
      <c r="D936" s="43">
        <v>1.69</v>
      </c>
      <c r="E936" s="43">
        <v>1.69</v>
      </c>
      <c r="F936" s="43">
        <v>1.69</v>
      </c>
      <c r="G936" s="43"/>
      <c r="H936" s="43"/>
      <c r="I936" s="43"/>
      <c r="J936" s="43"/>
      <c r="K936" s="43"/>
      <c r="L936" s="43"/>
      <c r="M936" s="43"/>
    </row>
    <row r="937" spans="1:13" x14ac:dyDescent="0.2">
      <c r="A937" s="128"/>
      <c r="B937" s="50"/>
      <c r="C937" s="42" t="s">
        <v>928</v>
      </c>
      <c r="D937" s="43">
        <v>9.452</v>
      </c>
      <c r="E937" s="43">
        <v>9.452</v>
      </c>
      <c r="F937" s="43">
        <v>9.452</v>
      </c>
      <c r="G937" s="43"/>
      <c r="H937" s="43"/>
      <c r="I937" s="43"/>
      <c r="J937" s="43"/>
      <c r="K937" s="43"/>
      <c r="L937" s="43"/>
      <c r="M937" s="43"/>
    </row>
    <row r="938" spans="1:13" x14ac:dyDescent="0.2">
      <c r="A938" s="128"/>
      <c r="B938" s="50"/>
      <c r="C938" s="42" t="s">
        <v>929</v>
      </c>
      <c r="D938" s="43">
        <v>4.0149999999999997</v>
      </c>
      <c r="E938" s="43">
        <v>4.0149999999999997</v>
      </c>
      <c r="F938" s="43">
        <v>4.0149999999999997</v>
      </c>
      <c r="G938" s="43"/>
      <c r="H938" s="43"/>
      <c r="I938" s="43"/>
      <c r="J938" s="43"/>
      <c r="K938" s="43"/>
      <c r="L938" s="43"/>
      <c r="M938" s="43"/>
    </row>
    <row r="939" spans="1:13" x14ac:dyDescent="0.2">
      <c r="A939" s="128"/>
      <c r="B939" s="50"/>
      <c r="C939" s="42" t="s">
        <v>930</v>
      </c>
      <c r="D939" s="43">
        <v>0.155</v>
      </c>
      <c r="E939" s="43">
        <v>0.155</v>
      </c>
      <c r="F939" s="43">
        <v>0.155</v>
      </c>
      <c r="G939" s="43"/>
      <c r="H939" s="43"/>
      <c r="I939" s="43"/>
      <c r="J939" s="43"/>
      <c r="K939" s="43"/>
      <c r="L939" s="43"/>
      <c r="M939" s="43"/>
    </row>
    <row r="940" spans="1:13" x14ac:dyDescent="0.2">
      <c r="A940" s="128"/>
      <c r="B940" s="119" t="s">
        <v>144</v>
      </c>
      <c r="C940" s="42" t="s">
        <v>1416</v>
      </c>
      <c r="D940" s="43">
        <v>326.67599999999993</v>
      </c>
      <c r="E940" s="43">
        <v>326.67599999999993</v>
      </c>
      <c r="F940" s="43">
        <v>326.67599999999993</v>
      </c>
      <c r="G940" s="43"/>
      <c r="H940" s="43"/>
      <c r="I940" s="43"/>
      <c r="J940" s="43"/>
      <c r="K940" s="43"/>
      <c r="L940" s="43"/>
      <c r="M940" s="43"/>
    </row>
    <row r="941" spans="1:13" x14ac:dyDescent="0.2">
      <c r="A941" s="128"/>
      <c r="B941" s="50"/>
      <c r="C941" s="42" t="s">
        <v>931</v>
      </c>
      <c r="D941" s="43">
        <v>22.198999999999998</v>
      </c>
      <c r="E941" s="43">
        <v>22.198999999999998</v>
      </c>
      <c r="F941" s="43">
        <v>22.198999999999998</v>
      </c>
      <c r="G941" s="43"/>
      <c r="H941" s="43"/>
      <c r="I941" s="43"/>
      <c r="J941" s="43"/>
      <c r="K941" s="43"/>
      <c r="L941" s="43"/>
      <c r="M941" s="43"/>
    </row>
    <row r="942" spans="1:13" x14ac:dyDescent="0.2">
      <c r="A942" s="128"/>
      <c r="B942" s="50"/>
      <c r="C942" s="42" t="s">
        <v>932</v>
      </c>
      <c r="D942" s="43">
        <v>3.5179999999999998</v>
      </c>
      <c r="E942" s="43">
        <v>3.5179999999999998</v>
      </c>
      <c r="F942" s="43">
        <v>3.5179999999999998</v>
      </c>
      <c r="G942" s="43"/>
      <c r="H942" s="43"/>
      <c r="I942" s="43"/>
      <c r="J942" s="43"/>
      <c r="K942" s="43"/>
      <c r="L942" s="43"/>
      <c r="M942" s="43"/>
    </row>
    <row r="943" spans="1:13" x14ac:dyDescent="0.2">
      <c r="A943" s="128"/>
      <c r="B943" s="50"/>
      <c r="C943" s="42" t="s">
        <v>1350</v>
      </c>
      <c r="D943" s="43">
        <v>13.964</v>
      </c>
      <c r="E943" s="43">
        <v>13.964</v>
      </c>
      <c r="F943" s="43">
        <v>13.964</v>
      </c>
      <c r="G943" s="43"/>
      <c r="H943" s="43"/>
      <c r="I943" s="43"/>
      <c r="J943" s="43"/>
      <c r="K943" s="43"/>
      <c r="L943" s="43"/>
      <c r="M943" s="43"/>
    </row>
    <row r="944" spans="1:13" x14ac:dyDescent="0.2">
      <c r="A944" s="128"/>
      <c r="B944" s="50"/>
      <c r="C944" s="42" t="s">
        <v>933</v>
      </c>
      <c r="D944" s="43">
        <v>2.64</v>
      </c>
      <c r="E944" s="43">
        <v>2.64</v>
      </c>
      <c r="F944" s="43">
        <v>2.64</v>
      </c>
      <c r="G944" s="43"/>
      <c r="H944" s="43"/>
      <c r="I944" s="43"/>
      <c r="J944" s="43"/>
      <c r="K944" s="43"/>
      <c r="L944" s="43"/>
      <c r="M944" s="43"/>
    </row>
    <row r="945" spans="1:13" x14ac:dyDescent="0.2">
      <c r="A945" s="128"/>
      <c r="B945" s="50"/>
      <c r="C945" s="42" t="s">
        <v>1436</v>
      </c>
      <c r="D945" s="43">
        <v>11.138</v>
      </c>
      <c r="E945" s="43">
        <v>11.138</v>
      </c>
      <c r="F945" s="43">
        <v>11.138</v>
      </c>
      <c r="G945" s="43"/>
      <c r="H945" s="43"/>
      <c r="I945" s="43"/>
      <c r="J945" s="43"/>
      <c r="K945" s="43"/>
      <c r="L945" s="43"/>
      <c r="M945" s="43"/>
    </row>
    <row r="946" spans="1:13" x14ac:dyDescent="0.2">
      <c r="A946" s="128"/>
      <c r="B946" s="50"/>
      <c r="C946" s="42" t="s">
        <v>934</v>
      </c>
      <c r="D946" s="43">
        <v>6.5890000000000004</v>
      </c>
      <c r="E946" s="43">
        <v>6.5890000000000004</v>
      </c>
      <c r="F946" s="43">
        <v>6.5890000000000004</v>
      </c>
      <c r="G946" s="43"/>
      <c r="H946" s="43"/>
      <c r="I946" s="43"/>
      <c r="J946" s="43"/>
      <c r="K946" s="43"/>
      <c r="L946" s="43"/>
      <c r="M946" s="43"/>
    </row>
    <row r="947" spans="1:13" x14ac:dyDescent="0.2">
      <c r="A947" s="128"/>
      <c r="B947" s="50"/>
      <c r="C947" s="42" t="s">
        <v>935</v>
      </c>
      <c r="D947" s="43">
        <v>1.1160000000000001</v>
      </c>
      <c r="E947" s="43">
        <v>1.1160000000000001</v>
      </c>
      <c r="F947" s="43">
        <v>1.1160000000000001</v>
      </c>
      <c r="G947" s="43"/>
      <c r="H947" s="43"/>
      <c r="I947" s="43"/>
      <c r="J947" s="43"/>
      <c r="K947" s="43"/>
      <c r="L947" s="43"/>
      <c r="M947" s="43"/>
    </row>
    <row r="948" spans="1:13" x14ac:dyDescent="0.2">
      <c r="A948" s="128"/>
      <c r="B948" s="50"/>
      <c r="C948" s="42" t="s">
        <v>936</v>
      </c>
      <c r="D948" s="43">
        <v>82.576999999999998</v>
      </c>
      <c r="E948" s="43">
        <v>82.576999999999998</v>
      </c>
      <c r="F948" s="43">
        <v>82.576999999999998</v>
      </c>
      <c r="G948" s="43"/>
      <c r="H948" s="43"/>
      <c r="I948" s="43"/>
      <c r="J948" s="43"/>
      <c r="K948" s="43"/>
      <c r="L948" s="43"/>
      <c r="M948" s="43"/>
    </row>
    <row r="949" spans="1:13" x14ac:dyDescent="0.2">
      <c r="A949" s="128"/>
      <c r="B949" s="50"/>
      <c r="C949" s="42" t="s">
        <v>937</v>
      </c>
      <c r="D949" s="43">
        <v>1.6120000000000001</v>
      </c>
      <c r="E949" s="43">
        <v>1.6120000000000001</v>
      </c>
      <c r="F949" s="43">
        <v>1.6120000000000001</v>
      </c>
      <c r="G949" s="43"/>
      <c r="H949" s="43"/>
      <c r="I949" s="43"/>
      <c r="J949" s="43"/>
      <c r="K949" s="43"/>
      <c r="L949" s="43"/>
      <c r="M949" s="43"/>
    </row>
    <row r="950" spans="1:13" x14ac:dyDescent="0.2">
      <c r="A950" s="128"/>
      <c r="B950" s="50"/>
      <c r="C950" s="42" t="s">
        <v>1437</v>
      </c>
      <c r="D950" s="43">
        <v>20.035</v>
      </c>
      <c r="E950" s="43">
        <v>20.035</v>
      </c>
      <c r="F950" s="43">
        <v>20.035</v>
      </c>
      <c r="G950" s="43"/>
      <c r="H950" s="43"/>
      <c r="I950" s="43"/>
      <c r="J950" s="43"/>
      <c r="K950" s="43"/>
      <c r="L950" s="43"/>
      <c r="M950" s="43"/>
    </row>
    <row r="951" spans="1:13" x14ac:dyDescent="0.2">
      <c r="A951" s="128"/>
      <c r="B951" s="50"/>
      <c r="C951" s="42" t="s">
        <v>938</v>
      </c>
      <c r="D951" s="43">
        <v>0.68</v>
      </c>
      <c r="E951" s="43">
        <v>0.68</v>
      </c>
      <c r="F951" s="43">
        <v>0.68</v>
      </c>
      <c r="G951" s="43"/>
      <c r="H951" s="43"/>
      <c r="I951" s="43"/>
      <c r="J951" s="43"/>
      <c r="K951" s="43"/>
      <c r="L951" s="43"/>
      <c r="M951" s="43"/>
    </row>
    <row r="952" spans="1:13" x14ac:dyDescent="0.2">
      <c r="A952" s="128"/>
      <c r="B952" s="50"/>
      <c r="C952" s="42" t="s">
        <v>939</v>
      </c>
      <c r="D952" s="43">
        <v>1.752</v>
      </c>
      <c r="E952" s="43">
        <v>1.752</v>
      </c>
      <c r="F952" s="43">
        <v>1.752</v>
      </c>
      <c r="G952" s="43"/>
      <c r="H952" s="43"/>
      <c r="I952" s="43"/>
      <c r="J952" s="43"/>
      <c r="K952" s="43"/>
      <c r="L952" s="43"/>
      <c r="M952" s="43"/>
    </row>
    <row r="953" spans="1:13" x14ac:dyDescent="0.2">
      <c r="A953" s="128"/>
      <c r="B953" s="50"/>
      <c r="C953" s="42" t="s">
        <v>940</v>
      </c>
      <c r="D953" s="43">
        <v>75.688999999999993</v>
      </c>
      <c r="E953" s="43">
        <v>75.688999999999993</v>
      </c>
      <c r="F953" s="43">
        <v>75.688999999999993</v>
      </c>
      <c r="G953" s="43"/>
      <c r="H953" s="43"/>
      <c r="I953" s="43"/>
      <c r="J953" s="43"/>
      <c r="K953" s="43"/>
      <c r="L953" s="43"/>
      <c r="M953" s="43"/>
    </row>
    <row r="954" spans="1:13" x14ac:dyDescent="0.2">
      <c r="A954" s="128"/>
      <c r="B954" s="50"/>
      <c r="C954" s="42" t="s">
        <v>941</v>
      </c>
      <c r="D954" s="43">
        <v>83.167000000000002</v>
      </c>
      <c r="E954" s="43">
        <v>83.167000000000002</v>
      </c>
      <c r="F954" s="43">
        <v>83.167000000000002</v>
      </c>
      <c r="G954" s="43"/>
      <c r="H954" s="43"/>
      <c r="I954" s="43"/>
      <c r="J954" s="43"/>
      <c r="K954" s="43"/>
      <c r="L954" s="43"/>
      <c r="M954" s="43"/>
    </row>
    <row r="955" spans="1:13" x14ac:dyDescent="0.2">
      <c r="A955" s="128"/>
      <c r="B955" s="119" t="s">
        <v>145</v>
      </c>
      <c r="C955" s="42" t="s">
        <v>1416</v>
      </c>
      <c r="D955" s="43">
        <v>107.69700000000002</v>
      </c>
      <c r="E955" s="43">
        <v>107.69700000000002</v>
      </c>
      <c r="F955" s="43">
        <v>107.69700000000002</v>
      </c>
      <c r="G955" s="43"/>
      <c r="H955" s="43"/>
      <c r="I955" s="43"/>
      <c r="J955" s="43"/>
      <c r="K955" s="43"/>
      <c r="L955" s="43"/>
      <c r="M955" s="43"/>
    </row>
    <row r="956" spans="1:13" x14ac:dyDescent="0.2">
      <c r="A956" s="128"/>
      <c r="B956" s="50"/>
      <c r="C956" s="42" t="s">
        <v>942</v>
      </c>
      <c r="D956" s="43">
        <v>3.2189999999999999</v>
      </c>
      <c r="E956" s="43">
        <v>3.2189999999999999</v>
      </c>
      <c r="F956" s="43">
        <v>3.2189999999999999</v>
      </c>
      <c r="G956" s="43"/>
      <c r="H956" s="43"/>
      <c r="I956" s="43"/>
      <c r="J956" s="43"/>
      <c r="K956" s="43"/>
      <c r="L956" s="43"/>
      <c r="M956" s="43"/>
    </row>
    <row r="957" spans="1:13" x14ac:dyDescent="0.2">
      <c r="A957" s="128"/>
      <c r="B957" s="50"/>
      <c r="C957" s="42" t="s">
        <v>944</v>
      </c>
      <c r="D957" s="43">
        <v>3.5230000000000001</v>
      </c>
      <c r="E957" s="43">
        <v>3.5230000000000001</v>
      </c>
      <c r="F957" s="43">
        <v>3.5230000000000001</v>
      </c>
      <c r="G957" s="43"/>
      <c r="H957" s="43"/>
      <c r="I957" s="43"/>
      <c r="J957" s="43"/>
      <c r="K957" s="43"/>
      <c r="L957" s="43"/>
      <c r="M957" s="43"/>
    </row>
    <row r="958" spans="1:13" x14ac:dyDescent="0.2">
      <c r="A958" s="128"/>
      <c r="B958" s="50"/>
      <c r="C958" s="42" t="s">
        <v>945</v>
      </c>
      <c r="D958" s="43">
        <v>3.964</v>
      </c>
      <c r="E958" s="43">
        <v>3.964</v>
      </c>
      <c r="F958" s="43">
        <v>3.964</v>
      </c>
      <c r="G958" s="43"/>
      <c r="H958" s="43"/>
      <c r="I958" s="43"/>
      <c r="J958" s="43"/>
      <c r="K958" s="43"/>
      <c r="L958" s="43"/>
      <c r="M958" s="43"/>
    </row>
    <row r="959" spans="1:13" x14ac:dyDescent="0.2">
      <c r="A959" s="128"/>
      <c r="B959" s="50"/>
      <c r="C959" s="42" t="s">
        <v>946</v>
      </c>
      <c r="D959" s="43">
        <v>6.976</v>
      </c>
      <c r="E959" s="43">
        <v>6.976</v>
      </c>
      <c r="F959" s="43">
        <v>6.976</v>
      </c>
      <c r="G959" s="43"/>
      <c r="H959" s="43"/>
      <c r="I959" s="43"/>
      <c r="J959" s="43"/>
      <c r="K959" s="43"/>
      <c r="L959" s="43"/>
      <c r="M959" s="43"/>
    </row>
    <row r="960" spans="1:13" x14ac:dyDescent="0.2">
      <c r="A960" s="128"/>
      <c r="B960" s="50"/>
      <c r="C960" s="42" t="s">
        <v>947</v>
      </c>
      <c r="D960" s="43">
        <v>21.7</v>
      </c>
      <c r="E960" s="43">
        <v>21.7</v>
      </c>
      <c r="F960" s="43">
        <v>21.7</v>
      </c>
      <c r="G960" s="43"/>
      <c r="H960" s="43"/>
      <c r="I960" s="43"/>
      <c r="J960" s="43"/>
      <c r="K960" s="43"/>
      <c r="L960" s="43"/>
      <c r="M960" s="43"/>
    </row>
    <row r="961" spans="1:13" x14ac:dyDescent="0.2">
      <c r="A961" s="128"/>
      <c r="B961" s="50"/>
      <c r="C961" s="42" t="s">
        <v>948</v>
      </c>
      <c r="D961" s="43">
        <v>19.210999999999999</v>
      </c>
      <c r="E961" s="43">
        <v>19.210999999999999</v>
      </c>
      <c r="F961" s="43">
        <v>19.210999999999999</v>
      </c>
      <c r="G961" s="43"/>
      <c r="H961" s="43"/>
      <c r="I961" s="43"/>
      <c r="J961" s="43"/>
      <c r="K961" s="43"/>
      <c r="L961" s="43"/>
      <c r="M961" s="43"/>
    </row>
    <row r="962" spans="1:13" x14ac:dyDescent="0.2">
      <c r="A962" s="128"/>
      <c r="B962" s="50"/>
      <c r="C962" s="42" t="s">
        <v>950</v>
      </c>
      <c r="D962" s="43">
        <v>8.9600000000000009</v>
      </c>
      <c r="E962" s="43">
        <v>8.9600000000000009</v>
      </c>
      <c r="F962" s="43">
        <v>8.9600000000000009</v>
      </c>
      <c r="G962" s="43"/>
      <c r="H962" s="43"/>
      <c r="I962" s="43"/>
      <c r="J962" s="43"/>
      <c r="K962" s="43"/>
      <c r="L962" s="43"/>
      <c r="M962" s="43"/>
    </row>
    <row r="963" spans="1:13" x14ac:dyDescent="0.2">
      <c r="A963" s="128"/>
      <c r="B963" s="50"/>
      <c r="C963" s="42" t="s">
        <v>952</v>
      </c>
      <c r="D963" s="43">
        <v>25.594000000000001</v>
      </c>
      <c r="E963" s="43">
        <v>25.594000000000001</v>
      </c>
      <c r="F963" s="43">
        <v>25.594000000000001</v>
      </c>
      <c r="G963" s="43"/>
      <c r="H963" s="43"/>
      <c r="I963" s="43"/>
      <c r="J963" s="43"/>
      <c r="K963" s="43"/>
      <c r="L963" s="43"/>
      <c r="M963" s="43"/>
    </row>
    <row r="964" spans="1:13" x14ac:dyDescent="0.2">
      <c r="A964" s="128"/>
      <c r="B964" s="50"/>
      <c r="C964" s="42" t="s">
        <v>953</v>
      </c>
      <c r="D964" s="43">
        <v>0.93600000000000005</v>
      </c>
      <c r="E964" s="43">
        <v>0.93600000000000005</v>
      </c>
      <c r="F964" s="43">
        <v>0.93600000000000005</v>
      </c>
      <c r="G964" s="43"/>
      <c r="H964" s="43"/>
      <c r="I964" s="43"/>
      <c r="J964" s="43"/>
      <c r="K964" s="43"/>
      <c r="L964" s="43"/>
      <c r="M964" s="43"/>
    </row>
    <row r="965" spans="1:13" x14ac:dyDescent="0.2">
      <c r="A965" s="128"/>
      <c r="B965" s="50"/>
      <c r="C965" s="42" t="s">
        <v>954</v>
      </c>
      <c r="D965" s="43">
        <v>12.339</v>
      </c>
      <c r="E965" s="43">
        <v>12.339</v>
      </c>
      <c r="F965" s="43">
        <v>12.339</v>
      </c>
      <c r="G965" s="43"/>
      <c r="H965" s="43"/>
      <c r="I965" s="43"/>
      <c r="J965" s="43"/>
      <c r="K965" s="43"/>
      <c r="L965" s="43"/>
      <c r="M965" s="43"/>
    </row>
    <row r="966" spans="1:13" x14ac:dyDescent="0.2">
      <c r="A966" s="128"/>
      <c r="B966" s="50"/>
      <c r="C966" s="42" t="s">
        <v>955</v>
      </c>
      <c r="D966" s="43">
        <v>1.2749999999999999</v>
      </c>
      <c r="E966" s="43">
        <v>1.2749999999999999</v>
      </c>
      <c r="F966" s="43">
        <v>1.2749999999999999</v>
      </c>
      <c r="G966" s="43"/>
      <c r="H966" s="43"/>
      <c r="I966" s="43"/>
      <c r="J966" s="43"/>
      <c r="K966" s="43"/>
      <c r="L966" s="43"/>
      <c r="M966" s="43"/>
    </row>
    <row r="967" spans="1:13" x14ac:dyDescent="0.2">
      <c r="A967" s="128"/>
      <c r="B967" s="119" t="s">
        <v>146</v>
      </c>
      <c r="C967" s="42" t="s">
        <v>1416</v>
      </c>
      <c r="D967" s="43">
        <v>860.4140000000001</v>
      </c>
      <c r="E967" s="43">
        <v>860.4140000000001</v>
      </c>
      <c r="F967" s="43">
        <v>860.4140000000001</v>
      </c>
      <c r="G967" s="43"/>
      <c r="H967" s="43"/>
      <c r="I967" s="43"/>
      <c r="J967" s="43"/>
      <c r="K967" s="43"/>
      <c r="L967" s="43"/>
      <c r="M967" s="43"/>
    </row>
    <row r="968" spans="1:13" x14ac:dyDescent="0.2">
      <c r="A968" s="128"/>
      <c r="B968" s="50"/>
      <c r="C968" s="42" t="s">
        <v>1438</v>
      </c>
      <c r="D968" s="43">
        <v>18.898</v>
      </c>
      <c r="E968" s="43">
        <v>18.898</v>
      </c>
      <c r="F968" s="43">
        <v>18.898</v>
      </c>
      <c r="G968" s="43"/>
      <c r="H968" s="43"/>
      <c r="I968" s="43"/>
      <c r="J968" s="43"/>
      <c r="K968" s="43"/>
      <c r="L968" s="43"/>
      <c r="M968" s="43"/>
    </row>
    <row r="969" spans="1:13" x14ac:dyDescent="0.2">
      <c r="A969" s="128"/>
      <c r="B969" s="50"/>
      <c r="C969" s="42" t="s">
        <v>956</v>
      </c>
      <c r="D969" s="43">
        <v>5.7069999999999999</v>
      </c>
      <c r="E969" s="43">
        <v>5.7069999999999999</v>
      </c>
      <c r="F969" s="43">
        <v>5.7069999999999999</v>
      </c>
      <c r="G969" s="43"/>
      <c r="H969" s="43"/>
      <c r="I969" s="43"/>
      <c r="J969" s="43"/>
      <c r="K969" s="43"/>
      <c r="L969" s="43"/>
      <c r="M969" s="43"/>
    </row>
    <row r="970" spans="1:13" x14ac:dyDescent="0.2">
      <c r="A970" s="128"/>
      <c r="B970" s="50"/>
      <c r="C970" s="42" t="s">
        <v>957</v>
      </c>
      <c r="D970" s="43">
        <v>13.75</v>
      </c>
      <c r="E970" s="43">
        <v>13.75</v>
      </c>
      <c r="F970" s="43">
        <v>13.75</v>
      </c>
      <c r="G970" s="43"/>
      <c r="H970" s="43"/>
      <c r="I970" s="43"/>
      <c r="J970" s="43"/>
      <c r="K970" s="43"/>
      <c r="L970" s="43"/>
      <c r="M970" s="43"/>
    </row>
    <row r="971" spans="1:13" x14ac:dyDescent="0.2">
      <c r="A971" s="128"/>
      <c r="B971" s="50"/>
      <c r="C971" s="42" t="s">
        <v>959</v>
      </c>
      <c r="D971" s="43">
        <v>821.32</v>
      </c>
      <c r="E971" s="43">
        <v>821.32</v>
      </c>
      <c r="F971" s="43">
        <v>821.32</v>
      </c>
      <c r="G971" s="43"/>
      <c r="H971" s="43"/>
      <c r="I971" s="43"/>
      <c r="J971" s="43"/>
      <c r="K971" s="43"/>
      <c r="L971" s="43"/>
      <c r="M971" s="43"/>
    </row>
    <row r="972" spans="1:13" x14ac:dyDescent="0.2">
      <c r="A972" s="128"/>
      <c r="B972" s="50"/>
      <c r="C972" s="42" t="s">
        <v>961</v>
      </c>
      <c r="D972" s="43">
        <v>0.73899999999999999</v>
      </c>
      <c r="E972" s="43">
        <v>0.73899999999999999</v>
      </c>
      <c r="F972" s="43">
        <v>0.73899999999999999</v>
      </c>
      <c r="G972" s="43"/>
      <c r="H972" s="43"/>
      <c r="I972" s="43"/>
      <c r="J972" s="43"/>
      <c r="K972" s="43"/>
      <c r="L972" s="43"/>
      <c r="M972" s="43"/>
    </row>
    <row r="973" spans="1:13" x14ac:dyDescent="0.2">
      <c r="A973" s="128"/>
      <c r="B973" s="119" t="s">
        <v>147</v>
      </c>
      <c r="C973" s="42" t="s">
        <v>1416</v>
      </c>
      <c r="D973" s="43">
        <v>145.803</v>
      </c>
      <c r="E973" s="43">
        <v>145.803</v>
      </c>
      <c r="F973" s="43">
        <v>145.803</v>
      </c>
      <c r="G973" s="43"/>
      <c r="H973" s="43"/>
      <c r="I973" s="43"/>
      <c r="J973" s="43"/>
      <c r="K973" s="43"/>
      <c r="L973" s="43"/>
      <c r="M973" s="43"/>
    </row>
    <row r="974" spans="1:13" x14ac:dyDescent="0.2">
      <c r="A974" s="128"/>
      <c r="B974" s="50"/>
      <c r="C974" s="42" t="s">
        <v>963</v>
      </c>
      <c r="D974" s="43">
        <v>5.1180000000000003</v>
      </c>
      <c r="E974" s="43">
        <v>5.1180000000000003</v>
      </c>
      <c r="F974" s="43">
        <v>5.1180000000000003</v>
      </c>
      <c r="G974" s="43"/>
      <c r="H974" s="43"/>
      <c r="I974" s="43"/>
      <c r="J974" s="43"/>
      <c r="K974" s="43"/>
      <c r="L974" s="43"/>
      <c r="M974" s="43"/>
    </row>
    <row r="975" spans="1:13" x14ac:dyDescent="0.2">
      <c r="A975" s="128"/>
      <c r="B975" s="50"/>
      <c r="C975" s="42" t="s">
        <v>964</v>
      </c>
      <c r="D975" s="43">
        <v>12.279</v>
      </c>
      <c r="E975" s="43">
        <v>12.279</v>
      </c>
      <c r="F975" s="43">
        <v>12.279</v>
      </c>
      <c r="G975" s="43"/>
      <c r="H975" s="43"/>
      <c r="I975" s="43"/>
      <c r="J975" s="43"/>
      <c r="K975" s="43"/>
      <c r="L975" s="43"/>
      <c r="M975" s="43"/>
    </row>
    <row r="976" spans="1:13" x14ac:dyDescent="0.2">
      <c r="A976" s="128"/>
      <c r="B976" s="50"/>
      <c r="C976" s="42" t="s">
        <v>965</v>
      </c>
      <c r="D976" s="43">
        <v>3.1160000000000001</v>
      </c>
      <c r="E976" s="43">
        <v>3.1160000000000001</v>
      </c>
      <c r="F976" s="43">
        <v>3.1160000000000001</v>
      </c>
      <c r="G976" s="43"/>
      <c r="H976" s="43"/>
      <c r="I976" s="43"/>
      <c r="J976" s="43"/>
      <c r="K976" s="43"/>
      <c r="L976" s="43"/>
      <c r="M976" s="43"/>
    </row>
    <row r="977" spans="1:13" x14ac:dyDescent="0.2">
      <c r="A977" s="128"/>
      <c r="B977" s="50"/>
      <c r="C977" s="42" t="s">
        <v>966</v>
      </c>
      <c r="D977" s="43">
        <v>116.407</v>
      </c>
      <c r="E977" s="43">
        <v>116.407</v>
      </c>
      <c r="F977" s="43">
        <v>116.407</v>
      </c>
      <c r="G977" s="43"/>
      <c r="H977" s="43"/>
      <c r="I977" s="43"/>
      <c r="J977" s="43"/>
      <c r="K977" s="43"/>
      <c r="L977" s="43"/>
      <c r="M977" s="43"/>
    </row>
    <row r="978" spans="1:13" x14ac:dyDescent="0.2">
      <c r="A978" s="128"/>
      <c r="B978" s="50"/>
      <c r="C978" s="42" t="s">
        <v>968</v>
      </c>
      <c r="D978" s="43">
        <v>8.8829999999999991</v>
      </c>
      <c r="E978" s="43">
        <v>8.8829999999999991</v>
      </c>
      <c r="F978" s="43">
        <v>8.8829999999999991</v>
      </c>
      <c r="G978" s="43"/>
      <c r="H978" s="43"/>
      <c r="I978" s="43"/>
      <c r="J978" s="43"/>
      <c r="K978" s="43"/>
      <c r="L978" s="43"/>
      <c r="M978" s="43"/>
    </row>
    <row r="979" spans="1:13" x14ac:dyDescent="0.2">
      <c r="A979" s="128"/>
      <c r="B979" s="119" t="s">
        <v>148</v>
      </c>
      <c r="C979" s="42" t="s">
        <v>1416</v>
      </c>
      <c r="D979" s="43">
        <v>114.01899999999998</v>
      </c>
      <c r="E979" s="43">
        <v>114.01899999999998</v>
      </c>
      <c r="F979" s="43">
        <v>114.01899999999998</v>
      </c>
      <c r="G979" s="43"/>
      <c r="H979" s="43"/>
      <c r="I979" s="43"/>
      <c r="J979" s="43"/>
      <c r="K979" s="43"/>
      <c r="L979" s="43"/>
      <c r="M979" s="43"/>
    </row>
    <row r="980" spans="1:13" x14ac:dyDescent="0.2">
      <c r="A980" s="128"/>
      <c r="B980" s="50"/>
      <c r="C980" s="42" t="s">
        <v>969</v>
      </c>
      <c r="D980" s="43">
        <v>14.032</v>
      </c>
      <c r="E980" s="43">
        <v>14.032</v>
      </c>
      <c r="F980" s="43">
        <v>14.032</v>
      </c>
      <c r="G980" s="43"/>
      <c r="H980" s="43"/>
      <c r="I980" s="43"/>
      <c r="J980" s="43"/>
      <c r="K980" s="43"/>
      <c r="L980" s="43"/>
      <c r="M980" s="43"/>
    </row>
    <row r="981" spans="1:13" x14ac:dyDescent="0.2">
      <c r="A981" s="128"/>
      <c r="B981" s="50"/>
      <c r="C981" s="42" t="s">
        <v>970</v>
      </c>
      <c r="D981" s="43">
        <v>20.948</v>
      </c>
      <c r="E981" s="43">
        <v>20.948</v>
      </c>
      <c r="F981" s="43">
        <v>20.948</v>
      </c>
      <c r="G981" s="43"/>
      <c r="H981" s="43"/>
      <c r="I981" s="43"/>
      <c r="J981" s="43"/>
      <c r="K981" s="43"/>
      <c r="L981" s="43"/>
      <c r="M981" s="43"/>
    </row>
    <row r="982" spans="1:13" x14ac:dyDescent="0.2">
      <c r="A982" s="128"/>
      <c r="B982" s="50"/>
      <c r="C982" s="42" t="s">
        <v>971</v>
      </c>
      <c r="D982" s="43">
        <v>9.3140000000000001</v>
      </c>
      <c r="E982" s="43">
        <v>9.3140000000000001</v>
      </c>
      <c r="F982" s="43">
        <v>9.3140000000000001</v>
      </c>
      <c r="G982" s="43"/>
      <c r="H982" s="43"/>
      <c r="I982" s="43"/>
      <c r="J982" s="43"/>
      <c r="K982" s="43"/>
      <c r="L982" s="43"/>
      <c r="M982" s="43"/>
    </row>
    <row r="983" spans="1:13" x14ac:dyDescent="0.2">
      <c r="A983" s="128"/>
      <c r="B983" s="50"/>
      <c r="C983" s="42" t="s">
        <v>972</v>
      </c>
      <c r="D983" s="43">
        <v>24.308</v>
      </c>
      <c r="E983" s="43">
        <v>24.308</v>
      </c>
      <c r="F983" s="43">
        <v>24.308</v>
      </c>
      <c r="G983" s="43"/>
      <c r="H983" s="43"/>
      <c r="I983" s="43"/>
      <c r="J983" s="43"/>
      <c r="K983" s="43"/>
      <c r="L983" s="43"/>
      <c r="M983" s="43"/>
    </row>
    <row r="984" spans="1:13" x14ac:dyDescent="0.2">
      <c r="A984" s="128"/>
      <c r="B984" s="50"/>
      <c r="C984" s="42" t="s">
        <v>973</v>
      </c>
      <c r="D984" s="43">
        <v>12.576000000000001</v>
      </c>
      <c r="E984" s="43">
        <v>12.576000000000001</v>
      </c>
      <c r="F984" s="43">
        <v>12.576000000000001</v>
      </c>
      <c r="G984" s="43"/>
      <c r="H984" s="43"/>
      <c r="I984" s="43"/>
      <c r="J984" s="43"/>
      <c r="K984" s="43"/>
      <c r="L984" s="43"/>
      <c r="M984" s="43"/>
    </row>
    <row r="985" spans="1:13" x14ac:dyDescent="0.2">
      <c r="A985" s="128"/>
      <c r="B985" s="50"/>
      <c r="C985" s="42" t="s">
        <v>974</v>
      </c>
      <c r="D985" s="43">
        <v>8.8800000000000008</v>
      </c>
      <c r="E985" s="43">
        <v>8.8800000000000008</v>
      </c>
      <c r="F985" s="43">
        <v>8.8800000000000008</v>
      </c>
      <c r="G985" s="43"/>
      <c r="H985" s="43"/>
      <c r="I985" s="43"/>
      <c r="J985" s="43"/>
      <c r="K985" s="43"/>
      <c r="L985" s="43"/>
      <c r="M985" s="43"/>
    </row>
    <row r="986" spans="1:13" x14ac:dyDescent="0.2">
      <c r="A986" s="128"/>
      <c r="B986" s="50"/>
      <c r="C986" s="42" t="s">
        <v>975</v>
      </c>
      <c r="D986" s="43">
        <v>2.9990000000000001</v>
      </c>
      <c r="E986" s="43">
        <v>2.9990000000000001</v>
      </c>
      <c r="F986" s="43">
        <v>2.9990000000000001</v>
      </c>
      <c r="G986" s="43"/>
      <c r="H986" s="43"/>
      <c r="I986" s="43"/>
      <c r="J986" s="43"/>
      <c r="K986" s="43"/>
      <c r="L986" s="43"/>
      <c r="M986" s="43"/>
    </row>
    <row r="987" spans="1:13" x14ac:dyDescent="0.2">
      <c r="A987" s="128"/>
      <c r="B987" s="50"/>
      <c r="C987" s="42" t="s">
        <v>976</v>
      </c>
      <c r="D987" s="43">
        <v>2.9649999999999999</v>
      </c>
      <c r="E987" s="43">
        <v>2.9649999999999999</v>
      </c>
      <c r="F987" s="43">
        <v>2.9649999999999999</v>
      </c>
      <c r="G987" s="43"/>
      <c r="H987" s="43"/>
      <c r="I987" s="43"/>
      <c r="J987" s="43"/>
      <c r="K987" s="43"/>
      <c r="L987" s="43"/>
      <c r="M987" s="43"/>
    </row>
    <row r="988" spans="1:13" x14ac:dyDescent="0.2">
      <c r="A988" s="128"/>
      <c r="B988" s="50"/>
      <c r="C988" s="42" t="s">
        <v>977</v>
      </c>
      <c r="D988" s="43">
        <v>5.4379999999999997</v>
      </c>
      <c r="E988" s="43">
        <v>5.4379999999999997</v>
      </c>
      <c r="F988" s="43">
        <v>5.4379999999999997</v>
      </c>
      <c r="G988" s="43"/>
      <c r="H988" s="43"/>
      <c r="I988" s="43"/>
      <c r="J988" s="43"/>
      <c r="K988" s="43"/>
      <c r="L988" s="43"/>
      <c r="M988" s="43"/>
    </row>
    <row r="989" spans="1:13" x14ac:dyDescent="0.2">
      <c r="A989" s="128"/>
      <c r="B989" s="50"/>
      <c r="C989" s="42" t="s">
        <v>978</v>
      </c>
      <c r="D989" s="43">
        <v>12.558999999999999</v>
      </c>
      <c r="E989" s="43">
        <v>12.558999999999999</v>
      </c>
      <c r="F989" s="43">
        <v>12.558999999999999</v>
      </c>
      <c r="G989" s="43"/>
      <c r="H989" s="43"/>
      <c r="I989" s="43"/>
      <c r="J989" s="43"/>
      <c r="K989" s="43"/>
      <c r="L989" s="43"/>
      <c r="M989" s="43"/>
    </row>
    <row r="990" spans="1:13" x14ac:dyDescent="0.2">
      <c r="A990" s="128"/>
      <c r="B990" s="119" t="s">
        <v>149</v>
      </c>
      <c r="C990" s="42" t="s">
        <v>1416</v>
      </c>
      <c r="D990" s="43">
        <v>6046.3249999999998</v>
      </c>
      <c r="E990" s="43">
        <v>6046.3249999999998</v>
      </c>
      <c r="F990" s="43">
        <v>5248.3769999999995</v>
      </c>
      <c r="G990" s="43"/>
      <c r="H990" s="43"/>
      <c r="I990" s="43"/>
      <c r="J990" s="43">
        <v>797.94799999999998</v>
      </c>
      <c r="K990" s="43">
        <v>797.94799999999998</v>
      </c>
      <c r="L990" s="43"/>
      <c r="M990" s="43"/>
    </row>
    <row r="991" spans="1:13" x14ac:dyDescent="0.2">
      <c r="A991" s="128"/>
      <c r="B991" s="50"/>
      <c r="C991" s="42" t="s">
        <v>979</v>
      </c>
      <c r="D991" s="43">
        <v>0.98399999999999999</v>
      </c>
      <c r="E991" s="43">
        <v>0.98399999999999999</v>
      </c>
      <c r="F991" s="43">
        <v>0.98399999999999999</v>
      </c>
      <c r="G991" s="43"/>
      <c r="H991" s="43"/>
      <c r="I991" s="43"/>
      <c r="J991" s="43"/>
      <c r="K991" s="43"/>
      <c r="L991" s="43"/>
      <c r="M991" s="43"/>
    </row>
    <row r="992" spans="1:13" x14ac:dyDescent="0.2">
      <c r="A992" s="128"/>
      <c r="B992" s="50"/>
      <c r="C992" s="42" t="s">
        <v>980</v>
      </c>
      <c r="D992" s="43">
        <v>30.566000000000003</v>
      </c>
      <c r="E992" s="43">
        <v>30.566000000000003</v>
      </c>
      <c r="F992" s="43">
        <v>30.566000000000003</v>
      </c>
      <c r="G992" s="43"/>
      <c r="H992" s="43"/>
      <c r="I992" s="43"/>
      <c r="J992" s="43"/>
      <c r="K992" s="43"/>
      <c r="L992" s="43"/>
      <c r="M992" s="43"/>
    </row>
    <row r="993" spans="1:13" x14ac:dyDescent="0.2">
      <c r="A993" s="128"/>
      <c r="B993" s="50"/>
      <c r="C993" s="42" t="s">
        <v>981</v>
      </c>
      <c r="D993" s="43">
        <v>49.393000000000001</v>
      </c>
      <c r="E993" s="43">
        <v>49.393000000000001</v>
      </c>
      <c r="F993" s="43">
        <v>49.393000000000001</v>
      </c>
      <c r="G993" s="43"/>
      <c r="H993" s="43"/>
      <c r="I993" s="43"/>
      <c r="J993" s="43"/>
      <c r="K993" s="43"/>
      <c r="L993" s="43"/>
      <c r="M993" s="43"/>
    </row>
    <row r="994" spans="1:13" x14ac:dyDescent="0.2">
      <c r="A994" s="128"/>
      <c r="B994" s="50"/>
      <c r="C994" s="42" t="s">
        <v>982</v>
      </c>
      <c r="D994" s="43">
        <v>5.7050000000000001</v>
      </c>
      <c r="E994" s="43">
        <v>5.7050000000000001</v>
      </c>
      <c r="F994" s="43">
        <v>5.7050000000000001</v>
      </c>
      <c r="G994" s="43"/>
      <c r="H994" s="43"/>
      <c r="I994" s="43"/>
      <c r="J994" s="43"/>
      <c r="K994" s="43"/>
      <c r="L994" s="43"/>
      <c r="M994" s="43"/>
    </row>
    <row r="995" spans="1:13" x14ac:dyDescent="0.2">
      <c r="A995" s="128"/>
      <c r="B995" s="50"/>
      <c r="C995" s="42" t="s">
        <v>149</v>
      </c>
      <c r="D995" s="43">
        <v>5906.3069999999998</v>
      </c>
      <c r="E995" s="43">
        <v>5906.3069999999998</v>
      </c>
      <c r="F995" s="43">
        <v>5108.3589999999995</v>
      </c>
      <c r="G995" s="43"/>
      <c r="H995" s="43"/>
      <c r="I995" s="43"/>
      <c r="J995" s="43">
        <v>797.94799999999998</v>
      </c>
      <c r="K995" s="43">
        <v>797.94799999999998</v>
      </c>
      <c r="L995" s="43"/>
      <c r="M995" s="43"/>
    </row>
    <row r="996" spans="1:13" x14ac:dyDescent="0.2">
      <c r="A996" s="128"/>
      <c r="B996" s="50"/>
      <c r="C996" s="42" t="s">
        <v>984</v>
      </c>
      <c r="D996" s="43">
        <v>53.370000000000005</v>
      </c>
      <c r="E996" s="43">
        <v>53.370000000000005</v>
      </c>
      <c r="F996" s="43">
        <v>53.370000000000005</v>
      </c>
      <c r="G996" s="43"/>
      <c r="H996" s="43"/>
      <c r="I996" s="43"/>
      <c r="J996" s="43"/>
      <c r="K996" s="43"/>
      <c r="L996" s="43"/>
      <c r="M996" s="43"/>
    </row>
    <row r="997" spans="1:13" x14ac:dyDescent="0.2">
      <c r="A997" s="128"/>
      <c r="B997" s="119" t="s">
        <v>150</v>
      </c>
      <c r="C997" s="42" t="s">
        <v>1416</v>
      </c>
      <c r="D997" s="43">
        <v>424.07899999999995</v>
      </c>
      <c r="E997" s="43">
        <v>424.07899999999995</v>
      </c>
      <c r="F997" s="43">
        <v>411.71899999999999</v>
      </c>
      <c r="G997" s="43"/>
      <c r="H997" s="43"/>
      <c r="I997" s="43"/>
      <c r="J997" s="43">
        <v>12.36</v>
      </c>
      <c r="K997" s="43">
        <v>12.36</v>
      </c>
      <c r="L997" s="43"/>
      <c r="M997" s="43"/>
    </row>
    <row r="998" spans="1:13" x14ac:dyDescent="0.2">
      <c r="A998" s="128"/>
      <c r="B998" s="50"/>
      <c r="C998" s="42" t="s">
        <v>985</v>
      </c>
      <c r="D998" s="43">
        <v>14.928000000000001</v>
      </c>
      <c r="E998" s="43">
        <v>14.928000000000001</v>
      </c>
      <c r="F998" s="43">
        <v>14.928000000000001</v>
      </c>
      <c r="G998" s="43"/>
      <c r="H998" s="43"/>
      <c r="I998" s="43"/>
      <c r="J998" s="43"/>
      <c r="K998" s="43"/>
      <c r="L998" s="43"/>
      <c r="M998" s="43"/>
    </row>
    <row r="999" spans="1:13" x14ac:dyDescent="0.2">
      <c r="A999" s="128"/>
      <c r="B999" s="50"/>
      <c r="C999" s="42" t="s">
        <v>986</v>
      </c>
      <c r="D999" s="43">
        <v>3.5939999999999999</v>
      </c>
      <c r="E999" s="43">
        <v>3.5939999999999999</v>
      </c>
      <c r="F999" s="43">
        <v>3.5939999999999999</v>
      </c>
      <c r="G999" s="43"/>
      <c r="H999" s="43"/>
      <c r="I999" s="43"/>
      <c r="J999" s="43"/>
      <c r="K999" s="43"/>
      <c r="L999" s="43"/>
      <c r="M999" s="43"/>
    </row>
    <row r="1000" spans="1:13" x14ac:dyDescent="0.2">
      <c r="A1000" s="128"/>
      <c r="B1000" s="50"/>
      <c r="C1000" s="42" t="s">
        <v>988</v>
      </c>
      <c r="D1000" s="43">
        <v>8.8699999999999992</v>
      </c>
      <c r="E1000" s="43">
        <v>8.8699999999999992</v>
      </c>
      <c r="F1000" s="43">
        <v>8.8699999999999992</v>
      </c>
      <c r="G1000" s="43"/>
      <c r="H1000" s="43"/>
      <c r="I1000" s="43"/>
      <c r="J1000" s="43"/>
      <c r="K1000" s="43"/>
      <c r="L1000" s="43"/>
      <c r="M1000" s="43"/>
    </row>
    <row r="1001" spans="1:13" x14ac:dyDescent="0.2">
      <c r="A1001" s="128"/>
      <c r="B1001" s="50"/>
      <c r="C1001" s="42" t="s">
        <v>989</v>
      </c>
      <c r="D1001" s="43">
        <v>24.908999999999999</v>
      </c>
      <c r="E1001" s="43">
        <v>24.908999999999999</v>
      </c>
      <c r="F1001" s="43">
        <v>24.908999999999999</v>
      </c>
      <c r="G1001" s="43"/>
      <c r="H1001" s="43"/>
      <c r="I1001" s="43"/>
      <c r="J1001" s="43"/>
      <c r="K1001" s="43"/>
      <c r="L1001" s="43"/>
      <c r="M1001" s="43"/>
    </row>
    <row r="1002" spans="1:13" x14ac:dyDescent="0.2">
      <c r="A1002" s="128"/>
      <c r="B1002" s="50"/>
      <c r="C1002" s="42" t="s">
        <v>990</v>
      </c>
      <c r="D1002" s="43">
        <v>21.498999999999999</v>
      </c>
      <c r="E1002" s="43">
        <v>21.498999999999999</v>
      </c>
      <c r="F1002" s="43">
        <v>21.498999999999999</v>
      </c>
      <c r="G1002" s="43"/>
      <c r="H1002" s="43"/>
      <c r="I1002" s="43"/>
      <c r="J1002" s="43"/>
      <c r="K1002" s="43"/>
      <c r="L1002" s="43"/>
      <c r="M1002" s="43"/>
    </row>
    <row r="1003" spans="1:13" x14ac:dyDescent="0.2">
      <c r="A1003" s="128"/>
      <c r="B1003" s="50"/>
      <c r="C1003" s="42" t="s">
        <v>991</v>
      </c>
      <c r="D1003" s="43">
        <v>5.9649999999999999</v>
      </c>
      <c r="E1003" s="43">
        <v>5.9649999999999999</v>
      </c>
      <c r="F1003" s="43">
        <v>5.9649999999999999</v>
      </c>
      <c r="G1003" s="43"/>
      <c r="H1003" s="43"/>
      <c r="I1003" s="43"/>
      <c r="J1003" s="43"/>
      <c r="K1003" s="43"/>
      <c r="L1003" s="43"/>
      <c r="M1003" s="43"/>
    </row>
    <row r="1004" spans="1:13" x14ac:dyDescent="0.2">
      <c r="A1004" s="128"/>
      <c r="B1004" s="50"/>
      <c r="C1004" s="42" t="s">
        <v>992</v>
      </c>
      <c r="D1004" s="43">
        <v>0.30199999999999999</v>
      </c>
      <c r="E1004" s="43">
        <v>0.30199999999999999</v>
      </c>
      <c r="F1004" s="43">
        <v>0.30199999999999999</v>
      </c>
      <c r="G1004" s="43"/>
      <c r="H1004" s="43"/>
      <c r="I1004" s="43"/>
      <c r="J1004" s="43"/>
      <c r="K1004" s="43"/>
      <c r="L1004" s="43"/>
      <c r="M1004" s="43"/>
    </row>
    <row r="1005" spans="1:13" x14ac:dyDescent="0.2">
      <c r="A1005" s="128"/>
      <c r="B1005" s="50"/>
      <c r="C1005" s="42" t="s">
        <v>896</v>
      </c>
      <c r="D1005" s="43">
        <v>3.2530000000000001</v>
      </c>
      <c r="E1005" s="43">
        <v>3.2530000000000001</v>
      </c>
      <c r="F1005" s="43">
        <v>3.2530000000000001</v>
      </c>
      <c r="G1005" s="43"/>
      <c r="H1005" s="43"/>
      <c r="I1005" s="43"/>
      <c r="J1005" s="43"/>
      <c r="K1005" s="43"/>
      <c r="L1005" s="43"/>
      <c r="M1005" s="43"/>
    </row>
    <row r="1006" spans="1:13" x14ac:dyDescent="0.2">
      <c r="A1006" s="128"/>
      <c r="B1006" s="50"/>
      <c r="C1006" s="42" t="s">
        <v>993</v>
      </c>
      <c r="D1006" s="43">
        <v>1.42</v>
      </c>
      <c r="E1006" s="43">
        <v>1.42</v>
      </c>
      <c r="F1006" s="43">
        <v>1.42</v>
      </c>
      <c r="G1006" s="43"/>
      <c r="H1006" s="43"/>
      <c r="I1006" s="43"/>
      <c r="J1006" s="43"/>
      <c r="K1006" s="43"/>
      <c r="L1006" s="43"/>
      <c r="M1006" s="43"/>
    </row>
    <row r="1007" spans="1:13" x14ac:dyDescent="0.2">
      <c r="A1007" s="128"/>
      <c r="B1007" s="50"/>
      <c r="C1007" s="42" t="s">
        <v>1439</v>
      </c>
      <c r="D1007" s="43">
        <v>8.56</v>
      </c>
      <c r="E1007" s="43">
        <v>8.56</v>
      </c>
      <c r="F1007" s="43"/>
      <c r="G1007" s="43"/>
      <c r="H1007" s="43"/>
      <c r="I1007" s="43"/>
      <c r="J1007" s="43">
        <v>8.56</v>
      </c>
      <c r="K1007" s="43">
        <v>8.56</v>
      </c>
      <c r="L1007" s="43"/>
      <c r="M1007" s="43"/>
    </row>
    <row r="1008" spans="1:13" x14ac:dyDescent="0.2">
      <c r="A1008" s="128"/>
      <c r="B1008" s="50"/>
      <c r="C1008" s="42" t="s">
        <v>994</v>
      </c>
      <c r="D1008" s="43">
        <v>44.301000000000002</v>
      </c>
      <c r="E1008" s="43">
        <v>44.301000000000002</v>
      </c>
      <c r="F1008" s="43">
        <v>44.301000000000002</v>
      </c>
      <c r="G1008" s="43"/>
      <c r="H1008" s="43"/>
      <c r="I1008" s="43"/>
      <c r="J1008" s="43"/>
      <c r="K1008" s="43"/>
      <c r="L1008" s="43"/>
      <c r="M1008" s="43"/>
    </row>
    <row r="1009" spans="1:13" x14ac:dyDescent="0.2">
      <c r="A1009" s="128"/>
      <c r="B1009" s="50"/>
      <c r="C1009" s="42" t="s">
        <v>995</v>
      </c>
      <c r="D1009" s="43">
        <v>3.8109999999999999</v>
      </c>
      <c r="E1009" s="43">
        <v>3.8109999999999999</v>
      </c>
      <c r="F1009" s="43">
        <v>3.8109999999999999</v>
      </c>
      <c r="G1009" s="43"/>
      <c r="H1009" s="43"/>
      <c r="I1009" s="43"/>
      <c r="J1009" s="43"/>
      <c r="K1009" s="43"/>
      <c r="L1009" s="43"/>
      <c r="M1009" s="43"/>
    </row>
    <row r="1010" spans="1:13" x14ac:dyDescent="0.2">
      <c r="A1010" s="128"/>
      <c r="B1010" s="50"/>
      <c r="C1010" s="42" t="s">
        <v>997</v>
      </c>
      <c r="D1010" s="43">
        <v>229.64600000000002</v>
      </c>
      <c r="E1010" s="43">
        <v>229.64600000000002</v>
      </c>
      <c r="F1010" s="43">
        <v>229.64600000000002</v>
      </c>
      <c r="G1010" s="43"/>
      <c r="H1010" s="43"/>
      <c r="I1010" s="43"/>
      <c r="J1010" s="43"/>
      <c r="K1010" s="43"/>
      <c r="L1010" s="43"/>
      <c r="M1010" s="43"/>
    </row>
    <row r="1011" spans="1:13" x14ac:dyDescent="0.2">
      <c r="A1011" s="128"/>
      <c r="B1011" s="50"/>
      <c r="C1011" s="42" t="s">
        <v>998</v>
      </c>
      <c r="D1011" s="43">
        <v>12.045999999999999</v>
      </c>
      <c r="E1011" s="43">
        <v>12.045999999999999</v>
      </c>
      <c r="F1011" s="43">
        <v>8.7459999999999987</v>
      </c>
      <c r="G1011" s="43"/>
      <c r="H1011" s="43"/>
      <c r="I1011" s="43"/>
      <c r="J1011" s="43">
        <v>3.3</v>
      </c>
      <c r="K1011" s="43">
        <v>3.3</v>
      </c>
      <c r="L1011" s="43"/>
      <c r="M1011" s="43"/>
    </row>
    <row r="1012" spans="1:13" x14ac:dyDescent="0.2">
      <c r="A1012" s="128"/>
      <c r="B1012" s="50"/>
      <c r="C1012" s="42" t="s">
        <v>999</v>
      </c>
      <c r="D1012" s="43">
        <v>7.9329999999999998</v>
      </c>
      <c r="E1012" s="43">
        <v>7.9329999999999998</v>
      </c>
      <c r="F1012" s="43">
        <v>7.9329999999999998</v>
      </c>
      <c r="G1012" s="43"/>
      <c r="H1012" s="43"/>
      <c r="I1012" s="43"/>
      <c r="J1012" s="43"/>
      <c r="K1012" s="43"/>
      <c r="L1012" s="43"/>
      <c r="M1012" s="43"/>
    </row>
    <row r="1013" spans="1:13" x14ac:dyDescent="0.2">
      <c r="A1013" s="128"/>
      <c r="B1013" s="50"/>
      <c r="C1013" s="42" t="s">
        <v>1000</v>
      </c>
      <c r="D1013" s="43">
        <v>18.27</v>
      </c>
      <c r="E1013" s="43">
        <v>18.27</v>
      </c>
      <c r="F1013" s="43">
        <v>18.27</v>
      </c>
      <c r="G1013" s="43"/>
      <c r="H1013" s="43"/>
      <c r="I1013" s="43"/>
      <c r="J1013" s="43"/>
      <c r="K1013" s="43"/>
      <c r="L1013" s="43"/>
      <c r="M1013" s="43"/>
    </row>
    <row r="1014" spans="1:13" x14ac:dyDescent="0.2">
      <c r="A1014" s="128"/>
      <c r="B1014" s="50"/>
      <c r="C1014" s="42" t="s">
        <v>1001</v>
      </c>
      <c r="D1014" s="43">
        <v>14.772</v>
      </c>
      <c r="E1014" s="43">
        <v>14.772</v>
      </c>
      <c r="F1014" s="43">
        <v>14.272</v>
      </c>
      <c r="G1014" s="43"/>
      <c r="H1014" s="43"/>
      <c r="I1014" s="43"/>
      <c r="J1014" s="43">
        <v>0.5</v>
      </c>
      <c r="K1014" s="43">
        <v>0.5</v>
      </c>
      <c r="L1014" s="43"/>
      <c r="M1014" s="43"/>
    </row>
    <row r="1015" spans="1:13" x14ac:dyDescent="0.2">
      <c r="A1015" s="128"/>
      <c r="B1015" s="50"/>
      <c r="C1015" s="42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x14ac:dyDescent="0.2">
      <c r="A1016" s="121" t="s">
        <v>151</v>
      </c>
      <c r="B1016" s="161"/>
      <c r="C1016" s="162"/>
      <c r="D1016" s="39">
        <v>1271.6349999999998</v>
      </c>
      <c r="E1016" s="39">
        <v>1271.6349999999998</v>
      </c>
      <c r="F1016" s="39">
        <v>1208.3209999999999</v>
      </c>
      <c r="G1016" s="39"/>
      <c r="H1016" s="39"/>
      <c r="I1016" s="39"/>
      <c r="J1016" s="39">
        <v>63.314</v>
      </c>
      <c r="K1016" s="39">
        <v>63.314</v>
      </c>
      <c r="L1016" s="39"/>
      <c r="M1016" s="39"/>
    </row>
    <row r="1017" spans="1:13" x14ac:dyDescent="0.2">
      <c r="A1017" s="121"/>
      <c r="B1017" s="41"/>
      <c r="C1017" s="51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x14ac:dyDescent="0.2">
      <c r="A1018" s="128"/>
      <c r="B1018" s="119" t="s">
        <v>152</v>
      </c>
      <c r="C1018" s="42" t="s">
        <v>1416</v>
      </c>
      <c r="D1018" s="43">
        <v>349.81299999999999</v>
      </c>
      <c r="E1018" s="43">
        <v>349.81299999999999</v>
      </c>
      <c r="F1018" s="43">
        <v>289.69899999999996</v>
      </c>
      <c r="G1018" s="43"/>
      <c r="H1018" s="43"/>
      <c r="I1018" s="43"/>
      <c r="J1018" s="43">
        <v>60.114000000000004</v>
      </c>
      <c r="K1018" s="43">
        <v>60.114000000000004</v>
      </c>
      <c r="L1018" s="43"/>
      <c r="M1018" s="43"/>
    </row>
    <row r="1019" spans="1:13" x14ac:dyDescent="0.2">
      <c r="A1019" s="128"/>
      <c r="B1019" s="50"/>
      <c r="C1019" s="42" t="s">
        <v>1002</v>
      </c>
      <c r="D1019" s="43">
        <v>9.4710000000000001</v>
      </c>
      <c r="E1019" s="43">
        <v>9.4710000000000001</v>
      </c>
      <c r="F1019" s="43">
        <v>1.4710000000000001</v>
      </c>
      <c r="G1019" s="43"/>
      <c r="H1019" s="43"/>
      <c r="I1019" s="43"/>
      <c r="J1019" s="43">
        <v>8</v>
      </c>
      <c r="K1019" s="43">
        <v>8</v>
      </c>
      <c r="L1019" s="43"/>
      <c r="M1019" s="43"/>
    </row>
    <row r="1020" spans="1:13" x14ac:dyDescent="0.2">
      <c r="A1020" s="128"/>
      <c r="B1020" s="50"/>
      <c r="C1020" s="42" t="s">
        <v>1003</v>
      </c>
      <c r="D1020" s="43">
        <v>15.96</v>
      </c>
      <c r="E1020" s="43">
        <v>15.96</v>
      </c>
      <c r="F1020" s="43">
        <v>15.96</v>
      </c>
      <c r="G1020" s="43"/>
      <c r="H1020" s="43"/>
      <c r="I1020" s="43"/>
      <c r="J1020" s="43"/>
      <c r="K1020" s="43"/>
      <c r="L1020" s="43"/>
      <c r="M1020" s="43"/>
    </row>
    <row r="1021" spans="1:13" x14ac:dyDescent="0.2">
      <c r="A1021" s="128"/>
      <c r="B1021" s="50"/>
      <c r="C1021" s="42" t="s">
        <v>1004</v>
      </c>
      <c r="D1021" s="43">
        <v>4.2530000000000001</v>
      </c>
      <c r="E1021" s="43">
        <v>4.2530000000000001</v>
      </c>
      <c r="F1021" s="43">
        <v>4.2530000000000001</v>
      </c>
      <c r="G1021" s="43"/>
      <c r="H1021" s="43"/>
      <c r="I1021" s="43"/>
      <c r="J1021" s="43"/>
      <c r="K1021" s="43"/>
      <c r="L1021" s="43"/>
      <c r="M1021" s="43"/>
    </row>
    <row r="1022" spans="1:13" x14ac:dyDescent="0.2">
      <c r="A1022" s="128"/>
      <c r="B1022" s="50"/>
      <c r="C1022" s="42" t="s">
        <v>1005</v>
      </c>
      <c r="D1022" s="43">
        <v>5.4749999999999996</v>
      </c>
      <c r="E1022" s="43">
        <v>5.4749999999999996</v>
      </c>
      <c r="F1022" s="43">
        <v>5.4749999999999996</v>
      </c>
      <c r="G1022" s="43"/>
      <c r="H1022" s="43"/>
      <c r="I1022" s="43"/>
      <c r="J1022" s="43"/>
      <c r="K1022" s="43"/>
      <c r="L1022" s="43"/>
      <c r="M1022" s="43"/>
    </row>
    <row r="1023" spans="1:13" x14ac:dyDescent="0.2">
      <c r="A1023" s="128"/>
      <c r="B1023" s="50"/>
      <c r="C1023" s="42" t="s">
        <v>1006</v>
      </c>
      <c r="D1023" s="43">
        <v>3.371</v>
      </c>
      <c r="E1023" s="43">
        <v>3.371</v>
      </c>
      <c r="F1023" s="43">
        <v>3.371</v>
      </c>
      <c r="G1023" s="43"/>
      <c r="H1023" s="43"/>
      <c r="I1023" s="43"/>
      <c r="J1023" s="43"/>
      <c r="K1023" s="43"/>
      <c r="L1023" s="43"/>
      <c r="M1023" s="43"/>
    </row>
    <row r="1024" spans="1:13" x14ac:dyDescent="0.2">
      <c r="A1024" s="128"/>
      <c r="B1024" s="50"/>
      <c r="C1024" s="42" t="s">
        <v>1008</v>
      </c>
      <c r="D1024" s="43">
        <v>3.052</v>
      </c>
      <c r="E1024" s="43">
        <v>3.052</v>
      </c>
      <c r="F1024" s="43">
        <v>3.052</v>
      </c>
      <c r="G1024" s="43"/>
      <c r="H1024" s="43"/>
      <c r="I1024" s="43"/>
      <c r="J1024" s="43"/>
      <c r="K1024" s="43"/>
      <c r="L1024" s="43"/>
      <c r="M1024" s="43"/>
    </row>
    <row r="1025" spans="1:13" x14ac:dyDescent="0.2">
      <c r="A1025" s="128"/>
      <c r="B1025" s="50"/>
      <c r="C1025" s="42" t="s">
        <v>1009</v>
      </c>
      <c r="D1025" s="43">
        <v>41.503999999999998</v>
      </c>
      <c r="E1025" s="43">
        <v>41.503999999999998</v>
      </c>
      <c r="F1025" s="43">
        <v>3.76</v>
      </c>
      <c r="G1025" s="43"/>
      <c r="H1025" s="43"/>
      <c r="I1025" s="43"/>
      <c r="J1025" s="43">
        <v>37.744</v>
      </c>
      <c r="K1025" s="43">
        <v>37.744</v>
      </c>
      <c r="L1025" s="43"/>
      <c r="M1025" s="43"/>
    </row>
    <row r="1026" spans="1:13" x14ac:dyDescent="0.2">
      <c r="A1026" s="128"/>
      <c r="B1026" s="50"/>
      <c r="C1026" s="42" t="s">
        <v>1010</v>
      </c>
      <c r="D1026" s="43">
        <v>173.32900000000001</v>
      </c>
      <c r="E1026" s="43">
        <v>173.32900000000001</v>
      </c>
      <c r="F1026" s="43">
        <v>158.959</v>
      </c>
      <c r="G1026" s="43"/>
      <c r="H1026" s="43"/>
      <c r="I1026" s="43"/>
      <c r="J1026" s="43">
        <v>14.370000000000001</v>
      </c>
      <c r="K1026" s="43">
        <v>14.370000000000001</v>
      </c>
      <c r="L1026" s="43"/>
      <c r="M1026" s="43"/>
    </row>
    <row r="1027" spans="1:13" x14ac:dyDescent="0.2">
      <c r="A1027" s="128"/>
      <c r="B1027" s="50"/>
      <c r="C1027" s="42" t="s">
        <v>1011</v>
      </c>
      <c r="D1027" s="43">
        <v>12.791</v>
      </c>
      <c r="E1027" s="43">
        <v>12.791</v>
      </c>
      <c r="F1027" s="43">
        <v>12.791</v>
      </c>
      <c r="G1027" s="43"/>
      <c r="H1027" s="43"/>
      <c r="I1027" s="43"/>
      <c r="J1027" s="43"/>
      <c r="K1027" s="43"/>
      <c r="L1027" s="43"/>
      <c r="M1027" s="43"/>
    </row>
    <row r="1028" spans="1:13" x14ac:dyDescent="0.2">
      <c r="A1028" s="128"/>
      <c r="B1028" s="50"/>
      <c r="C1028" s="42" t="s">
        <v>1012</v>
      </c>
      <c r="D1028" s="43">
        <v>27.978999999999999</v>
      </c>
      <c r="E1028" s="43">
        <v>27.978999999999999</v>
      </c>
      <c r="F1028" s="43">
        <v>27.978999999999999</v>
      </c>
      <c r="G1028" s="43"/>
      <c r="H1028" s="43"/>
      <c r="I1028" s="43"/>
      <c r="J1028" s="43"/>
      <c r="K1028" s="43"/>
      <c r="L1028" s="43"/>
      <c r="M1028" s="43"/>
    </row>
    <row r="1029" spans="1:13" x14ac:dyDescent="0.2">
      <c r="A1029" s="128"/>
      <c r="B1029" s="50"/>
      <c r="C1029" s="42" t="s">
        <v>1013</v>
      </c>
      <c r="D1029" s="43">
        <v>7.5970000000000004</v>
      </c>
      <c r="E1029" s="43">
        <v>7.5970000000000004</v>
      </c>
      <c r="F1029" s="43">
        <v>7.5970000000000004</v>
      </c>
      <c r="G1029" s="43"/>
      <c r="H1029" s="43"/>
      <c r="I1029" s="43"/>
      <c r="J1029" s="43"/>
      <c r="K1029" s="43"/>
      <c r="L1029" s="43"/>
      <c r="M1029" s="43"/>
    </row>
    <row r="1030" spans="1:13" x14ac:dyDescent="0.2">
      <c r="A1030" s="128"/>
      <c r="B1030" s="50"/>
      <c r="C1030" s="42" t="s">
        <v>1014</v>
      </c>
      <c r="D1030" s="43">
        <v>6.2679999999999998</v>
      </c>
      <c r="E1030" s="43">
        <v>6.2679999999999998</v>
      </c>
      <c r="F1030" s="43">
        <v>6.2679999999999998</v>
      </c>
      <c r="G1030" s="43"/>
      <c r="H1030" s="43"/>
      <c r="I1030" s="43"/>
      <c r="J1030" s="43"/>
      <c r="K1030" s="43"/>
      <c r="L1030" s="43"/>
      <c r="M1030" s="43"/>
    </row>
    <row r="1031" spans="1:13" x14ac:dyDescent="0.2">
      <c r="A1031" s="128"/>
      <c r="B1031" s="50"/>
      <c r="C1031" s="42" t="s">
        <v>1015</v>
      </c>
      <c r="D1031" s="43">
        <v>29.750999999999998</v>
      </c>
      <c r="E1031" s="43">
        <v>29.750999999999998</v>
      </c>
      <c r="F1031" s="43">
        <v>29.750999999999998</v>
      </c>
      <c r="G1031" s="43"/>
      <c r="H1031" s="43"/>
      <c r="I1031" s="43"/>
      <c r="J1031" s="43"/>
      <c r="K1031" s="43"/>
      <c r="L1031" s="43"/>
      <c r="M1031" s="43"/>
    </row>
    <row r="1032" spans="1:13" x14ac:dyDescent="0.2">
      <c r="A1032" s="128"/>
      <c r="B1032" s="50"/>
      <c r="C1032" s="42" t="s">
        <v>1016</v>
      </c>
      <c r="D1032" s="43">
        <v>9.0120000000000005</v>
      </c>
      <c r="E1032" s="43">
        <v>9.0120000000000005</v>
      </c>
      <c r="F1032" s="43">
        <v>9.0120000000000005</v>
      </c>
      <c r="G1032" s="43"/>
      <c r="H1032" s="43"/>
      <c r="I1032" s="43"/>
      <c r="J1032" s="43"/>
      <c r="K1032" s="43"/>
      <c r="L1032" s="43"/>
      <c r="M1032" s="43"/>
    </row>
    <row r="1033" spans="1:13" x14ac:dyDescent="0.2">
      <c r="A1033" s="128"/>
      <c r="B1033" s="119" t="s">
        <v>153</v>
      </c>
      <c r="C1033" s="42" t="s">
        <v>1416</v>
      </c>
      <c r="D1033" s="43">
        <v>282.95099999999996</v>
      </c>
      <c r="E1033" s="43">
        <v>282.95099999999996</v>
      </c>
      <c r="F1033" s="43">
        <v>282.95099999999996</v>
      </c>
      <c r="G1033" s="43"/>
      <c r="H1033" s="43"/>
      <c r="I1033" s="43"/>
      <c r="J1033" s="43"/>
      <c r="K1033" s="43"/>
      <c r="L1033" s="43"/>
      <c r="M1033" s="43"/>
    </row>
    <row r="1034" spans="1:13" x14ac:dyDescent="0.2">
      <c r="A1034" s="128"/>
      <c r="B1034" s="50"/>
      <c r="C1034" s="42" t="s">
        <v>341</v>
      </c>
      <c r="D1034" s="43">
        <v>5.0869999999999997</v>
      </c>
      <c r="E1034" s="43">
        <v>5.0869999999999997</v>
      </c>
      <c r="F1034" s="43">
        <v>5.0869999999999997</v>
      </c>
      <c r="G1034" s="43"/>
      <c r="H1034" s="43"/>
      <c r="I1034" s="43"/>
      <c r="J1034" s="43"/>
      <c r="K1034" s="43"/>
      <c r="L1034" s="43"/>
      <c r="M1034" s="43"/>
    </row>
    <row r="1035" spans="1:13" x14ac:dyDescent="0.2">
      <c r="A1035" s="128"/>
      <c r="B1035" s="50"/>
      <c r="C1035" s="42" t="s">
        <v>1017</v>
      </c>
      <c r="D1035" s="43">
        <v>5.7430000000000003</v>
      </c>
      <c r="E1035" s="43">
        <v>5.7430000000000003</v>
      </c>
      <c r="F1035" s="43">
        <v>5.7430000000000003</v>
      </c>
      <c r="G1035" s="43"/>
      <c r="H1035" s="43"/>
      <c r="I1035" s="43"/>
      <c r="J1035" s="43"/>
      <c r="K1035" s="43"/>
      <c r="L1035" s="43"/>
      <c r="M1035" s="43"/>
    </row>
    <row r="1036" spans="1:13" x14ac:dyDescent="0.2">
      <c r="A1036" s="128"/>
      <c r="B1036" s="50"/>
      <c r="C1036" s="42" t="s">
        <v>1018</v>
      </c>
      <c r="D1036" s="43">
        <v>18.622</v>
      </c>
      <c r="E1036" s="43">
        <v>18.622</v>
      </c>
      <c r="F1036" s="43">
        <v>18.622</v>
      </c>
      <c r="G1036" s="43"/>
      <c r="H1036" s="43"/>
      <c r="I1036" s="43"/>
      <c r="J1036" s="43"/>
      <c r="K1036" s="43"/>
      <c r="L1036" s="43"/>
      <c r="M1036" s="43"/>
    </row>
    <row r="1037" spans="1:13" x14ac:dyDescent="0.2">
      <c r="A1037" s="128"/>
      <c r="B1037" s="50"/>
      <c r="C1037" s="42" t="s">
        <v>1019</v>
      </c>
      <c r="D1037" s="43">
        <v>9.5459999999999994</v>
      </c>
      <c r="E1037" s="43">
        <v>9.5459999999999994</v>
      </c>
      <c r="F1037" s="43">
        <v>9.5459999999999994</v>
      </c>
      <c r="G1037" s="43"/>
      <c r="H1037" s="43"/>
      <c r="I1037" s="43"/>
      <c r="J1037" s="43"/>
      <c r="K1037" s="43"/>
      <c r="L1037" s="43"/>
      <c r="M1037" s="43"/>
    </row>
    <row r="1038" spans="1:13" x14ac:dyDescent="0.2">
      <c r="A1038" s="128"/>
      <c r="B1038" s="50"/>
      <c r="C1038" s="42" t="s">
        <v>1020</v>
      </c>
      <c r="D1038" s="43">
        <v>1.1779999999999999</v>
      </c>
      <c r="E1038" s="43">
        <v>1.1779999999999999</v>
      </c>
      <c r="F1038" s="43">
        <v>1.1779999999999999</v>
      </c>
      <c r="G1038" s="43"/>
      <c r="H1038" s="43"/>
      <c r="I1038" s="43"/>
      <c r="J1038" s="43"/>
      <c r="K1038" s="43"/>
      <c r="L1038" s="43"/>
      <c r="M1038" s="43"/>
    </row>
    <row r="1039" spans="1:13" x14ac:dyDescent="0.2">
      <c r="A1039" s="128"/>
      <c r="B1039" s="50"/>
      <c r="C1039" s="42" t="s">
        <v>1021</v>
      </c>
      <c r="D1039" s="43">
        <v>1.647</v>
      </c>
      <c r="E1039" s="43">
        <v>1.647</v>
      </c>
      <c r="F1039" s="43">
        <v>1.647</v>
      </c>
      <c r="G1039" s="43"/>
      <c r="H1039" s="43"/>
      <c r="I1039" s="43"/>
      <c r="J1039" s="43"/>
      <c r="K1039" s="43"/>
      <c r="L1039" s="43"/>
      <c r="M1039" s="43"/>
    </row>
    <row r="1040" spans="1:13" x14ac:dyDescent="0.2">
      <c r="A1040" s="128"/>
      <c r="B1040" s="50"/>
      <c r="C1040" s="42" t="s">
        <v>1022</v>
      </c>
      <c r="D1040" s="43">
        <v>15.294</v>
      </c>
      <c r="E1040" s="43">
        <v>15.294</v>
      </c>
      <c r="F1040" s="43">
        <v>15.294</v>
      </c>
      <c r="G1040" s="43"/>
      <c r="H1040" s="43"/>
      <c r="I1040" s="43"/>
      <c r="J1040" s="43"/>
      <c r="K1040" s="43"/>
      <c r="L1040" s="43"/>
      <c r="M1040" s="43"/>
    </row>
    <row r="1041" spans="1:13" x14ac:dyDescent="0.2">
      <c r="A1041" s="128"/>
      <c r="B1041" s="50"/>
      <c r="C1041" s="42" t="s">
        <v>1024</v>
      </c>
      <c r="D1041" s="43">
        <v>10.75</v>
      </c>
      <c r="E1041" s="43">
        <v>10.75</v>
      </c>
      <c r="F1041" s="43">
        <v>10.75</v>
      </c>
      <c r="G1041" s="43"/>
      <c r="H1041" s="43"/>
      <c r="I1041" s="43"/>
      <c r="J1041" s="43"/>
      <c r="K1041" s="43"/>
      <c r="L1041" s="43"/>
      <c r="M1041" s="43"/>
    </row>
    <row r="1042" spans="1:13" x14ac:dyDescent="0.2">
      <c r="A1042" s="128"/>
      <c r="B1042" s="50"/>
      <c r="C1042" s="42" t="s">
        <v>1025</v>
      </c>
      <c r="D1042" s="43">
        <v>56.168999999999997</v>
      </c>
      <c r="E1042" s="43">
        <v>56.168999999999997</v>
      </c>
      <c r="F1042" s="43">
        <v>56.168999999999997</v>
      </c>
      <c r="G1042" s="43"/>
      <c r="H1042" s="43"/>
      <c r="I1042" s="43"/>
      <c r="J1042" s="43"/>
      <c r="K1042" s="43"/>
      <c r="L1042" s="43"/>
      <c r="M1042" s="43"/>
    </row>
    <row r="1043" spans="1:13" x14ac:dyDescent="0.2">
      <c r="A1043" s="128"/>
      <c r="B1043" s="50"/>
      <c r="C1043" s="42" t="s">
        <v>1026</v>
      </c>
      <c r="D1043" s="43">
        <v>59.423000000000002</v>
      </c>
      <c r="E1043" s="43">
        <v>59.423000000000002</v>
      </c>
      <c r="F1043" s="43">
        <v>59.423000000000002</v>
      </c>
      <c r="G1043" s="43"/>
      <c r="H1043" s="43"/>
      <c r="I1043" s="43"/>
      <c r="J1043" s="43"/>
      <c r="K1043" s="43"/>
      <c r="L1043" s="43"/>
      <c r="M1043" s="43"/>
    </row>
    <row r="1044" spans="1:13" x14ac:dyDescent="0.2">
      <c r="A1044" s="128"/>
      <c r="B1044" s="50"/>
      <c r="C1044" s="42" t="s">
        <v>1027</v>
      </c>
      <c r="D1044" s="43">
        <v>2.33</v>
      </c>
      <c r="E1044" s="43">
        <v>2.33</v>
      </c>
      <c r="F1044" s="43">
        <v>2.33</v>
      </c>
      <c r="G1044" s="43"/>
      <c r="H1044" s="43"/>
      <c r="I1044" s="43"/>
      <c r="J1044" s="43"/>
      <c r="K1044" s="43"/>
      <c r="L1044" s="43"/>
      <c r="M1044" s="43"/>
    </row>
    <row r="1045" spans="1:13" x14ac:dyDescent="0.2">
      <c r="A1045" s="128"/>
      <c r="B1045" s="50"/>
      <c r="C1045" s="42" t="s">
        <v>1028</v>
      </c>
      <c r="D1045" s="43">
        <v>4.9379999999999997</v>
      </c>
      <c r="E1045" s="43">
        <v>4.9379999999999997</v>
      </c>
      <c r="F1045" s="43">
        <v>4.9379999999999997</v>
      </c>
      <c r="G1045" s="43"/>
      <c r="H1045" s="43"/>
      <c r="I1045" s="43"/>
      <c r="J1045" s="43"/>
      <c r="K1045" s="43"/>
      <c r="L1045" s="43"/>
      <c r="M1045" s="43"/>
    </row>
    <row r="1046" spans="1:13" x14ac:dyDescent="0.2">
      <c r="A1046" s="128"/>
      <c r="B1046" s="50"/>
      <c r="C1046" s="42" t="s">
        <v>1029</v>
      </c>
      <c r="D1046" s="43">
        <v>92.224000000000004</v>
      </c>
      <c r="E1046" s="43">
        <v>92.224000000000004</v>
      </c>
      <c r="F1046" s="43">
        <v>92.224000000000004</v>
      </c>
      <c r="G1046" s="43"/>
      <c r="H1046" s="43"/>
      <c r="I1046" s="43"/>
      <c r="J1046" s="43"/>
      <c r="K1046" s="43"/>
      <c r="L1046" s="43"/>
      <c r="M1046" s="43"/>
    </row>
    <row r="1047" spans="1:13" x14ac:dyDescent="0.2">
      <c r="A1047" s="128"/>
      <c r="B1047" s="119" t="s">
        <v>154</v>
      </c>
      <c r="C1047" s="42" t="s">
        <v>1416</v>
      </c>
      <c r="D1047" s="43">
        <v>638.87099999999998</v>
      </c>
      <c r="E1047" s="43">
        <v>638.87099999999998</v>
      </c>
      <c r="F1047" s="43">
        <v>635.67099999999994</v>
      </c>
      <c r="G1047" s="43"/>
      <c r="H1047" s="43"/>
      <c r="I1047" s="43"/>
      <c r="J1047" s="43">
        <v>3.2</v>
      </c>
      <c r="K1047" s="43">
        <v>3.2</v>
      </c>
      <c r="L1047" s="43"/>
      <c r="M1047" s="43"/>
    </row>
    <row r="1048" spans="1:13" x14ac:dyDescent="0.2">
      <c r="A1048" s="128"/>
      <c r="B1048" s="50"/>
      <c r="C1048" s="42" t="s">
        <v>1030</v>
      </c>
      <c r="D1048" s="43">
        <v>1.403</v>
      </c>
      <c r="E1048" s="43">
        <v>1.403</v>
      </c>
      <c r="F1048" s="43">
        <v>1.403</v>
      </c>
      <c r="G1048" s="43"/>
      <c r="H1048" s="43"/>
      <c r="I1048" s="43"/>
      <c r="J1048" s="43"/>
      <c r="K1048" s="43"/>
      <c r="L1048" s="43"/>
      <c r="M1048" s="43"/>
    </row>
    <row r="1049" spans="1:13" x14ac:dyDescent="0.2">
      <c r="A1049" s="128"/>
      <c r="B1049" s="50"/>
      <c r="C1049" s="42" t="s">
        <v>1031</v>
      </c>
      <c r="D1049" s="43">
        <v>3.431</v>
      </c>
      <c r="E1049" s="43">
        <v>3.431</v>
      </c>
      <c r="F1049" s="43">
        <v>3.431</v>
      </c>
      <c r="G1049" s="43"/>
      <c r="H1049" s="43"/>
      <c r="I1049" s="43"/>
      <c r="J1049" s="43"/>
      <c r="K1049" s="43"/>
      <c r="L1049" s="43"/>
      <c r="M1049" s="43"/>
    </row>
    <row r="1050" spans="1:13" x14ac:dyDescent="0.2">
      <c r="A1050" s="128"/>
      <c r="B1050" s="50"/>
      <c r="C1050" s="42" t="s">
        <v>1032</v>
      </c>
      <c r="D1050" s="43">
        <v>1.579</v>
      </c>
      <c r="E1050" s="43">
        <v>1.579</v>
      </c>
      <c r="F1050" s="43">
        <v>1.579</v>
      </c>
      <c r="G1050" s="43"/>
      <c r="H1050" s="43"/>
      <c r="I1050" s="43"/>
      <c r="J1050" s="43"/>
      <c r="K1050" s="43"/>
      <c r="L1050" s="43"/>
      <c r="M1050" s="43"/>
    </row>
    <row r="1051" spans="1:13" x14ac:dyDescent="0.2">
      <c r="A1051" s="128"/>
      <c r="B1051" s="50"/>
      <c r="C1051" s="42" t="s">
        <v>1033</v>
      </c>
      <c r="D1051" s="43">
        <v>51.690000000000005</v>
      </c>
      <c r="E1051" s="43">
        <v>51.690000000000005</v>
      </c>
      <c r="F1051" s="43">
        <v>48.49</v>
      </c>
      <c r="G1051" s="43"/>
      <c r="H1051" s="43"/>
      <c r="I1051" s="43"/>
      <c r="J1051" s="43">
        <v>3.2</v>
      </c>
      <c r="K1051" s="43">
        <v>3.2</v>
      </c>
      <c r="L1051" s="43"/>
      <c r="M1051" s="43"/>
    </row>
    <row r="1052" spans="1:13" x14ac:dyDescent="0.2">
      <c r="A1052" s="128"/>
      <c r="B1052" s="50"/>
      <c r="C1052" s="42" t="s">
        <v>1034</v>
      </c>
      <c r="D1052" s="43">
        <v>7.0010000000000003</v>
      </c>
      <c r="E1052" s="43">
        <v>7.0010000000000003</v>
      </c>
      <c r="F1052" s="43">
        <v>7.0010000000000003</v>
      </c>
      <c r="G1052" s="43"/>
      <c r="H1052" s="43"/>
      <c r="I1052" s="43"/>
      <c r="J1052" s="43"/>
      <c r="K1052" s="43"/>
      <c r="L1052" s="43"/>
      <c r="M1052" s="43"/>
    </row>
    <row r="1053" spans="1:13" x14ac:dyDescent="0.2">
      <c r="A1053" s="128"/>
      <c r="B1053" s="50"/>
      <c r="C1053" s="42" t="s">
        <v>1035</v>
      </c>
      <c r="D1053" s="43">
        <v>436.15899999999999</v>
      </c>
      <c r="E1053" s="43">
        <v>436.15899999999999</v>
      </c>
      <c r="F1053" s="43">
        <v>436.15899999999999</v>
      </c>
      <c r="G1053" s="43"/>
      <c r="H1053" s="43"/>
      <c r="I1053" s="43"/>
      <c r="J1053" s="43"/>
      <c r="K1053" s="43"/>
      <c r="L1053" s="43"/>
      <c r="M1053" s="43"/>
    </row>
    <row r="1054" spans="1:13" x14ac:dyDescent="0.2">
      <c r="A1054" s="128"/>
      <c r="B1054" s="50"/>
      <c r="C1054" s="42" t="s">
        <v>1036</v>
      </c>
      <c r="D1054" s="43">
        <v>6.1790000000000003</v>
      </c>
      <c r="E1054" s="43">
        <v>6.1790000000000003</v>
      </c>
      <c r="F1054" s="43">
        <v>6.1790000000000003</v>
      </c>
      <c r="G1054" s="43"/>
      <c r="H1054" s="43"/>
      <c r="I1054" s="43"/>
      <c r="J1054" s="43"/>
      <c r="K1054" s="43"/>
      <c r="L1054" s="43"/>
      <c r="M1054" s="43"/>
    </row>
    <row r="1055" spans="1:13" x14ac:dyDescent="0.2">
      <c r="A1055" s="128"/>
      <c r="B1055" s="50"/>
      <c r="C1055" s="42" t="s">
        <v>1037</v>
      </c>
      <c r="D1055" s="43">
        <v>7.8650000000000002</v>
      </c>
      <c r="E1055" s="43">
        <v>7.8650000000000002</v>
      </c>
      <c r="F1055" s="43">
        <v>7.8650000000000002</v>
      </c>
      <c r="G1055" s="43"/>
      <c r="H1055" s="43"/>
      <c r="I1055" s="43"/>
      <c r="J1055" s="43"/>
      <c r="K1055" s="43"/>
      <c r="L1055" s="43"/>
      <c r="M1055" s="43"/>
    </row>
    <row r="1056" spans="1:13" x14ac:dyDescent="0.2">
      <c r="A1056" s="128"/>
      <c r="B1056" s="50"/>
      <c r="C1056" s="42" t="s">
        <v>1038</v>
      </c>
      <c r="D1056" s="43">
        <v>6.6589999999999998</v>
      </c>
      <c r="E1056" s="43">
        <v>6.6589999999999998</v>
      </c>
      <c r="F1056" s="43">
        <v>6.6589999999999998</v>
      </c>
      <c r="G1056" s="43"/>
      <c r="H1056" s="43"/>
      <c r="I1056" s="43"/>
      <c r="J1056" s="43"/>
      <c r="K1056" s="43"/>
      <c r="L1056" s="43"/>
      <c r="M1056" s="43"/>
    </row>
    <row r="1057" spans="1:13" x14ac:dyDescent="0.2">
      <c r="A1057" s="128"/>
      <c r="B1057" s="50"/>
      <c r="C1057" s="42" t="s">
        <v>1039</v>
      </c>
      <c r="D1057" s="43">
        <v>3.5640000000000001</v>
      </c>
      <c r="E1057" s="43">
        <v>3.5640000000000001</v>
      </c>
      <c r="F1057" s="43">
        <v>3.5640000000000001</v>
      </c>
      <c r="G1057" s="43"/>
      <c r="H1057" s="43"/>
      <c r="I1057" s="43"/>
      <c r="J1057" s="43"/>
      <c r="K1057" s="43"/>
      <c r="L1057" s="43"/>
      <c r="M1057" s="43"/>
    </row>
    <row r="1058" spans="1:13" x14ac:dyDescent="0.2">
      <c r="A1058" s="128"/>
      <c r="B1058" s="50"/>
      <c r="C1058" s="42" t="s">
        <v>1040</v>
      </c>
      <c r="D1058" s="43">
        <v>0.14199999999999999</v>
      </c>
      <c r="E1058" s="43">
        <v>0.14199999999999999</v>
      </c>
      <c r="F1058" s="43">
        <v>0.14199999999999999</v>
      </c>
      <c r="G1058" s="43"/>
      <c r="H1058" s="43"/>
      <c r="I1058" s="43"/>
      <c r="J1058" s="43"/>
      <c r="K1058" s="43"/>
      <c r="L1058" s="43"/>
      <c r="M1058" s="43"/>
    </row>
    <row r="1059" spans="1:13" x14ac:dyDescent="0.2">
      <c r="A1059" s="128"/>
      <c r="B1059" s="50"/>
      <c r="C1059" s="42" t="s">
        <v>1041</v>
      </c>
      <c r="D1059" s="43">
        <v>109.151</v>
      </c>
      <c r="E1059" s="43">
        <v>109.151</v>
      </c>
      <c r="F1059" s="43">
        <v>109.151</v>
      </c>
      <c r="G1059" s="43"/>
      <c r="H1059" s="43"/>
      <c r="I1059" s="43"/>
      <c r="J1059" s="43"/>
      <c r="K1059" s="43"/>
      <c r="L1059" s="43"/>
      <c r="M1059" s="43"/>
    </row>
    <row r="1060" spans="1:13" x14ac:dyDescent="0.2">
      <c r="A1060" s="128"/>
      <c r="B1060" s="50"/>
      <c r="C1060" s="42" t="s">
        <v>1042</v>
      </c>
      <c r="D1060" s="43">
        <v>4.048</v>
      </c>
      <c r="E1060" s="43">
        <v>4.048</v>
      </c>
      <c r="F1060" s="43">
        <v>4.048</v>
      </c>
      <c r="G1060" s="43"/>
      <c r="H1060" s="43"/>
      <c r="I1060" s="43"/>
      <c r="J1060" s="43"/>
      <c r="K1060" s="43"/>
      <c r="L1060" s="43"/>
      <c r="M1060" s="43"/>
    </row>
    <row r="1061" spans="1:13" x14ac:dyDescent="0.2">
      <c r="A1061" s="128"/>
      <c r="B1061" s="50"/>
      <c r="C1061" s="42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x14ac:dyDescent="0.2">
      <c r="A1062" s="121" t="s">
        <v>155</v>
      </c>
      <c r="B1062" s="161"/>
      <c r="C1062" s="162"/>
      <c r="D1062" s="39">
        <v>2074.6980000000008</v>
      </c>
      <c r="E1062" s="39">
        <v>2074.6980000000008</v>
      </c>
      <c r="F1062" s="39">
        <v>2060.6490000000008</v>
      </c>
      <c r="G1062" s="39"/>
      <c r="H1062" s="39"/>
      <c r="I1062" s="39"/>
      <c r="J1062" s="39">
        <v>14.048999999999999</v>
      </c>
      <c r="K1062" s="39">
        <v>14.048999999999999</v>
      </c>
      <c r="L1062" s="39"/>
      <c r="M1062" s="39"/>
    </row>
    <row r="1063" spans="1:13" x14ac:dyDescent="0.2">
      <c r="A1063" s="121"/>
      <c r="B1063" s="41"/>
      <c r="C1063" s="51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x14ac:dyDescent="0.2">
      <c r="A1064" s="128"/>
      <c r="B1064" s="119" t="s">
        <v>156</v>
      </c>
      <c r="C1064" s="42" t="s">
        <v>1416</v>
      </c>
      <c r="D1064" s="43">
        <v>221.96800000000002</v>
      </c>
      <c r="E1064" s="43">
        <v>221.96800000000002</v>
      </c>
      <c r="F1064" s="43">
        <v>221.96800000000002</v>
      </c>
      <c r="G1064" s="43"/>
      <c r="H1064" s="43"/>
      <c r="I1064" s="43"/>
      <c r="J1064" s="43"/>
      <c r="K1064" s="43"/>
      <c r="L1064" s="43"/>
      <c r="M1064" s="43"/>
    </row>
    <row r="1065" spans="1:13" x14ac:dyDescent="0.2">
      <c r="A1065" s="128"/>
      <c r="B1065" s="50"/>
      <c r="C1065" s="42" t="s">
        <v>1044</v>
      </c>
      <c r="D1065" s="43">
        <v>6.4770000000000003</v>
      </c>
      <c r="E1065" s="43">
        <v>6.4770000000000003</v>
      </c>
      <c r="F1065" s="43">
        <v>6.4770000000000003</v>
      </c>
      <c r="G1065" s="43"/>
      <c r="H1065" s="43"/>
      <c r="I1065" s="43"/>
      <c r="J1065" s="43"/>
      <c r="K1065" s="43"/>
      <c r="L1065" s="43"/>
      <c r="M1065" s="43"/>
    </row>
    <row r="1066" spans="1:13" x14ac:dyDescent="0.2">
      <c r="A1066" s="128"/>
      <c r="B1066" s="50"/>
      <c r="C1066" s="42" t="s">
        <v>1045</v>
      </c>
      <c r="D1066" s="43">
        <v>7.4969999999999999</v>
      </c>
      <c r="E1066" s="43">
        <v>7.4969999999999999</v>
      </c>
      <c r="F1066" s="43">
        <v>7.4969999999999999</v>
      </c>
      <c r="G1066" s="43"/>
      <c r="H1066" s="43"/>
      <c r="I1066" s="43"/>
      <c r="J1066" s="43"/>
      <c r="K1066" s="43"/>
      <c r="L1066" s="43"/>
      <c r="M1066" s="43"/>
    </row>
    <row r="1067" spans="1:13" x14ac:dyDescent="0.2">
      <c r="A1067" s="128"/>
      <c r="B1067" s="50"/>
      <c r="C1067" s="42" t="s">
        <v>1046</v>
      </c>
      <c r="D1067" s="43">
        <v>8.2439999999999998</v>
      </c>
      <c r="E1067" s="43">
        <v>8.2439999999999998</v>
      </c>
      <c r="F1067" s="43">
        <v>8.2439999999999998</v>
      </c>
      <c r="G1067" s="43"/>
      <c r="H1067" s="43"/>
      <c r="I1067" s="43"/>
      <c r="J1067" s="43"/>
      <c r="K1067" s="43"/>
      <c r="L1067" s="43"/>
      <c r="M1067" s="43"/>
    </row>
    <row r="1068" spans="1:13" x14ac:dyDescent="0.2">
      <c r="A1068" s="128"/>
      <c r="B1068" s="50"/>
      <c r="C1068" s="42" t="s">
        <v>1047</v>
      </c>
      <c r="D1068" s="43">
        <v>40.143999999999998</v>
      </c>
      <c r="E1068" s="43">
        <v>40.143999999999998</v>
      </c>
      <c r="F1068" s="43">
        <v>40.143999999999998</v>
      </c>
      <c r="G1068" s="43"/>
      <c r="H1068" s="43"/>
      <c r="I1068" s="43"/>
      <c r="J1068" s="43"/>
      <c r="K1068" s="43"/>
      <c r="L1068" s="43"/>
      <c r="M1068" s="43"/>
    </row>
    <row r="1069" spans="1:13" x14ac:dyDescent="0.2">
      <c r="A1069" s="128"/>
      <c r="B1069" s="50"/>
      <c r="C1069" s="42" t="s">
        <v>1048</v>
      </c>
      <c r="D1069" s="43">
        <v>16.64</v>
      </c>
      <c r="E1069" s="43">
        <v>16.64</v>
      </c>
      <c r="F1069" s="43">
        <v>16.64</v>
      </c>
      <c r="G1069" s="43"/>
      <c r="H1069" s="43"/>
      <c r="I1069" s="43"/>
      <c r="J1069" s="43"/>
      <c r="K1069" s="43"/>
      <c r="L1069" s="43"/>
      <c r="M1069" s="43"/>
    </row>
    <row r="1070" spans="1:13" x14ac:dyDescent="0.2">
      <c r="A1070" s="128"/>
      <c r="B1070" s="50"/>
      <c r="C1070" s="42" t="s">
        <v>1049</v>
      </c>
      <c r="D1070" s="43">
        <v>55.553000000000004</v>
      </c>
      <c r="E1070" s="43">
        <v>55.553000000000004</v>
      </c>
      <c r="F1070" s="43">
        <v>55.553000000000004</v>
      </c>
      <c r="G1070" s="43"/>
      <c r="H1070" s="43"/>
      <c r="I1070" s="43"/>
      <c r="J1070" s="43"/>
      <c r="K1070" s="43"/>
      <c r="L1070" s="43"/>
      <c r="M1070" s="43"/>
    </row>
    <row r="1071" spans="1:13" x14ac:dyDescent="0.2">
      <c r="A1071" s="128"/>
      <c r="B1071" s="50"/>
      <c r="C1071" s="42" t="s">
        <v>1050</v>
      </c>
      <c r="D1071" s="43">
        <v>17.742999999999999</v>
      </c>
      <c r="E1071" s="43">
        <v>17.742999999999999</v>
      </c>
      <c r="F1071" s="43">
        <v>17.742999999999999</v>
      </c>
      <c r="G1071" s="43"/>
      <c r="H1071" s="43"/>
      <c r="I1071" s="43"/>
      <c r="J1071" s="43"/>
      <c r="K1071" s="43"/>
      <c r="L1071" s="43"/>
      <c r="M1071" s="43"/>
    </row>
    <row r="1072" spans="1:13" x14ac:dyDescent="0.2">
      <c r="A1072" s="128"/>
      <c r="B1072" s="50"/>
      <c r="C1072" s="42" t="s">
        <v>1051</v>
      </c>
      <c r="D1072" s="43">
        <v>5.76</v>
      </c>
      <c r="E1072" s="43">
        <v>5.76</v>
      </c>
      <c r="F1072" s="43">
        <v>5.76</v>
      </c>
      <c r="G1072" s="43"/>
      <c r="H1072" s="43"/>
      <c r="I1072" s="43"/>
      <c r="J1072" s="43"/>
      <c r="K1072" s="43"/>
      <c r="L1072" s="43"/>
      <c r="M1072" s="43"/>
    </row>
    <row r="1073" spans="1:13" x14ac:dyDescent="0.2">
      <c r="A1073" s="128"/>
      <c r="B1073" s="50"/>
      <c r="C1073" s="42" t="s">
        <v>1052</v>
      </c>
      <c r="D1073" s="43">
        <v>0.626</v>
      </c>
      <c r="E1073" s="43">
        <v>0.626</v>
      </c>
      <c r="F1073" s="43">
        <v>0.626</v>
      </c>
      <c r="G1073" s="43"/>
      <c r="H1073" s="43"/>
      <c r="I1073" s="43"/>
      <c r="J1073" s="43"/>
      <c r="K1073" s="43"/>
      <c r="L1073" s="43"/>
      <c r="M1073" s="43"/>
    </row>
    <row r="1074" spans="1:13" x14ac:dyDescent="0.2">
      <c r="A1074" s="128"/>
      <c r="B1074" s="50"/>
      <c r="C1074" s="42" t="s">
        <v>1364</v>
      </c>
      <c r="D1074" s="43">
        <v>41.03</v>
      </c>
      <c r="E1074" s="43">
        <v>41.03</v>
      </c>
      <c r="F1074" s="43">
        <v>41.03</v>
      </c>
      <c r="G1074" s="43"/>
      <c r="H1074" s="43"/>
      <c r="I1074" s="43"/>
      <c r="J1074" s="43"/>
      <c r="K1074" s="43"/>
      <c r="L1074" s="43"/>
      <c r="M1074" s="43"/>
    </row>
    <row r="1075" spans="1:13" x14ac:dyDescent="0.2">
      <c r="A1075" s="128"/>
      <c r="B1075" s="50"/>
      <c r="C1075" s="42" t="s">
        <v>783</v>
      </c>
      <c r="D1075" s="43">
        <v>9.19</v>
      </c>
      <c r="E1075" s="43">
        <v>9.19</v>
      </c>
      <c r="F1075" s="43">
        <v>9.19</v>
      </c>
      <c r="G1075" s="43"/>
      <c r="H1075" s="43"/>
      <c r="I1075" s="43"/>
      <c r="J1075" s="43"/>
      <c r="K1075" s="43"/>
      <c r="L1075" s="43"/>
      <c r="M1075" s="43"/>
    </row>
    <row r="1076" spans="1:13" x14ac:dyDescent="0.2">
      <c r="A1076" s="128"/>
      <c r="B1076" s="50"/>
      <c r="C1076" s="42" t="s">
        <v>1054</v>
      </c>
      <c r="D1076" s="43">
        <v>10.106</v>
      </c>
      <c r="E1076" s="43">
        <v>10.106</v>
      </c>
      <c r="F1076" s="43">
        <v>10.106</v>
      </c>
      <c r="G1076" s="43"/>
      <c r="H1076" s="43"/>
      <c r="I1076" s="43"/>
      <c r="J1076" s="43"/>
      <c r="K1076" s="43"/>
      <c r="L1076" s="43"/>
      <c r="M1076" s="43"/>
    </row>
    <row r="1077" spans="1:13" x14ac:dyDescent="0.2">
      <c r="A1077" s="128"/>
      <c r="B1077" s="50"/>
      <c r="C1077" s="42" t="s">
        <v>1055</v>
      </c>
      <c r="D1077" s="43">
        <v>2.9580000000000002</v>
      </c>
      <c r="E1077" s="43">
        <v>2.9580000000000002</v>
      </c>
      <c r="F1077" s="43">
        <v>2.9580000000000002</v>
      </c>
      <c r="G1077" s="43"/>
      <c r="H1077" s="43"/>
      <c r="I1077" s="43"/>
      <c r="J1077" s="43"/>
      <c r="K1077" s="43"/>
      <c r="L1077" s="43"/>
      <c r="M1077" s="43"/>
    </row>
    <row r="1078" spans="1:13" x14ac:dyDescent="0.2">
      <c r="A1078" s="128"/>
      <c r="B1078" s="119" t="s">
        <v>157</v>
      </c>
      <c r="C1078" s="42" t="s">
        <v>1416</v>
      </c>
      <c r="D1078" s="43">
        <v>392.78800000000001</v>
      </c>
      <c r="E1078" s="43">
        <v>392.78800000000001</v>
      </c>
      <c r="F1078" s="43">
        <v>381.05899999999997</v>
      </c>
      <c r="G1078" s="43"/>
      <c r="H1078" s="43"/>
      <c r="I1078" s="43"/>
      <c r="J1078" s="43">
        <v>11.728999999999999</v>
      </c>
      <c r="K1078" s="43">
        <v>11.728999999999999</v>
      </c>
      <c r="L1078" s="43"/>
      <c r="M1078" s="43"/>
    </row>
    <row r="1079" spans="1:13" x14ac:dyDescent="0.2">
      <c r="A1079" s="128"/>
      <c r="B1079" s="50"/>
      <c r="C1079" s="42" t="s">
        <v>1440</v>
      </c>
      <c r="D1079" s="43">
        <v>0.94099999999999995</v>
      </c>
      <c r="E1079" s="43">
        <v>0.94099999999999995</v>
      </c>
      <c r="F1079" s="43">
        <v>0.94099999999999995</v>
      </c>
      <c r="G1079" s="43"/>
      <c r="H1079" s="43"/>
      <c r="I1079" s="43"/>
      <c r="J1079" s="43"/>
      <c r="K1079" s="43"/>
      <c r="L1079" s="43"/>
      <c r="M1079" s="43"/>
    </row>
    <row r="1080" spans="1:13" x14ac:dyDescent="0.2">
      <c r="A1080" s="128"/>
      <c r="B1080" s="50"/>
      <c r="C1080" s="42" t="s">
        <v>1056</v>
      </c>
      <c r="D1080" s="43">
        <v>4.8630000000000004</v>
      </c>
      <c r="E1080" s="43">
        <v>4.8630000000000004</v>
      </c>
      <c r="F1080" s="43">
        <v>4.8630000000000004</v>
      </c>
      <c r="G1080" s="43"/>
      <c r="H1080" s="43"/>
      <c r="I1080" s="43"/>
      <c r="J1080" s="43"/>
      <c r="K1080" s="43"/>
      <c r="L1080" s="43"/>
      <c r="M1080" s="43"/>
    </row>
    <row r="1081" spans="1:13" x14ac:dyDescent="0.2">
      <c r="A1081" s="128"/>
      <c r="B1081" s="50"/>
      <c r="C1081" s="42" t="s">
        <v>1057</v>
      </c>
      <c r="D1081" s="43">
        <v>108.71900000000001</v>
      </c>
      <c r="E1081" s="43">
        <v>108.71900000000001</v>
      </c>
      <c r="F1081" s="43">
        <v>108.71900000000001</v>
      </c>
      <c r="G1081" s="43"/>
      <c r="H1081" s="43"/>
      <c r="I1081" s="43"/>
      <c r="J1081" s="43"/>
      <c r="K1081" s="43"/>
      <c r="L1081" s="43"/>
      <c r="M1081" s="43"/>
    </row>
    <row r="1082" spans="1:13" x14ac:dyDescent="0.2">
      <c r="A1082" s="128"/>
      <c r="B1082" s="50"/>
      <c r="C1082" s="42" t="s">
        <v>1058</v>
      </c>
      <c r="D1082" s="43">
        <v>21.930999999999997</v>
      </c>
      <c r="E1082" s="43">
        <v>21.930999999999997</v>
      </c>
      <c r="F1082" s="43">
        <v>10.202</v>
      </c>
      <c r="G1082" s="43"/>
      <c r="H1082" s="43"/>
      <c r="I1082" s="43"/>
      <c r="J1082" s="43">
        <v>11.728999999999999</v>
      </c>
      <c r="K1082" s="43">
        <v>11.728999999999999</v>
      </c>
      <c r="L1082" s="43"/>
      <c r="M1082" s="43"/>
    </row>
    <row r="1083" spans="1:13" x14ac:dyDescent="0.2">
      <c r="A1083" s="128"/>
      <c r="B1083" s="50"/>
      <c r="C1083" s="42" t="s">
        <v>1059</v>
      </c>
      <c r="D1083" s="43">
        <v>10.423999999999999</v>
      </c>
      <c r="E1083" s="43">
        <v>10.423999999999999</v>
      </c>
      <c r="F1083" s="43">
        <v>10.423999999999999</v>
      </c>
      <c r="G1083" s="43"/>
      <c r="H1083" s="43"/>
      <c r="I1083" s="43"/>
      <c r="J1083" s="43"/>
      <c r="K1083" s="43"/>
      <c r="L1083" s="43"/>
      <c r="M1083" s="43"/>
    </row>
    <row r="1084" spans="1:13" x14ac:dyDescent="0.2">
      <c r="A1084" s="128"/>
      <c r="B1084" s="50"/>
      <c r="C1084" s="42" t="s">
        <v>1060</v>
      </c>
      <c r="D1084" s="43">
        <v>41.805999999999997</v>
      </c>
      <c r="E1084" s="43">
        <v>41.805999999999997</v>
      </c>
      <c r="F1084" s="43">
        <v>41.805999999999997</v>
      </c>
      <c r="G1084" s="43"/>
      <c r="H1084" s="43"/>
      <c r="I1084" s="43"/>
      <c r="J1084" s="43"/>
      <c r="K1084" s="43"/>
      <c r="L1084" s="43"/>
      <c r="M1084" s="43"/>
    </row>
    <row r="1085" spans="1:13" x14ac:dyDescent="0.2">
      <c r="A1085" s="128"/>
      <c r="B1085" s="50"/>
      <c r="C1085" s="42" t="s">
        <v>1061</v>
      </c>
      <c r="D1085" s="43">
        <v>39.867000000000004</v>
      </c>
      <c r="E1085" s="43">
        <v>39.867000000000004</v>
      </c>
      <c r="F1085" s="43">
        <v>39.867000000000004</v>
      </c>
      <c r="G1085" s="43"/>
      <c r="H1085" s="43"/>
      <c r="I1085" s="43"/>
      <c r="J1085" s="43"/>
      <c r="K1085" s="43"/>
      <c r="L1085" s="43"/>
      <c r="M1085" s="43"/>
    </row>
    <row r="1086" spans="1:13" x14ac:dyDescent="0.2">
      <c r="A1086" s="128"/>
      <c r="B1086" s="50"/>
      <c r="C1086" s="42" t="s">
        <v>1062</v>
      </c>
      <c r="D1086" s="43">
        <v>0.498</v>
      </c>
      <c r="E1086" s="43">
        <v>0.498</v>
      </c>
      <c r="F1086" s="43">
        <v>0.498</v>
      </c>
      <c r="G1086" s="43"/>
      <c r="H1086" s="43"/>
      <c r="I1086" s="43"/>
      <c r="J1086" s="43"/>
      <c r="K1086" s="43"/>
      <c r="L1086" s="43"/>
      <c r="M1086" s="43"/>
    </row>
    <row r="1087" spans="1:13" x14ac:dyDescent="0.2">
      <c r="A1087" s="128"/>
      <c r="B1087" s="50"/>
      <c r="C1087" s="42" t="s">
        <v>1063</v>
      </c>
      <c r="D1087" s="43">
        <v>1.1519999999999999</v>
      </c>
      <c r="E1087" s="43">
        <v>1.1519999999999999</v>
      </c>
      <c r="F1087" s="43">
        <v>1.1519999999999999</v>
      </c>
      <c r="G1087" s="43"/>
      <c r="H1087" s="43"/>
      <c r="I1087" s="43"/>
      <c r="J1087" s="43"/>
      <c r="K1087" s="43"/>
      <c r="L1087" s="43"/>
      <c r="M1087" s="43"/>
    </row>
    <row r="1088" spans="1:13" x14ac:dyDescent="0.2">
      <c r="A1088" s="128"/>
      <c r="B1088" s="50"/>
      <c r="C1088" s="42" t="s">
        <v>1064</v>
      </c>
      <c r="D1088" s="43">
        <v>0.93799999999999994</v>
      </c>
      <c r="E1088" s="43">
        <v>0.93799999999999994</v>
      </c>
      <c r="F1088" s="43">
        <v>0.93799999999999994</v>
      </c>
      <c r="G1088" s="43"/>
      <c r="H1088" s="43"/>
      <c r="I1088" s="43"/>
      <c r="J1088" s="43"/>
      <c r="K1088" s="43"/>
      <c r="L1088" s="43"/>
      <c r="M1088" s="43"/>
    </row>
    <row r="1089" spans="1:13" x14ac:dyDescent="0.2">
      <c r="A1089" s="128"/>
      <c r="B1089" s="50"/>
      <c r="C1089" s="42" t="s">
        <v>1065</v>
      </c>
      <c r="D1089" s="43">
        <v>20.023</v>
      </c>
      <c r="E1089" s="43">
        <v>20.023</v>
      </c>
      <c r="F1089" s="43">
        <v>20.023</v>
      </c>
      <c r="G1089" s="43"/>
      <c r="H1089" s="43"/>
      <c r="I1089" s="43"/>
      <c r="J1089" s="43"/>
      <c r="K1089" s="43"/>
      <c r="L1089" s="43"/>
      <c r="M1089" s="43"/>
    </row>
    <row r="1090" spans="1:13" x14ac:dyDescent="0.2">
      <c r="A1090" s="128"/>
      <c r="B1090" s="50"/>
      <c r="C1090" s="42" t="s">
        <v>1066</v>
      </c>
      <c r="D1090" s="43">
        <v>22.228999999999999</v>
      </c>
      <c r="E1090" s="43">
        <v>22.228999999999999</v>
      </c>
      <c r="F1090" s="43">
        <v>22.228999999999999</v>
      </c>
      <c r="G1090" s="43"/>
      <c r="H1090" s="43"/>
      <c r="I1090" s="43"/>
      <c r="J1090" s="43"/>
      <c r="K1090" s="43"/>
      <c r="L1090" s="43"/>
      <c r="M1090" s="43"/>
    </row>
    <row r="1091" spans="1:13" x14ac:dyDescent="0.2">
      <c r="A1091" s="128"/>
      <c r="B1091" s="50"/>
      <c r="C1091" s="42" t="s">
        <v>1068</v>
      </c>
      <c r="D1091" s="43">
        <v>60.09</v>
      </c>
      <c r="E1091" s="43">
        <v>60.09</v>
      </c>
      <c r="F1091" s="43">
        <v>60.09</v>
      </c>
      <c r="G1091" s="43"/>
      <c r="H1091" s="43"/>
      <c r="I1091" s="43"/>
      <c r="J1091" s="43"/>
      <c r="K1091" s="43"/>
      <c r="L1091" s="43"/>
      <c r="M1091" s="43"/>
    </row>
    <row r="1092" spans="1:13" x14ac:dyDescent="0.2">
      <c r="A1092" s="128"/>
      <c r="B1092" s="50"/>
      <c r="C1092" s="42" t="s">
        <v>1069</v>
      </c>
      <c r="D1092" s="43">
        <v>9.83</v>
      </c>
      <c r="E1092" s="43">
        <v>9.83</v>
      </c>
      <c r="F1092" s="43">
        <v>9.83</v>
      </c>
      <c r="G1092" s="43"/>
      <c r="H1092" s="43"/>
      <c r="I1092" s="43"/>
      <c r="J1092" s="43"/>
      <c r="K1092" s="43"/>
      <c r="L1092" s="43"/>
      <c r="M1092" s="43"/>
    </row>
    <row r="1093" spans="1:13" x14ac:dyDescent="0.2">
      <c r="A1093" s="128"/>
      <c r="B1093" s="50"/>
      <c r="C1093" s="42" t="s">
        <v>1070</v>
      </c>
      <c r="D1093" s="43">
        <v>44.433999999999997</v>
      </c>
      <c r="E1093" s="43">
        <v>44.433999999999997</v>
      </c>
      <c r="F1093" s="43">
        <v>44.433999999999997</v>
      </c>
      <c r="G1093" s="43"/>
      <c r="H1093" s="43"/>
      <c r="I1093" s="43"/>
      <c r="J1093" s="43"/>
      <c r="K1093" s="43"/>
      <c r="L1093" s="43"/>
      <c r="M1093" s="43"/>
    </row>
    <row r="1094" spans="1:13" x14ac:dyDescent="0.2">
      <c r="A1094" s="128"/>
      <c r="B1094" s="50"/>
      <c r="C1094" s="42" t="s">
        <v>1071</v>
      </c>
      <c r="D1094" s="43">
        <v>5.0430000000000001</v>
      </c>
      <c r="E1094" s="43">
        <v>5.0430000000000001</v>
      </c>
      <c r="F1094" s="43">
        <v>5.0430000000000001</v>
      </c>
      <c r="G1094" s="43"/>
      <c r="H1094" s="43"/>
      <c r="I1094" s="43"/>
      <c r="J1094" s="43"/>
      <c r="K1094" s="43"/>
      <c r="L1094" s="43"/>
      <c r="M1094" s="43"/>
    </row>
    <row r="1095" spans="1:13" x14ac:dyDescent="0.2">
      <c r="A1095" s="128"/>
      <c r="B1095" s="119" t="s">
        <v>158</v>
      </c>
      <c r="C1095" s="42" t="s">
        <v>1416</v>
      </c>
      <c r="D1095" s="43">
        <v>445.89000000000004</v>
      </c>
      <c r="E1095" s="43">
        <v>445.89000000000004</v>
      </c>
      <c r="F1095" s="43">
        <v>444.57000000000005</v>
      </c>
      <c r="G1095" s="43"/>
      <c r="H1095" s="43"/>
      <c r="I1095" s="43"/>
      <c r="J1095" s="43">
        <v>1.32</v>
      </c>
      <c r="K1095" s="43">
        <v>1.32</v>
      </c>
      <c r="L1095" s="43"/>
      <c r="M1095" s="43"/>
    </row>
    <row r="1096" spans="1:13" x14ac:dyDescent="0.2">
      <c r="A1096" s="128"/>
      <c r="B1096" s="50"/>
      <c r="C1096" s="42" t="s">
        <v>158</v>
      </c>
      <c r="D1096" s="43">
        <v>445.89000000000004</v>
      </c>
      <c r="E1096" s="43">
        <v>445.89000000000004</v>
      </c>
      <c r="F1096" s="43">
        <v>444.57000000000005</v>
      </c>
      <c r="G1096" s="43"/>
      <c r="H1096" s="43"/>
      <c r="I1096" s="43"/>
      <c r="J1096" s="43">
        <v>1.32</v>
      </c>
      <c r="K1096" s="43">
        <v>1.32</v>
      </c>
      <c r="L1096" s="43"/>
      <c r="M1096" s="43"/>
    </row>
    <row r="1097" spans="1:13" x14ac:dyDescent="0.2">
      <c r="A1097" s="128"/>
      <c r="B1097" s="119" t="s">
        <v>159</v>
      </c>
      <c r="C1097" s="42" t="s">
        <v>1416</v>
      </c>
      <c r="D1097" s="43">
        <v>1014.0519999999999</v>
      </c>
      <c r="E1097" s="43">
        <v>1014.0519999999999</v>
      </c>
      <c r="F1097" s="43">
        <v>1013.0519999999999</v>
      </c>
      <c r="G1097" s="43"/>
      <c r="H1097" s="43"/>
      <c r="I1097" s="43"/>
      <c r="J1097" s="43">
        <v>1</v>
      </c>
      <c r="K1097" s="43">
        <v>1</v>
      </c>
      <c r="L1097" s="43"/>
      <c r="M1097" s="43"/>
    </row>
    <row r="1098" spans="1:13" x14ac:dyDescent="0.2">
      <c r="A1098" s="128"/>
      <c r="B1098" s="50"/>
      <c r="C1098" s="42" t="s">
        <v>1072</v>
      </c>
      <c r="D1098" s="43">
        <v>57.355000000000004</v>
      </c>
      <c r="E1098" s="43">
        <v>57.355000000000004</v>
      </c>
      <c r="F1098" s="43">
        <v>57.355000000000004</v>
      </c>
      <c r="G1098" s="43"/>
      <c r="H1098" s="43"/>
      <c r="I1098" s="43"/>
      <c r="J1098" s="43"/>
      <c r="K1098" s="43"/>
      <c r="L1098" s="43"/>
      <c r="M1098" s="43"/>
    </row>
    <row r="1099" spans="1:13" x14ac:dyDescent="0.2">
      <c r="A1099" s="128"/>
      <c r="B1099" s="50"/>
      <c r="C1099" s="42" t="s">
        <v>1073</v>
      </c>
      <c r="D1099" s="43">
        <v>1.9</v>
      </c>
      <c r="E1099" s="43">
        <v>1.9</v>
      </c>
      <c r="F1099" s="43">
        <v>1.9</v>
      </c>
      <c r="G1099" s="43"/>
      <c r="H1099" s="43"/>
      <c r="I1099" s="43"/>
      <c r="J1099" s="43"/>
      <c r="K1099" s="43"/>
      <c r="L1099" s="43"/>
      <c r="M1099" s="43"/>
    </row>
    <row r="1100" spans="1:13" x14ac:dyDescent="0.2">
      <c r="A1100" s="128"/>
      <c r="B1100" s="50"/>
      <c r="C1100" s="42" t="s">
        <v>1074</v>
      </c>
      <c r="D1100" s="43">
        <v>3.56</v>
      </c>
      <c r="E1100" s="43">
        <v>3.56</v>
      </c>
      <c r="F1100" s="43">
        <v>3.56</v>
      </c>
      <c r="G1100" s="43"/>
      <c r="H1100" s="43"/>
      <c r="I1100" s="43"/>
      <c r="J1100" s="43"/>
      <c r="K1100" s="43"/>
      <c r="L1100" s="43"/>
      <c r="M1100" s="43"/>
    </row>
    <row r="1101" spans="1:13" x14ac:dyDescent="0.2">
      <c r="A1101" s="128"/>
      <c r="B1101" s="50"/>
      <c r="C1101" s="42" t="s">
        <v>1075</v>
      </c>
      <c r="D1101" s="43">
        <v>7.1379999999999999</v>
      </c>
      <c r="E1101" s="43">
        <v>7.1379999999999999</v>
      </c>
      <c r="F1101" s="43">
        <v>7.1379999999999999</v>
      </c>
      <c r="G1101" s="43"/>
      <c r="H1101" s="43"/>
      <c r="I1101" s="43"/>
      <c r="J1101" s="43"/>
      <c r="K1101" s="43"/>
      <c r="L1101" s="43"/>
      <c r="M1101" s="43"/>
    </row>
    <row r="1102" spans="1:13" x14ac:dyDescent="0.2">
      <c r="A1102" s="128"/>
      <c r="B1102" s="50"/>
      <c r="C1102" s="42" t="s">
        <v>1076</v>
      </c>
      <c r="D1102" s="43">
        <v>6.64</v>
      </c>
      <c r="E1102" s="43">
        <v>6.64</v>
      </c>
      <c r="F1102" s="43">
        <v>6.64</v>
      </c>
      <c r="G1102" s="43"/>
      <c r="H1102" s="43"/>
      <c r="I1102" s="43"/>
      <c r="J1102" s="43"/>
      <c r="K1102" s="43"/>
      <c r="L1102" s="43"/>
      <c r="M1102" s="43"/>
    </row>
    <row r="1103" spans="1:13" x14ac:dyDescent="0.2">
      <c r="A1103" s="128"/>
      <c r="B1103" s="50"/>
      <c r="C1103" s="42" t="s">
        <v>1077</v>
      </c>
      <c r="D1103" s="43">
        <v>7.9160000000000004</v>
      </c>
      <c r="E1103" s="43">
        <v>7.9160000000000004</v>
      </c>
      <c r="F1103" s="43">
        <v>7.9160000000000004</v>
      </c>
      <c r="G1103" s="43"/>
      <c r="H1103" s="43"/>
      <c r="I1103" s="43"/>
      <c r="J1103" s="43"/>
      <c r="K1103" s="43"/>
      <c r="L1103" s="43"/>
      <c r="M1103" s="43"/>
    </row>
    <row r="1104" spans="1:13" x14ac:dyDescent="0.2">
      <c r="A1104" s="128"/>
      <c r="B1104" s="50"/>
      <c r="C1104" s="42" t="s">
        <v>1078</v>
      </c>
      <c r="D1104" s="43">
        <v>2.02</v>
      </c>
      <c r="E1104" s="43">
        <v>2.02</v>
      </c>
      <c r="F1104" s="43">
        <v>2.02</v>
      </c>
      <c r="G1104" s="43"/>
      <c r="H1104" s="43"/>
      <c r="I1104" s="43"/>
      <c r="J1104" s="43"/>
      <c r="K1104" s="43"/>
      <c r="L1104" s="43"/>
      <c r="M1104" s="43"/>
    </row>
    <row r="1105" spans="1:13" x14ac:dyDescent="0.2">
      <c r="A1105" s="128"/>
      <c r="B1105" s="50"/>
      <c r="C1105" s="42" t="s">
        <v>1079</v>
      </c>
      <c r="D1105" s="43">
        <v>57.707999999999998</v>
      </c>
      <c r="E1105" s="43">
        <v>57.707999999999998</v>
      </c>
      <c r="F1105" s="43">
        <v>57.707999999999998</v>
      </c>
      <c r="G1105" s="43"/>
      <c r="H1105" s="43"/>
      <c r="I1105" s="43"/>
      <c r="J1105" s="43"/>
      <c r="K1105" s="43"/>
      <c r="L1105" s="43"/>
      <c r="M1105" s="43"/>
    </row>
    <row r="1106" spans="1:13" x14ac:dyDescent="0.2">
      <c r="A1106" s="128"/>
      <c r="B1106" s="50"/>
      <c r="C1106" s="42" t="s">
        <v>1080</v>
      </c>
      <c r="D1106" s="43">
        <v>11.452999999999999</v>
      </c>
      <c r="E1106" s="43">
        <v>11.452999999999999</v>
      </c>
      <c r="F1106" s="43">
        <v>11.452999999999999</v>
      </c>
      <c r="G1106" s="43"/>
      <c r="H1106" s="43"/>
      <c r="I1106" s="43"/>
      <c r="J1106" s="43"/>
      <c r="K1106" s="43"/>
      <c r="L1106" s="43"/>
      <c r="M1106" s="43"/>
    </row>
    <row r="1107" spans="1:13" x14ac:dyDescent="0.2">
      <c r="A1107" s="128"/>
      <c r="B1107" s="50"/>
      <c r="C1107" s="42" t="s">
        <v>1081</v>
      </c>
      <c r="D1107" s="43">
        <v>6.8</v>
      </c>
      <c r="E1107" s="43">
        <v>6.8</v>
      </c>
      <c r="F1107" s="43">
        <v>6.8</v>
      </c>
      <c r="G1107" s="43"/>
      <c r="H1107" s="43"/>
      <c r="I1107" s="43"/>
      <c r="J1107" s="43"/>
      <c r="K1107" s="43"/>
      <c r="L1107" s="43"/>
      <c r="M1107" s="43"/>
    </row>
    <row r="1108" spans="1:13" x14ac:dyDescent="0.2">
      <c r="A1108" s="128"/>
      <c r="B1108" s="50"/>
      <c r="C1108" s="42" t="s">
        <v>1082</v>
      </c>
      <c r="D1108" s="43">
        <v>10.587999999999999</v>
      </c>
      <c r="E1108" s="43">
        <v>10.587999999999999</v>
      </c>
      <c r="F1108" s="43">
        <v>10.587999999999999</v>
      </c>
      <c r="G1108" s="43"/>
      <c r="H1108" s="43"/>
      <c r="I1108" s="43"/>
      <c r="J1108" s="43"/>
      <c r="K1108" s="43"/>
      <c r="L1108" s="43"/>
      <c r="M1108" s="43"/>
    </row>
    <row r="1109" spans="1:13" x14ac:dyDescent="0.2">
      <c r="A1109" s="128"/>
      <c r="B1109" s="50"/>
      <c r="C1109" s="42" t="s">
        <v>1083</v>
      </c>
      <c r="D1109" s="43">
        <v>2.8690000000000002</v>
      </c>
      <c r="E1109" s="43">
        <v>2.8690000000000002</v>
      </c>
      <c r="F1109" s="43">
        <v>2.8690000000000002</v>
      </c>
      <c r="G1109" s="43"/>
      <c r="H1109" s="43"/>
      <c r="I1109" s="43"/>
      <c r="J1109" s="43"/>
      <c r="K1109" s="43"/>
      <c r="L1109" s="43"/>
      <c r="M1109" s="43"/>
    </row>
    <row r="1110" spans="1:13" x14ac:dyDescent="0.2">
      <c r="A1110" s="128"/>
      <c r="B1110" s="50"/>
      <c r="C1110" s="42" t="s">
        <v>1084</v>
      </c>
      <c r="D1110" s="43">
        <v>4.25</v>
      </c>
      <c r="E1110" s="43">
        <v>4.25</v>
      </c>
      <c r="F1110" s="43">
        <v>4.25</v>
      </c>
      <c r="G1110" s="43"/>
      <c r="H1110" s="43"/>
      <c r="I1110" s="43"/>
      <c r="J1110" s="43"/>
      <c r="K1110" s="43"/>
      <c r="L1110" s="43"/>
      <c r="M1110" s="43"/>
    </row>
    <row r="1111" spans="1:13" x14ac:dyDescent="0.2">
      <c r="A1111" s="128"/>
      <c r="B1111" s="50"/>
      <c r="C1111" s="42" t="s">
        <v>1085</v>
      </c>
      <c r="D1111" s="43">
        <v>4.78</v>
      </c>
      <c r="E1111" s="43">
        <v>4.78</v>
      </c>
      <c r="F1111" s="43">
        <v>4.78</v>
      </c>
      <c r="G1111" s="43"/>
      <c r="H1111" s="43"/>
      <c r="I1111" s="43"/>
      <c r="J1111" s="43"/>
      <c r="K1111" s="43"/>
      <c r="L1111" s="43"/>
      <c r="M1111" s="43"/>
    </row>
    <row r="1112" spans="1:13" x14ac:dyDescent="0.2">
      <c r="A1112" s="128"/>
      <c r="B1112" s="50"/>
      <c r="C1112" s="42" t="s">
        <v>1086</v>
      </c>
      <c r="D1112" s="43">
        <v>1.51</v>
      </c>
      <c r="E1112" s="43">
        <v>1.51</v>
      </c>
      <c r="F1112" s="43">
        <v>1.51</v>
      </c>
      <c r="G1112" s="43"/>
      <c r="H1112" s="43"/>
      <c r="I1112" s="43"/>
      <c r="J1112" s="43"/>
      <c r="K1112" s="43"/>
      <c r="L1112" s="43"/>
      <c r="M1112" s="43"/>
    </row>
    <row r="1113" spans="1:13" x14ac:dyDescent="0.2">
      <c r="A1113" s="128"/>
      <c r="B1113" s="50"/>
      <c r="C1113" s="42" t="s">
        <v>1087</v>
      </c>
      <c r="D1113" s="43">
        <v>482.39700000000005</v>
      </c>
      <c r="E1113" s="43">
        <v>482.39700000000005</v>
      </c>
      <c r="F1113" s="43">
        <v>482.39700000000005</v>
      </c>
      <c r="G1113" s="43"/>
      <c r="H1113" s="43"/>
      <c r="I1113" s="43"/>
      <c r="J1113" s="43"/>
      <c r="K1113" s="43"/>
      <c r="L1113" s="43"/>
      <c r="M1113" s="43"/>
    </row>
    <row r="1114" spans="1:13" x14ac:dyDescent="0.2">
      <c r="A1114" s="128"/>
      <c r="B1114" s="50"/>
      <c r="C1114" s="42" t="s">
        <v>1088</v>
      </c>
      <c r="D1114" s="43">
        <v>19.239999999999998</v>
      </c>
      <c r="E1114" s="43">
        <v>19.239999999999998</v>
      </c>
      <c r="F1114" s="43">
        <v>19.239999999999998</v>
      </c>
      <c r="G1114" s="43"/>
      <c r="H1114" s="43"/>
      <c r="I1114" s="43"/>
      <c r="J1114" s="43"/>
      <c r="K1114" s="43"/>
      <c r="L1114" s="43"/>
      <c r="M1114" s="43"/>
    </row>
    <row r="1115" spans="1:13" x14ac:dyDescent="0.2">
      <c r="A1115" s="128"/>
      <c r="B1115" s="50"/>
      <c r="C1115" s="42" t="s">
        <v>1089</v>
      </c>
      <c r="D1115" s="43">
        <v>133.584</v>
      </c>
      <c r="E1115" s="43">
        <v>133.584</v>
      </c>
      <c r="F1115" s="43">
        <v>133.584</v>
      </c>
      <c r="G1115" s="43"/>
      <c r="H1115" s="43"/>
      <c r="I1115" s="43"/>
      <c r="J1115" s="43"/>
      <c r="K1115" s="43"/>
      <c r="L1115" s="43"/>
      <c r="M1115" s="43"/>
    </row>
    <row r="1116" spans="1:13" x14ac:dyDescent="0.2">
      <c r="A1116" s="128"/>
      <c r="B1116" s="50"/>
      <c r="C1116" s="42" t="s">
        <v>1090</v>
      </c>
      <c r="D1116" s="43">
        <v>8.01</v>
      </c>
      <c r="E1116" s="43">
        <v>8.01</v>
      </c>
      <c r="F1116" s="43">
        <v>8.01</v>
      </c>
      <c r="G1116" s="43"/>
      <c r="H1116" s="43"/>
      <c r="I1116" s="43"/>
      <c r="J1116" s="43"/>
      <c r="K1116" s="43"/>
      <c r="L1116" s="43"/>
      <c r="M1116" s="43"/>
    </row>
    <row r="1117" spans="1:13" x14ac:dyDescent="0.2">
      <c r="A1117" s="128"/>
      <c r="B1117" s="50"/>
      <c r="C1117" s="42" t="s">
        <v>1091</v>
      </c>
      <c r="D1117" s="43">
        <v>0.42299999999999999</v>
      </c>
      <c r="E1117" s="43">
        <v>0.42299999999999999</v>
      </c>
      <c r="F1117" s="43">
        <v>0.42299999999999999</v>
      </c>
      <c r="G1117" s="43"/>
      <c r="H1117" s="43"/>
      <c r="I1117" s="43"/>
      <c r="J1117" s="43"/>
      <c r="K1117" s="43"/>
      <c r="L1117" s="43"/>
      <c r="M1117" s="43"/>
    </row>
    <row r="1118" spans="1:13" x14ac:dyDescent="0.2">
      <c r="A1118" s="128"/>
      <c r="B1118" s="50"/>
      <c r="C1118" s="42" t="s">
        <v>469</v>
      </c>
      <c r="D1118" s="43">
        <v>1.28</v>
      </c>
      <c r="E1118" s="43">
        <v>1.28</v>
      </c>
      <c r="F1118" s="43">
        <v>1.28</v>
      </c>
      <c r="G1118" s="43"/>
      <c r="H1118" s="43"/>
      <c r="I1118" s="43"/>
      <c r="J1118" s="43"/>
      <c r="K1118" s="43"/>
      <c r="L1118" s="43"/>
      <c r="M1118" s="43"/>
    </row>
    <row r="1119" spans="1:13" x14ac:dyDescent="0.2">
      <c r="A1119" s="128"/>
      <c r="B1119" s="50"/>
      <c r="C1119" s="42" t="s">
        <v>1092</v>
      </c>
      <c r="D1119" s="43">
        <v>23.69</v>
      </c>
      <c r="E1119" s="43">
        <v>23.69</v>
      </c>
      <c r="F1119" s="43">
        <v>23.69</v>
      </c>
      <c r="G1119" s="43"/>
      <c r="H1119" s="43"/>
      <c r="I1119" s="43"/>
      <c r="J1119" s="43"/>
      <c r="K1119" s="43"/>
      <c r="L1119" s="43"/>
      <c r="M1119" s="43"/>
    </row>
    <row r="1120" spans="1:13" x14ac:dyDescent="0.2">
      <c r="A1120" s="128"/>
      <c r="B1120" s="50"/>
      <c r="C1120" s="42" t="s">
        <v>1093</v>
      </c>
      <c r="D1120" s="43">
        <v>2.87</v>
      </c>
      <c r="E1120" s="43">
        <v>2.87</v>
      </c>
      <c r="F1120" s="43">
        <v>2.87</v>
      </c>
      <c r="G1120" s="43"/>
      <c r="H1120" s="43"/>
      <c r="I1120" s="43"/>
      <c r="J1120" s="43"/>
      <c r="K1120" s="43"/>
      <c r="L1120" s="43"/>
      <c r="M1120" s="43"/>
    </row>
    <row r="1121" spans="1:13" x14ac:dyDescent="0.2">
      <c r="A1121" s="128"/>
      <c r="B1121" s="50"/>
      <c r="C1121" s="42" t="s">
        <v>1094</v>
      </c>
      <c r="D1121" s="43">
        <v>24.555</v>
      </c>
      <c r="E1121" s="43">
        <v>24.555</v>
      </c>
      <c r="F1121" s="43">
        <v>24.555</v>
      </c>
      <c r="G1121" s="43"/>
      <c r="H1121" s="43"/>
      <c r="I1121" s="43"/>
      <c r="J1121" s="43"/>
      <c r="K1121" s="43"/>
      <c r="L1121" s="43"/>
      <c r="M1121" s="43"/>
    </row>
    <row r="1122" spans="1:13" x14ac:dyDescent="0.2">
      <c r="A1122" s="128"/>
      <c r="B1122" s="50"/>
      <c r="C1122" s="42" t="s">
        <v>1095</v>
      </c>
      <c r="D1122" s="43">
        <v>5.5439999999999996</v>
      </c>
      <c r="E1122" s="43">
        <v>5.5439999999999996</v>
      </c>
      <c r="F1122" s="43">
        <v>5.5439999999999996</v>
      </c>
      <c r="G1122" s="43"/>
      <c r="H1122" s="43"/>
      <c r="I1122" s="43"/>
      <c r="J1122" s="43"/>
      <c r="K1122" s="43"/>
      <c r="L1122" s="43"/>
      <c r="M1122" s="43"/>
    </row>
    <row r="1123" spans="1:13" x14ac:dyDescent="0.2">
      <c r="A1123" s="128"/>
      <c r="B1123" s="50"/>
      <c r="C1123" s="42" t="s">
        <v>1096</v>
      </c>
      <c r="D1123" s="43">
        <v>23.015999999999998</v>
      </c>
      <c r="E1123" s="43">
        <v>23.015999999999998</v>
      </c>
      <c r="F1123" s="43">
        <v>23.015999999999998</v>
      </c>
      <c r="G1123" s="43"/>
      <c r="H1123" s="43"/>
      <c r="I1123" s="43"/>
      <c r="J1123" s="43"/>
      <c r="K1123" s="43"/>
      <c r="L1123" s="43"/>
      <c r="M1123" s="43"/>
    </row>
    <row r="1124" spans="1:13" x14ac:dyDescent="0.2">
      <c r="A1124" s="128"/>
      <c r="B1124" s="50"/>
      <c r="C1124" s="42" t="s">
        <v>1097</v>
      </c>
      <c r="D1124" s="43">
        <v>12.69</v>
      </c>
      <c r="E1124" s="43">
        <v>12.69</v>
      </c>
      <c r="F1124" s="43">
        <v>12.69</v>
      </c>
      <c r="G1124" s="43"/>
      <c r="H1124" s="43"/>
      <c r="I1124" s="43"/>
      <c r="J1124" s="43"/>
      <c r="K1124" s="43"/>
      <c r="L1124" s="43"/>
      <c r="M1124" s="43"/>
    </row>
    <row r="1125" spans="1:13" x14ac:dyDescent="0.2">
      <c r="A1125" s="128"/>
      <c r="B1125" s="50"/>
      <c r="C1125" s="42" t="s">
        <v>1098</v>
      </c>
      <c r="D1125" s="43">
        <v>2.0449999999999999</v>
      </c>
      <c r="E1125" s="43">
        <v>2.0449999999999999</v>
      </c>
      <c r="F1125" s="43">
        <v>2.0449999999999999</v>
      </c>
      <c r="G1125" s="43"/>
      <c r="H1125" s="43"/>
      <c r="I1125" s="43"/>
      <c r="J1125" s="43"/>
      <c r="K1125" s="43"/>
      <c r="L1125" s="43"/>
      <c r="M1125" s="43"/>
    </row>
    <row r="1126" spans="1:13" x14ac:dyDescent="0.2">
      <c r="A1126" s="128"/>
      <c r="B1126" s="50"/>
      <c r="C1126" s="42" t="s">
        <v>1099</v>
      </c>
      <c r="D1126" s="43">
        <v>7.21</v>
      </c>
      <c r="E1126" s="43">
        <v>7.21</v>
      </c>
      <c r="F1126" s="43">
        <v>7.21</v>
      </c>
      <c r="G1126" s="43"/>
      <c r="H1126" s="43"/>
      <c r="I1126" s="43"/>
      <c r="J1126" s="43"/>
      <c r="K1126" s="43"/>
      <c r="L1126" s="43"/>
      <c r="M1126" s="43"/>
    </row>
    <row r="1127" spans="1:13" x14ac:dyDescent="0.2">
      <c r="A1127" s="128"/>
      <c r="B1127" s="50"/>
      <c r="C1127" s="42" t="s">
        <v>1100</v>
      </c>
      <c r="D1127" s="43">
        <v>4.4400000000000004</v>
      </c>
      <c r="E1127" s="43">
        <v>4.4400000000000004</v>
      </c>
      <c r="F1127" s="43">
        <v>4.4400000000000004</v>
      </c>
      <c r="G1127" s="43"/>
      <c r="H1127" s="43"/>
      <c r="I1127" s="43"/>
      <c r="J1127" s="43"/>
      <c r="K1127" s="43"/>
      <c r="L1127" s="43"/>
      <c r="M1127" s="43"/>
    </row>
    <row r="1128" spans="1:13" x14ac:dyDescent="0.2">
      <c r="A1128" s="128"/>
      <c r="B1128" s="50"/>
      <c r="C1128" s="42" t="s">
        <v>1101</v>
      </c>
      <c r="D1128" s="43">
        <v>25.835000000000001</v>
      </c>
      <c r="E1128" s="43">
        <v>25.835000000000001</v>
      </c>
      <c r="F1128" s="43">
        <v>25.835000000000001</v>
      </c>
      <c r="G1128" s="43"/>
      <c r="H1128" s="43"/>
      <c r="I1128" s="43"/>
      <c r="J1128" s="43"/>
      <c r="K1128" s="43"/>
      <c r="L1128" s="43"/>
      <c r="M1128" s="43"/>
    </row>
    <row r="1129" spans="1:13" x14ac:dyDescent="0.2">
      <c r="A1129" s="128"/>
      <c r="B1129" s="50"/>
      <c r="C1129" s="42" t="s">
        <v>1102</v>
      </c>
      <c r="D1129" s="43">
        <v>0.98</v>
      </c>
      <c r="E1129" s="43">
        <v>0.98</v>
      </c>
      <c r="F1129" s="43">
        <v>0.98</v>
      </c>
      <c r="G1129" s="43"/>
      <c r="H1129" s="43"/>
      <c r="I1129" s="43"/>
      <c r="J1129" s="43"/>
      <c r="K1129" s="43"/>
      <c r="L1129" s="43"/>
      <c r="M1129" s="43"/>
    </row>
    <row r="1130" spans="1:13" x14ac:dyDescent="0.2">
      <c r="A1130" s="128"/>
      <c r="B1130" s="50"/>
      <c r="C1130" s="42" t="s">
        <v>304</v>
      </c>
      <c r="D1130" s="43">
        <v>3.2319999999999998</v>
      </c>
      <c r="E1130" s="43">
        <v>3.2319999999999998</v>
      </c>
      <c r="F1130" s="43">
        <v>3.2319999999999998</v>
      </c>
      <c r="G1130" s="43"/>
      <c r="H1130" s="43"/>
      <c r="I1130" s="43"/>
      <c r="J1130" s="43"/>
      <c r="K1130" s="43"/>
      <c r="L1130" s="43"/>
      <c r="M1130" s="43"/>
    </row>
    <row r="1131" spans="1:13" x14ac:dyDescent="0.2">
      <c r="A1131" s="128"/>
      <c r="B1131" s="50"/>
      <c r="C1131" s="42" t="s">
        <v>1103</v>
      </c>
      <c r="D1131" s="43">
        <v>9.8420000000000005</v>
      </c>
      <c r="E1131" s="43">
        <v>9.8420000000000005</v>
      </c>
      <c r="F1131" s="43">
        <v>9.8420000000000005</v>
      </c>
      <c r="G1131" s="43"/>
      <c r="H1131" s="43"/>
      <c r="I1131" s="43"/>
      <c r="J1131" s="43"/>
      <c r="K1131" s="43"/>
      <c r="L1131" s="43"/>
      <c r="M1131" s="43"/>
    </row>
    <row r="1132" spans="1:13" x14ac:dyDescent="0.2">
      <c r="A1132" s="128"/>
      <c r="B1132" s="50"/>
      <c r="C1132" s="42" t="s">
        <v>1104</v>
      </c>
      <c r="D1132" s="43">
        <v>4.9799999999999995</v>
      </c>
      <c r="E1132" s="43">
        <v>4.9799999999999995</v>
      </c>
      <c r="F1132" s="43">
        <v>4.9799999999999995</v>
      </c>
      <c r="G1132" s="43"/>
      <c r="H1132" s="43"/>
      <c r="I1132" s="43"/>
      <c r="J1132" s="43"/>
      <c r="K1132" s="43"/>
      <c r="L1132" s="43"/>
      <c r="M1132" s="43"/>
    </row>
    <row r="1133" spans="1:13" x14ac:dyDescent="0.2">
      <c r="A1133" s="128"/>
      <c r="B1133" s="50"/>
      <c r="C1133" s="42" t="s">
        <v>1105</v>
      </c>
      <c r="D1133" s="43">
        <v>0.12</v>
      </c>
      <c r="E1133" s="43">
        <v>0.12</v>
      </c>
      <c r="F1133" s="43">
        <v>0.12</v>
      </c>
      <c r="G1133" s="43"/>
      <c r="H1133" s="43"/>
      <c r="I1133" s="43"/>
      <c r="J1133" s="43"/>
      <c r="K1133" s="43"/>
      <c r="L1133" s="43"/>
      <c r="M1133" s="43"/>
    </row>
    <row r="1134" spans="1:13" x14ac:dyDescent="0.2">
      <c r="A1134" s="128"/>
      <c r="B1134" s="50"/>
      <c r="C1134" s="42" t="s">
        <v>1106</v>
      </c>
      <c r="D1134" s="43">
        <v>0.21299999999999999</v>
      </c>
      <c r="E1134" s="43">
        <v>0.21299999999999999</v>
      </c>
      <c r="F1134" s="43">
        <v>0.21299999999999999</v>
      </c>
      <c r="G1134" s="43"/>
      <c r="H1134" s="43"/>
      <c r="I1134" s="43"/>
      <c r="J1134" s="43"/>
      <c r="K1134" s="43"/>
      <c r="L1134" s="43"/>
      <c r="M1134" s="43"/>
    </row>
    <row r="1135" spans="1:13" x14ac:dyDescent="0.2">
      <c r="A1135" s="128"/>
      <c r="B1135" s="50"/>
      <c r="C1135" s="42" t="s">
        <v>1107</v>
      </c>
      <c r="D1135" s="43">
        <v>1</v>
      </c>
      <c r="E1135" s="43">
        <v>1</v>
      </c>
      <c r="F1135" s="43"/>
      <c r="G1135" s="43"/>
      <c r="H1135" s="43"/>
      <c r="I1135" s="43"/>
      <c r="J1135" s="43">
        <v>1</v>
      </c>
      <c r="K1135" s="43">
        <v>1</v>
      </c>
      <c r="L1135" s="43"/>
      <c r="M1135" s="43"/>
    </row>
    <row r="1136" spans="1:13" x14ac:dyDescent="0.2">
      <c r="A1136" s="128"/>
      <c r="B1136" s="50"/>
      <c r="C1136" s="42" t="s">
        <v>1108</v>
      </c>
      <c r="D1136" s="43">
        <v>13.082000000000001</v>
      </c>
      <c r="E1136" s="43">
        <v>13.082000000000001</v>
      </c>
      <c r="F1136" s="43">
        <v>13.082000000000001</v>
      </c>
      <c r="G1136" s="43"/>
      <c r="H1136" s="43"/>
      <c r="I1136" s="43"/>
      <c r="J1136" s="43"/>
      <c r="K1136" s="43"/>
      <c r="L1136" s="43"/>
      <c r="M1136" s="43"/>
    </row>
    <row r="1137" spans="1:13" x14ac:dyDescent="0.2">
      <c r="A1137" s="128"/>
      <c r="B1137" s="50"/>
      <c r="C1137" s="42" t="s">
        <v>1109</v>
      </c>
      <c r="D1137" s="43">
        <v>9.5299999999999994</v>
      </c>
      <c r="E1137" s="43">
        <v>9.5299999999999994</v>
      </c>
      <c r="F1137" s="43">
        <v>9.5299999999999994</v>
      </c>
      <c r="G1137" s="43"/>
      <c r="H1137" s="43"/>
      <c r="I1137" s="43"/>
      <c r="J1137" s="43"/>
      <c r="K1137" s="43"/>
      <c r="L1137" s="43"/>
      <c r="M1137" s="43"/>
    </row>
    <row r="1138" spans="1:13" x14ac:dyDescent="0.2">
      <c r="A1138" s="128"/>
      <c r="B1138" s="50"/>
      <c r="C1138" s="42" t="s">
        <v>1110</v>
      </c>
      <c r="D1138" s="43">
        <v>7.0529999999999999</v>
      </c>
      <c r="E1138" s="43">
        <v>7.0529999999999999</v>
      </c>
      <c r="F1138" s="43">
        <v>7.0529999999999999</v>
      </c>
      <c r="G1138" s="43"/>
      <c r="H1138" s="43"/>
      <c r="I1138" s="43"/>
      <c r="J1138" s="43"/>
      <c r="K1138" s="43"/>
      <c r="L1138" s="43"/>
      <c r="M1138" s="43"/>
    </row>
    <row r="1139" spans="1:13" x14ac:dyDescent="0.2">
      <c r="A1139" s="128"/>
      <c r="B1139" s="50"/>
      <c r="C1139" s="42" t="s">
        <v>1111</v>
      </c>
      <c r="D1139" s="43">
        <v>0.70399999999999996</v>
      </c>
      <c r="E1139" s="43">
        <v>0.70399999999999996</v>
      </c>
      <c r="F1139" s="43">
        <v>0.70399999999999996</v>
      </c>
      <c r="G1139" s="43"/>
      <c r="H1139" s="43"/>
      <c r="I1139" s="43"/>
      <c r="J1139" s="43"/>
      <c r="K1139" s="43"/>
      <c r="L1139" s="43"/>
      <c r="M1139" s="43"/>
    </row>
    <row r="1140" spans="1:13" x14ac:dyDescent="0.2">
      <c r="A1140" s="128"/>
      <c r="B1140" s="50"/>
      <c r="C1140" s="42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</row>
    <row r="1141" spans="1:13" x14ac:dyDescent="0.2">
      <c r="A1141" s="121" t="s">
        <v>160</v>
      </c>
      <c r="B1141" s="161"/>
      <c r="C1141" s="162"/>
      <c r="D1141" s="39">
        <v>1577.3430000000001</v>
      </c>
      <c r="E1141" s="39">
        <v>1577.3430000000001</v>
      </c>
      <c r="F1141" s="39">
        <v>1435.3580000000002</v>
      </c>
      <c r="G1141" s="39"/>
      <c r="H1141" s="39"/>
      <c r="I1141" s="39">
        <v>19.908999999999999</v>
      </c>
      <c r="J1141" s="39">
        <v>122.07600000000001</v>
      </c>
      <c r="K1141" s="39">
        <v>122.07600000000001</v>
      </c>
      <c r="L1141" s="39"/>
      <c r="M1141" s="39"/>
    </row>
    <row r="1142" spans="1:13" x14ac:dyDescent="0.2">
      <c r="A1142" s="121"/>
      <c r="B1142" s="41"/>
      <c r="C1142" s="51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</row>
    <row r="1143" spans="1:13" x14ac:dyDescent="0.2">
      <c r="A1143" s="128"/>
      <c r="B1143" s="119" t="s">
        <v>161</v>
      </c>
      <c r="C1143" s="42" t="s">
        <v>1416</v>
      </c>
      <c r="D1143" s="43">
        <v>126.68500000000002</v>
      </c>
      <c r="E1143" s="43">
        <v>126.68500000000002</v>
      </c>
      <c r="F1143" s="43">
        <v>126.68500000000002</v>
      </c>
      <c r="G1143" s="43"/>
      <c r="H1143" s="43"/>
      <c r="I1143" s="43"/>
      <c r="J1143" s="43"/>
      <c r="K1143" s="43"/>
      <c r="L1143" s="43"/>
      <c r="M1143" s="43"/>
    </row>
    <row r="1144" spans="1:13" x14ac:dyDescent="0.2">
      <c r="A1144" s="128"/>
      <c r="B1144" s="50"/>
      <c r="C1144" s="42" t="s">
        <v>1112</v>
      </c>
      <c r="D1144" s="43">
        <v>24.375</v>
      </c>
      <c r="E1144" s="43">
        <v>24.375</v>
      </c>
      <c r="F1144" s="43">
        <v>24.375</v>
      </c>
      <c r="G1144" s="43"/>
      <c r="H1144" s="43"/>
      <c r="I1144" s="43"/>
      <c r="J1144" s="43"/>
      <c r="K1144" s="43"/>
      <c r="L1144" s="43"/>
      <c r="M1144" s="43"/>
    </row>
    <row r="1145" spans="1:13" x14ac:dyDescent="0.2">
      <c r="A1145" s="128"/>
      <c r="B1145" s="50"/>
      <c r="C1145" s="42" t="s">
        <v>1113</v>
      </c>
      <c r="D1145" s="43">
        <v>25.694000000000003</v>
      </c>
      <c r="E1145" s="43">
        <v>25.694000000000003</v>
      </c>
      <c r="F1145" s="43">
        <v>25.694000000000003</v>
      </c>
      <c r="G1145" s="43"/>
      <c r="H1145" s="43"/>
      <c r="I1145" s="43"/>
      <c r="J1145" s="43"/>
      <c r="K1145" s="43"/>
      <c r="L1145" s="43"/>
      <c r="M1145" s="43"/>
    </row>
    <row r="1146" spans="1:13" x14ac:dyDescent="0.2">
      <c r="A1146" s="128"/>
      <c r="B1146" s="50"/>
      <c r="C1146" s="42" t="s">
        <v>1115</v>
      </c>
      <c r="D1146" s="43">
        <v>22.258000000000003</v>
      </c>
      <c r="E1146" s="43">
        <v>22.258000000000003</v>
      </c>
      <c r="F1146" s="43">
        <v>22.258000000000003</v>
      </c>
      <c r="G1146" s="43"/>
      <c r="H1146" s="43"/>
      <c r="I1146" s="43"/>
      <c r="J1146" s="43"/>
      <c r="K1146" s="43"/>
      <c r="L1146" s="43"/>
      <c r="M1146" s="43"/>
    </row>
    <row r="1147" spans="1:13" x14ac:dyDescent="0.2">
      <c r="A1147" s="128"/>
      <c r="B1147" s="50"/>
      <c r="C1147" s="42" t="s">
        <v>1117</v>
      </c>
      <c r="D1147" s="43">
        <v>5.9959999999999996</v>
      </c>
      <c r="E1147" s="43">
        <v>5.9959999999999996</v>
      </c>
      <c r="F1147" s="43">
        <v>5.9959999999999996</v>
      </c>
      <c r="G1147" s="43"/>
      <c r="H1147" s="43"/>
      <c r="I1147" s="43"/>
      <c r="J1147" s="43"/>
      <c r="K1147" s="43"/>
      <c r="L1147" s="43"/>
      <c r="M1147" s="43"/>
    </row>
    <row r="1148" spans="1:13" x14ac:dyDescent="0.2">
      <c r="A1148" s="128"/>
      <c r="B1148" s="50"/>
      <c r="C1148" s="42" t="s">
        <v>1118</v>
      </c>
      <c r="D1148" s="43">
        <v>16.010000000000002</v>
      </c>
      <c r="E1148" s="43">
        <v>16.010000000000002</v>
      </c>
      <c r="F1148" s="43">
        <v>16.010000000000002</v>
      </c>
      <c r="G1148" s="43"/>
      <c r="H1148" s="43"/>
      <c r="I1148" s="43"/>
      <c r="J1148" s="43"/>
      <c r="K1148" s="43"/>
      <c r="L1148" s="43"/>
      <c r="M1148" s="43"/>
    </row>
    <row r="1149" spans="1:13" x14ac:dyDescent="0.2">
      <c r="A1149" s="128"/>
      <c r="B1149" s="50"/>
      <c r="C1149" s="42" t="s">
        <v>1441</v>
      </c>
      <c r="D1149" s="43">
        <v>13.315</v>
      </c>
      <c r="E1149" s="43">
        <v>13.315</v>
      </c>
      <c r="F1149" s="43">
        <v>13.315</v>
      </c>
      <c r="G1149" s="43"/>
      <c r="H1149" s="43"/>
      <c r="I1149" s="43"/>
      <c r="J1149" s="43"/>
      <c r="K1149" s="43"/>
      <c r="L1149" s="43"/>
      <c r="M1149" s="43"/>
    </row>
    <row r="1150" spans="1:13" x14ac:dyDescent="0.2">
      <c r="A1150" s="128"/>
      <c r="B1150" s="50"/>
      <c r="C1150" s="42" t="s">
        <v>1442</v>
      </c>
      <c r="D1150" s="43">
        <v>1.641</v>
      </c>
      <c r="E1150" s="43">
        <v>1.641</v>
      </c>
      <c r="F1150" s="43">
        <v>1.641</v>
      </c>
      <c r="G1150" s="43"/>
      <c r="H1150" s="43"/>
      <c r="I1150" s="43"/>
      <c r="J1150" s="43"/>
      <c r="K1150" s="43"/>
      <c r="L1150" s="43"/>
      <c r="M1150" s="43"/>
    </row>
    <row r="1151" spans="1:13" x14ac:dyDescent="0.2">
      <c r="A1151" s="128"/>
      <c r="B1151" s="50"/>
      <c r="C1151" s="42" t="s">
        <v>1119</v>
      </c>
      <c r="D1151" s="43">
        <v>4.9939999999999998</v>
      </c>
      <c r="E1151" s="43">
        <v>4.9939999999999998</v>
      </c>
      <c r="F1151" s="43">
        <v>4.9939999999999998</v>
      </c>
      <c r="G1151" s="43"/>
      <c r="H1151" s="43"/>
      <c r="I1151" s="43"/>
      <c r="J1151" s="43"/>
      <c r="K1151" s="43"/>
      <c r="L1151" s="43"/>
      <c r="M1151" s="43"/>
    </row>
    <row r="1152" spans="1:13" x14ac:dyDescent="0.2">
      <c r="A1152" s="128"/>
      <c r="B1152" s="50"/>
      <c r="C1152" s="42" t="s">
        <v>1120</v>
      </c>
      <c r="D1152" s="43">
        <v>2.1040000000000001</v>
      </c>
      <c r="E1152" s="43">
        <v>2.1040000000000001</v>
      </c>
      <c r="F1152" s="43">
        <v>2.1040000000000001</v>
      </c>
      <c r="G1152" s="43"/>
      <c r="H1152" s="43"/>
      <c r="I1152" s="43"/>
      <c r="J1152" s="43"/>
      <c r="K1152" s="43"/>
      <c r="L1152" s="43"/>
      <c r="M1152" s="43"/>
    </row>
    <row r="1153" spans="1:13" x14ac:dyDescent="0.2">
      <c r="A1153" s="128"/>
      <c r="B1153" s="50"/>
      <c r="C1153" s="42" t="s">
        <v>1121</v>
      </c>
      <c r="D1153" s="43">
        <v>4.1550000000000002</v>
      </c>
      <c r="E1153" s="43">
        <v>4.1550000000000002</v>
      </c>
      <c r="F1153" s="43">
        <v>4.1550000000000002</v>
      </c>
      <c r="G1153" s="43"/>
      <c r="H1153" s="43"/>
      <c r="I1153" s="43"/>
      <c r="J1153" s="43"/>
      <c r="K1153" s="43"/>
      <c r="L1153" s="43"/>
      <c r="M1153" s="43"/>
    </row>
    <row r="1154" spans="1:13" x14ac:dyDescent="0.2">
      <c r="A1154" s="128"/>
      <c r="B1154" s="50"/>
      <c r="C1154" s="42" t="s">
        <v>1122</v>
      </c>
      <c r="D1154" s="43">
        <v>6.1429999999999998</v>
      </c>
      <c r="E1154" s="43">
        <v>6.1429999999999998</v>
      </c>
      <c r="F1154" s="43">
        <v>6.1429999999999998</v>
      </c>
      <c r="G1154" s="43"/>
      <c r="H1154" s="43"/>
      <c r="I1154" s="43"/>
      <c r="J1154" s="43"/>
      <c r="K1154" s="43"/>
      <c r="L1154" s="43"/>
      <c r="M1154" s="43"/>
    </row>
    <row r="1155" spans="1:13" x14ac:dyDescent="0.2">
      <c r="A1155" s="128"/>
      <c r="B1155" s="119" t="s">
        <v>162</v>
      </c>
      <c r="C1155" s="42" t="s">
        <v>1416</v>
      </c>
      <c r="D1155" s="43">
        <v>90.981000000000009</v>
      </c>
      <c r="E1155" s="43">
        <v>90.981000000000009</v>
      </c>
      <c r="F1155" s="43">
        <v>90.981000000000009</v>
      </c>
      <c r="G1155" s="43"/>
      <c r="H1155" s="43"/>
      <c r="I1155" s="43"/>
      <c r="J1155" s="43"/>
      <c r="K1155" s="43"/>
      <c r="L1155" s="43"/>
      <c r="M1155" s="43"/>
    </row>
    <row r="1156" spans="1:13" x14ac:dyDescent="0.2">
      <c r="A1156" s="128"/>
      <c r="B1156" s="50"/>
      <c r="C1156" s="42" t="s">
        <v>1123</v>
      </c>
      <c r="D1156" s="43">
        <v>5.7320000000000002</v>
      </c>
      <c r="E1156" s="43">
        <v>5.7320000000000002</v>
      </c>
      <c r="F1156" s="43">
        <v>5.7320000000000002</v>
      </c>
      <c r="G1156" s="43"/>
      <c r="H1156" s="43"/>
      <c r="I1156" s="43"/>
      <c r="J1156" s="43"/>
      <c r="K1156" s="43"/>
      <c r="L1156" s="43"/>
      <c r="M1156" s="43"/>
    </row>
    <row r="1157" spans="1:13" x14ac:dyDescent="0.2">
      <c r="A1157" s="128"/>
      <c r="B1157" s="50"/>
      <c r="C1157" s="42" t="s">
        <v>1124</v>
      </c>
      <c r="D1157" s="43">
        <v>2.226</v>
      </c>
      <c r="E1157" s="43">
        <v>2.226</v>
      </c>
      <c r="F1157" s="43">
        <v>2.226</v>
      </c>
      <c r="G1157" s="43"/>
      <c r="H1157" s="43"/>
      <c r="I1157" s="43"/>
      <c r="J1157" s="43"/>
      <c r="K1157" s="43"/>
      <c r="L1157" s="43"/>
      <c r="M1157" s="43"/>
    </row>
    <row r="1158" spans="1:13" x14ac:dyDescent="0.2">
      <c r="A1158" s="128"/>
      <c r="B1158" s="50"/>
      <c r="C1158" s="42" t="s">
        <v>1125</v>
      </c>
      <c r="D1158" s="43">
        <v>3.5070000000000001</v>
      </c>
      <c r="E1158" s="43">
        <v>3.5070000000000001</v>
      </c>
      <c r="F1158" s="43">
        <v>3.5070000000000001</v>
      </c>
      <c r="G1158" s="43"/>
      <c r="H1158" s="43"/>
      <c r="I1158" s="43"/>
      <c r="J1158" s="43"/>
      <c r="K1158" s="43"/>
      <c r="L1158" s="43"/>
      <c r="M1158" s="43"/>
    </row>
    <row r="1159" spans="1:13" x14ac:dyDescent="0.2">
      <c r="A1159" s="128"/>
      <c r="B1159" s="50"/>
      <c r="C1159" s="42" t="s">
        <v>1126</v>
      </c>
      <c r="D1159" s="43">
        <v>12.18</v>
      </c>
      <c r="E1159" s="43">
        <v>12.18</v>
      </c>
      <c r="F1159" s="43">
        <v>12.18</v>
      </c>
      <c r="G1159" s="43"/>
      <c r="H1159" s="43"/>
      <c r="I1159" s="43"/>
      <c r="J1159" s="43"/>
      <c r="K1159" s="43"/>
      <c r="L1159" s="43"/>
      <c r="M1159" s="43"/>
    </row>
    <row r="1160" spans="1:13" x14ac:dyDescent="0.2">
      <c r="A1160" s="128"/>
      <c r="B1160" s="50"/>
      <c r="C1160" s="42" t="s">
        <v>1127</v>
      </c>
      <c r="D1160" s="43">
        <v>3.6259999999999999</v>
      </c>
      <c r="E1160" s="43">
        <v>3.6259999999999999</v>
      </c>
      <c r="F1160" s="43">
        <v>3.6259999999999999</v>
      </c>
      <c r="G1160" s="43"/>
      <c r="H1160" s="43"/>
      <c r="I1160" s="43"/>
      <c r="J1160" s="43"/>
      <c r="K1160" s="43"/>
      <c r="L1160" s="43"/>
      <c r="M1160" s="43"/>
    </row>
    <row r="1161" spans="1:13" x14ac:dyDescent="0.2">
      <c r="A1161" s="128"/>
      <c r="B1161" s="50"/>
      <c r="C1161" s="42" t="s">
        <v>1128</v>
      </c>
      <c r="D1161" s="43">
        <v>7.9889999999999999</v>
      </c>
      <c r="E1161" s="43">
        <v>7.9889999999999999</v>
      </c>
      <c r="F1161" s="43">
        <v>7.9889999999999999</v>
      </c>
      <c r="G1161" s="43"/>
      <c r="H1161" s="43"/>
      <c r="I1161" s="43"/>
      <c r="J1161" s="43"/>
      <c r="K1161" s="43"/>
      <c r="L1161" s="43"/>
      <c r="M1161" s="43"/>
    </row>
    <row r="1162" spans="1:13" x14ac:dyDescent="0.2">
      <c r="A1162" s="128"/>
      <c r="B1162" s="50"/>
      <c r="C1162" s="42" t="s">
        <v>1129</v>
      </c>
      <c r="D1162" s="43">
        <v>9.25</v>
      </c>
      <c r="E1162" s="43">
        <v>9.25</v>
      </c>
      <c r="F1162" s="43">
        <v>9.25</v>
      </c>
      <c r="G1162" s="43"/>
      <c r="H1162" s="43"/>
      <c r="I1162" s="43"/>
      <c r="J1162" s="43"/>
      <c r="K1162" s="43"/>
      <c r="L1162" s="43"/>
      <c r="M1162" s="43"/>
    </row>
    <row r="1163" spans="1:13" x14ac:dyDescent="0.2">
      <c r="A1163" s="128"/>
      <c r="B1163" s="50"/>
      <c r="C1163" s="42" t="s">
        <v>1131</v>
      </c>
      <c r="D1163" s="43">
        <v>12.421000000000001</v>
      </c>
      <c r="E1163" s="43">
        <v>12.421000000000001</v>
      </c>
      <c r="F1163" s="43">
        <v>12.421000000000001</v>
      </c>
      <c r="G1163" s="43"/>
      <c r="H1163" s="43"/>
      <c r="I1163" s="43"/>
      <c r="J1163" s="43"/>
      <c r="K1163" s="43"/>
      <c r="L1163" s="43"/>
      <c r="M1163" s="43"/>
    </row>
    <row r="1164" spans="1:13" x14ac:dyDescent="0.2">
      <c r="A1164" s="128"/>
      <c r="B1164" s="50"/>
      <c r="C1164" s="42" t="s">
        <v>1132</v>
      </c>
      <c r="D1164" s="43">
        <v>19.603999999999999</v>
      </c>
      <c r="E1164" s="43">
        <v>19.603999999999999</v>
      </c>
      <c r="F1164" s="43">
        <v>19.603999999999999</v>
      </c>
      <c r="G1164" s="43"/>
      <c r="H1164" s="43"/>
      <c r="I1164" s="43"/>
      <c r="J1164" s="43"/>
      <c r="K1164" s="43"/>
      <c r="L1164" s="43"/>
      <c r="M1164" s="43"/>
    </row>
    <row r="1165" spans="1:13" x14ac:dyDescent="0.2">
      <c r="A1165" s="128"/>
      <c r="B1165" s="50"/>
      <c r="C1165" s="42" t="s">
        <v>1133</v>
      </c>
      <c r="D1165" s="43">
        <v>3.8479999999999999</v>
      </c>
      <c r="E1165" s="43">
        <v>3.8479999999999999</v>
      </c>
      <c r="F1165" s="43">
        <v>3.8479999999999999</v>
      </c>
      <c r="G1165" s="43"/>
      <c r="H1165" s="43"/>
      <c r="I1165" s="43"/>
      <c r="J1165" s="43"/>
      <c r="K1165" s="43"/>
      <c r="L1165" s="43"/>
      <c r="M1165" s="43"/>
    </row>
    <row r="1166" spans="1:13" x14ac:dyDescent="0.2">
      <c r="A1166" s="128"/>
      <c r="B1166" s="50"/>
      <c r="C1166" s="42" t="s">
        <v>1134</v>
      </c>
      <c r="D1166" s="43">
        <v>2.335</v>
      </c>
      <c r="E1166" s="43">
        <v>2.335</v>
      </c>
      <c r="F1166" s="43">
        <v>2.335</v>
      </c>
      <c r="G1166" s="43"/>
      <c r="H1166" s="43"/>
      <c r="I1166" s="43"/>
      <c r="J1166" s="43"/>
      <c r="K1166" s="43"/>
      <c r="L1166" s="43"/>
      <c r="M1166" s="43"/>
    </row>
    <row r="1167" spans="1:13" x14ac:dyDescent="0.2">
      <c r="A1167" s="128"/>
      <c r="B1167" s="50"/>
      <c r="C1167" s="42" t="s">
        <v>1135</v>
      </c>
      <c r="D1167" s="43">
        <v>6.1180000000000003</v>
      </c>
      <c r="E1167" s="43">
        <v>6.1180000000000003</v>
      </c>
      <c r="F1167" s="43">
        <v>6.1180000000000003</v>
      </c>
      <c r="G1167" s="43"/>
      <c r="H1167" s="43"/>
      <c r="I1167" s="43"/>
      <c r="J1167" s="43"/>
      <c r="K1167" s="43"/>
      <c r="L1167" s="43"/>
      <c r="M1167" s="43"/>
    </row>
    <row r="1168" spans="1:13" x14ac:dyDescent="0.2">
      <c r="A1168" s="128"/>
      <c r="B1168" s="50"/>
      <c r="C1168" s="42" t="s">
        <v>1136</v>
      </c>
      <c r="D1168" s="43">
        <v>2.145</v>
      </c>
      <c r="E1168" s="43">
        <v>2.145</v>
      </c>
      <c r="F1168" s="43">
        <v>2.145</v>
      </c>
      <c r="G1168" s="43"/>
      <c r="H1168" s="43"/>
      <c r="I1168" s="43"/>
      <c r="J1168" s="43"/>
      <c r="K1168" s="43"/>
      <c r="L1168" s="43"/>
      <c r="M1168" s="43"/>
    </row>
    <row r="1169" spans="1:13" x14ac:dyDescent="0.2">
      <c r="A1169" s="128"/>
      <c r="B1169" s="119" t="s">
        <v>163</v>
      </c>
      <c r="C1169" s="42" t="s">
        <v>1416</v>
      </c>
      <c r="D1169" s="43">
        <v>140.07299999999998</v>
      </c>
      <c r="E1169" s="43">
        <v>140.07299999999998</v>
      </c>
      <c r="F1169" s="43">
        <v>120.164</v>
      </c>
      <c r="G1169" s="43"/>
      <c r="H1169" s="43"/>
      <c r="I1169" s="43">
        <v>19.908999999999999</v>
      </c>
      <c r="J1169" s="43"/>
      <c r="K1169" s="43"/>
      <c r="L1169" s="43"/>
      <c r="M1169" s="43"/>
    </row>
    <row r="1170" spans="1:13" x14ac:dyDescent="0.2">
      <c r="A1170" s="128"/>
      <c r="B1170" s="50"/>
      <c r="C1170" s="42" t="s">
        <v>1137</v>
      </c>
      <c r="D1170" s="43">
        <v>1.0469999999999999</v>
      </c>
      <c r="E1170" s="43">
        <v>1.0469999999999999</v>
      </c>
      <c r="F1170" s="43">
        <v>1.0469999999999999</v>
      </c>
      <c r="G1170" s="43"/>
      <c r="H1170" s="43"/>
      <c r="I1170" s="43"/>
      <c r="J1170" s="43"/>
      <c r="K1170" s="43"/>
      <c r="L1170" s="43"/>
      <c r="M1170" s="43"/>
    </row>
    <row r="1171" spans="1:13" x14ac:dyDescent="0.2">
      <c r="A1171" s="128"/>
      <c r="B1171" s="50"/>
      <c r="C1171" s="42" t="s">
        <v>1443</v>
      </c>
      <c r="D1171" s="43">
        <v>4.1790000000000003</v>
      </c>
      <c r="E1171" s="43">
        <v>4.1790000000000003</v>
      </c>
      <c r="F1171" s="43">
        <v>4.1790000000000003</v>
      </c>
      <c r="G1171" s="43"/>
      <c r="H1171" s="43"/>
      <c r="I1171" s="43"/>
      <c r="J1171" s="43"/>
      <c r="K1171" s="43"/>
      <c r="L1171" s="43"/>
      <c r="M1171" s="43"/>
    </row>
    <row r="1172" spans="1:13" x14ac:dyDescent="0.2">
      <c r="A1172" s="128"/>
      <c r="B1172" s="50"/>
      <c r="C1172" s="42" t="s">
        <v>1138</v>
      </c>
      <c r="D1172" s="43">
        <v>2.2709999999999999</v>
      </c>
      <c r="E1172" s="43">
        <v>2.2709999999999999</v>
      </c>
      <c r="F1172" s="43">
        <v>2.2709999999999999</v>
      </c>
      <c r="G1172" s="43"/>
      <c r="H1172" s="43"/>
      <c r="I1172" s="43"/>
      <c r="J1172" s="43"/>
      <c r="K1172" s="43"/>
      <c r="L1172" s="43"/>
      <c r="M1172" s="43"/>
    </row>
    <row r="1173" spans="1:13" x14ac:dyDescent="0.2">
      <c r="A1173" s="128"/>
      <c r="B1173" s="50"/>
      <c r="C1173" s="42" t="s">
        <v>1139</v>
      </c>
      <c r="D1173" s="43">
        <v>6.2119999999999997</v>
      </c>
      <c r="E1173" s="43">
        <v>6.2119999999999997</v>
      </c>
      <c r="F1173" s="43">
        <v>6.2119999999999997</v>
      </c>
      <c r="G1173" s="43"/>
      <c r="H1173" s="43"/>
      <c r="I1173" s="43"/>
      <c r="J1173" s="43"/>
      <c r="K1173" s="43"/>
      <c r="L1173" s="43"/>
      <c r="M1173" s="43"/>
    </row>
    <row r="1174" spans="1:13" x14ac:dyDescent="0.2">
      <c r="A1174" s="128"/>
      <c r="B1174" s="50"/>
      <c r="C1174" s="42" t="s">
        <v>1140</v>
      </c>
      <c r="D1174" s="43">
        <v>4.5869999999999997</v>
      </c>
      <c r="E1174" s="43">
        <v>4.5869999999999997</v>
      </c>
      <c r="F1174" s="43">
        <v>4.5869999999999997</v>
      </c>
      <c r="G1174" s="43"/>
      <c r="H1174" s="43"/>
      <c r="I1174" s="43"/>
      <c r="J1174" s="43"/>
      <c r="K1174" s="43"/>
      <c r="L1174" s="43"/>
      <c r="M1174" s="43"/>
    </row>
    <row r="1175" spans="1:13" x14ac:dyDescent="0.2">
      <c r="A1175" s="128"/>
      <c r="B1175" s="50"/>
      <c r="C1175" s="42" t="s">
        <v>1141</v>
      </c>
      <c r="D1175" s="43">
        <v>5.2240000000000002</v>
      </c>
      <c r="E1175" s="43">
        <v>5.2240000000000002</v>
      </c>
      <c r="F1175" s="43">
        <v>5.2240000000000002</v>
      </c>
      <c r="G1175" s="43"/>
      <c r="H1175" s="43"/>
      <c r="I1175" s="43"/>
      <c r="J1175" s="43"/>
      <c r="K1175" s="43"/>
      <c r="L1175" s="43"/>
      <c r="M1175" s="43"/>
    </row>
    <row r="1176" spans="1:13" x14ac:dyDescent="0.2">
      <c r="A1176" s="128"/>
      <c r="B1176" s="50"/>
      <c r="C1176" s="42" t="s">
        <v>1142</v>
      </c>
      <c r="D1176" s="43">
        <v>3.4660000000000002</v>
      </c>
      <c r="E1176" s="43">
        <v>3.4660000000000002</v>
      </c>
      <c r="F1176" s="43">
        <v>3.4660000000000002</v>
      </c>
      <c r="G1176" s="43"/>
      <c r="H1176" s="43"/>
      <c r="I1176" s="43"/>
      <c r="J1176" s="43"/>
      <c r="K1176" s="43"/>
      <c r="L1176" s="43"/>
      <c r="M1176" s="43"/>
    </row>
    <row r="1177" spans="1:13" x14ac:dyDescent="0.2">
      <c r="A1177" s="128"/>
      <c r="B1177" s="50"/>
      <c r="C1177" s="42" t="s">
        <v>1143</v>
      </c>
      <c r="D1177" s="43">
        <v>2.13</v>
      </c>
      <c r="E1177" s="43">
        <v>2.13</v>
      </c>
      <c r="F1177" s="43">
        <v>2.13</v>
      </c>
      <c r="G1177" s="43"/>
      <c r="H1177" s="43"/>
      <c r="I1177" s="43"/>
      <c r="J1177" s="43"/>
      <c r="K1177" s="43"/>
      <c r="L1177" s="43"/>
      <c r="M1177" s="43"/>
    </row>
    <row r="1178" spans="1:13" x14ac:dyDescent="0.2">
      <c r="A1178" s="128"/>
      <c r="B1178" s="50"/>
      <c r="C1178" s="42" t="s">
        <v>1144</v>
      </c>
      <c r="D1178" s="43">
        <v>44.034999999999997</v>
      </c>
      <c r="E1178" s="43">
        <v>44.034999999999997</v>
      </c>
      <c r="F1178" s="43">
        <v>33.96</v>
      </c>
      <c r="G1178" s="43"/>
      <c r="H1178" s="43"/>
      <c r="I1178" s="43">
        <v>10.074999999999999</v>
      </c>
      <c r="J1178" s="43"/>
      <c r="K1178" s="43"/>
      <c r="L1178" s="43"/>
      <c r="M1178" s="43"/>
    </row>
    <row r="1179" spans="1:13" x14ac:dyDescent="0.2">
      <c r="A1179" s="128"/>
      <c r="B1179" s="50"/>
      <c r="C1179" s="42" t="s">
        <v>1145</v>
      </c>
      <c r="D1179" s="43">
        <v>66.921999999999997</v>
      </c>
      <c r="E1179" s="43">
        <v>66.921999999999997</v>
      </c>
      <c r="F1179" s="43">
        <v>57.088000000000001</v>
      </c>
      <c r="G1179" s="43"/>
      <c r="H1179" s="43"/>
      <c r="I1179" s="43">
        <v>9.8339999999999996</v>
      </c>
      <c r="J1179" s="43"/>
      <c r="K1179" s="43"/>
      <c r="L1179" s="43"/>
      <c r="M1179" s="43"/>
    </row>
    <row r="1180" spans="1:13" x14ac:dyDescent="0.2">
      <c r="A1180" s="128"/>
      <c r="B1180" s="119" t="s">
        <v>164</v>
      </c>
      <c r="C1180" s="42" t="s">
        <v>1416</v>
      </c>
      <c r="D1180" s="43">
        <v>501.60699999999997</v>
      </c>
      <c r="E1180" s="43">
        <v>501.60699999999997</v>
      </c>
      <c r="F1180" s="43">
        <v>499.20699999999999</v>
      </c>
      <c r="G1180" s="43"/>
      <c r="H1180" s="43"/>
      <c r="I1180" s="43"/>
      <c r="J1180" s="43">
        <v>2.4</v>
      </c>
      <c r="K1180" s="43">
        <v>2.4</v>
      </c>
      <c r="L1180" s="43"/>
      <c r="M1180" s="43"/>
    </row>
    <row r="1181" spans="1:13" x14ac:dyDescent="0.2">
      <c r="A1181" s="128"/>
      <c r="B1181" s="50"/>
      <c r="C1181" s="42" t="s">
        <v>164</v>
      </c>
      <c r="D1181" s="43">
        <v>501.60699999999997</v>
      </c>
      <c r="E1181" s="43">
        <v>501.60699999999997</v>
      </c>
      <c r="F1181" s="43">
        <v>499.20699999999999</v>
      </c>
      <c r="G1181" s="43"/>
      <c r="H1181" s="43"/>
      <c r="I1181" s="43"/>
      <c r="J1181" s="43">
        <v>2.4</v>
      </c>
      <c r="K1181" s="43">
        <v>2.4</v>
      </c>
      <c r="L1181" s="43"/>
      <c r="M1181" s="43"/>
    </row>
    <row r="1182" spans="1:13" x14ac:dyDescent="0.2">
      <c r="A1182" s="128"/>
      <c r="B1182" s="119" t="s">
        <v>165</v>
      </c>
      <c r="C1182" s="42" t="s">
        <v>1416</v>
      </c>
      <c r="D1182" s="43">
        <v>717.99700000000007</v>
      </c>
      <c r="E1182" s="43">
        <v>717.99700000000007</v>
      </c>
      <c r="F1182" s="43">
        <v>598.32099999999991</v>
      </c>
      <c r="G1182" s="43"/>
      <c r="H1182" s="43"/>
      <c r="I1182" s="43"/>
      <c r="J1182" s="43">
        <v>119.676</v>
      </c>
      <c r="K1182" s="43">
        <v>119.676</v>
      </c>
      <c r="L1182" s="43"/>
      <c r="M1182" s="43"/>
    </row>
    <row r="1183" spans="1:13" x14ac:dyDescent="0.2">
      <c r="A1183" s="128"/>
      <c r="B1183" s="50"/>
      <c r="C1183" s="42" t="s">
        <v>1146</v>
      </c>
      <c r="D1183" s="43">
        <v>20.795999999999999</v>
      </c>
      <c r="E1183" s="43">
        <v>20.795999999999999</v>
      </c>
      <c r="F1183" s="43">
        <v>20.795999999999999</v>
      </c>
      <c r="G1183" s="43"/>
      <c r="H1183" s="43"/>
      <c r="I1183" s="43"/>
      <c r="J1183" s="43"/>
      <c r="K1183" s="43"/>
      <c r="L1183" s="43"/>
      <c r="M1183" s="43"/>
    </row>
    <row r="1184" spans="1:13" x14ac:dyDescent="0.2">
      <c r="A1184" s="128"/>
      <c r="B1184" s="50"/>
      <c r="C1184" s="42" t="s">
        <v>1147</v>
      </c>
      <c r="D1184" s="43">
        <v>118.476</v>
      </c>
      <c r="E1184" s="43">
        <v>118.476</v>
      </c>
      <c r="F1184" s="43"/>
      <c r="G1184" s="43"/>
      <c r="H1184" s="43"/>
      <c r="I1184" s="43"/>
      <c r="J1184" s="43">
        <v>118.476</v>
      </c>
      <c r="K1184" s="43">
        <v>118.476</v>
      </c>
      <c r="L1184" s="43"/>
      <c r="M1184" s="43"/>
    </row>
    <row r="1185" spans="1:13" x14ac:dyDescent="0.2">
      <c r="A1185" s="128"/>
      <c r="B1185" s="50"/>
      <c r="C1185" s="42" t="s">
        <v>1148</v>
      </c>
      <c r="D1185" s="43">
        <v>19</v>
      </c>
      <c r="E1185" s="43">
        <v>19</v>
      </c>
      <c r="F1185" s="43">
        <v>19</v>
      </c>
      <c r="G1185" s="43"/>
      <c r="H1185" s="43"/>
      <c r="I1185" s="43"/>
      <c r="J1185" s="43"/>
      <c r="K1185" s="43"/>
      <c r="L1185" s="43"/>
      <c r="M1185" s="43"/>
    </row>
    <row r="1186" spans="1:13" x14ac:dyDescent="0.2">
      <c r="A1186" s="128"/>
      <c r="B1186" s="50"/>
      <c r="C1186" s="42" t="s">
        <v>448</v>
      </c>
      <c r="D1186" s="43">
        <v>6.8010000000000002</v>
      </c>
      <c r="E1186" s="43">
        <v>6.8010000000000002</v>
      </c>
      <c r="F1186" s="43">
        <v>6.8010000000000002</v>
      </c>
      <c r="G1186" s="43"/>
      <c r="H1186" s="43"/>
      <c r="I1186" s="43"/>
      <c r="J1186" s="43"/>
      <c r="K1186" s="43"/>
      <c r="L1186" s="43"/>
      <c r="M1186" s="43"/>
    </row>
    <row r="1187" spans="1:13" x14ac:dyDescent="0.2">
      <c r="A1187" s="128"/>
      <c r="B1187" s="50"/>
      <c r="C1187" s="42" t="s">
        <v>1149</v>
      </c>
      <c r="D1187" s="43">
        <v>5.3040000000000003</v>
      </c>
      <c r="E1187" s="43">
        <v>5.3040000000000003</v>
      </c>
      <c r="F1187" s="43">
        <v>5.3040000000000003</v>
      </c>
      <c r="G1187" s="43"/>
      <c r="H1187" s="43"/>
      <c r="I1187" s="43"/>
      <c r="J1187" s="43"/>
      <c r="K1187" s="43"/>
      <c r="L1187" s="43"/>
      <c r="M1187" s="43"/>
    </row>
    <row r="1188" spans="1:13" x14ac:dyDescent="0.2">
      <c r="A1188" s="128"/>
      <c r="B1188" s="50"/>
      <c r="C1188" s="42" t="s">
        <v>1150</v>
      </c>
      <c r="D1188" s="43">
        <v>30.757999999999999</v>
      </c>
      <c r="E1188" s="43">
        <v>30.757999999999999</v>
      </c>
      <c r="F1188" s="43">
        <v>30.757999999999999</v>
      </c>
      <c r="G1188" s="43"/>
      <c r="H1188" s="43"/>
      <c r="I1188" s="43"/>
      <c r="J1188" s="43"/>
      <c r="K1188" s="43"/>
      <c r="L1188" s="43"/>
      <c r="M1188" s="43"/>
    </row>
    <row r="1189" spans="1:13" x14ac:dyDescent="0.2">
      <c r="A1189" s="128"/>
      <c r="B1189" s="50"/>
      <c r="C1189" s="42" t="s">
        <v>1151</v>
      </c>
      <c r="D1189" s="43">
        <v>23.957999999999998</v>
      </c>
      <c r="E1189" s="43">
        <v>23.957999999999998</v>
      </c>
      <c r="F1189" s="43">
        <v>22.757999999999999</v>
      </c>
      <c r="G1189" s="43"/>
      <c r="H1189" s="43"/>
      <c r="I1189" s="43"/>
      <c r="J1189" s="43">
        <v>1.2</v>
      </c>
      <c r="K1189" s="43">
        <v>1.2</v>
      </c>
      <c r="L1189" s="43"/>
      <c r="M1189" s="43"/>
    </row>
    <row r="1190" spans="1:13" x14ac:dyDescent="0.2">
      <c r="A1190" s="128"/>
      <c r="B1190" s="50"/>
      <c r="C1190" s="42" t="s">
        <v>1152</v>
      </c>
      <c r="D1190" s="43">
        <v>6.2309999999999999</v>
      </c>
      <c r="E1190" s="43">
        <v>6.2309999999999999</v>
      </c>
      <c r="F1190" s="43">
        <v>6.2309999999999999</v>
      </c>
      <c r="G1190" s="43"/>
      <c r="H1190" s="43"/>
      <c r="I1190" s="43"/>
      <c r="J1190" s="43"/>
      <c r="K1190" s="43"/>
      <c r="L1190" s="43"/>
      <c r="M1190" s="43"/>
    </row>
    <row r="1191" spans="1:13" x14ac:dyDescent="0.2">
      <c r="A1191" s="128"/>
      <c r="B1191" s="50"/>
      <c r="C1191" s="42" t="s">
        <v>1153</v>
      </c>
      <c r="D1191" s="43">
        <v>2.0939999999999999</v>
      </c>
      <c r="E1191" s="43">
        <v>2.0939999999999999</v>
      </c>
      <c r="F1191" s="43">
        <v>2.0939999999999999</v>
      </c>
      <c r="G1191" s="43"/>
      <c r="H1191" s="43"/>
      <c r="I1191" s="43"/>
      <c r="J1191" s="43"/>
      <c r="K1191" s="43"/>
      <c r="L1191" s="43"/>
      <c r="M1191" s="43"/>
    </row>
    <row r="1192" spans="1:13" x14ac:dyDescent="0.2">
      <c r="A1192" s="128"/>
      <c r="B1192" s="50"/>
      <c r="C1192" s="42" t="s">
        <v>1154</v>
      </c>
      <c r="D1192" s="43">
        <v>20.481000000000002</v>
      </c>
      <c r="E1192" s="43">
        <v>20.481000000000002</v>
      </c>
      <c r="F1192" s="43">
        <v>20.481000000000002</v>
      </c>
      <c r="G1192" s="43"/>
      <c r="H1192" s="43"/>
      <c r="I1192" s="43"/>
      <c r="J1192" s="43"/>
      <c r="K1192" s="43"/>
      <c r="L1192" s="43"/>
      <c r="M1192" s="43"/>
    </row>
    <row r="1193" spans="1:13" x14ac:dyDescent="0.2">
      <c r="A1193" s="128"/>
      <c r="B1193" s="50"/>
      <c r="C1193" s="42" t="s">
        <v>1155</v>
      </c>
      <c r="D1193" s="43">
        <v>8.0229999999999997</v>
      </c>
      <c r="E1193" s="43">
        <v>8.0229999999999997</v>
      </c>
      <c r="F1193" s="43">
        <v>8.0229999999999997</v>
      </c>
      <c r="G1193" s="43"/>
      <c r="H1193" s="43"/>
      <c r="I1193" s="43"/>
      <c r="J1193" s="43"/>
      <c r="K1193" s="43"/>
      <c r="L1193" s="43"/>
      <c r="M1193" s="43"/>
    </row>
    <row r="1194" spans="1:13" x14ac:dyDescent="0.2">
      <c r="A1194" s="128"/>
      <c r="B1194" s="50"/>
      <c r="C1194" s="42" t="s">
        <v>1156</v>
      </c>
      <c r="D1194" s="43">
        <v>7.9349999999999996</v>
      </c>
      <c r="E1194" s="43">
        <v>7.9349999999999996</v>
      </c>
      <c r="F1194" s="43">
        <v>7.9349999999999996</v>
      </c>
      <c r="G1194" s="43"/>
      <c r="H1194" s="43"/>
      <c r="I1194" s="43"/>
      <c r="J1194" s="43"/>
      <c r="K1194" s="43"/>
      <c r="L1194" s="43"/>
      <c r="M1194" s="43"/>
    </row>
    <row r="1195" spans="1:13" x14ac:dyDescent="0.2">
      <c r="A1195" s="128"/>
      <c r="B1195" s="50"/>
      <c r="C1195" s="42" t="s">
        <v>1157</v>
      </c>
      <c r="D1195" s="43">
        <v>9.4879999999999995</v>
      </c>
      <c r="E1195" s="43">
        <v>9.4879999999999995</v>
      </c>
      <c r="F1195" s="43">
        <v>9.4879999999999995</v>
      </c>
      <c r="G1195" s="43"/>
      <c r="H1195" s="43"/>
      <c r="I1195" s="43"/>
      <c r="J1195" s="43"/>
      <c r="K1195" s="43"/>
      <c r="L1195" s="43"/>
      <c r="M1195" s="43"/>
    </row>
    <row r="1196" spans="1:13" x14ac:dyDescent="0.2">
      <c r="A1196" s="128"/>
      <c r="B1196" s="50"/>
      <c r="C1196" s="42" t="s">
        <v>1158</v>
      </c>
      <c r="D1196" s="43">
        <v>2.867</v>
      </c>
      <c r="E1196" s="43">
        <v>2.867</v>
      </c>
      <c r="F1196" s="43">
        <v>2.867</v>
      </c>
      <c r="G1196" s="43"/>
      <c r="H1196" s="43"/>
      <c r="I1196" s="43"/>
      <c r="J1196" s="43"/>
      <c r="K1196" s="43"/>
      <c r="L1196" s="43"/>
      <c r="M1196" s="43"/>
    </row>
    <row r="1197" spans="1:13" x14ac:dyDescent="0.2">
      <c r="A1197" s="128"/>
      <c r="B1197" s="50"/>
      <c r="C1197" s="42" t="s">
        <v>1159</v>
      </c>
      <c r="D1197" s="43">
        <v>4.2279999999999998</v>
      </c>
      <c r="E1197" s="43">
        <v>4.2279999999999998</v>
      </c>
      <c r="F1197" s="43">
        <v>4.2279999999999998</v>
      </c>
      <c r="G1197" s="43"/>
      <c r="H1197" s="43"/>
      <c r="I1197" s="43"/>
      <c r="J1197" s="43"/>
      <c r="K1197" s="43"/>
      <c r="L1197" s="43"/>
      <c r="M1197" s="43"/>
    </row>
    <row r="1198" spans="1:13" x14ac:dyDescent="0.2">
      <c r="A1198" s="128"/>
      <c r="B1198" s="50"/>
      <c r="C1198" s="42" t="s">
        <v>1160</v>
      </c>
      <c r="D1198" s="43">
        <v>42.158000000000001</v>
      </c>
      <c r="E1198" s="43">
        <v>42.158000000000001</v>
      </c>
      <c r="F1198" s="43">
        <v>42.158000000000001</v>
      </c>
      <c r="G1198" s="43"/>
      <c r="H1198" s="43"/>
      <c r="I1198" s="43"/>
      <c r="J1198" s="43"/>
      <c r="K1198" s="43"/>
      <c r="L1198" s="43"/>
      <c r="M1198" s="43"/>
    </row>
    <row r="1199" spans="1:13" x14ac:dyDescent="0.2">
      <c r="A1199" s="128"/>
      <c r="B1199" s="50"/>
      <c r="C1199" s="42" t="s">
        <v>1161</v>
      </c>
      <c r="D1199" s="43">
        <v>24.835999999999999</v>
      </c>
      <c r="E1199" s="43">
        <v>24.835999999999999</v>
      </c>
      <c r="F1199" s="43">
        <v>24.835999999999999</v>
      </c>
      <c r="G1199" s="43"/>
      <c r="H1199" s="43"/>
      <c r="I1199" s="43"/>
      <c r="J1199" s="43"/>
      <c r="K1199" s="43"/>
      <c r="L1199" s="43"/>
      <c r="M1199" s="43"/>
    </row>
    <row r="1200" spans="1:13" x14ac:dyDescent="0.2">
      <c r="A1200" s="128"/>
      <c r="B1200" s="50"/>
      <c r="C1200" s="42" t="s">
        <v>1162</v>
      </c>
      <c r="D1200" s="43">
        <v>8.5180000000000007</v>
      </c>
      <c r="E1200" s="43">
        <v>8.5180000000000007</v>
      </c>
      <c r="F1200" s="43">
        <v>8.5180000000000007</v>
      </c>
      <c r="G1200" s="43"/>
      <c r="H1200" s="43"/>
      <c r="I1200" s="43"/>
      <c r="J1200" s="43"/>
      <c r="K1200" s="43"/>
      <c r="L1200" s="43"/>
      <c r="M1200" s="43"/>
    </row>
    <row r="1201" spans="1:13" x14ac:dyDescent="0.2">
      <c r="A1201" s="128"/>
      <c r="B1201" s="50"/>
      <c r="C1201" s="42" t="s">
        <v>1444</v>
      </c>
      <c r="D1201" s="43">
        <v>329.36500000000001</v>
      </c>
      <c r="E1201" s="43">
        <v>329.36500000000001</v>
      </c>
      <c r="F1201" s="43">
        <v>329.36500000000001</v>
      </c>
      <c r="G1201" s="43"/>
      <c r="H1201" s="43"/>
      <c r="I1201" s="43"/>
      <c r="J1201" s="43"/>
      <c r="K1201" s="43"/>
      <c r="L1201" s="43"/>
      <c r="M1201" s="43"/>
    </row>
    <row r="1202" spans="1:13" x14ac:dyDescent="0.2">
      <c r="A1202" s="128"/>
      <c r="B1202" s="50"/>
      <c r="C1202" s="42" t="s">
        <v>1163</v>
      </c>
      <c r="D1202" s="43">
        <v>26.68</v>
      </c>
      <c r="E1202" s="43">
        <v>26.68</v>
      </c>
      <c r="F1202" s="43">
        <v>26.68</v>
      </c>
      <c r="G1202" s="43"/>
      <c r="H1202" s="43"/>
      <c r="I1202" s="43"/>
      <c r="J1202" s="43"/>
      <c r="K1202" s="43"/>
      <c r="L1202" s="43"/>
      <c r="M1202" s="43"/>
    </row>
  </sheetData>
  <mergeCells count="55">
    <mergeCell ref="B61:C61"/>
    <mergeCell ref="B67:C67"/>
    <mergeCell ref="B100:C100"/>
    <mergeCell ref="A9:C9"/>
    <mergeCell ref="B11:C11"/>
    <mergeCell ref="B20:C20"/>
    <mergeCell ref="B39:C39"/>
    <mergeCell ref="B59:C59"/>
    <mergeCell ref="A1:M1"/>
    <mergeCell ref="B258:C258"/>
    <mergeCell ref="B124:C124"/>
    <mergeCell ref="B126:C126"/>
    <mergeCell ref="B132:C132"/>
    <mergeCell ref="B145:C145"/>
    <mergeCell ref="B158:C158"/>
    <mergeCell ref="B183:C183"/>
    <mergeCell ref="B192:C192"/>
    <mergeCell ref="A204:C204"/>
    <mergeCell ref="B206:C206"/>
    <mergeCell ref="A223:C223"/>
    <mergeCell ref="B225:C225"/>
    <mergeCell ref="B102:C102"/>
    <mergeCell ref="A5:C5"/>
    <mergeCell ref="A7:C7"/>
    <mergeCell ref="B392:C392"/>
    <mergeCell ref="B264:C264"/>
    <mergeCell ref="B268:C268"/>
    <mergeCell ref="B283:C283"/>
    <mergeCell ref="B285:C285"/>
    <mergeCell ref="B300:C300"/>
    <mergeCell ref="B302:C302"/>
    <mergeCell ref="A314:C314"/>
    <mergeCell ref="B316:C316"/>
    <mergeCell ref="B345:C345"/>
    <mergeCell ref="B355:C355"/>
    <mergeCell ref="A390:C390"/>
    <mergeCell ref="B606:C606"/>
    <mergeCell ref="B420:C420"/>
    <mergeCell ref="B436:C436"/>
    <mergeCell ref="A460:C460"/>
    <mergeCell ref="B462:C462"/>
    <mergeCell ref="B467:C467"/>
    <mergeCell ref="B490:C490"/>
    <mergeCell ref="A493:C493"/>
    <mergeCell ref="B495:C495"/>
    <mergeCell ref="B509:C509"/>
    <mergeCell ref="B520:C520"/>
    <mergeCell ref="B522:C522"/>
    <mergeCell ref="B1141:C1141"/>
    <mergeCell ref="B657:C657"/>
    <mergeCell ref="B776:C776"/>
    <mergeCell ref="B843:C843"/>
    <mergeCell ref="B914:C914"/>
    <mergeCell ref="B1016:C1016"/>
    <mergeCell ref="B1062:C10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pane ySplit="5" topLeftCell="A6" activePane="bottomLeft" state="frozen"/>
      <selection pane="bottomLeft" sqref="A1:B1"/>
    </sheetView>
  </sheetViews>
  <sheetFormatPr defaultRowHeight="12.75" x14ac:dyDescent="0.2"/>
  <cols>
    <col min="1" max="1" width="63.7109375" style="4" bestFit="1" customWidth="1"/>
    <col min="2" max="2" width="25.85546875" style="4" customWidth="1"/>
    <col min="3" max="3" width="11" style="4" bestFit="1" customWidth="1"/>
    <col min="4" max="4" width="25.28515625" style="4" bestFit="1" customWidth="1"/>
    <col min="5" max="5" width="11.28515625" style="4" bestFit="1" customWidth="1"/>
    <col min="6" max="16384" width="9.140625" style="4"/>
  </cols>
  <sheetData>
    <row r="1" spans="1:2" x14ac:dyDescent="0.2">
      <c r="A1" s="158" t="s">
        <v>1164</v>
      </c>
      <c r="B1" s="158"/>
    </row>
    <row r="2" spans="1:2" x14ac:dyDescent="0.2">
      <c r="A2" s="52"/>
      <c r="B2" s="52"/>
    </row>
    <row r="3" spans="1:2" x14ac:dyDescent="0.2">
      <c r="A3" s="52"/>
      <c r="B3" s="53" t="s">
        <v>1165</v>
      </c>
    </row>
    <row r="4" spans="1:2" ht="13.5" thickBot="1" x14ac:dyDescent="0.25">
      <c r="A4" s="17"/>
      <c r="B4" s="54"/>
    </row>
    <row r="5" spans="1:2" ht="26.25" thickBot="1" x14ac:dyDescent="0.25">
      <c r="A5" s="20" t="s">
        <v>1166</v>
      </c>
      <c r="B5" s="18" t="s">
        <v>1167</v>
      </c>
    </row>
    <row r="6" spans="1:2" x14ac:dyDescent="0.2">
      <c r="A6" s="17"/>
      <c r="B6" s="54"/>
    </row>
    <row r="7" spans="1:2" x14ac:dyDescent="0.2">
      <c r="A7" s="52" t="s">
        <v>1168</v>
      </c>
      <c r="B7" s="55">
        <v>1391623.4840000002</v>
      </c>
    </row>
    <row r="8" spans="1:2" x14ac:dyDescent="0.2">
      <c r="A8" s="22" t="s">
        <v>1169</v>
      </c>
      <c r="B8" s="55">
        <v>84990.489000000031</v>
      </c>
    </row>
    <row r="9" spans="1:2" x14ac:dyDescent="0.2">
      <c r="A9" s="52"/>
      <c r="B9" s="15"/>
    </row>
    <row r="10" spans="1:2" x14ac:dyDescent="0.2">
      <c r="A10" s="16" t="s">
        <v>1170</v>
      </c>
      <c r="B10" s="14">
        <v>32533.931</v>
      </c>
    </row>
    <row r="11" spans="1:2" x14ac:dyDescent="0.2">
      <c r="A11" s="52"/>
      <c r="B11" s="55"/>
    </row>
    <row r="12" spans="1:2" x14ac:dyDescent="0.2">
      <c r="A12" s="52" t="s">
        <v>1171</v>
      </c>
      <c r="B12" s="55">
        <v>32345.035</v>
      </c>
    </row>
    <row r="13" spans="1:2" x14ac:dyDescent="0.2">
      <c r="A13" s="52" t="s">
        <v>1172</v>
      </c>
      <c r="B13" s="55"/>
    </row>
    <row r="14" spans="1:2" x14ac:dyDescent="0.2">
      <c r="A14" s="52" t="s">
        <v>1173</v>
      </c>
      <c r="B14" s="55">
        <v>6.5679999999999996</v>
      </c>
    </row>
    <row r="15" spans="1:2" x14ac:dyDescent="0.2">
      <c r="A15" s="52" t="s">
        <v>1174</v>
      </c>
      <c r="B15" s="55">
        <v>182.32799999999997</v>
      </c>
    </row>
    <row r="16" spans="1:2" x14ac:dyDescent="0.2">
      <c r="A16" s="52"/>
      <c r="B16" s="15"/>
    </row>
    <row r="17" spans="1:2" x14ac:dyDescent="0.2">
      <c r="A17" s="16" t="s">
        <v>1175</v>
      </c>
      <c r="B17" s="14">
        <v>1359089.5530000001</v>
      </c>
    </row>
    <row r="18" spans="1:2" x14ac:dyDescent="0.2">
      <c r="A18" s="52" t="s">
        <v>1176</v>
      </c>
      <c r="B18" s="55">
        <v>52456.558000000019</v>
      </c>
    </row>
    <row r="19" spans="1:2" x14ac:dyDescent="0.2">
      <c r="A19" s="52"/>
      <c r="B19" s="55"/>
    </row>
    <row r="20" spans="1:2" x14ac:dyDescent="0.2">
      <c r="A20" s="52" t="s">
        <v>1177</v>
      </c>
      <c r="B20" s="55">
        <v>1358013.0970000001</v>
      </c>
    </row>
    <row r="21" spans="1:2" x14ac:dyDescent="0.2">
      <c r="A21" s="52" t="s">
        <v>1178</v>
      </c>
      <c r="B21" s="55">
        <v>51380.102000000021</v>
      </c>
    </row>
    <row r="22" spans="1:2" x14ac:dyDescent="0.2">
      <c r="A22" s="52" t="s">
        <v>1179</v>
      </c>
      <c r="B22" s="55">
        <v>1048.721</v>
      </c>
    </row>
    <row r="23" spans="1:2" x14ac:dyDescent="0.2">
      <c r="A23" s="52" t="s">
        <v>1180</v>
      </c>
      <c r="B23" s="55">
        <v>27.734999999999999</v>
      </c>
    </row>
    <row r="24" spans="1:2" x14ac:dyDescent="0.2">
      <c r="A24" s="52"/>
      <c r="B24" s="55"/>
    </row>
    <row r="25" spans="1:2" x14ac:dyDescent="0.2">
      <c r="A25" s="16" t="s">
        <v>1181</v>
      </c>
      <c r="B25" s="14"/>
    </row>
    <row r="26" spans="1:2" x14ac:dyDescent="0.2">
      <c r="A26" s="52"/>
      <c r="B26" s="55"/>
    </row>
    <row r="27" spans="1:2" x14ac:dyDescent="0.2">
      <c r="A27" s="52" t="s">
        <v>1182</v>
      </c>
      <c r="B27" s="55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ySplit="5" topLeftCell="A6" activePane="bottomLeft" state="frozen"/>
      <selection pane="bottomLeft" activeCell="B4" sqref="B4"/>
    </sheetView>
  </sheetViews>
  <sheetFormatPr defaultRowHeight="12.75" x14ac:dyDescent="0.2"/>
  <cols>
    <col min="1" max="1" width="7.5703125" style="22" customWidth="1"/>
    <col min="2" max="2" width="18.7109375" style="22" bestFit="1" customWidth="1"/>
    <col min="3" max="3" width="13.140625" style="22" customWidth="1"/>
    <col min="4" max="4" width="13.5703125" style="22" customWidth="1"/>
    <col min="5" max="5" width="11.85546875" style="22" customWidth="1"/>
    <col min="6" max="6" width="12" style="22" customWidth="1"/>
    <col min="7" max="7" width="14.140625" style="22" customWidth="1"/>
    <col min="8" max="8" width="9.28515625" style="22" customWidth="1"/>
    <col min="9" max="9" width="14.7109375" style="22" customWidth="1"/>
    <col min="10" max="10" width="8.7109375" style="22" customWidth="1"/>
    <col min="11" max="11" width="10.5703125" style="22" customWidth="1"/>
    <col min="12" max="12" width="10.28515625" style="22" customWidth="1"/>
    <col min="13" max="16384" width="9.140625" style="22"/>
  </cols>
  <sheetData>
    <row r="1" spans="1:12" x14ac:dyDescent="0.2">
      <c r="A1" s="158" t="s">
        <v>61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">
      <c r="A2" s="22" t="s">
        <v>63</v>
      </c>
      <c r="B2" s="22">
        <v>1142546.4109999998</v>
      </c>
    </row>
    <row r="3" spans="1:12" x14ac:dyDescent="0.2">
      <c r="A3" s="22" t="s">
        <v>64</v>
      </c>
      <c r="B3" s="22">
        <v>158295</v>
      </c>
      <c r="L3" s="23" t="s">
        <v>62</v>
      </c>
    </row>
    <row r="4" spans="1:12" ht="13.5" thickBot="1" x14ac:dyDescent="0.25">
      <c r="A4" s="22" t="s">
        <v>65</v>
      </c>
      <c r="B4" s="22">
        <v>1300841.4109999998</v>
      </c>
    </row>
    <row r="5" spans="1:12" s="26" customFormat="1" ht="51.75" customHeight="1" thickBot="1" x14ac:dyDescent="0.3">
      <c r="A5" s="175" t="s">
        <v>66</v>
      </c>
      <c r="B5" s="176"/>
      <c r="C5" s="24" t="s">
        <v>57</v>
      </c>
      <c r="D5" s="24" t="s">
        <v>169</v>
      </c>
      <c r="E5" s="24" t="s">
        <v>55</v>
      </c>
      <c r="F5" s="24" t="s">
        <v>54</v>
      </c>
      <c r="G5" s="24" t="s">
        <v>67</v>
      </c>
      <c r="H5" s="24" t="s">
        <v>52</v>
      </c>
      <c r="I5" s="24" t="s">
        <v>68</v>
      </c>
      <c r="J5" s="24" t="s">
        <v>50</v>
      </c>
      <c r="K5" s="24" t="s">
        <v>49</v>
      </c>
      <c r="L5" s="25" t="s">
        <v>48</v>
      </c>
    </row>
    <row r="6" spans="1:12" x14ac:dyDescent="0.2">
      <c r="A6" s="76"/>
      <c r="B6" s="7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x14ac:dyDescent="0.2">
      <c r="A7" s="177" t="s">
        <v>69</v>
      </c>
      <c r="B7" s="178"/>
      <c r="C7" s="29">
        <v>1435717.1873260001</v>
      </c>
      <c r="D7" s="29">
        <v>134875.77632599993</v>
      </c>
      <c r="E7" s="29">
        <v>7881.2220999999981</v>
      </c>
      <c r="F7" s="29">
        <v>1348463.5989999999</v>
      </c>
      <c r="G7" s="29">
        <v>47622.188000000002</v>
      </c>
      <c r="H7" s="29">
        <v>3179.8920000000007</v>
      </c>
      <c r="I7" s="29">
        <v>4707.726999999999</v>
      </c>
      <c r="J7" s="29">
        <v>488.18000000000012</v>
      </c>
      <c r="K7" s="29">
        <v>42431.352026</v>
      </c>
      <c r="L7" s="29">
        <v>28565.215199999995</v>
      </c>
    </row>
    <row r="8" spans="1:12" x14ac:dyDescent="0.2">
      <c r="A8" s="87"/>
      <c r="B8" s="8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177" t="s">
        <v>70</v>
      </c>
      <c r="B9" s="179"/>
      <c r="C9" s="29">
        <v>38344.25250000001</v>
      </c>
      <c r="D9" s="29">
        <v>38344.25250000001</v>
      </c>
      <c r="E9" s="29">
        <v>51.522100000000002</v>
      </c>
      <c r="F9" s="29">
        <v>1541.6780000000001</v>
      </c>
      <c r="G9" s="29">
        <v>1541.6780000000001</v>
      </c>
      <c r="H9" s="29">
        <v>1746.2439999999999</v>
      </c>
      <c r="I9" s="29">
        <v>324.80799999999999</v>
      </c>
      <c r="J9" s="29">
        <v>87.86099999999999</v>
      </c>
      <c r="K9" s="29">
        <v>21565.266000000003</v>
      </c>
      <c r="L9" s="29">
        <v>13026.8734</v>
      </c>
    </row>
    <row r="10" spans="1:12" x14ac:dyDescent="0.2">
      <c r="A10" s="81"/>
      <c r="B10" s="80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">
      <c r="A11" s="79"/>
      <c r="B11" s="80" t="s">
        <v>71</v>
      </c>
      <c r="C11" s="28">
        <v>6873.6220000000003</v>
      </c>
      <c r="D11" s="28">
        <v>6873.6220000000003</v>
      </c>
      <c r="E11" s="28">
        <v>0.86399999999999999</v>
      </c>
      <c r="F11" s="28">
        <v>325.17500000000001</v>
      </c>
      <c r="G11" s="28">
        <v>325.17500000000001</v>
      </c>
      <c r="H11" s="28">
        <v>5.65</v>
      </c>
      <c r="I11" s="28">
        <v>1.2809999999999999</v>
      </c>
      <c r="J11" s="28"/>
      <c r="K11" s="28">
        <v>136.339</v>
      </c>
      <c r="L11" s="28">
        <v>6404.3129999999992</v>
      </c>
    </row>
    <row r="12" spans="1:12" x14ac:dyDescent="0.2">
      <c r="A12" s="79"/>
      <c r="B12" s="80" t="s">
        <v>72</v>
      </c>
      <c r="C12" s="28">
        <v>12</v>
      </c>
      <c r="D12" s="28">
        <v>12</v>
      </c>
      <c r="E12" s="28"/>
      <c r="F12" s="28"/>
      <c r="G12" s="28"/>
      <c r="H12" s="28"/>
      <c r="I12" s="28">
        <v>12</v>
      </c>
      <c r="J12" s="28"/>
      <c r="K12" s="28"/>
      <c r="L12" s="28"/>
    </row>
    <row r="13" spans="1:12" x14ac:dyDescent="0.2">
      <c r="A13" s="79"/>
      <c r="B13" s="80" t="s">
        <v>73</v>
      </c>
      <c r="C13" s="28">
        <v>934.43999999999994</v>
      </c>
      <c r="D13" s="28">
        <v>934.43999999999994</v>
      </c>
      <c r="E13" s="28"/>
      <c r="F13" s="28"/>
      <c r="G13" s="28"/>
      <c r="H13" s="28"/>
      <c r="I13" s="28">
        <v>47.472000000000001</v>
      </c>
      <c r="J13" s="28">
        <v>13.814</v>
      </c>
      <c r="K13" s="28">
        <v>689.23299999999995</v>
      </c>
      <c r="L13" s="28">
        <v>183.92099999999999</v>
      </c>
    </row>
    <row r="14" spans="1:12" x14ac:dyDescent="0.2">
      <c r="A14" s="79"/>
      <c r="B14" s="80" t="s">
        <v>74</v>
      </c>
      <c r="C14" s="28">
        <v>453.96199999999999</v>
      </c>
      <c r="D14" s="28">
        <v>453.96199999999999</v>
      </c>
      <c r="E14" s="28"/>
      <c r="F14" s="28"/>
      <c r="G14" s="28"/>
      <c r="H14" s="28">
        <v>38.156999999999996</v>
      </c>
      <c r="I14" s="28">
        <v>39.763000000000005</v>
      </c>
      <c r="J14" s="28">
        <v>56.518000000000001</v>
      </c>
      <c r="K14" s="28">
        <v>282.87099999999998</v>
      </c>
      <c r="L14" s="28">
        <v>36.653000000000006</v>
      </c>
    </row>
    <row r="15" spans="1:12" x14ac:dyDescent="0.2">
      <c r="A15" s="79"/>
      <c r="B15" s="80" t="s">
        <v>75</v>
      </c>
      <c r="C15" s="28">
        <v>429.43700000000001</v>
      </c>
      <c r="D15" s="28">
        <v>429.43700000000001</v>
      </c>
      <c r="E15" s="28"/>
      <c r="F15" s="28"/>
      <c r="G15" s="28"/>
      <c r="H15" s="28">
        <v>7.0280000000000005</v>
      </c>
      <c r="I15" s="28"/>
      <c r="J15" s="28"/>
      <c r="K15" s="28">
        <v>415.60599999999999</v>
      </c>
      <c r="L15" s="28">
        <v>6.8029999999999999</v>
      </c>
    </row>
    <row r="16" spans="1:12" x14ac:dyDescent="0.2">
      <c r="A16" s="79"/>
      <c r="B16" s="80" t="s">
        <v>76</v>
      </c>
      <c r="C16" s="28">
        <v>201.46200000000002</v>
      </c>
      <c r="D16" s="28">
        <v>201.46200000000002</v>
      </c>
      <c r="E16" s="28">
        <v>8.2000000000000003E-2</v>
      </c>
      <c r="F16" s="28"/>
      <c r="G16" s="28"/>
      <c r="H16" s="28">
        <v>4.2300000000000004</v>
      </c>
      <c r="I16" s="28">
        <v>11.079000000000001</v>
      </c>
      <c r="J16" s="28"/>
      <c r="K16" s="28">
        <v>181.66200000000001</v>
      </c>
      <c r="L16" s="28">
        <v>4.4089999999999998</v>
      </c>
    </row>
    <row r="17" spans="1:12" x14ac:dyDescent="0.2">
      <c r="A17" s="79"/>
      <c r="B17" s="80" t="s">
        <v>77</v>
      </c>
      <c r="C17" s="28">
        <v>221.947</v>
      </c>
      <c r="D17" s="28">
        <v>221.947</v>
      </c>
      <c r="E17" s="28"/>
      <c r="F17" s="28">
        <v>6.3079999999999998</v>
      </c>
      <c r="G17" s="28">
        <v>6.3079999999999998</v>
      </c>
      <c r="H17" s="28">
        <v>4.6589999999999998</v>
      </c>
      <c r="I17" s="28">
        <v>53.142000000000003</v>
      </c>
      <c r="J17" s="28">
        <v>0.39700000000000002</v>
      </c>
      <c r="K17" s="28">
        <v>147.01399999999998</v>
      </c>
      <c r="L17" s="28">
        <v>10.427</v>
      </c>
    </row>
    <row r="18" spans="1:12" x14ac:dyDescent="0.2">
      <c r="A18" s="79"/>
      <c r="B18" s="80" t="s">
        <v>78</v>
      </c>
      <c r="C18" s="28">
        <v>304.69600000000003</v>
      </c>
      <c r="D18" s="28">
        <v>304.69600000000003</v>
      </c>
      <c r="E18" s="28"/>
      <c r="F18" s="28"/>
      <c r="G18" s="28"/>
      <c r="H18" s="28">
        <v>21.625999999999998</v>
      </c>
      <c r="I18" s="28">
        <v>58.5</v>
      </c>
      <c r="J18" s="28"/>
      <c r="K18" s="28">
        <v>129.464</v>
      </c>
      <c r="L18" s="28">
        <v>95.106000000000009</v>
      </c>
    </row>
    <row r="19" spans="1:12" x14ac:dyDescent="0.2">
      <c r="A19" s="79"/>
      <c r="B19" s="80" t="s">
        <v>79</v>
      </c>
      <c r="C19" s="28">
        <v>107.59050000000001</v>
      </c>
      <c r="D19" s="28">
        <v>107.59050000000001</v>
      </c>
      <c r="E19" s="28">
        <v>0.72309999999999997</v>
      </c>
      <c r="F19" s="28"/>
      <c r="G19" s="28"/>
      <c r="H19" s="28"/>
      <c r="I19" s="28"/>
      <c r="J19" s="28"/>
      <c r="K19" s="28">
        <v>92.655000000000001</v>
      </c>
      <c r="L19" s="28">
        <v>14.212400000000001</v>
      </c>
    </row>
    <row r="20" spans="1:12" x14ac:dyDescent="0.2">
      <c r="A20" s="79"/>
      <c r="B20" s="80" t="s">
        <v>80</v>
      </c>
      <c r="C20" s="28">
        <v>502.42299999999994</v>
      </c>
      <c r="D20" s="28">
        <v>502.42299999999994</v>
      </c>
      <c r="E20" s="28">
        <v>1.2</v>
      </c>
      <c r="F20" s="28"/>
      <c r="G20" s="28"/>
      <c r="H20" s="28">
        <v>46.464000000000006</v>
      </c>
      <c r="I20" s="28">
        <v>2.423</v>
      </c>
      <c r="J20" s="28"/>
      <c r="K20" s="28">
        <v>397.59499999999997</v>
      </c>
      <c r="L20" s="28">
        <v>54.741</v>
      </c>
    </row>
    <row r="21" spans="1:12" x14ac:dyDescent="0.2">
      <c r="A21" s="79"/>
      <c r="B21" s="80" t="s">
        <v>81</v>
      </c>
      <c r="C21" s="28">
        <v>2242.3160000000003</v>
      </c>
      <c r="D21" s="28">
        <v>2242.3160000000003</v>
      </c>
      <c r="E21" s="28">
        <v>44.837000000000003</v>
      </c>
      <c r="F21" s="28">
        <v>1199.1210000000001</v>
      </c>
      <c r="G21" s="28">
        <v>1199.1210000000001</v>
      </c>
      <c r="H21" s="28">
        <v>5.5259999999999998</v>
      </c>
      <c r="I21" s="28"/>
      <c r="J21" s="28"/>
      <c r="K21" s="28">
        <v>747.60600000000011</v>
      </c>
      <c r="L21" s="28">
        <v>245.226</v>
      </c>
    </row>
    <row r="22" spans="1:12" x14ac:dyDescent="0.2">
      <c r="A22" s="79"/>
      <c r="B22" s="80" t="s">
        <v>82</v>
      </c>
      <c r="C22" s="28">
        <v>103.47199999999999</v>
      </c>
      <c r="D22" s="28">
        <v>103.47199999999999</v>
      </c>
      <c r="E22" s="28">
        <v>1.6859999999999999</v>
      </c>
      <c r="F22" s="28">
        <v>0.09</v>
      </c>
      <c r="G22" s="28">
        <v>0.09</v>
      </c>
      <c r="H22" s="28">
        <v>2.1949999999999998</v>
      </c>
      <c r="I22" s="28"/>
      <c r="J22" s="28"/>
      <c r="K22" s="28">
        <v>97.219000000000008</v>
      </c>
      <c r="L22" s="28">
        <v>2.282</v>
      </c>
    </row>
    <row r="23" spans="1:12" x14ac:dyDescent="0.2">
      <c r="A23" s="79"/>
      <c r="B23" s="80" t="s">
        <v>83</v>
      </c>
      <c r="C23" s="28">
        <v>16.082000000000001</v>
      </c>
      <c r="D23" s="28">
        <v>16.082000000000001</v>
      </c>
      <c r="E23" s="28"/>
      <c r="F23" s="28"/>
      <c r="G23" s="28"/>
      <c r="H23" s="28"/>
      <c r="I23" s="28">
        <v>16.082000000000001</v>
      </c>
      <c r="J23" s="28"/>
      <c r="K23" s="28"/>
      <c r="L23" s="28"/>
    </row>
    <row r="24" spans="1:12" x14ac:dyDescent="0.2">
      <c r="A24" s="79"/>
      <c r="B24" s="80" t="s">
        <v>84</v>
      </c>
      <c r="C24" s="28">
        <v>881.36699999999996</v>
      </c>
      <c r="D24" s="28">
        <v>881.36699999999996</v>
      </c>
      <c r="E24" s="28">
        <v>0.65</v>
      </c>
      <c r="F24" s="28"/>
      <c r="G24" s="28"/>
      <c r="H24" s="28">
        <v>82.58</v>
      </c>
      <c r="I24" s="28">
        <v>34.993000000000002</v>
      </c>
      <c r="J24" s="28"/>
      <c r="K24" s="28">
        <v>614.34500000000003</v>
      </c>
      <c r="L24" s="28">
        <v>148.79900000000001</v>
      </c>
    </row>
    <row r="25" spans="1:12" x14ac:dyDescent="0.2">
      <c r="A25" s="79"/>
      <c r="B25" s="80" t="s">
        <v>85</v>
      </c>
      <c r="C25" s="28">
        <v>742.303</v>
      </c>
      <c r="D25" s="28">
        <v>742.303</v>
      </c>
      <c r="E25" s="28">
        <v>1.48</v>
      </c>
      <c r="F25" s="28">
        <v>7.5839999999999996</v>
      </c>
      <c r="G25" s="28">
        <v>7.5839999999999996</v>
      </c>
      <c r="H25" s="28">
        <v>43.271000000000001</v>
      </c>
      <c r="I25" s="28"/>
      <c r="J25" s="28">
        <v>2.0459999999999998</v>
      </c>
      <c r="K25" s="28">
        <v>300.80700000000002</v>
      </c>
      <c r="L25" s="28">
        <v>387.11500000000001</v>
      </c>
    </row>
    <row r="26" spans="1:12" x14ac:dyDescent="0.2">
      <c r="A26" s="79"/>
      <c r="B26" s="80" t="s">
        <v>86</v>
      </c>
      <c r="C26" s="28">
        <v>768.65599999999995</v>
      </c>
      <c r="D26" s="28">
        <v>768.65599999999995</v>
      </c>
      <c r="E26" s="28"/>
      <c r="F26" s="28"/>
      <c r="G26" s="28"/>
      <c r="H26" s="28">
        <v>2.68</v>
      </c>
      <c r="I26" s="28">
        <v>48.073</v>
      </c>
      <c r="J26" s="28">
        <v>6.1720000000000006</v>
      </c>
      <c r="K26" s="28">
        <v>551.06600000000003</v>
      </c>
      <c r="L26" s="28">
        <v>160.66499999999999</v>
      </c>
    </row>
    <row r="27" spans="1:12" x14ac:dyDescent="0.2">
      <c r="A27" s="79"/>
      <c r="B27" s="80" t="s">
        <v>87</v>
      </c>
      <c r="C27" s="28">
        <v>22146.044000000002</v>
      </c>
      <c r="D27" s="28">
        <v>22146.044000000002</v>
      </c>
      <c r="E27" s="28"/>
      <c r="F27" s="28">
        <v>3.4</v>
      </c>
      <c r="G27" s="28">
        <v>3.4</v>
      </c>
      <c r="H27" s="28">
        <v>1477.6779999999999</v>
      </c>
      <c r="I27" s="28"/>
      <c r="J27" s="28">
        <v>5.194</v>
      </c>
      <c r="K27" s="28">
        <v>15393.373000000001</v>
      </c>
      <c r="L27" s="28">
        <v>5266.3990000000003</v>
      </c>
    </row>
    <row r="28" spans="1:12" x14ac:dyDescent="0.2">
      <c r="A28" s="79"/>
      <c r="B28" s="80" t="s">
        <v>88</v>
      </c>
      <c r="C28" s="28">
        <v>1402.433</v>
      </c>
      <c r="D28" s="28">
        <v>1402.433</v>
      </c>
      <c r="E28" s="28"/>
      <c r="F28" s="28"/>
      <c r="G28" s="28"/>
      <c r="H28" s="28">
        <v>4.5</v>
      </c>
      <c r="I28" s="28"/>
      <c r="J28" s="28">
        <v>3.72</v>
      </c>
      <c r="K28" s="28">
        <v>1388.4110000000001</v>
      </c>
      <c r="L28" s="28">
        <v>5.8019999999999996</v>
      </c>
    </row>
    <row r="29" spans="1:12" x14ac:dyDescent="0.2">
      <c r="A29" s="79"/>
      <c r="B29" s="8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">
      <c r="A30" s="177" t="s">
        <v>89</v>
      </c>
      <c r="B30" s="179"/>
      <c r="C30" s="29">
        <v>204.31200000000001</v>
      </c>
      <c r="D30" s="29">
        <v>204.31200000000001</v>
      </c>
      <c r="E30" s="29"/>
      <c r="F30" s="29">
        <v>0.186</v>
      </c>
      <c r="G30" s="29">
        <v>0.186</v>
      </c>
      <c r="H30" s="29">
        <v>12.423</v>
      </c>
      <c r="I30" s="29">
        <v>11.611000000000001</v>
      </c>
      <c r="J30" s="29"/>
      <c r="K30" s="29">
        <v>125.17100000000002</v>
      </c>
      <c r="L30" s="29">
        <v>54.920999999999999</v>
      </c>
    </row>
    <row r="31" spans="1:12" x14ac:dyDescent="0.2">
      <c r="A31" s="81"/>
      <c r="B31" s="80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">
      <c r="A32" s="79"/>
      <c r="B32" s="80" t="s">
        <v>90</v>
      </c>
      <c r="C32" s="28">
        <v>204.31200000000001</v>
      </c>
      <c r="D32" s="28">
        <v>204.31200000000001</v>
      </c>
      <c r="E32" s="28"/>
      <c r="F32" s="28">
        <v>0.186</v>
      </c>
      <c r="G32" s="28">
        <v>0.186</v>
      </c>
      <c r="H32" s="28">
        <v>12.423</v>
      </c>
      <c r="I32" s="28">
        <v>11.611000000000001</v>
      </c>
      <c r="J32" s="28"/>
      <c r="K32" s="28">
        <v>125.17100000000002</v>
      </c>
      <c r="L32" s="28">
        <v>54.920999999999999</v>
      </c>
    </row>
    <row r="33" spans="1:12" x14ac:dyDescent="0.2">
      <c r="A33" s="79"/>
      <c r="B33" s="80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2">
      <c r="A34" s="81" t="s">
        <v>91</v>
      </c>
      <c r="B34" s="89"/>
      <c r="C34" s="29">
        <v>1365407.2225000001</v>
      </c>
      <c r="D34" s="29">
        <v>64565.811499999996</v>
      </c>
      <c r="E34" s="29">
        <v>7623.1059999999998</v>
      </c>
      <c r="F34" s="29">
        <v>1345647.2389999996</v>
      </c>
      <c r="G34" s="29">
        <v>44805.828000000001</v>
      </c>
      <c r="H34" s="29">
        <v>540.529</v>
      </c>
      <c r="I34" s="29">
        <v>44.403999999999996</v>
      </c>
      <c r="J34" s="29">
        <v>107.798</v>
      </c>
      <c r="K34" s="29">
        <v>6081.1229999999996</v>
      </c>
      <c r="L34" s="29">
        <v>5363.0234999999993</v>
      </c>
    </row>
    <row r="35" spans="1:12" x14ac:dyDescent="0.2">
      <c r="A35" s="81"/>
      <c r="B35" s="8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79"/>
      <c r="B36" s="80" t="s">
        <v>92</v>
      </c>
      <c r="C36" s="28">
        <v>1267.672</v>
      </c>
      <c r="D36" s="28">
        <v>1267.672</v>
      </c>
      <c r="E36" s="28"/>
      <c r="F36" s="28"/>
      <c r="G36" s="28"/>
      <c r="H36" s="28"/>
      <c r="I36" s="28"/>
      <c r="J36" s="28"/>
      <c r="K36" s="28">
        <v>163.73199999999994</v>
      </c>
      <c r="L36" s="28">
        <v>1103.94</v>
      </c>
    </row>
    <row r="37" spans="1:12" x14ac:dyDescent="0.2">
      <c r="A37" s="79"/>
      <c r="B37" s="80" t="s">
        <v>93</v>
      </c>
      <c r="C37" s="28">
        <v>1055.4990000000003</v>
      </c>
      <c r="D37" s="28">
        <v>1055.4990000000003</v>
      </c>
      <c r="E37" s="28"/>
      <c r="F37" s="28"/>
      <c r="G37" s="28"/>
      <c r="H37" s="28"/>
      <c r="I37" s="28">
        <v>0.72599999999999998</v>
      </c>
      <c r="J37" s="28">
        <v>4.0030000000000001</v>
      </c>
      <c r="K37" s="28">
        <v>748.38900000000001</v>
      </c>
      <c r="L37" s="28">
        <v>302.38099999999997</v>
      </c>
    </row>
    <row r="38" spans="1:12" x14ac:dyDescent="0.2">
      <c r="A38" s="79"/>
      <c r="B38" s="80" t="s">
        <v>94</v>
      </c>
      <c r="C38" s="28">
        <v>7210.7605000000003</v>
      </c>
      <c r="D38" s="28">
        <v>7210.7605000000003</v>
      </c>
      <c r="E38" s="28">
        <v>1013.8919999999999</v>
      </c>
      <c r="F38" s="28">
        <v>2170.1419999999998</v>
      </c>
      <c r="G38" s="28">
        <v>2170.1419999999998</v>
      </c>
      <c r="H38" s="28">
        <v>105.72199999999999</v>
      </c>
      <c r="I38" s="28"/>
      <c r="J38" s="28">
        <v>5.8310000000000004</v>
      </c>
      <c r="K38" s="28">
        <v>1727.395</v>
      </c>
      <c r="L38" s="28">
        <v>2187.7784999999999</v>
      </c>
    </row>
    <row r="39" spans="1:12" x14ac:dyDescent="0.2">
      <c r="A39" s="79"/>
      <c r="B39" s="80" t="s">
        <v>95</v>
      </c>
      <c r="C39" s="28">
        <v>1591.1499999999999</v>
      </c>
      <c r="D39" s="28">
        <v>1591.1499999999999</v>
      </c>
      <c r="E39" s="28"/>
      <c r="F39" s="28">
        <v>133.667</v>
      </c>
      <c r="G39" s="28">
        <v>133.667</v>
      </c>
      <c r="H39" s="28"/>
      <c r="I39" s="28">
        <v>30.780999999999999</v>
      </c>
      <c r="J39" s="28"/>
      <c r="K39" s="28">
        <v>386.46300000000002</v>
      </c>
      <c r="L39" s="28">
        <v>1040.239</v>
      </c>
    </row>
    <row r="40" spans="1:12" x14ac:dyDescent="0.2">
      <c r="A40" s="79"/>
      <c r="B40" s="80" t="s">
        <v>96</v>
      </c>
      <c r="C40" s="28">
        <v>161488.91899999999</v>
      </c>
      <c r="D40" s="28">
        <v>3193.9190000000003</v>
      </c>
      <c r="E40" s="28">
        <v>694.75900000000001</v>
      </c>
      <c r="F40" s="28">
        <v>158295</v>
      </c>
      <c r="G40" s="28"/>
      <c r="H40" s="28">
        <v>282.20099999999996</v>
      </c>
      <c r="I40" s="28"/>
      <c r="J40" s="28">
        <v>17.532</v>
      </c>
      <c r="K40" s="28">
        <v>2097.009</v>
      </c>
      <c r="L40" s="28">
        <v>102.41800000000001</v>
      </c>
    </row>
    <row r="41" spans="1:12" x14ac:dyDescent="0.2">
      <c r="A41" s="79"/>
      <c r="B41" s="80" t="s">
        <v>97</v>
      </c>
      <c r="C41" s="28">
        <v>1187044.5739999998</v>
      </c>
      <c r="D41" s="28">
        <v>44498.162999999993</v>
      </c>
      <c r="E41" s="28">
        <v>5051.8339999999998</v>
      </c>
      <c r="F41" s="28">
        <v>1181363.7969999998</v>
      </c>
      <c r="G41" s="28">
        <v>38817.385999999999</v>
      </c>
      <c r="H41" s="28">
        <v>72.686000000000007</v>
      </c>
      <c r="I41" s="28">
        <v>5.673</v>
      </c>
      <c r="J41" s="28">
        <v>12.432</v>
      </c>
      <c r="K41" s="28">
        <v>199.041</v>
      </c>
      <c r="L41" s="28">
        <v>339.11100000000005</v>
      </c>
    </row>
    <row r="42" spans="1:12" x14ac:dyDescent="0.2">
      <c r="A42" s="79"/>
      <c r="B42" s="80" t="s">
        <v>98</v>
      </c>
      <c r="C42" s="28">
        <v>5510.9649999999992</v>
      </c>
      <c r="D42" s="28">
        <v>5510.9649999999992</v>
      </c>
      <c r="E42" s="28">
        <v>862.62099999999998</v>
      </c>
      <c r="F42" s="28">
        <v>3684.6329999999998</v>
      </c>
      <c r="G42" s="28">
        <v>3684.6329999999998</v>
      </c>
      <c r="H42" s="28">
        <v>79.92</v>
      </c>
      <c r="I42" s="28"/>
      <c r="J42" s="28">
        <v>68</v>
      </c>
      <c r="K42" s="28">
        <v>535.84199999999998</v>
      </c>
      <c r="L42" s="28">
        <v>279.94900000000001</v>
      </c>
    </row>
    <row r="43" spans="1:12" x14ac:dyDescent="0.2">
      <c r="A43" s="79"/>
      <c r="B43" s="80" t="s">
        <v>99</v>
      </c>
      <c r="C43" s="28">
        <v>237.68299999999999</v>
      </c>
      <c r="D43" s="28">
        <v>237.68299999999999</v>
      </c>
      <c r="E43" s="28"/>
      <c r="F43" s="28"/>
      <c r="G43" s="28"/>
      <c r="H43" s="28"/>
      <c r="I43" s="28">
        <v>7.2240000000000002</v>
      </c>
      <c r="J43" s="28"/>
      <c r="K43" s="28">
        <v>223.25200000000001</v>
      </c>
      <c r="L43" s="28">
        <v>7.2069999999999999</v>
      </c>
    </row>
    <row r="44" spans="1:12" x14ac:dyDescent="0.2">
      <c r="A44" s="79"/>
      <c r="B44" s="80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2">
      <c r="A45" s="81" t="s">
        <v>100</v>
      </c>
      <c r="B45" s="89"/>
      <c r="C45" s="29">
        <v>1357.1870000000004</v>
      </c>
      <c r="D45" s="29">
        <v>1357.1870000000004</v>
      </c>
      <c r="E45" s="29">
        <v>27.935000000000002</v>
      </c>
      <c r="F45" s="29"/>
      <c r="G45" s="29"/>
      <c r="H45" s="29">
        <v>34.847000000000001</v>
      </c>
      <c r="I45" s="29">
        <v>466.28500000000003</v>
      </c>
      <c r="J45" s="29">
        <v>3.1</v>
      </c>
      <c r="K45" s="29">
        <v>529.34100000000001</v>
      </c>
      <c r="L45" s="29">
        <v>295.67899999999997</v>
      </c>
    </row>
    <row r="46" spans="1:12" x14ac:dyDescent="0.2">
      <c r="A46" s="81"/>
      <c r="B46" s="8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79"/>
      <c r="B47" s="80" t="s">
        <v>101</v>
      </c>
      <c r="C47" s="28">
        <v>638.76100000000019</v>
      </c>
      <c r="D47" s="28">
        <v>638.76100000000019</v>
      </c>
      <c r="E47" s="28">
        <v>20.98</v>
      </c>
      <c r="F47" s="28"/>
      <c r="G47" s="28"/>
      <c r="H47" s="28">
        <v>6.5030000000000001</v>
      </c>
      <c r="I47" s="28">
        <v>297.97700000000003</v>
      </c>
      <c r="J47" s="28"/>
      <c r="K47" s="28">
        <v>279.56399999999996</v>
      </c>
      <c r="L47" s="28">
        <v>33.736999999999995</v>
      </c>
    </row>
    <row r="48" spans="1:12" x14ac:dyDescent="0.2">
      <c r="A48" s="79"/>
      <c r="B48" s="80" t="s">
        <v>102</v>
      </c>
      <c r="C48" s="28">
        <v>86.786000000000001</v>
      </c>
      <c r="D48" s="28">
        <v>86.786000000000001</v>
      </c>
      <c r="E48" s="28"/>
      <c r="F48" s="28"/>
      <c r="G48" s="28"/>
      <c r="H48" s="28"/>
      <c r="I48" s="28">
        <v>8.5709999999999997</v>
      </c>
      <c r="J48" s="28"/>
      <c r="K48" s="28">
        <v>78.215000000000003</v>
      </c>
      <c r="L48" s="28"/>
    </row>
    <row r="49" spans="1:12" x14ac:dyDescent="0.2">
      <c r="A49" s="79"/>
      <c r="B49" s="80" t="s">
        <v>103</v>
      </c>
      <c r="C49" s="28">
        <v>631.64</v>
      </c>
      <c r="D49" s="28">
        <v>631.64</v>
      </c>
      <c r="E49" s="28">
        <v>6.9550000000000001</v>
      </c>
      <c r="F49" s="28"/>
      <c r="G49" s="28"/>
      <c r="H49" s="28">
        <v>28.344000000000001</v>
      </c>
      <c r="I49" s="28">
        <v>159.73699999999997</v>
      </c>
      <c r="J49" s="28">
        <v>3.1</v>
      </c>
      <c r="K49" s="28">
        <v>171.56200000000001</v>
      </c>
      <c r="L49" s="28">
        <v>261.94200000000001</v>
      </c>
    </row>
    <row r="50" spans="1:12" x14ac:dyDescent="0.2">
      <c r="A50" s="79"/>
      <c r="B50" s="80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">
      <c r="A51" s="81" t="s">
        <v>104</v>
      </c>
      <c r="B51" s="89"/>
      <c r="C51" s="29">
        <v>1827.6225000000002</v>
      </c>
      <c r="D51" s="29">
        <v>1827.6225000000002</v>
      </c>
      <c r="E51" s="29">
        <v>20.661999999999999</v>
      </c>
      <c r="F51" s="29">
        <v>75.25</v>
      </c>
      <c r="G51" s="29">
        <v>75.25</v>
      </c>
      <c r="H51" s="29">
        <v>57.06</v>
      </c>
      <c r="I51" s="29">
        <v>757.48299999999995</v>
      </c>
      <c r="J51" s="29"/>
      <c r="K51" s="29">
        <v>695.98449999999991</v>
      </c>
      <c r="L51" s="29">
        <v>221.18299999999999</v>
      </c>
    </row>
    <row r="52" spans="1:12" x14ac:dyDescent="0.2">
      <c r="A52" s="81"/>
      <c r="B52" s="80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2">
      <c r="A53" s="79"/>
      <c r="B53" s="80" t="s">
        <v>105</v>
      </c>
      <c r="C53" s="28">
        <v>678.52050000000008</v>
      </c>
      <c r="D53" s="28">
        <v>678.52050000000008</v>
      </c>
      <c r="E53" s="28">
        <v>20.661999999999999</v>
      </c>
      <c r="F53" s="28">
        <v>75.25</v>
      </c>
      <c r="G53" s="28">
        <v>75.25</v>
      </c>
      <c r="H53" s="28">
        <v>14.437999999999999</v>
      </c>
      <c r="I53" s="28">
        <v>291.31099999999998</v>
      </c>
      <c r="J53" s="28"/>
      <c r="K53" s="28">
        <v>159.82849999999996</v>
      </c>
      <c r="L53" s="28">
        <v>117.03100000000001</v>
      </c>
    </row>
    <row r="54" spans="1:12" x14ac:dyDescent="0.2">
      <c r="A54" s="79"/>
      <c r="B54" s="80" t="s">
        <v>106</v>
      </c>
      <c r="C54" s="28">
        <v>530.44000000000005</v>
      </c>
      <c r="D54" s="28">
        <v>530.44000000000005</v>
      </c>
      <c r="E54" s="28"/>
      <c r="F54" s="28"/>
      <c r="G54" s="28"/>
      <c r="H54" s="28">
        <v>40.149000000000001</v>
      </c>
      <c r="I54" s="28">
        <v>98.821000000000012</v>
      </c>
      <c r="J54" s="28"/>
      <c r="K54" s="28">
        <v>296.58199999999999</v>
      </c>
      <c r="L54" s="28">
        <v>94.887999999999991</v>
      </c>
    </row>
    <row r="55" spans="1:12" x14ac:dyDescent="0.2">
      <c r="A55" s="79"/>
      <c r="B55" s="80" t="s">
        <v>107</v>
      </c>
      <c r="C55" s="28">
        <v>618.66200000000003</v>
      </c>
      <c r="D55" s="28">
        <v>618.66200000000003</v>
      </c>
      <c r="E55" s="28"/>
      <c r="F55" s="28"/>
      <c r="G55" s="28"/>
      <c r="H55" s="28">
        <v>2.4730000000000003</v>
      </c>
      <c r="I55" s="28">
        <v>367.35099999999994</v>
      </c>
      <c r="J55" s="28"/>
      <c r="K55" s="28">
        <v>239.57399999999996</v>
      </c>
      <c r="L55" s="28">
        <v>9.2639999999999993</v>
      </c>
    </row>
    <row r="56" spans="1:12" x14ac:dyDescent="0.2">
      <c r="A56" s="79"/>
      <c r="B56" s="80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x14ac:dyDescent="0.2">
      <c r="A57" s="81" t="s">
        <v>108</v>
      </c>
      <c r="B57" s="89"/>
      <c r="C57" s="29">
        <v>821.80850000000009</v>
      </c>
      <c r="D57" s="29">
        <v>821.80850000000009</v>
      </c>
      <c r="E57" s="29">
        <v>4.03</v>
      </c>
      <c r="F57" s="29">
        <v>0.05</v>
      </c>
      <c r="G57" s="29">
        <v>0.05</v>
      </c>
      <c r="H57" s="29">
        <v>7.5860000000000003</v>
      </c>
      <c r="I57" s="29">
        <v>91.707999999999998</v>
      </c>
      <c r="J57" s="29"/>
      <c r="K57" s="29">
        <v>621.36199999999997</v>
      </c>
      <c r="L57" s="29">
        <v>97.072499999999991</v>
      </c>
    </row>
    <row r="58" spans="1:12" x14ac:dyDescent="0.2">
      <c r="A58" s="81"/>
      <c r="B58" s="80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x14ac:dyDescent="0.2">
      <c r="A59" s="79"/>
      <c r="B59" s="80" t="s">
        <v>109</v>
      </c>
      <c r="C59" s="28">
        <v>566.64600000000007</v>
      </c>
      <c r="D59" s="28">
        <v>566.64600000000007</v>
      </c>
      <c r="E59" s="28">
        <v>4</v>
      </c>
      <c r="F59" s="28"/>
      <c r="G59" s="28"/>
      <c r="H59" s="28">
        <v>2.69</v>
      </c>
      <c r="I59" s="28">
        <v>31.064</v>
      </c>
      <c r="J59" s="28"/>
      <c r="K59" s="28">
        <v>497.96199999999999</v>
      </c>
      <c r="L59" s="28">
        <v>30.93</v>
      </c>
    </row>
    <row r="60" spans="1:12" x14ac:dyDescent="0.2">
      <c r="A60" s="79"/>
      <c r="B60" s="80" t="s">
        <v>110</v>
      </c>
      <c r="C60" s="28">
        <v>250.76149999999998</v>
      </c>
      <c r="D60" s="28">
        <v>250.76149999999998</v>
      </c>
      <c r="E60" s="28">
        <v>0.03</v>
      </c>
      <c r="F60" s="28">
        <v>0.05</v>
      </c>
      <c r="G60" s="28">
        <v>0.05</v>
      </c>
      <c r="H60" s="28">
        <v>3.3730000000000002</v>
      </c>
      <c r="I60" s="28">
        <v>60.643999999999998</v>
      </c>
      <c r="J60" s="28"/>
      <c r="K60" s="28">
        <v>120.52199999999999</v>
      </c>
      <c r="L60" s="28">
        <v>66.142499999999998</v>
      </c>
    </row>
    <row r="61" spans="1:12" x14ac:dyDescent="0.2">
      <c r="A61" s="79"/>
      <c r="B61" s="80" t="s">
        <v>111</v>
      </c>
      <c r="C61" s="28">
        <v>4.4009999999999998</v>
      </c>
      <c r="D61" s="28">
        <v>4.4009999999999998</v>
      </c>
      <c r="E61" s="28"/>
      <c r="F61" s="28"/>
      <c r="G61" s="28"/>
      <c r="H61" s="28">
        <v>1.5229999999999999</v>
      </c>
      <c r="I61" s="28"/>
      <c r="J61" s="28"/>
      <c r="K61" s="28">
        <v>2.8780000000000001</v>
      </c>
      <c r="L61" s="28"/>
    </row>
    <row r="62" spans="1:12" x14ac:dyDescent="0.2">
      <c r="A62" s="79"/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2">
      <c r="A63" s="81" t="s">
        <v>112</v>
      </c>
      <c r="B63" s="89"/>
      <c r="C63" s="29">
        <v>6461.4137000000001</v>
      </c>
      <c r="D63" s="29">
        <v>6461.4137000000001</v>
      </c>
      <c r="E63" s="29">
        <v>7.6710000000000003</v>
      </c>
      <c r="F63" s="29">
        <v>178.96899999999999</v>
      </c>
      <c r="G63" s="29">
        <v>178.96899999999999</v>
      </c>
      <c r="H63" s="29">
        <v>131.06599999999997</v>
      </c>
      <c r="I63" s="29">
        <v>492.839</v>
      </c>
      <c r="J63" s="29">
        <v>5.95</v>
      </c>
      <c r="K63" s="29">
        <v>1473.5697</v>
      </c>
      <c r="L63" s="29">
        <v>4171.3489999999993</v>
      </c>
    </row>
    <row r="64" spans="1:12" x14ac:dyDescent="0.2">
      <c r="A64" s="81"/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x14ac:dyDescent="0.2">
      <c r="A65" s="79"/>
      <c r="B65" s="80" t="s">
        <v>113</v>
      </c>
      <c r="C65" s="28">
        <v>203.19700000000006</v>
      </c>
      <c r="D65" s="28">
        <v>203.19700000000006</v>
      </c>
      <c r="E65" s="28"/>
      <c r="F65" s="28"/>
      <c r="G65" s="28"/>
      <c r="H65" s="28">
        <v>7.3679999999999994</v>
      </c>
      <c r="I65" s="28">
        <v>53.204000000000001</v>
      </c>
      <c r="J65" s="28"/>
      <c r="K65" s="28">
        <v>74.371000000000009</v>
      </c>
      <c r="L65" s="28">
        <v>68.253999999999991</v>
      </c>
    </row>
    <row r="66" spans="1:12" x14ac:dyDescent="0.2">
      <c r="A66" s="79"/>
      <c r="B66" s="80" t="s">
        <v>114</v>
      </c>
      <c r="C66" s="28">
        <v>108.93600000000001</v>
      </c>
      <c r="D66" s="28">
        <v>108.93600000000001</v>
      </c>
      <c r="E66" s="28"/>
      <c r="F66" s="28"/>
      <c r="G66" s="28"/>
      <c r="H66" s="28">
        <v>1.6</v>
      </c>
      <c r="I66" s="28">
        <v>3.8580000000000001</v>
      </c>
      <c r="J66" s="28"/>
      <c r="K66" s="28">
        <v>88.778000000000006</v>
      </c>
      <c r="L66" s="28">
        <v>14.7</v>
      </c>
    </row>
    <row r="67" spans="1:12" x14ac:dyDescent="0.2">
      <c r="A67" s="79"/>
      <c r="B67" s="80" t="s">
        <v>115</v>
      </c>
      <c r="C67" s="28">
        <v>791.18399999999997</v>
      </c>
      <c r="D67" s="28">
        <v>791.18399999999997</v>
      </c>
      <c r="E67" s="28">
        <v>5.7510000000000003</v>
      </c>
      <c r="F67" s="28">
        <v>50.085000000000001</v>
      </c>
      <c r="G67" s="28">
        <v>50.085000000000001</v>
      </c>
      <c r="H67" s="28"/>
      <c r="I67" s="28"/>
      <c r="J67" s="28"/>
      <c r="K67" s="28">
        <v>435.71100000000001</v>
      </c>
      <c r="L67" s="28">
        <v>299.63699999999994</v>
      </c>
    </row>
    <row r="68" spans="1:12" x14ac:dyDescent="0.2">
      <c r="A68" s="79"/>
      <c r="B68" s="80" t="s">
        <v>116</v>
      </c>
      <c r="C68" s="28">
        <v>794.89499999999987</v>
      </c>
      <c r="D68" s="28">
        <v>794.89499999999987</v>
      </c>
      <c r="E68" s="28"/>
      <c r="F68" s="28">
        <v>8.9960000000000004</v>
      </c>
      <c r="G68" s="28">
        <v>8.9960000000000004</v>
      </c>
      <c r="H68" s="28">
        <v>1.7450000000000001</v>
      </c>
      <c r="I68" s="28">
        <v>70.634</v>
      </c>
      <c r="J68" s="28"/>
      <c r="K68" s="28">
        <v>45.308999999999997</v>
      </c>
      <c r="L68" s="28">
        <v>668.2109999999999</v>
      </c>
    </row>
    <row r="69" spans="1:12" x14ac:dyDescent="0.2">
      <c r="A69" s="79"/>
      <c r="B69" s="80" t="s">
        <v>117</v>
      </c>
      <c r="C69" s="28">
        <v>546.54200000000003</v>
      </c>
      <c r="D69" s="28">
        <v>546.54200000000003</v>
      </c>
      <c r="E69" s="28">
        <v>1.92</v>
      </c>
      <c r="F69" s="28"/>
      <c r="G69" s="28"/>
      <c r="H69" s="28">
        <v>119.37299999999999</v>
      </c>
      <c r="I69" s="28">
        <v>93.631</v>
      </c>
      <c r="J69" s="28">
        <v>5.95</v>
      </c>
      <c r="K69" s="28">
        <v>303.048</v>
      </c>
      <c r="L69" s="28">
        <v>22.62</v>
      </c>
    </row>
    <row r="70" spans="1:12" x14ac:dyDescent="0.2">
      <c r="A70" s="79"/>
      <c r="B70" s="80" t="s">
        <v>118</v>
      </c>
      <c r="C70" s="28">
        <v>317.44169999999991</v>
      </c>
      <c r="D70" s="28">
        <v>317.44169999999991</v>
      </c>
      <c r="E70" s="28"/>
      <c r="F70" s="28"/>
      <c r="G70" s="28"/>
      <c r="H70" s="28">
        <v>0.98</v>
      </c>
      <c r="I70" s="28">
        <v>178.45000000000002</v>
      </c>
      <c r="J70" s="28"/>
      <c r="K70" s="28">
        <v>127.80670000000001</v>
      </c>
      <c r="L70" s="28">
        <v>10.205</v>
      </c>
    </row>
    <row r="71" spans="1:12" x14ac:dyDescent="0.2">
      <c r="A71" s="79"/>
      <c r="B71" s="80" t="s">
        <v>119</v>
      </c>
      <c r="C71" s="28">
        <v>3432.5630000000001</v>
      </c>
      <c r="D71" s="28">
        <v>3432.5630000000001</v>
      </c>
      <c r="E71" s="28"/>
      <c r="F71" s="28">
        <v>119.88800000000001</v>
      </c>
      <c r="G71" s="28">
        <v>119.88800000000001</v>
      </c>
      <c r="H71" s="28"/>
      <c r="I71" s="28">
        <v>2.5739999999999998</v>
      </c>
      <c r="J71" s="28"/>
      <c r="K71" s="28">
        <v>227.01999999999998</v>
      </c>
      <c r="L71" s="28">
        <v>3083.0809999999997</v>
      </c>
    </row>
    <row r="72" spans="1:12" x14ac:dyDescent="0.2">
      <c r="A72" s="79"/>
      <c r="B72" s="80" t="s">
        <v>120</v>
      </c>
      <c r="C72" s="28">
        <v>266.65499999999992</v>
      </c>
      <c r="D72" s="28">
        <v>266.65499999999992</v>
      </c>
      <c r="E72" s="28"/>
      <c r="F72" s="28"/>
      <c r="G72" s="28"/>
      <c r="H72" s="28"/>
      <c r="I72" s="28">
        <v>90.487999999999985</v>
      </c>
      <c r="J72" s="28"/>
      <c r="K72" s="28">
        <v>171.52600000000001</v>
      </c>
      <c r="L72" s="28">
        <v>4.641</v>
      </c>
    </row>
    <row r="73" spans="1:12" x14ac:dyDescent="0.2">
      <c r="A73" s="79"/>
      <c r="B73" s="80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x14ac:dyDescent="0.2">
      <c r="A74" s="81" t="s">
        <v>121</v>
      </c>
      <c r="B74" s="89"/>
      <c r="C74" s="29">
        <v>1323.96</v>
      </c>
      <c r="D74" s="29">
        <v>1323.96</v>
      </c>
      <c r="E74" s="29">
        <v>0.04</v>
      </c>
      <c r="F74" s="29">
        <v>5.6820000000000004</v>
      </c>
      <c r="G74" s="29">
        <v>5.6820000000000004</v>
      </c>
      <c r="H74" s="29">
        <v>84.565000000000012</v>
      </c>
      <c r="I74" s="29">
        <v>333.346</v>
      </c>
      <c r="J74" s="29">
        <v>0.74399999999999999</v>
      </c>
      <c r="K74" s="29">
        <v>504.322</v>
      </c>
      <c r="L74" s="29">
        <v>395.26099999999997</v>
      </c>
    </row>
    <row r="75" spans="1:12" x14ac:dyDescent="0.2">
      <c r="A75" s="81"/>
      <c r="B75" s="80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x14ac:dyDescent="0.2">
      <c r="A76" s="79"/>
      <c r="B76" s="80" t="s">
        <v>122</v>
      </c>
      <c r="C76" s="28">
        <v>297.80300000000005</v>
      </c>
      <c r="D76" s="28">
        <v>297.80300000000005</v>
      </c>
      <c r="E76" s="28"/>
      <c r="F76" s="28"/>
      <c r="G76" s="28"/>
      <c r="H76" s="28">
        <v>76.818000000000012</v>
      </c>
      <c r="I76" s="28">
        <v>112.65899999999999</v>
      </c>
      <c r="J76" s="28"/>
      <c r="K76" s="28">
        <v>85.931999999999988</v>
      </c>
      <c r="L76" s="28">
        <v>22.394000000000002</v>
      </c>
    </row>
    <row r="77" spans="1:12" x14ac:dyDescent="0.2">
      <c r="A77" s="79"/>
      <c r="B77" s="80" t="s">
        <v>123</v>
      </c>
      <c r="C77" s="28">
        <v>881.24099999999999</v>
      </c>
      <c r="D77" s="28">
        <v>881.24099999999999</v>
      </c>
      <c r="E77" s="28"/>
      <c r="F77" s="28">
        <v>5.6820000000000004</v>
      </c>
      <c r="G77" s="28">
        <v>5.6820000000000004</v>
      </c>
      <c r="H77" s="28">
        <v>5.6530000000000005</v>
      </c>
      <c r="I77" s="28">
        <v>195.68</v>
      </c>
      <c r="J77" s="28"/>
      <c r="K77" s="28">
        <v>305.85899999999998</v>
      </c>
      <c r="L77" s="28">
        <v>368.36699999999996</v>
      </c>
    </row>
    <row r="78" spans="1:12" x14ac:dyDescent="0.2">
      <c r="A78" s="79"/>
      <c r="B78" s="80" t="s">
        <v>124</v>
      </c>
      <c r="C78" s="28">
        <v>144.91600000000003</v>
      </c>
      <c r="D78" s="28">
        <v>144.91600000000003</v>
      </c>
      <c r="E78" s="28">
        <v>0.04</v>
      </c>
      <c r="F78" s="28"/>
      <c r="G78" s="28"/>
      <c r="H78" s="28">
        <v>2.0939999999999999</v>
      </c>
      <c r="I78" s="28">
        <v>25.006999999999998</v>
      </c>
      <c r="J78" s="28">
        <v>0.74399999999999999</v>
      </c>
      <c r="K78" s="28">
        <v>112.53099999999999</v>
      </c>
      <c r="L78" s="28">
        <v>4.5</v>
      </c>
    </row>
    <row r="79" spans="1:12" x14ac:dyDescent="0.2">
      <c r="A79" s="79"/>
      <c r="B79" s="80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x14ac:dyDescent="0.2">
      <c r="A80" s="81" t="s">
        <v>125</v>
      </c>
      <c r="B80" s="89"/>
      <c r="C80" s="29">
        <v>4115.1559999999999</v>
      </c>
      <c r="D80" s="29">
        <v>4115.1559999999999</v>
      </c>
      <c r="E80" s="29"/>
      <c r="F80" s="29"/>
      <c r="G80" s="29"/>
      <c r="H80" s="29">
        <v>106.86399999999999</v>
      </c>
      <c r="I80" s="29">
        <v>461.65099999999995</v>
      </c>
      <c r="J80" s="29">
        <v>14.146999999999998</v>
      </c>
      <c r="K80" s="29">
        <v>3231.2429999999995</v>
      </c>
      <c r="L80" s="29">
        <v>301.25099999999998</v>
      </c>
    </row>
    <row r="81" spans="1:12" x14ac:dyDescent="0.2">
      <c r="A81" s="81"/>
      <c r="B81" s="8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2">
      <c r="A82" s="79"/>
      <c r="B82" s="80" t="s">
        <v>126</v>
      </c>
      <c r="C82" s="28">
        <v>199.54999999999998</v>
      </c>
      <c r="D82" s="28">
        <v>199.54999999999998</v>
      </c>
      <c r="E82" s="28"/>
      <c r="F82" s="28"/>
      <c r="G82" s="28"/>
      <c r="H82" s="28">
        <v>67.784999999999997</v>
      </c>
      <c r="I82" s="28">
        <v>21.701000000000001</v>
      </c>
      <c r="J82" s="28">
        <v>7.8129999999999997</v>
      </c>
      <c r="K82" s="28">
        <v>93.521000000000001</v>
      </c>
      <c r="L82" s="28">
        <v>8.73</v>
      </c>
    </row>
    <row r="83" spans="1:12" x14ac:dyDescent="0.2">
      <c r="A83" s="79"/>
      <c r="B83" s="80" t="s">
        <v>127</v>
      </c>
      <c r="C83" s="28">
        <v>2.226</v>
      </c>
      <c r="D83" s="28">
        <v>2.226</v>
      </c>
      <c r="E83" s="28"/>
      <c r="F83" s="28"/>
      <c r="G83" s="28"/>
      <c r="H83" s="28"/>
      <c r="I83" s="28"/>
      <c r="J83" s="28"/>
      <c r="K83" s="28">
        <v>2.226</v>
      </c>
      <c r="L83" s="28"/>
    </row>
    <row r="84" spans="1:12" x14ac:dyDescent="0.2">
      <c r="A84" s="79"/>
      <c r="B84" s="80" t="s">
        <v>128</v>
      </c>
      <c r="C84" s="28">
        <v>189.75599999999997</v>
      </c>
      <c r="D84" s="28">
        <v>189.75599999999997</v>
      </c>
      <c r="E84" s="28"/>
      <c r="F84" s="28"/>
      <c r="G84" s="28"/>
      <c r="H84" s="28">
        <v>36.013999999999996</v>
      </c>
      <c r="I84" s="28">
        <v>55.592999999999996</v>
      </c>
      <c r="J84" s="28"/>
      <c r="K84" s="28">
        <v>98.148999999999987</v>
      </c>
      <c r="L84" s="28"/>
    </row>
    <row r="85" spans="1:12" x14ac:dyDescent="0.2">
      <c r="A85" s="79"/>
      <c r="B85" s="80" t="s">
        <v>129</v>
      </c>
      <c r="C85" s="28">
        <v>432.73700000000008</v>
      </c>
      <c r="D85" s="28">
        <v>432.73700000000008</v>
      </c>
      <c r="E85" s="28"/>
      <c r="F85" s="28"/>
      <c r="G85" s="28"/>
      <c r="H85" s="28">
        <v>3.0649999999999999</v>
      </c>
      <c r="I85" s="28">
        <v>196.60599999999999</v>
      </c>
      <c r="J85" s="28"/>
      <c r="K85" s="28">
        <v>225.85600000000002</v>
      </c>
      <c r="L85" s="28">
        <v>7.21</v>
      </c>
    </row>
    <row r="86" spans="1:12" x14ac:dyDescent="0.2">
      <c r="A86" s="79"/>
      <c r="B86" s="80" t="s">
        <v>130</v>
      </c>
      <c r="C86" s="28">
        <v>2854.8949999999995</v>
      </c>
      <c r="D86" s="28">
        <v>2854.8949999999995</v>
      </c>
      <c r="E86" s="28"/>
      <c r="F86" s="28"/>
      <c r="G86" s="28"/>
      <c r="H86" s="28"/>
      <c r="I86" s="28">
        <v>28.901000000000003</v>
      </c>
      <c r="J86" s="28"/>
      <c r="K86" s="28">
        <v>2642.5529999999999</v>
      </c>
      <c r="L86" s="28">
        <v>183.44100000000003</v>
      </c>
    </row>
    <row r="87" spans="1:12" x14ac:dyDescent="0.2">
      <c r="A87" s="79"/>
      <c r="B87" s="80" t="s">
        <v>131</v>
      </c>
      <c r="C87" s="28">
        <v>177.35100000000003</v>
      </c>
      <c r="D87" s="28">
        <v>177.35100000000003</v>
      </c>
      <c r="E87" s="28"/>
      <c r="F87" s="28"/>
      <c r="G87" s="28"/>
      <c r="H87" s="28"/>
      <c r="I87" s="28">
        <v>77.975999999999999</v>
      </c>
      <c r="J87" s="28">
        <v>6.3339999999999996</v>
      </c>
      <c r="K87" s="28">
        <v>91.63300000000001</v>
      </c>
      <c r="L87" s="28">
        <v>1.4079999999999999</v>
      </c>
    </row>
    <row r="88" spans="1:12" x14ac:dyDescent="0.2">
      <c r="A88" s="79"/>
      <c r="B88" s="80" t="s">
        <v>132</v>
      </c>
      <c r="C88" s="28">
        <v>258.64100000000002</v>
      </c>
      <c r="D88" s="28">
        <v>258.64100000000002</v>
      </c>
      <c r="E88" s="28"/>
      <c r="F88" s="28"/>
      <c r="G88" s="28"/>
      <c r="H88" s="28"/>
      <c r="I88" s="28">
        <v>80.873999999999981</v>
      </c>
      <c r="J88" s="28"/>
      <c r="K88" s="28">
        <v>77.304999999999993</v>
      </c>
      <c r="L88" s="28">
        <v>100.46199999999999</v>
      </c>
    </row>
    <row r="89" spans="1:12" x14ac:dyDescent="0.2">
      <c r="A89" s="79"/>
      <c r="B89" s="80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x14ac:dyDescent="0.2">
      <c r="A90" s="81" t="s">
        <v>133</v>
      </c>
      <c r="B90" s="89"/>
      <c r="C90" s="29">
        <v>1573.8784260000002</v>
      </c>
      <c r="D90" s="29">
        <v>1573.8784260000002</v>
      </c>
      <c r="E90" s="29">
        <v>2</v>
      </c>
      <c r="F90" s="29">
        <v>100.613</v>
      </c>
      <c r="G90" s="29">
        <v>100.613</v>
      </c>
      <c r="H90" s="29">
        <v>54.672000000000004</v>
      </c>
      <c r="I90" s="29">
        <v>281.21999999999997</v>
      </c>
      <c r="J90" s="29"/>
      <c r="K90" s="29">
        <v>666.09342599999991</v>
      </c>
      <c r="L90" s="29">
        <v>469.28</v>
      </c>
    </row>
    <row r="91" spans="1:12" x14ac:dyDescent="0.2">
      <c r="A91" s="81"/>
      <c r="B91" s="80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x14ac:dyDescent="0.2">
      <c r="A92" s="79"/>
      <c r="B92" s="80" t="s">
        <v>134</v>
      </c>
      <c r="C92" s="28">
        <v>348.57100000000003</v>
      </c>
      <c r="D92" s="28">
        <v>348.57100000000003</v>
      </c>
      <c r="E92" s="28"/>
      <c r="F92" s="28">
        <v>76.792000000000002</v>
      </c>
      <c r="G92" s="28">
        <v>76.792000000000002</v>
      </c>
      <c r="H92" s="28"/>
      <c r="I92" s="28">
        <v>109.26299999999998</v>
      </c>
      <c r="J92" s="28"/>
      <c r="K92" s="28">
        <v>125.81900000000002</v>
      </c>
      <c r="L92" s="28">
        <v>36.697000000000003</v>
      </c>
    </row>
    <row r="93" spans="1:12" x14ac:dyDescent="0.2">
      <c r="A93" s="79"/>
      <c r="B93" s="80" t="s">
        <v>135</v>
      </c>
      <c r="C93" s="28">
        <v>437.76600000000002</v>
      </c>
      <c r="D93" s="28">
        <v>437.76600000000002</v>
      </c>
      <c r="E93" s="28"/>
      <c r="F93" s="28">
        <v>21.821000000000002</v>
      </c>
      <c r="G93" s="28">
        <v>21.821000000000002</v>
      </c>
      <c r="H93" s="28">
        <v>4.766</v>
      </c>
      <c r="I93" s="28"/>
      <c r="J93" s="28"/>
      <c r="K93" s="28">
        <v>107.28100000000001</v>
      </c>
      <c r="L93" s="28">
        <v>303.89799999999997</v>
      </c>
    </row>
    <row r="94" spans="1:12" x14ac:dyDescent="0.2">
      <c r="A94" s="79"/>
      <c r="B94" s="80" t="s">
        <v>136</v>
      </c>
      <c r="C94" s="28">
        <v>245.77700000000004</v>
      </c>
      <c r="D94" s="28">
        <v>245.77700000000004</v>
      </c>
      <c r="E94" s="28"/>
      <c r="F94" s="28"/>
      <c r="G94" s="28"/>
      <c r="H94" s="28">
        <v>24.881</v>
      </c>
      <c r="I94" s="28">
        <v>57.627000000000002</v>
      </c>
      <c r="J94" s="28"/>
      <c r="K94" s="28">
        <v>154.86000000000001</v>
      </c>
      <c r="L94" s="28">
        <v>8.4089999999999989</v>
      </c>
    </row>
    <row r="95" spans="1:12" x14ac:dyDescent="0.2">
      <c r="A95" s="79"/>
      <c r="B95" s="80" t="s">
        <v>137</v>
      </c>
      <c r="C95" s="28">
        <v>541.76442599999996</v>
      </c>
      <c r="D95" s="28">
        <v>541.76442599999996</v>
      </c>
      <c r="E95" s="28">
        <v>2</v>
      </c>
      <c r="F95" s="28">
        <v>2</v>
      </c>
      <c r="G95" s="28">
        <v>2</v>
      </c>
      <c r="H95" s="28">
        <v>25.025000000000002</v>
      </c>
      <c r="I95" s="28">
        <v>114.33</v>
      </c>
      <c r="J95" s="28"/>
      <c r="K95" s="28">
        <v>278.13342599999999</v>
      </c>
      <c r="L95" s="28">
        <v>120.276</v>
      </c>
    </row>
    <row r="96" spans="1:12" x14ac:dyDescent="0.2">
      <c r="A96" s="79"/>
      <c r="B96" s="80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x14ac:dyDescent="0.2">
      <c r="A97" s="81" t="s">
        <v>138</v>
      </c>
      <c r="B97" s="89"/>
      <c r="C97" s="29">
        <v>1523.6380000000001</v>
      </c>
      <c r="D97" s="29">
        <v>1523.6380000000001</v>
      </c>
      <c r="E97" s="29"/>
      <c r="F97" s="29">
        <v>4.1950000000000003</v>
      </c>
      <c r="G97" s="29">
        <v>4.1950000000000003</v>
      </c>
      <c r="H97" s="29">
        <v>192.35299999999998</v>
      </c>
      <c r="I97" s="29">
        <v>242.40400000000002</v>
      </c>
      <c r="J97" s="29">
        <v>1</v>
      </c>
      <c r="K97" s="29">
        <v>539.697</v>
      </c>
      <c r="L97" s="29">
        <v>543.98900000000003</v>
      </c>
    </row>
    <row r="98" spans="1:12" x14ac:dyDescent="0.2">
      <c r="A98" s="81"/>
      <c r="B98" s="8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x14ac:dyDescent="0.2">
      <c r="A99" s="79"/>
      <c r="B99" s="80" t="s">
        <v>139</v>
      </c>
      <c r="C99" s="28">
        <v>25.561</v>
      </c>
      <c r="D99" s="28">
        <v>25.561</v>
      </c>
      <c r="E99" s="28"/>
      <c r="F99" s="28"/>
      <c r="G99" s="28"/>
      <c r="H99" s="28">
        <v>4.5329999999999995</v>
      </c>
      <c r="I99" s="28">
        <v>8.2490000000000006</v>
      </c>
      <c r="J99" s="28">
        <v>1</v>
      </c>
      <c r="K99" s="28">
        <v>11.779</v>
      </c>
      <c r="L99" s="28"/>
    </row>
    <row r="100" spans="1:12" x14ac:dyDescent="0.2">
      <c r="A100" s="79"/>
      <c r="B100" s="80" t="s">
        <v>140</v>
      </c>
      <c r="C100" s="28">
        <v>2.9749999999999996</v>
      </c>
      <c r="D100" s="28">
        <v>2.9749999999999996</v>
      </c>
      <c r="E100" s="28"/>
      <c r="F100" s="28"/>
      <c r="G100" s="28"/>
      <c r="H100" s="28">
        <v>1.329</v>
      </c>
      <c r="I100" s="28"/>
      <c r="J100" s="28"/>
      <c r="K100" s="28">
        <v>1.6459999999999999</v>
      </c>
      <c r="L100" s="28"/>
    </row>
    <row r="101" spans="1:12" x14ac:dyDescent="0.2">
      <c r="A101" s="79"/>
      <c r="B101" s="80" t="s">
        <v>141</v>
      </c>
      <c r="C101" s="28">
        <v>1495.1020000000003</v>
      </c>
      <c r="D101" s="28">
        <v>1495.1020000000003</v>
      </c>
      <c r="E101" s="28"/>
      <c r="F101" s="28">
        <v>4.1950000000000003</v>
      </c>
      <c r="G101" s="28">
        <v>4.1950000000000003</v>
      </c>
      <c r="H101" s="28">
        <v>186.49099999999999</v>
      </c>
      <c r="I101" s="28">
        <v>234.15500000000003</v>
      </c>
      <c r="J101" s="28"/>
      <c r="K101" s="28">
        <v>526.27200000000005</v>
      </c>
      <c r="L101" s="28">
        <v>543.98900000000003</v>
      </c>
    </row>
    <row r="102" spans="1:12" x14ac:dyDescent="0.2">
      <c r="A102" s="79"/>
      <c r="B102" s="80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x14ac:dyDescent="0.2">
      <c r="A103" s="81" t="s">
        <v>142</v>
      </c>
      <c r="B103" s="89"/>
      <c r="C103" s="29">
        <v>8007.3100000000013</v>
      </c>
      <c r="D103" s="29">
        <v>8007.3100000000013</v>
      </c>
      <c r="E103" s="29">
        <v>96.218999999999994</v>
      </c>
      <c r="F103" s="29">
        <v>887.29</v>
      </c>
      <c r="G103" s="29">
        <v>887.29</v>
      </c>
      <c r="H103" s="29">
        <v>18.09</v>
      </c>
      <c r="I103" s="29">
        <v>328.82299999999998</v>
      </c>
      <c r="J103" s="29">
        <v>147.90400000000002</v>
      </c>
      <c r="K103" s="29">
        <v>3999.2809999999999</v>
      </c>
      <c r="L103" s="29">
        <v>2529.703</v>
      </c>
    </row>
    <row r="104" spans="1:12" x14ac:dyDescent="0.2">
      <c r="A104" s="81"/>
      <c r="B104" s="80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x14ac:dyDescent="0.2">
      <c r="A105" s="79"/>
      <c r="B105" s="80" t="s">
        <v>143</v>
      </c>
      <c r="C105" s="28">
        <v>662.01099999999997</v>
      </c>
      <c r="D105" s="28">
        <v>662.01099999999997</v>
      </c>
      <c r="E105" s="28"/>
      <c r="F105" s="28">
        <v>0.01</v>
      </c>
      <c r="G105" s="28">
        <v>0.01</v>
      </c>
      <c r="H105" s="28"/>
      <c r="I105" s="28">
        <v>122.47299999999998</v>
      </c>
      <c r="J105" s="28"/>
      <c r="K105" s="28">
        <v>337.33699999999999</v>
      </c>
      <c r="L105" s="28">
        <v>202.191</v>
      </c>
    </row>
    <row r="106" spans="1:12" x14ac:dyDescent="0.2">
      <c r="A106" s="79"/>
      <c r="B106" s="80" t="s">
        <v>144</v>
      </c>
      <c r="C106" s="28">
        <v>309.02200000000005</v>
      </c>
      <c r="D106" s="28">
        <v>309.02200000000005</v>
      </c>
      <c r="E106" s="28"/>
      <c r="F106" s="28">
        <v>6.26</v>
      </c>
      <c r="G106" s="28">
        <v>6.26</v>
      </c>
      <c r="H106" s="28">
        <v>5.53</v>
      </c>
      <c r="I106" s="28">
        <v>8.0340000000000007</v>
      </c>
      <c r="J106" s="28"/>
      <c r="K106" s="28">
        <v>176.08399999999997</v>
      </c>
      <c r="L106" s="28">
        <v>113.11399999999999</v>
      </c>
    </row>
    <row r="107" spans="1:12" x14ac:dyDescent="0.2">
      <c r="A107" s="79"/>
      <c r="B107" s="80" t="s">
        <v>145</v>
      </c>
      <c r="C107" s="28">
        <v>111.12200000000001</v>
      </c>
      <c r="D107" s="28">
        <v>111.12200000000001</v>
      </c>
      <c r="E107" s="28"/>
      <c r="F107" s="28"/>
      <c r="G107" s="28"/>
      <c r="H107" s="28"/>
      <c r="I107" s="28">
        <v>31.396000000000001</v>
      </c>
      <c r="J107" s="28"/>
      <c r="K107" s="28">
        <v>76.905000000000001</v>
      </c>
      <c r="L107" s="28">
        <v>2.8210000000000002</v>
      </c>
    </row>
    <row r="108" spans="1:12" x14ac:dyDescent="0.2">
      <c r="A108" s="79"/>
      <c r="B108" s="80" t="s">
        <v>146</v>
      </c>
      <c r="C108" s="28">
        <v>268.25700000000001</v>
      </c>
      <c r="D108" s="28">
        <v>268.25700000000001</v>
      </c>
      <c r="E108" s="28">
        <v>96.218999999999994</v>
      </c>
      <c r="F108" s="28"/>
      <c r="G108" s="28"/>
      <c r="H108" s="28"/>
      <c r="I108" s="28"/>
      <c r="J108" s="28">
        <v>134.56100000000001</v>
      </c>
      <c r="K108" s="28">
        <v>31.777000000000001</v>
      </c>
      <c r="L108" s="28">
        <v>5.7</v>
      </c>
    </row>
    <row r="109" spans="1:12" x14ac:dyDescent="0.2">
      <c r="A109" s="79"/>
      <c r="B109" s="80" t="s">
        <v>147</v>
      </c>
      <c r="C109" s="28">
        <v>149.73300000000003</v>
      </c>
      <c r="D109" s="28">
        <v>149.73300000000003</v>
      </c>
      <c r="E109" s="28"/>
      <c r="F109" s="28"/>
      <c r="G109" s="28"/>
      <c r="H109" s="28"/>
      <c r="I109" s="28">
        <v>12.279</v>
      </c>
      <c r="J109" s="28"/>
      <c r="K109" s="28">
        <v>90.994</v>
      </c>
      <c r="L109" s="28">
        <v>46.46</v>
      </c>
    </row>
    <row r="110" spans="1:12" x14ac:dyDescent="0.2">
      <c r="A110" s="79"/>
      <c r="B110" s="80" t="s">
        <v>148</v>
      </c>
      <c r="C110" s="28">
        <v>114.01899999999999</v>
      </c>
      <c r="D110" s="28">
        <v>114.01899999999999</v>
      </c>
      <c r="E110" s="28"/>
      <c r="F110" s="28"/>
      <c r="G110" s="28"/>
      <c r="H110" s="28"/>
      <c r="I110" s="28">
        <v>24.723999999999997</v>
      </c>
      <c r="J110" s="28"/>
      <c r="K110" s="28">
        <v>70.246000000000009</v>
      </c>
      <c r="L110" s="28">
        <v>19.048999999999999</v>
      </c>
    </row>
    <row r="111" spans="1:12" x14ac:dyDescent="0.2">
      <c r="A111" s="79"/>
      <c r="B111" s="80" t="s">
        <v>149</v>
      </c>
      <c r="C111" s="28">
        <v>5969.0670000000009</v>
      </c>
      <c r="D111" s="28">
        <v>5969.0670000000009</v>
      </c>
      <c r="E111" s="28"/>
      <c r="F111" s="28">
        <v>881.02</v>
      </c>
      <c r="G111" s="28">
        <v>881.02</v>
      </c>
      <c r="H111" s="28">
        <v>4</v>
      </c>
      <c r="I111" s="28">
        <v>98.31</v>
      </c>
      <c r="J111" s="28">
        <v>9.5429999999999993</v>
      </c>
      <c r="K111" s="28">
        <v>3087.1959999999999</v>
      </c>
      <c r="L111" s="28">
        <v>1888.9979999999998</v>
      </c>
    </row>
    <row r="112" spans="1:12" x14ac:dyDescent="0.2">
      <c r="A112" s="79"/>
      <c r="B112" s="80" t="s">
        <v>150</v>
      </c>
      <c r="C112" s="28">
        <v>424.07899999999995</v>
      </c>
      <c r="D112" s="28">
        <v>424.07899999999995</v>
      </c>
      <c r="E112" s="28"/>
      <c r="F112" s="28"/>
      <c r="G112" s="28"/>
      <c r="H112" s="28">
        <v>8.56</v>
      </c>
      <c r="I112" s="28">
        <v>31.606999999999999</v>
      </c>
      <c r="J112" s="28">
        <v>3.8</v>
      </c>
      <c r="K112" s="28">
        <v>128.74199999999999</v>
      </c>
      <c r="L112" s="28">
        <v>251.37</v>
      </c>
    </row>
    <row r="113" spans="1:12" x14ac:dyDescent="0.2">
      <c r="A113" s="79"/>
      <c r="B113" s="80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x14ac:dyDescent="0.2">
      <c r="A114" s="81" t="s">
        <v>151</v>
      </c>
      <c r="B114" s="89"/>
      <c r="C114" s="29">
        <v>1243.0312000000001</v>
      </c>
      <c r="D114" s="29">
        <v>1243.0312000000001</v>
      </c>
      <c r="E114" s="29">
        <v>37.523000000000003</v>
      </c>
      <c r="F114" s="29">
        <v>16.081</v>
      </c>
      <c r="G114" s="29">
        <v>16.081</v>
      </c>
      <c r="H114" s="29">
        <v>156.96899999999999</v>
      </c>
      <c r="I114" s="29">
        <v>173.64999999999998</v>
      </c>
      <c r="J114" s="29"/>
      <c r="K114" s="29">
        <v>638.70440000000008</v>
      </c>
      <c r="L114" s="29">
        <v>220.10379999999998</v>
      </c>
    </row>
    <row r="115" spans="1:12" x14ac:dyDescent="0.2">
      <c r="A115" s="81"/>
      <c r="B115" s="80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">
      <c r="A116" s="79"/>
      <c r="B116" s="80" t="s">
        <v>152</v>
      </c>
      <c r="C116" s="28">
        <v>346.44199999999995</v>
      </c>
      <c r="D116" s="28">
        <v>346.44199999999995</v>
      </c>
      <c r="E116" s="28"/>
      <c r="F116" s="28"/>
      <c r="G116" s="28"/>
      <c r="H116" s="28">
        <v>56.978999999999999</v>
      </c>
      <c r="I116" s="28">
        <v>23.820999999999998</v>
      </c>
      <c r="J116" s="28"/>
      <c r="K116" s="28">
        <v>190.04800000000003</v>
      </c>
      <c r="L116" s="28">
        <v>75.593999999999994</v>
      </c>
    </row>
    <row r="117" spans="1:12" x14ac:dyDescent="0.2">
      <c r="A117" s="79"/>
      <c r="B117" s="80" t="s">
        <v>153</v>
      </c>
      <c r="C117" s="28">
        <v>257.06120000000004</v>
      </c>
      <c r="D117" s="28">
        <v>257.06120000000004</v>
      </c>
      <c r="E117" s="28">
        <v>37.523000000000003</v>
      </c>
      <c r="F117" s="28">
        <v>16.081</v>
      </c>
      <c r="G117" s="28">
        <v>16.081</v>
      </c>
      <c r="H117" s="28"/>
      <c r="I117" s="28">
        <v>95.084999999999994</v>
      </c>
      <c r="J117" s="28"/>
      <c r="K117" s="28">
        <v>89.118400000000008</v>
      </c>
      <c r="L117" s="28">
        <v>19.253799999999998</v>
      </c>
    </row>
    <row r="118" spans="1:12" x14ac:dyDescent="0.2">
      <c r="A118" s="79"/>
      <c r="B118" s="80" t="s">
        <v>154</v>
      </c>
      <c r="C118" s="28">
        <v>639.52800000000002</v>
      </c>
      <c r="D118" s="28">
        <v>639.52800000000002</v>
      </c>
      <c r="E118" s="28"/>
      <c r="F118" s="28"/>
      <c r="G118" s="28"/>
      <c r="H118" s="28">
        <v>99.99</v>
      </c>
      <c r="I118" s="28">
        <v>54.744</v>
      </c>
      <c r="J118" s="28"/>
      <c r="K118" s="28">
        <v>359.53800000000007</v>
      </c>
      <c r="L118" s="28">
        <v>125.256</v>
      </c>
    </row>
    <row r="119" spans="1:12" x14ac:dyDescent="0.2">
      <c r="A119" s="79"/>
      <c r="B119" s="80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x14ac:dyDescent="0.2">
      <c r="A120" s="81" t="s">
        <v>155</v>
      </c>
      <c r="B120" s="89"/>
      <c r="C120" s="29">
        <v>1974.3679999999999</v>
      </c>
      <c r="D120" s="29">
        <v>1974.3679999999999</v>
      </c>
      <c r="E120" s="29">
        <v>1.391</v>
      </c>
      <c r="F120" s="29">
        <v>1.486</v>
      </c>
      <c r="G120" s="29">
        <v>1.486</v>
      </c>
      <c r="H120" s="29">
        <v>3.58</v>
      </c>
      <c r="I120" s="29">
        <v>571.92499999999995</v>
      </c>
      <c r="J120" s="29"/>
      <c r="K120" s="29">
        <v>1007.5229999999999</v>
      </c>
      <c r="L120" s="29">
        <v>388.46299999999997</v>
      </c>
    </row>
    <row r="121" spans="1:12" x14ac:dyDescent="0.2">
      <c r="A121" s="81"/>
      <c r="B121" s="8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x14ac:dyDescent="0.2">
      <c r="A122" s="79"/>
      <c r="B122" s="80" t="s">
        <v>156</v>
      </c>
      <c r="C122" s="28">
        <v>211.77999999999997</v>
      </c>
      <c r="D122" s="28">
        <v>211.77999999999997</v>
      </c>
      <c r="E122" s="28"/>
      <c r="F122" s="28"/>
      <c r="G122" s="28"/>
      <c r="H122" s="28"/>
      <c r="I122" s="28">
        <v>58.475999999999999</v>
      </c>
      <c r="J122" s="28"/>
      <c r="K122" s="28">
        <v>138.482</v>
      </c>
      <c r="L122" s="28">
        <v>14.821999999999999</v>
      </c>
    </row>
    <row r="123" spans="1:12" x14ac:dyDescent="0.2">
      <c r="A123" s="79"/>
      <c r="B123" s="80" t="s">
        <v>157</v>
      </c>
      <c r="C123" s="28">
        <v>376.53299999999996</v>
      </c>
      <c r="D123" s="28">
        <v>376.53299999999996</v>
      </c>
      <c r="E123" s="28">
        <v>0.35</v>
      </c>
      <c r="F123" s="28"/>
      <c r="G123" s="28"/>
      <c r="H123" s="28"/>
      <c r="I123" s="28">
        <v>212.41799999999995</v>
      </c>
      <c r="J123" s="28"/>
      <c r="K123" s="28">
        <v>137.08399999999997</v>
      </c>
      <c r="L123" s="28">
        <v>26.680999999999997</v>
      </c>
    </row>
    <row r="124" spans="1:12" x14ac:dyDescent="0.2">
      <c r="A124" s="79"/>
      <c r="B124" s="80" t="s">
        <v>158</v>
      </c>
      <c r="C124" s="28">
        <v>804.74699999999996</v>
      </c>
      <c r="D124" s="28">
        <v>804.74699999999996</v>
      </c>
      <c r="E124" s="28">
        <v>1.0409999999999999</v>
      </c>
      <c r="F124" s="28"/>
      <c r="G124" s="28"/>
      <c r="H124" s="28">
        <v>1.32</v>
      </c>
      <c r="I124" s="28"/>
      <c r="J124" s="28"/>
      <c r="K124" s="28">
        <v>476.58100000000002</v>
      </c>
      <c r="L124" s="28">
        <v>325.80500000000001</v>
      </c>
    </row>
    <row r="125" spans="1:12" x14ac:dyDescent="0.2">
      <c r="A125" s="79"/>
      <c r="B125" s="80" t="s">
        <v>159</v>
      </c>
      <c r="C125" s="28">
        <v>581.30799999999988</v>
      </c>
      <c r="D125" s="28">
        <v>581.30799999999988</v>
      </c>
      <c r="E125" s="28"/>
      <c r="F125" s="28">
        <v>1.486</v>
      </c>
      <c r="G125" s="28">
        <v>1.486</v>
      </c>
      <c r="H125" s="28">
        <v>2.2599999999999998</v>
      </c>
      <c r="I125" s="28">
        <v>301.03100000000001</v>
      </c>
      <c r="J125" s="28"/>
      <c r="K125" s="28">
        <v>255.37600000000003</v>
      </c>
      <c r="L125" s="28">
        <v>21.155000000000001</v>
      </c>
    </row>
    <row r="126" spans="1:12" x14ac:dyDescent="0.2">
      <c r="A126" s="79"/>
      <c r="B126" s="80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x14ac:dyDescent="0.2">
      <c r="A127" s="81" t="s">
        <v>160</v>
      </c>
      <c r="B127" s="89"/>
      <c r="C127" s="29">
        <v>1532.0269999999998</v>
      </c>
      <c r="D127" s="29">
        <v>1532.0269999999998</v>
      </c>
      <c r="E127" s="29">
        <v>9.1229999999999993</v>
      </c>
      <c r="F127" s="29">
        <v>4.88</v>
      </c>
      <c r="G127" s="29">
        <v>4.88</v>
      </c>
      <c r="H127" s="29">
        <v>33.043999999999997</v>
      </c>
      <c r="I127" s="29">
        <v>125.57000000000001</v>
      </c>
      <c r="J127" s="29">
        <v>119.676</v>
      </c>
      <c r="K127" s="29">
        <v>752.67099999999982</v>
      </c>
      <c r="L127" s="29">
        <v>487.06300000000005</v>
      </c>
    </row>
    <row r="128" spans="1:12" x14ac:dyDescent="0.2">
      <c r="A128" s="81"/>
      <c r="B128" s="8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x14ac:dyDescent="0.2">
      <c r="A129" s="79"/>
      <c r="B129" s="80" t="s">
        <v>161</v>
      </c>
      <c r="C129" s="28">
        <v>115.13900000000001</v>
      </c>
      <c r="D129" s="28">
        <v>115.13900000000001</v>
      </c>
      <c r="E129" s="28"/>
      <c r="F129" s="28"/>
      <c r="G129" s="28"/>
      <c r="H129" s="28">
        <v>7.0139999999999993</v>
      </c>
      <c r="I129" s="28">
        <v>38.827999999999996</v>
      </c>
      <c r="J129" s="28"/>
      <c r="K129" s="28">
        <v>53.732999999999997</v>
      </c>
      <c r="L129" s="28">
        <v>15.564</v>
      </c>
    </row>
    <row r="130" spans="1:12" x14ac:dyDescent="0.2">
      <c r="A130" s="79"/>
      <c r="B130" s="80" t="s">
        <v>162</v>
      </c>
      <c r="C130" s="28">
        <v>100.70100000000001</v>
      </c>
      <c r="D130" s="28">
        <v>100.70100000000001</v>
      </c>
      <c r="E130" s="28"/>
      <c r="F130" s="28"/>
      <c r="G130" s="28"/>
      <c r="H130" s="28">
        <v>0.375</v>
      </c>
      <c r="I130" s="28">
        <v>36.64</v>
      </c>
      <c r="J130" s="28"/>
      <c r="K130" s="28">
        <v>61.091999999999999</v>
      </c>
      <c r="L130" s="28">
        <v>2.5939999999999999</v>
      </c>
    </row>
    <row r="131" spans="1:12" x14ac:dyDescent="0.2">
      <c r="A131" s="79"/>
      <c r="B131" s="80" t="s">
        <v>163</v>
      </c>
      <c r="C131" s="28">
        <v>140.08999999999997</v>
      </c>
      <c r="D131" s="28">
        <v>140.08999999999997</v>
      </c>
      <c r="E131" s="28"/>
      <c r="F131" s="28"/>
      <c r="G131" s="28"/>
      <c r="H131" s="28">
        <v>3.004</v>
      </c>
      <c r="I131" s="28"/>
      <c r="J131" s="28"/>
      <c r="K131" s="28">
        <v>79.140999999999991</v>
      </c>
      <c r="L131" s="28">
        <v>57.945</v>
      </c>
    </row>
    <row r="132" spans="1:12" x14ac:dyDescent="0.2">
      <c r="A132" s="79"/>
      <c r="B132" s="80" t="s">
        <v>164</v>
      </c>
      <c r="C132" s="28">
        <v>795.77699999999993</v>
      </c>
      <c r="D132" s="28">
        <v>795.77699999999993</v>
      </c>
      <c r="E132" s="28"/>
      <c r="F132" s="28"/>
      <c r="G132" s="28"/>
      <c r="H132" s="28">
        <v>16.349</v>
      </c>
      <c r="I132" s="28"/>
      <c r="J132" s="28"/>
      <c r="K132" s="28">
        <v>421.30899999999997</v>
      </c>
      <c r="L132" s="28">
        <v>358.11900000000003</v>
      </c>
    </row>
    <row r="133" spans="1:12" x14ac:dyDescent="0.2">
      <c r="A133" s="79"/>
      <c r="B133" s="80" t="s">
        <v>165</v>
      </c>
      <c r="C133" s="28">
        <v>380.31999999999994</v>
      </c>
      <c r="D133" s="28">
        <v>380.31999999999994</v>
      </c>
      <c r="E133" s="28">
        <v>9.1229999999999993</v>
      </c>
      <c r="F133" s="28">
        <v>4.88</v>
      </c>
      <c r="G133" s="28">
        <v>4.88</v>
      </c>
      <c r="H133" s="28">
        <v>6.3020000000000005</v>
      </c>
      <c r="I133" s="28">
        <v>50.102000000000004</v>
      </c>
      <c r="J133" s="28">
        <v>119.676</v>
      </c>
      <c r="K133" s="28">
        <v>137.39600000000002</v>
      </c>
      <c r="L133" s="28">
        <v>52.840999999999994</v>
      </c>
    </row>
  </sheetData>
  <mergeCells count="5">
    <mergeCell ref="A1:L1"/>
    <mergeCell ref="A5:B5"/>
    <mergeCell ref="A7:B7"/>
    <mergeCell ref="A9:B9"/>
    <mergeCell ref="A30:B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pane ySplit="5" topLeftCell="A6" activePane="bottomLeft" state="frozen"/>
      <selection pane="bottomLeft" sqref="A1:XFD1"/>
    </sheetView>
  </sheetViews>
  <sheetFormatPr defaultRowHeight="12.75" x14ac:dyDescent="0.2"/>
  <cols>
    <col min="1" max="1" width="22.42578125" style="4" bestFit="1" customWidth="1"/>
    <col min="2" max="2" width="15.140625" style="4" customWidth="1"/>
    <col min="3" max="3" width="11.28515625" style="4" customWidth="1"/>
    <col min="4" max="4" width="12.7109375" style="4" customWidth="1"/>
    <col min="5" max="5" width="10.42578125" style="4" customWidth="1"/>
    <col min="6" max="6" width="11.28515625" style="4" bestFit="1" customWidth="1"/>
    <col min="7" max="7" width="8.5703125" style="4" customWidth="1"/>
    <col min="8" max="8" width="10.7109375" style="4" customWidth="1"/>
    <col min="9" max="9" width="8.5703125" style="4" customWidth="1"/>
    <col min="10" max="10" width="9.140625" style="4" customWidth="1"/>
    <col min="11" max="11" width="9.28515625" style="4" customWidth="1"/>
    <col min="12" max="12" width="8.85546875" style="4" bestFit="1" customWidth="1"/>
    <col min="13" max="16384" width="9.140625" style="4"/>
  </cols>
  <sheetData>
    <row r="1" spans="1:16" x14ac:dyDescent="0.2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6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x14ac:dyDescent="0.2">
      <c r="A3" s="52"/>
      <c r="B3" s="52"/>
      <c r="C3" s="52"/>
      <c r="D3" s="52"/>
      <c r="E3" s="21"/>
      <c r="F3" s="21"/>
      <c r="G3" s="52"/>
      <c r="H3" s="52"/>
      <c r="I3" s="52"/>
      <c r="J3" s="52"/>
      <c r="K3" s="53" t="s">
        <v>59</v>
      </c>
    </row>
    <row r="4" spans="1:16" ht="13.5" thickBot="1" x14ac:dyDescent="0.25">
      <c r="A4" s="52"/>
      <c r="B4" s="52"/>
      <c r="C4" s="52"/>
      <c r="D4" s="55"/>
      <c r="E4" s="55"/>
      <c r="F4" s="52"/>
      <c r="G4" s="55"/>
      <c r="H4" s="55"/>
      <c r="I4" s="55"/>
      <c r="J4" s="55"/>
      <c r="K4" s="55"/>
    </row>
    <row r="5" spans="1:16" ht="51.75" thickBot="1" x14ac:dyDescent="0.25">
      <c r="A5" s="20" t="s">
        <v>58</v>
      </c>
      <c r="B5" s="19" t="s">
        <v>57</v>
      </c>
      <c r="C5" s="19" t="s">
        <v>56</v>
      </c>
      <c r="D5" s="19" t="s">
        <v>55</v>
      </c>
      <c r="E5" s="19" t="s">
        <v>54</v>
      </c>
      <c r="F5" s="19" t="s">
        <v>53</v>
      </c>
      <c r="G5" s="19" t="s">
        <v>52</v>
      </c>
      <c r="H5" s="19" t="s">
        <v>51</v>
      </c>
      <c r="I5" s="19" t="s">
        <v>50</v>
      </c>
      <c r="J5" s="19" t="s">
        <v>49</v>
      </c>
      <c r="K5" s="18" t="s">
        <v>48</v>
      </c>
    </row>
    <row r="6" spans="1:16" x14ac:dyDescent="0.2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6" x14ac:dyDescent="0.2">
      <c r="A7" s="16" t="s">
        <v>47</v>
      </c>
      <c r="B7" s="14">
        <v>1435717.1873260001</v>
      </c>
      <c r="C7" s="14">
        <v>134875.77632599993</v>
      </c>
      <c r="D7" s="14">
        <v>7881.222099999999</v>
      </c>
      <c r="E7" s="14">
        <v>1348463.5990000002</v>
      </c>
      <c r="F7" s="14">
        <v>47622.187999999995</v>
      </c>
      <c r="G7" s="14">
        <v>3179.8919999999998</v>
      </c>
      <c r="H7" s="14">
        <v>4707.7270000000017</v>
      </c>
      <c r="I7" s="14">
        <v>488.18000000000006</v>
      </c>
      <c r="J7" s="14">
        <v>42431.352025999979</v>
      </c>
      <c r="K7" s="14">
        <v>28565.215199999995</v>
      </c>
    </row>
    <row r="8" spans="1:16" x14ac:dyDescent="0.2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6" x14ac:dyDescent="0.2">
      <c r="A9" s="52" t="s">
        <v>46</v>
      </c>
      <c r="B9" s="14">
        <v>3348.0329999999999</v>
      </c>
      <c r="C9" s="14">
        <v>3348.0329999999999</v>
      </c>
      <c r="D9" s="55"/>
      <c r="E9" s="55">
        <v>3305.721</v>
      </c>
      <c r="F9" s="55">
        <v>3305.721</v>
      </c>
      <c r="G9" s="55">
        <v>42.311999999999998</v>
      </c>
      <c r="H9" s="55"/>
      <c r="I9" s="55"/>
      <c r="J9" s="55"/>
      <c r="K9" s="55"/>
    </row>
    <row r="10" spans="1:16" x14ac:dyDescent="0.2">
      <c r="A10" s="52" t="s">
        <v>45</v>
      </c>
      <c r="B10" s="14">
        <v>1367641.6110000003</v>
      </c>
      <c r="C10" s="14">
        <v>66800.200000000026</v>
      </c>
      <c r="D10" s="55">
        <v>7615.1429999999991</v>
      </c>
      <c r="E10" s="55">
        <v>1344838.7310000001</v>
      </c>
      <c r="F10" s="55">
        <v>43997.319999999992</v>
      </c>
      <c r="G10" s="55">
        <v>523.36599999999999</v>
      </c>
      <c r="H10" s="55">
        <v>11.795999999999999</v>
      </c>
      <c r="I10" s="55">
        <v>316.4550000000001</v>
      </c>
      <c r="J10" s="55">
        <v>2091.259</v>
      </c>
      <c r="K10" s="55">
        <v>12244.861000000001</v>
      </c>
    </row>
    <row r="11" spans="1:16" x14ac:dyDescent="0.2">
      <c r="A11" s="52"/>
      <c r="B11" s="15"/>
      <c r="C11" s="15"/>
      <c r="D11" s="15"/>
      <c r="E11" s="15"/>
      <c r="F11" s="15"/>
      <c r="G11" s="15"/>
      <c r="H11" s="15"/>
      <c r="I11" s="15"/>
      <c r="J11" s="15"/>
      <c r="K11" s="15"/>
      <c r="O11" s="61"/>
      <c r="P11" s="61"/>
    </row>
    <row r="12" spans="1:16" x14ac:dyDescent="0.2">
      <c r="A12" s="52" t="s">
        <v>44</v>
      </c>
      <c r="B12" s="14">
        <v>43705.806325999918</v>
      </c>
      <c r="C12" s="14">
        <v>43705.806325999918</v>
      </c>
      <c r="D12" s="14">
        <v>266.07909999999993</v>
      </c>
      <c r="E12" s="14">
        <v>319.14700000000005</v>
      </c>
      <c r="F12" s="14">
        <v>319.14700000000005</v>
      </c>
      <c r="G12" s="14">
        <v>2539.2639999999997</v>
      </c>
      <c r="H12" s="14">
        <v>4695.9310000000014</v>
      </c>
      <c r="I12" s="14">
        <v>170.03699999999998</v>
      </c>
      <c r="J12" s="14">
        <v>24573.593025999984</v>
      </c>
      <c r="K12" s="14">
        <v>11141.755199999996</v>
      </c>
      <c r="O12" s="61"/>
    </row>
    <row r="13" spans="1:16" x14ac:dyDescent="0.2">
      <c r="A13" s="53" t="s">
        <v>43</v>
      </c>
      <c r="B13" s="14">
        <v>42093.545325999919</v>
      </c>
      <c r="C13" s="14">
        <v>42093.545325999919</v>
      </c>
      <c r="D13" s="55">
        <v>266.07909999999993</v>
      </c>
      <c r="E13" s="55">
        <v>319.14700000000005</v>
      </c>
      <c r="F13" s="55">
        <v>319.14700000000005</v>
      </c>
      <c r="G13" s="55">
        <v>2539.2639999999997</v>
      </c>
      <c r="H13" s="55">
        <v>4695.9310000000014</v>
      </c>
      <c r="I13" s="55">
        <v>170.03699999999998</v>
      </c>
      <c r="J13" s="55">
        <v>24564.497025999983</v>
      </c>
      <c r="K13" s="55">
        <v>9538.5901999999951</v>
      </c>
    </row>
    <row r="14" spans="1:16" x14ac:dyDescent="0.2">
      <c r="A14" s="53" t="s">
        <v>42</v>
      </c>
      <c r="B14" s="14">
        <v>1023.748</v>
      </c>
      <c r="C14" s="14">
        <v>1023.748</v>
      </c>
      <c r="D14" s="55"/>
      <c r="E14" s="55"/>
      <c r="F14" s="55"/>
      <c r="G14" s="55"/>
      <c r="H14" s="55"/>
      <c r="I14" s="55"/>
      <c r="J14" s="55"/>
      <c r="K14" s="14">
        <v>1023.748</v>
      </c>
    </row>
    <row r="15" spans="1:16" x14ac:dyDescent="0.2">
      <c r="A15" s="53" t="s">
        <v>41</v>
      </c>
      <c r="B15" s="14">
        <v>567.74800000000005</v>
      </c>
      <c r="C15" s="14">
        <v>567.74800000000005</v>
      </c>
      <c r="D15" s="55"/>
      <c r="E15" s="55"/>
      <c r="F15" s="55"/>
      <c r="G15" s="55"/>
      <c r="H15" s="55"/>
      <c r="I15" s="55"/>
      <c r="J15" s="55"/>
      <c r="K15" s="14">
        <v>567.74800000000005</v>
      </c>
    </row>
    <row r="16" spans="1:16" x14ac:dyDescent="0.2">
      <c r="A16" s="53" t="s">
        <v>40</v>
      </c>
      <c r="B16" s="14">
        <v>20.765000000000001</v>
      </c>
      <c r="C16" s="14">
        <v>20.765000000000001</v>
      </c>
      <c r="D16" s="55"/>
      <c r="E16" s="55"/>
      <c r="F16" s="55"/>
      <c r="G16" s="55"/>
      <c r="H16" s="55"/>
      <c r="I16" s="55"/>
      <c r="J16" s="55">
        <v>9.0960000000000001</v>
      </c>
      <c r="K16" s="55">
        <v>11.669</v>
      </c>
    </row>
    <row r="17" spans="1:11" x14ac:dyDescent="0.2">
      <c r="A17" s="52"/>
      <c r="B17" s="14"/>
      <c r="C17" s="14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2" t="s">
        <v>39</v>
      </c>
      <c r="B18" s="14">
        <v>21017.78</v>
      </c>
      <c r="C18" s="14">
        <v>21017.78</v>
      </c>
      <c r="D18" s="55"/>
      <c r="E18" s="55"/>
      <c r="F18" s="55"/>
      <c r="G18" s="55">
        <v>74.95</v>
      </c>
      <c r="H18" s="55"/>
      <c r="I18" s="55"/>
      <c r="J18" s="55">
        <v>15766.5</v>
      </c>
      <c r="K18" s="55">
        <v>5176.33</v>
      </c>
    </row>
    <row r="19" spans="1:11" x14ac:dyDescent="0.2">
      <c r="A19" s="52" t="s">
        <v>38</v>
      </c>
      <c r="B19" s="14">
        <v>1.6879999999999999</v>
      </c>
      <c r="C19" s="14">
        <v>1.6879999999999999</v>
      </c>
      <c r="D19" s="55"/>
      <c r="E19" s="55"/>
      <c r="F19" s="55"/>
      <c r="G19" s="55"/>
      <c r="H19" s="55"/>
      <c r="I19" s="14">
        <v>1.6879999999999999</v>
      </c>
      <c r="J19" s="55"/>
      <c r="K19" s="55"/>
    </row>
    <row r="20" spans="1:11" x14ac:dyDescent="0.2">
      <c r="A20" s="62" t="s">
        <v>37</v>
      </c>
      <c r="B20" s="14">
        <v>2.2690000000000001</v>
      </c>
      <c r="C20" s="14">
        <v>2.2690000000000001</v>
      </c>
      <c r="D20" s="55"/>
      <c r="E20" s="55"/>
      <c r="F20" s="55"/>
      <c r="G20" s="55"/>
      <c r="H20" s="55"/>
      <c r="I20" s="55"/>
      <c r="J20" s="55"/>
      <c r="K20" s="14">
        <v>2.2690000000000001</v>
      </c>
    </row>
    <row r="21" spans="1:11" x14ac:dyDescent="0.2">
      <c r="A21" s="52"/>
      <c r="B21" s="14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2"/>
      <c r="B22" s="55"/>
      <c r="C22" s="55"/>
      <c r="D22" s="52"/>
      <c r="E22" s="55"/>
      <c r="F22" s="13"/>
      <c r="G22" s="55"/>
      <c r="H22" s="55"/>
      <c r="I22" s="55"/>
      <c r="J22" s="55"/>
      <c r="K22" s="55"/>
    </row>
    <row r="23" spans="1:11" x14ac:dyDescent="0.2">
      <c r="A23" s="52"/>
      <c r="B23" s="55"/>
      <c r="C23" s="55"/>
      <c r="D23" s="52"/>
      <c r="E23" s="63"/>
      <c r="F23" s="52"/>
      <c r="G23" s="55"/>
      <c r="H23" s="52"/>
      <c r="I23" s="52"/>
      <c r="J23" s="52"/>
      <c r="K23" s="5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4"/>
  <sheetViews>
    <sheetView zoomScaleNormal="100" workbookViewId="0">
      <pane ySplit="5" topLeftCell="A6" activePane="bottomLeft" state="frozen"/>
      <selection pane="bottomLeft" activeCell="D3" sqref="D3"/>
    </sheetView>
  </sheetViews>
  <sheetFormatPr defaultRowHeight="12.75" x14ac:dyDescent="0.2"/>
  <cols>
    <col min="1" max="1" width="7.140625" style="33" customWidth="1"/>
    <col min="2" max="2" width="8.7109375" style="33" customWidth="1"/>
    <col min="3" max="3" width="26.5703125" style="34" bestFit="1" customWidth="1"/>
    <col min="4" max="4" width="14.28515625" style="32" bestFit="1" customWidth="1"/>
    <col min="5" max="5" width="13.28515625" style="32" customWidth="1"/>
    <col min="6" max="6" width="10.42578125" style="32" customWidth="1"/>
    <col min="7" max="7" width="11.7109375" style="32" bestFit="1" customWidth="1"/>
    <col min="8" max="8" width="11.28515625" style="32" customWidth="1"/>
    <col min="9" max="9" width="10.28515625" style="32" bestFit="1" customWidth="1"/>
    <col min="10" max="10" width="9.42578125" style="32" customWidth="1"/>
    <col min="11" max="11" width="11" style="32" bestFit="1" customWidth="1"/>
    <col min="12" max="12" width="13.28515625" style="32" bestFit="1" customWidth="1"/>
    <col min="13" max="13" width="10.42578125" style="32" bestFit="1" customWidth="1"/>
    <col min="14" max="14" width="11" style="32" bestFit="1" customWidth="1"/>
    <col min="15" max="15" width="8.140625" style="32" customWidth="1"/>
    <col min="16" max="16384" width="9.140625" style="32"/>
  </cols>
  <sheetData>
    <row r="1" spans="1:15" x14ac:dyDescent="0.2">
      <c r="A1" s="158" t="s">
        <v>166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x14ac:dyDescent="0.2">
      <c r="C2" s="33"/>
    </row>
    <row r="3" spans="1:15" x14ac:dyDescent="0.2">
      <c r="C3" s="33"/>
      <c r="O3" s="35" t="s">
        <v>167</v>
      </c>
    </row>
    <row r="4" spans="1:15" ht="13.5" thickBot="1" x14ac:dyDescent="0.25">
      <c r="C4" s="82"/>
    </row>
    <row r="5" spans="1:15" ht="51.75" customHeight="1" thickBot="1" x14ac:dyDescent="0.25">
      <c r="A5" s="168" t="s">
        <v>168</v>
      </c>
      <c r="B5" s="169"/>
      <c r="C5" s="180"/>
      <c r="D5" s="36" t="s">
        <v>57</v>
      </c>
      <c r="E5" s="19" t="s">
        <v>169</v>
      </c>
      <c r="F5" s="37" t="s">
        <v>43</v>
      </c>
      <c r="G5" s="37" t="s">
        <v>170</v>
      </c>
      <c r="H5" s="37" t="s">
        <v>171</v>
      </c>
      <c r="I5" s="37" t="s">
        <v>172</v>
      </c>
      <c r="J5" s="37" t="s">
        <v>46</v>
      </c>
      <c r="K5" s="37" t="s">
        <v>173</v>
      </c>
      <c r="L5" s="37" t="s">
        <v>174</v>
      </c>
      <c r="M5" s="37" t="s">
        <v>175</v>
      </c>
      <c r="N5" s="37" t="s">
        <v>176</v>
      </c>
      <c r="O5" s="38" t="s">
        <v>177</v>
      </c>
    </row>
    <row r="6" spans="1:15" x14ac:dyDescent="0.2">
      <c r="A6" s="32"/>
      <c r="B6" s="32"/>
      <c r="C6" s="83"/>
    </row>
    <row r="7" spans="1:15" x14ac:dyDescent="0.2">
      <c r="A7" s="161" t="s">
        <v>69</v>
      </c>
      <c r="B7" s="161"/>
      <c r="C7" s="174"/>
      <c r="D7" s="39">
        <v>1435717.1873259998</v>
      </c>
      <c r="E7" s="40">
        <v>134875.77632600005</v>
      </c>
      <c r="F7" s="39">
        <v>42093.54532600005</v>
      </c>
      <c r="G7" s="39">
        <v>1367641.6110000003</v>
      </c>
      <c r="H7" s="39">
        <v>66800.200000000026</v>
      </c>
      <c r="I7" s="39">
        <v>21017.78</v>
      </c>
      <c r="J7" s="39">
        <v>3348.0329999999999</v>
      </c>
      <c r="K7" s="39">
        <v>1.6879999999999999</v>
      </c>
      <c r="L7" s="39">
        <v>1023.7479999999996</v>
      </c>
      <c r="M7" s="39">
        <v>567.7480000000005</v>
      </c>
      <c r="N7" s="39">
        <v>20.765000000000001</v>
      </c>
      <c r="O7" s="39">
        <v>2.2690000000000001</v>
      </c>
    </row>
    <row r="8" spans="1:15" x14ac:dyDescent="0.2">
      <c r="A8" s="41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x14ac:dyDescent="0.2">
      <c r="A9" s="165" t="s">
        <v>70</v>
      </c>
      <c r="B9" s="165"/>
      <c r="C9" s="166"/>
      <c r="D9" s="39">
        <v>38344.252500000002</v>
      </c>
      <c r="E9" s="40">
        <v>38344.252500000002</v>
      </c>
      <c r="F9" s="39">
        <v>9301.8734999999997</v>
      </c>
      <c r="G9" s="39">
        <v>8020.5590000000002</v>
      </c>
      <c r="H9" s="39">
        <v>8020.5590000000002</v>
      </c>
      <c r="I9" s="39">
        <v>21017.78</v>
      </c>
      <c r="J9" s="39">
        <v>2.3519999999999999</v>
      </c>
      <c r="K9" s="39">
        <v>1.6879999999999999</v>
      </c>
      <c r="L9" s="39"/>
      <c r="M9" s="39"/>
      <c r="N9" s="39"/>
      <c r="O9" s="39"/>
    </row>
    <row r="10" spans="1:15" x14ac:dyDescent="0.2">
      <c r="A10" s="45"/>
      <c r="B10" s="46"/>
      <c r="C10" s="47"/>
      <c r="D10" s="39"/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x14ac:dyDescent="0.2">
      <c r="A11" s="48"/>
      <c r="B11" s="163" t="s">
        <v>71</v>
      </c>
      <c r="C11" s="164"/>
      <c r="D11" s="43">
        <v>6873.6220000000003</v>
      </c>
      <c r="E11" s="44">
        <v>6873.6220000000003</v>
      </c>
      <c r="F11" s="43">
        <v>177.27000000000004</v>
      </c>
      <c r="G11" s="43">
        <v>6696.3519999999999</v>
      </c>
      <c r="H11" s="43">
        <v>6696.3519999999999</v>
      </c>
      <c r="I11" s="43"/>
      <c r="J11" s="43"/>
      <c r="K11" s="43"/>
      <c r="L11" s="43"/>
      <c r="M11" s="43"/>
      <c r="N11" s="43"/>
      <c r="O11" s="43"/>
    </row>
    <row r="12" spans="1:15" x14ac:dyDescent="0.2">
      <c r="A12" s="48"/>
      <c r="B12" s="50"/>
      <c r="C12" s="42" t="s">
        <v>178</v>
      </c>
      <c r="D12" s="43">
        <v>10.324</v>
      </c>
      <c r="E12" s="44">
        <v>10.324</v>
      </c>
      <c r="F12" s="43">
        <v>10.324</v>
      </c>
      <c r="G12" s="43"/>
      <c r="H12" s="43"/>
      <c r="I12" s="43"/>
      <c r="J12" s="43"/>
      <c r="K12" s="43"/>
      <c r="L12" s="43"/>
      <c r="M12" s="43"/>
      <c r="N12" s="43"/>
      <c r="O12" s="43"/>
    </row>
    <row r="13" spans="1:15" x14ac:dyDescent="0.2">
      <c r="A13" s="48"/>
      <c r="B13" s="50"/>
      <c r="C13" s="42" t="s">
        <v>179</v>
      </c>
      <c r="D13" s="43">
        <v>13.603</v>
      </c>
      <c r="E13" s="44">
        <v>13.603</v>
      </c>
      <c r="F13" s="43">
        <v>13.603</v>
      </c>
      <c r="G13" s="43"/>
      <c r="H13" s="43"/>
      <c r="I13" s="43"/>
      <c r="J13" s="43"/>
      <c r="K13" s="43"/>
      <c r="L13" s="43"/>
      <c r="M13" s="43"/>
      <c r="N13" s="43"/>
      <c r="O13" s="43"/>
    </row>
    <row r="14" spans="1:15" x14ac:dyDescent="0.2">
      <c r="A14" s="48"/>
      <c r="B14" s="50"/>
      <c r="C14" s="42" t="s">
        <v>180</v>
      </c>
      <c r="D14" s="43">
        <v>4.0890000000000004</v>
      </c>
      <c r="E14" s="44">
        <v>4.0890000000000004</v>
      </c>
      <c r="F14" s="43">
        <v>4.0890000000000004</v>
      </c>
      <c r="G14" s="43"/>
      <c r="H14" s="43"/>
      <c r="I14" s="43"/>
      <c r="J14" s="43"/>
      <c r="K14" s="43"/>
      <c r="L14" s="43"/>
      <c r="M14" s="43"/>
      <c r="N14" s="43"/>
      <c r="O14" s="43"/>
    </row>
    <row r="15" spans="1:15" x14ac:dyDescent="0.2">
      <c r="A15" s="48"/>
      <c r="B15" s="50"/>
      <c r="C15" s="42" t="s">
        <v>181</v>
      </c>
      <c r="D15" s="43">
        <v>3.6240000000000001</v>
      </c>
      <c r="E15" s="44">
        <v>3.6240000000000001</v>
      </c>
      <c r="F15" s="43">
        <v>3.6240000000000001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 x14ac:dyDescent="0.2">
      <c r="A16" s="48"/>
      <c r="B16" s="50"/>
      <c r="C16" s="42" t="s">
        <v>182</v>
      </c>
      <c r="D16" s="43">
        <v>6839.6840000000002</v>
      </c>
      <c r="E16" s="44">
        <v>6839.6840000000002</v>
      </c>
      <c r="F16" s="43">
        <v>143.33200000000002</v>
      </c>
      <c r="G16" s="43">
        <v>6696.3519999999999</v>
      </c>
      <c r="H16" s="43">
        <v>6696.3519999999999</v>
      </c>
      <c r="I16" s="43"/>
      <c r="J16" s="43"/>
      <c r="K16" s="43"/>
      <c r="L16" s="43"/>
      <c r="M16" s="43"/>
      <c r="N16" s="43"/>
      <c r="O16" s="43"/>
    </row>
    <row r="17" spans="1:15" x14ac:dyDescent="0.2">
      <c r="A17" s="48"/>
      <c r="B17" s="50"/>
      <c r="C17" s="42" t="s">
        <v>183</v>
      </c>
      <c r="D17" s="43">
        <v>1.448</v>
      </c>
      <c r="E17" s="44">
        <v>1.448</v>
      </c>
      <c r="F17" s="43">
        <v>1.448</v>
      </c>
      <c r="G17" s="43"/>
      <c r="H17" s="43"/>
      <c r="I17" s="43"/>
      <c r="J17" s="43"/>
      <c r="K17" s="43"/>
      <c r="L17" s="43"/>
      <c r="M17" s="43"/>
      <c r="N17" s="43"/>
      <c r="O17" s="43"/>
    </row>
    <row r="18" spans="1:15" x14ac:dyDescent="0.2">
      <c r="A18" s="48"/>
      <c r="B18" s="50"/>
      <c r="C18" s="42" t="s">
        <v>184</v>
      </c>
      <c r="D18" s="43">
        <v>0.85</v>
      </c>
      <c r="E18" s="44">
        <v>0.85</v>
      </c>
      <c r="F18" s="43">
        <v>0.85</v>
      </c>
      <c r="G18" s="43"/>
      <c r="H18" s="43"/>
      <c r="I18" s="43"/>
      <c r="J18" s="43"/>
      <c r="K18" s="43"/>
      <c r="L18" s="43"/>
      <c r="M18" s="43"/>
      <c r="N18" s="43"/>
      <c r="O18" s="43"/>
    </row>
    <row r="19" spans="1:15" x14ac:dyDescent="0.2">
      <c r="A19" s="48"/>
      <c r="B19" s="163" t="s">
        <v>72</v>
      </c>
      <c r="C19" s="164"/>
      <c r="D19" s="43">
        <v>12</v>
      </c>
      <c r="E19" s="44">
        <v>12</v>
      </c>
      <c r="F19" s="43">
        <v>12</v>
      </c>
      <c r="G19" s="43"/>
      <c r="H19" s="43"/>
      <c r="I19" s="43"/>
      <c r="J19" s="43"/>
      <c r="K19" s="43"/>
      <c r="L19" s="43"/>
      <c r="M19" s="43"/>
      <c r="N19" s="43"/>
      <c r="O19" s="43"/>
    </row>
    <row r="20" spans="1:15" x14ac:dyDescent="0.2">
      <c r="A20" s="48"/>
      <c r="B20" s="50"/>
      <c r="C20" s="42" t="s">
        <v>72</v>
      </c>
      <c r="D20" s="43">
        <v>12</v>
      </c>
      <c r="E20" s="44">
        <v>12</v>
      </c>
      <c r="F20" s="43">
        <v>12</v>
      </c>
      <c r="G20" s="43"/>
      <c r="H20" s="43"/>
      <c r="I20" s="43"/>
      <c r="J20" s="43"/>
      <c r="K20" s="43"/>
      <c r="L20" s="43"/>
      <c r="M20" s="43"/>
      <c r="N20" s="43"/>
      <c r="O20" s="43"/>
    </row>
    <row r="21" spans="1:15" x14ac:dyDescent="0.2">
      <c r="A21" s="48"/>
      <c r="B21" s="163" t="s">
        <v>73</v>
      </c>
      <c r="C21" s="164"/>
      <c r="D21" s="43">
        <v>934.44</v>
      </c>
      <c r="E21" s="44">
        <v>934.44</v>
      </c>
      <c r="F21" s="43">
        <v>816.62599999999998</v>
      </c>
      <c r="G21" s="43">
        <v>13.814</v>
      </c>
      <c r="H21" s="43">
        <v>13.814</v>
      </c>
      <c r="I21" s="43">
        <v>104</v>
      </c>
      <c r="J21" s="43"/>
      <c r="K21" s="43"/>
      <c r="L21" s="43"/>
      <c r="M21" s="43"/>
      <c r="N21" s="43"/>
      <c r="O21" s="43"/>
    </row>
    <row r="22" spans="1:15" x14ac:dyDescent="0.2">
      <c r="A22" s="48"/>
      <c r="B22" s="50"/>
      <c r="C22" s="42" t="s">
        <v>185</v>
      </c>
      <c r="D22" s="43">
        <v>104</v>
      </c>
      <c r="E22" s="44">
        <v>104</v>
      </c>
      <c r="F22" s="43"/>
      <c r="G22" s="43"/>
      <c r="H22" s="43"/>
      <c r="I22" s="43">
        <v>104</v>
      </c>
      <c r="J22" s="43"/>
      <c r="K22" s="43"/>
      <c r="L22" s="43"/>
      <c r="M22" s="43"/>
      <c r="N22" s="43"/>
      <c r="O22" s="43"/>
    </row>
    <row r="23" spans="1:15" x14ac:dyDescent="0.2">
      <c r="A23" s="48"/>
      <c r="B23" s="50"/>
      <c r="C23" s="42" t="s">
        <v>186</v>
      </c>
      <c r="D23" s="43">
        <v>23.712</v>
      </c>
      <c r="E23" s="44">
        <v>23.712</v>
      </c>
      <c r="F23" s="43">
        <v>23.712</v>
      </c>
      <c r="G23" s="43"/>
      <c r="H23" s="43"/>
      <c r="I23" s="43"/>
      <c r="J23" s="43"/>
      <c r="K23" s="43"/>
      <c r="L23" s="43"/>
      <c r="M23" s="43"/>
      <c r="N23" s="43"/>
      <c r="O23" s="43"/>
    </row>
    <row r="24" spans="1:15" x14ac:dyDescent="0.2">
      <c r="A24" s="48"/>
      <c r="B24" s="50"/>
      <c r="C24" s="42" t="s">
        <v>187</v>
      </c>
      <c r="D24" s="43">
        <v>7.6689999999999996</v>
      </c>
      <c r="E24" s="44">
        <v>7.6689999999999996</v>
      </c>
      <c r="F24" s="43">
        <v>7.6689999999999996</v>
      </c>
      <c r="G24" s="43"/>
      <c r="H24" s="43"/>
      <c r="I24" s="43"/>
      <c r="J24" s="43"/>
      <c r="K24" s="43"/>
      <c r="L24" s="43"/>
      <c r="M24" s="43"/>
      <c r="N24" s="43"/>
      <c r="O24" s="43"/>
    </row>
    <row r="25" spans="1:15" x14ac:dyDescent="0.2">
      <c r="A25" s="48"/>
      <c r="B25" s="50"/>
      <c r="C25" s="42" t="s">
        <v>188</v>
      </c>
      <c r="D25" s="43">
        <v>6.67</v>
      </c>
      <c r="E25" s="44">
        <v>6.67</v>
      </c>
      <c r="F25" s="43">
        <v>6.67</v>
      </c>
      <c r="G25" s="43"/>
      <c r="H25" s="43"/>
      <c r="I25" s="43"/>
      <c r="J25" s="43"/>
      <c r="K25" s="43"/>
      <c r="L25" s="43"/>
      <c r="M25" s="43"/>
      <c r="N25" s="43"/>
      <c r="O25" s="43"/>
    </row>
    <row r="26" spans="1:15" x14ac:dyDescent="0.2">
      <c r="A26" s="48"/>
      <c r="B26" s="50"/>
      <c r="C26" s="42" t="s">
        <v>189</v>
      </c>
      <c r="D26" s="43">
        <v>62.381</v>
      </c>
      <c r="E26" s="44">
        <v>62.381</v>
      </c>
      <c r="F26" s="43">
        <v>62.381</v>
      </c>
      <c r="G26" s="43"/>
      <c r="H26" s="43"/>
      <c r="I26" s="43"/>
      <c r="J26" s="43"/>
      <c r="K26" s="43"/>
      <c r="L26" s="43"/>
      <c r="M26" s="43"/>
      <c r="N26" s="43"/>
      <c r="O26" s="43"/>
    </row>
    <row r="27" spans="1:15" x14ac:dyDescent="0.2">
      <c r="A27" s="48"/>
      <c r="B27" s="50"/>
      <c r="C27" s="42" t="s">
        <v>190</v>
      </c>
      <c r="D27" s="43">
        <v>2.988</v>
      </c>
      <c r="E27" s="44">
        <v>2.988</v>
      </c>
      <c r="F27" s="43">
        <v>2.988</v>
      </c>
      <c r="G27" s="43"/>
      <c r="H27" s="43"/>
      <c r="I27" s="43"/>
      <c r="J27" s="43"/>
      <c r="K27" s="43"/>
      <c r="L27" s="43"/>
      <c r="M27" s="43"/>
      <c r="N27" s="43"/>
      <c r="O27" s="43"/>
    </row>
    <row r="28" spans="1:15" x14ac:dyDescent="0.2">
      <c r="A28" s="48"/>
      <c r="B28" s="50"/>
      <c r="C28" s="42" t="s">
        <v>191</v>
      </c>
      <c r="D28" s="43">
        <v>123.96799999999999</v>
      </c>
      <c r="E28" s="44">
        <v>123.96799999999999</v>
      </c>
      <c r="F28" s="43">
        <v>123.96799999999999</v>
      </c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">
      <c r="A29" s="48"/>
      <c r="B29" s="50"/>
      <c r="C29" s="42" t="s">
        <v>192</v>
      </c>
      <c r="D29" s="43">
        <v>10.074999999999999</v>
      </c>
      <c r="E29" s="44">
        <v>10.074999999999999</v>
      </c>
      <c r="F29" s="43">
        <v>10.074999999999999</v>
      </c>
      <c r="G29" s="43"/>
      <c r="H29" s="43"/>
      <c r="I29" s="43"/>
      <c r="J29" s="43"/>
      <c r="K29" s="43"/>
      <c r="L29" s="43"/>
      <c r="M29" s="43"/>
      <c r="N29" s="43"/>
      <c r="O29" s="43"/>
    </row>
    <row r="30" spans="1:15" x14ac:dyDescent="0.2">
      <c r="A30" s="48"/>
      <c r="B30" s="50"/>
      <c r="C30" s="42" t="s">
        <v>193</v>
      </c>
      <c r="D30" s="43">
        <v>211.07</v>
      </c>
      <c r="E30" s="44">
        <v>211.07</v>
      </c>
      <c r="F30" s="43">
        <v>211.07</v>
      </c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">
      <c r="A31" s="48"/>
      <c r="B31" s="50"/>
      <c r="C31" s="42" t="s">
        <v>194</v>
      </c>
      <c r="D31" s="43">
        <v>69.283000000000001</v>
      </c>
      <c r="E31" s="44">
        <v>69.283000000000001</v>
      </c>
      <c r="F31" s="43">
        <v>69.283000000000001</v>
      </c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">
      <c r="A32" s="48"/>
      <c r="B32" s="50"/>
      <c r="C32" s="42" t="s">
        <v>195</v>
      </c>
      <c r="D32" s="43">
        <v>173.262</v>
      </c>
      <c r="E32" s="44">
        <v>173.262</v>
      </c>
      <c r="F32" s="43">
        <v>173.262</v>
      </c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">
      <c r="A33" s="48"/>
      <c r="B33" s="50"/>
      <c r="C33" s="42" t="s">
        <v>196</v>
      </c>
      <c r="D33" s="43">
        <v>6.67</v>
      </c>
      <c r="E33" s="44">
        <v>6.67</v>
      </c>
      <c r="F33" s="43">
        <v>6.67</v>
      </c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">
      <c r="A34" s="48"/>
      <c r="B34" s="50"/>
      <c r="C34" s="42" t="s">
        <v>197</v>
      </c>
      <c r="D34" s="43">
        <v>9.4510000000000005</v>
      </c>
      <c r="E34" s="44">
        <v>9.4510000000000005</v>
      </c>
      <c r="F34" s="43">
        <v>9.4510000000000005</v>
      </c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">
      <c r="A35" s="48"/>
      <c r="B35" s="50"/>
      <c r="C35" s="42" t="s">
        <v>198</v>
      </c>
      <c r="D35" s="43">
        <v>4.1100000000000003</v>
      </c>
      <c r="E35" s="44">
        <v>4.1100000000000003</v>
      </c>
      <c r="F35" s="43">
        <v>4.1100000000000003</v>
      </c>
      <c r="G35" s="43"/>
      <c r="H35" s="43"/>
      <c r="I35" s="43"/>
      <c r="J35" s="43"/>
      <c r="K35" s="43"/>
      <c r="L35" s="43"/>
      <c r="M35" s="43"/>
      <c r="N35" s="43"/>
      <c r="O35" s="43"/>
    </row>
    <row r="36" spans="1:15" x14ac:dyDescent="0.2">
      <c r="A36" s="48"/>
      <c r="B36" s="50"/>
      <c r="C36" s="42" t="s">
        <v>199</v>
      </c>
      <c r="D36" s="43">
        <v>18.59</v>
      </c>
      <c r="E36" s="44">
        <v>18.59</v>
      </c>
      <c r="F36" s="43">
        <v>4.7759999999999998</v>
      </c>
      <c r="G36" s="43">
        <v>13.814</v>
      </c>
      <c r="H36" s="43">
        <v>13.814</v>
      </c>
      <c r="I36" s="43"/>
      <c r="J36" s="43"/>
      <c r="K36" s="43"/>
      <c r="L36" s="43"/>
      <c r="M36" s="43"/>
      <c r="N36" s="43"/>
      <c r="O36" s="43"/>
    </row>
    <row r="37" spans="1:15" x14ac:dyDescent="0.2">
      <c r="A37" s="48"/>
      <c r="B37" s="50"/>
      <c r="C37" s="42" t="s">
        <v>200</v>
      </c>
      <c r="D37" s="43">
        <v>100.54100000000001</v>
      </c>
      <c r="E37" s="44">
        <v>100.54100000000001</v>
      </c>
      <c r="F37" s="43">
        <v>100.54100000000001</v>
      </c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">
      <c r="A38" s="48"/>
      <c r="B38" s="163" t="s">
        <v>74</v>
      </c>
      <c r="C38" s="164"/>
      <c r="D38" s="43">
        <v>453.96199999999999</v>
      </c>
      <c r="E38" s="44">
        <v>453.96199999999999</v>
      </c>
      <c r="F38" s="43">
        <v>397.44400000000002</v>
      </c>
      <c r="G38" s="43">
        <v>54.83</v>
      </c>
      <c r="H38" s="43">
        <v>54.83</v>
      </c>
      <c r="I38" s="43"/>
      <c r="J38" s="43"/>
      <c r="K38" s="43">
        <v>1.6879999999999999</v>
      </c>
      <c r="L38" s="43"/>
      <c r="M38" s="43"/>
      <c r="N38" s="43"/>
      <c r="O38" s="43"/>
    </row>
    <row r="39" spans="1:15" x14ac:dyDescent="0.2">
      <c r="A39" s="48"/>
      <c r="B39" s="50"/>
      <c r="C39" s="42" t="s">
        <v>201</v>
      </c>
      <c r="D39" s="43">
        <v>1.454</v>
      </c>
      <c r="E39" s="44">
        <v>1.454</v>
      </c>
      <c r="F39" s="43">
        <v>1.454</v>
      </c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">
      <c r="A40" s="48"/>
      <c r="B40" s="50"/>
      <c r="C40" s="42" t="s">
        <v>202</v>
      </c>
      <c r="D40" s="43">
        <v>3.294</v>
      </c>
      <c r="E40" s="44">
        <v>3.294</v>
      </c>
      <c r="F40" s="43">
        <v>3.294</v>
      </c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">
      <c r="A41" s="48"/>
      <c r="B41" s="50"/>
      <c r="C41" s="42" t="s">
        <v>203</v>
      </c>
      <c r="D41" s="43">
        <v>16.358999999999998</v>
      </c>
      <c r="E41" s="44">
        <v>16.358999999999998</v>
      </c>
      <c r="F41" s="43">
        <v>16.358999999999998</v>
      </c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">
      <c r="A42" s="48"/>
      <c r="B42" s="50"/>
      <c r="C42" s="42" t="s">
        <v>204</v>
      </c>
      <c r="D42" s="43">
        <v>26.424999999999997</v>
      </c>
      <c r="E42" s="44">
        <v>26.424999999999997</v>
      </c>
      <c r="F42" s="43">
        <v>26.424999999999997</v>
      </c>
      <c r="G42" s="43"/>
      <c r="H42" s="43"/>
      <c r="I42" s="43"/>
      <c r="J42" s="43"/>
      <c r="K42" s="43"/>
      <c r="L42" s="43"/>
      <c r="M42" s="43"/>
      <c r="N42" s="43"/>
      <c r="O42" s="43"/>
    </row>
    <row r="43" spans="1:15" x14ac:dyDescent="0.2">
      <c r="A43" s="48"/>
      <c r="B43" s="50"/>
      <c r="C43" s="42" t="s">
        <v>205</v>
      </c>
      <c r="D43" s="43">
        <v>1.3879999999999999</v>
      </c>
      <c r="E43" s="44">
        <v>1.3879999999999999</v>
      </c>
      <c r="F43" s="43">
        <v>1.3879999999999999</v>
      </c>
      <c r="G43" s="43"/>
      <c r="H43" s="43"/>
      <c r="I43" s="43"/>
      <c r="J43" s="43"/>
      <c r="K43" s="43"/>
      <c r="L43" s="43"/>
      <c r="M43" s="43"/>
      <c r="N43" s="43"/>
      <c r="O43" s="43"/>
    </row>
    <row r="44" spans="1:15" x14ac:dyDescent="0.2">
      <c r="A44" s="48"/>
      <c r="B44" s="50"/>
      <c r="C44" s="42" t="s">
        <v>206</v>
      </c>
      <c r="D44" s="43">
        <v>3.9E-2</v>
      </c>
      <c r="E44" s="44">
        <v>3.9E-2</v>
      </c>
      <c r="F44" s="43">
        <v>3.9E-2</v>
      </c>
      <c r="G44" s="43"/>
      <c r="H44" s="43"/>
      <c r="I44" s="43"/>
      <c r="J44" s="43"/>
      <c r="K44" s="43"/>
      <c r="L44" s="43"/>
      <c r="M44" s="43"/>
      <c r="N44" s="43"/>
      <c r="O44" s="43"/>
    </row>
    <row r="45" spans="1:15" x14ac:dyDescent="0.2">
      <c r="A45" s="48"/>
      <c r="B45" s="50"/>
      <c r="C45" s="42" t="s">
        <v>207</v>
      </c>
      <c r="D45" s="43">
        <v>6.3319999999999999</v>
      </c>
      <c r="E45" s="44">
        <v>6.3319999999999999</v>
      </c>
      <c r="F45" s="43">
        <v>6.3319999999999999</v>
      </c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">
      <c r="A46" s="48"/>
      <c r="B46" s="50"/>
      <c r="C46" s="42" t="s">
        <v>208</v>
      </c>
      <c r="D46" s="43">
        <v>32.406999999999996</v>
      </c>
      <c r="E46" s="44">
        <v>32.406999999999996</v>
      </c>
      <c r="F46" s="43">
        <v>32.406999999999996</v>
      </c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">
      <c r="A47" s="48"/>
      <c r="B47" s="50"/>
      <c r="C47" s="42" t="s">
        <v>209</v>
      </c>
      <c r="D47" s="43">
        <v>227.18899999999999</v>
      </c>
      <c r="E47" s="44">
        <v>227.18899999999999</v>
      </c>
      <c r="F47" s="43">
        <v>227.18900000000005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x14ac:dyDescent="0.2">
      <c r="A48" s="48"/>
      <c r="B48" s="50"/>
      <c r="C48" s="42" t="s">
        <v>210</v>
      </c>
      <c r="D48" s="43">
        <v>19.8</v>
      </c>
      <c r="E48" s="44">
        <v>19.8</v>
      </c>
      <c r="F48" s="43">
        <v>19.8</v>
      </c>
      <c r="G48" s="43"/>
      <c r="H48" s="43"/>
      <c r="I48" s="43"/>
      <c r="J48" s="43"/>
      <c r="K48" s="43"/>
      <c r="L48" s="43"/>
      <c r="M48" s="43"/>
      <c r="N48" s="43"/>
      <c r="O48" s="43"/>
    </row>
    <row r="49" spans="1:15" x14ac:dyDescent="0.2">
      <c r="A49" s="48"/>
      <c r="B49" s="50"/>
      <c r="C49" s="42" t="s">
        <v>211</v>
      </c>
      <c r="D49" s="43">
        <v>59.348999999999997</v>
      </c>
      <c r="E49" s="44">
        <v>59.348999999999997</v>
      </c>
      <c r="F49" s="43">
        <v>4.5190000000000001</v>
      </c>
      <c r="G49" s="43">
        <v>54.83</v>
      </c>
      <c r="H49" s="43">
        <v>54.83</v>
      </c>
      <c r="I49" s="43"/>
      <c r="J49" s="43"/>
      <c r="K49" s="43"/>
      <c r="L49" s="43"/>
      <c r="M49" s="43"/>
      <c r="N49" s="43"/>
      <c r="O49" s="43"/>
    </row>
    <row r="50" spans="1:15" x14ac:dyDescent="0.2">
      <c r="A50" s="48"/>
      <c r="B50" s="50"/>
      <c r="C50" s="42" t="s">
        <v>212</v>
      </c>
      <c r="D50" s="43">
        <v>20.210999999999999</v>
      </c>
      <c r="E50" s="44">
        <v>20.210999999999999</v>
      </c>
      <c r="F50" s="43">
        <v>20.210999999999999</v>
      </c>
      <c r="G50" s="43"/>
      <c r="H50" s="43"/>
      <c r="I50" s="43"/>
      <c r="J50" s="43"/>
      <c r="K50" s="43"/>
      <c r="L50" s="43"/>
      <c r="M50" s="43"/>
      <c r="N50" s="43"/>
      <c r="O50" s="43"/>
    </row>
    <row r="51" spans="1:15" x14ac:dyDescent="0.2">
      <c r="A51" s="48"/>
      <c r="B51" s="50"/>
      <c r="C51" s="42" t="s">
        <v>213</v>
      </c>
      <c r="D51" s="43">
        <v>0.80900000000000005</v>
      </c>
      <c r="E51" s="44">
        <v>0.80900000000000005</v>
      </c>
      <c r="F51" s="43">
        <v>0.80900000000000005</v>
      </c>
      <c r="G51" s="43"/>
      <c r="H51" s="43"/>
      <c r="I51" s="43"/>
      <c r="J51" s="43"/>
      <c r="K51" s="43"/>
      <c r="L51" s="43"/>
      <c r="M51" s="43"/>
      <c r="N51" s="43"/>
      <c r="O51" s="43"/>
    </row>
    <row r="52" spans="1:15" x14ac:dyDescent="0.2">
      <c r="A52" s="48"/>
      <c r="B52" s="50"/>
      <c r="C52" s="42" t="s">
        <v>214</v>
      </c>
      <c r="D52" s="43">
        <v>8</v>
      </c>
      <c r="E52" s="44">
        <v>8</v>
      </c>
      <c r="F52" s="43">
        <v>6.3119999999999994</v>
      </c>
      <c r="G52" s="43"/>
      <c r="H52" s="43"/>
      <c r="I52" s="43"/>
      <c r="J52" s="43"/>
      <c r="K52" s="43">
        <v>1.6879999999999999</v>
      </c>
      <c r="L52" s="43"/>
      <c r="M52" s="43"/>
      <c r="N52" s="43"/>
      <c r="O52" s="43"/>
    </row>
    <row r="53" spans="1:15" x14ac:dyDescent="0.2">
      <c r="A53" s="48"/>
      <c r="B53" s="50"/>
      <c r="C53" s="42" t="s">
        <v>215</v>
      </c>
      <c r="D53" s="43">
        <v>14.447000000000001</v>
      </c>
      <c r="E53" s="44">
        <v>14.447000000000001</v>
      </c>
      <c r="F53" s="43">
        <v>14.447000000000001</v>
      </c>
      <c r="G53" s="43"/>
      <c r="H53" s="43"/>
      <c r="I53" s="43"/>
      <c r="J53" s="43"/>
      <c r="K53" s="43"/>
      <c r="L53" s="43"/>
      <c r="M53" s="43"/>
      <c r="N53" s="43"/>
      <c r="O53" s="43"/>
    </row>
    <row r="54" spans="1:15" x14ac:dyDescent="0.2">
      <c r="A54" s="48"/>
      <c r="B54" s="50"/>
      <c r="C54" s="42" t="s">
        <v>216</v>
      </c>
      <c r="D54" s="43">
        <v>11.732999999999999</v>
      </c>
      <c r="E54" s="44">
        <v>11.732999999999999</v>
      </c>
      <c r="F54" s="43">
        <v>11.732999999999999</v>
      </c>
      <c r="G54" s="43"/>
      <c r="H54" s="43"/>
      <c r="I54" s="43"/>
      <c r="J54" s="43"/>
      <c r="K54" s="43"/>
      <c r="L54" s="43"/>
      <c r="M54" s="43"/>
      <c r="N54" s="43"/>
      <c r="O54" s="43"/>
    </row>
    <row r="55" spans="1:15" x14ac:dyDescent="0.2">
      <c r="A55" s="48"/>
      <c r="B55" s="50"/>
      <c r="C55" s="42" t="s">
        <v>217</v>
      </c>
      <c r="D55" s="43">
        <v>0.375</v>
      </c>
      <c r="E55" s="44">
        <v>0.375</v>
      </c>
      <c r="F55" s="43">
        <v>0.375</v>
      </c>
      <c r="G55" s="43"/>
      <c r="H55" s="43"/>
      <c r="I55" s="43"/>
      <c r="J55" s="43"/>
      <c r="K55" s="43"/>
      <c r="L55" s="43"/>
      <c r="M55" s="43"/>
      <c r="N55" s="43"/>
      <c r="O55" s="43"/>
    </row>
    <row r="56" spans="1:15" x14ac:dyDescent="0.2">
      <c r="A56" s="48"/>
      <c r="B56" s="50"/>
      <c r="C56" s="42" t="s">
        <v>218</v>
      </c>
      <c r="D56" s="43">
        <v>4.351</v>
      </c>
      <c r="E56" s="44">
        <v>4.351</v>
      </c>
      <c r="F56" s="43">
        <v>4.351</v>
      </c>
      <c r="G56" s="43"/>
      <c r="H56" s="43"/>
      <c r="I56" s="43"/>
      <c r="J56" s="43"/>
      <c r="K56" s="43"/>
      <c r="L56" s="43"/>
      <c r="M56" s="43"/>
      <c r="N56" s="43"/>
      <c r="O56" s="43"/>
    </row>
    <row r="57" spans="1:15" x14ac:dyDescent="0.2">
      <c r="A57" s="48"/>
      <c r="B57" s="163" t="s">
        <v>75</v>
      </c>
      <c r="C57" s="164"/>
      <c r="D57" s="43">
        <v>429.43700000000001</v>
      </c>
      <c r="E57" s="44">
        <v>429.43700000000001</v>
      </c>
      <c r="F57" s="43">
        <v>429.43700000000001</v>
      </c>
      <c r="G57" s="43"/>
      <c r="H57" s="43"/>
      <c r="I57" s="43"/>
      <c r="J57" s="43"/>
      <c r="K57" s="43"/>
      <c r="L57" s="43"/>
      <c r="M57" s="43"/>
      <c r="N57" s="43"/>
      <c r="O57" s="43"/>
    </row>
    <row r="58" spans="1:15" x14ac:dyDescent="0.2">
      <c r="A58" s="48"/>
      <c r="B58" s="50"/>
      <c r="C58" s="42" t="s">
        <v>75</v>
      </c>
      <c r="D58" s="43">
        <v>429.43700000000001</v>
      </c>
      <c r="E58" s="44">
        <v>429.43700000000001</v>
      </c>
      <c r="F58" s="43">
        <v>429.43700000000001</v>
      </c>
      <c r="G58" s="43"/>
      <c r="H58" s="43"/>
      <c r="I58" s="43"/>
      <c r="J58" s="43"/>
      <c r="K58" s="43"/>
      <c r="L58" s="43"/>
      <c r="M58" s="43"/>
      <c r="N58" s="43"/>
      <c r="O58" s="43"/>
    </row>
    <row r="59" spans="1:15" x14ac:dyDescent="0.2">
      <c r="A59" s="48"/>
      <c r="B59" s="163" t="s">
        <v>76</v>
      </c>
      <c r="C59" s="164"/>
      <c r="D59" s="43">
        <v>201.46199999999999</v>
      </c>
      <c r="E59" s="44">
        <v>201.46199999999999</v>
      </c>
      <c r="F59" s="43">
        <v>201.46199999999999</v>
      </c>
      <c r="G59" s="43"/>
      <c r="H59" s="43"/>
      <c r="I59" s="43"/>
      <c r="J59" s="43"/>
      <c r="K59" s="43"/>
      <c r="L59" s="43"/>
      <c r="M59" s="43"/>
      <c r="N59" s="43"/>
      <c r="O59" s="43"/>
    </row>
    <row r="60" spans="1:15" x14ac:dyDescent="0.2">
      <c r="A60" s="48"/>
      <c r="B60" s="50"/>
      <c r="C60" s="42" t="s">
        <v>219</v>
      </c>
      <c r="D60" s="43">
        <v>7.4249999999999998</v>
      </c>
      <c r="E60" s="44">
        <v>7.4249999999999998</v>
      </c>
      <c r="F60" s="43">
        <v>7.4249999999999998</v>
      </c>
      <c r="G60" s="43"/>
      <c r="H60" s="43"/>
      <c r="I60" s="43"/>
      <c r="J60" s="43"/>
      <c r="K60" s="43"/>
      <c r="L60" s="43"/>
      <c r="M60" s="43"/>
      <c r="N60" s="43"/>
      <c r="O60" s="43"/>
    </row>
    <row r="61" spans="1:15" x14ac:dyDescent="0.2">
      <c r="A61" s="48"/>
      <c r="B61" s="50"/>
      <c r="C61" s="42" t="s">
        <v>220</v>
      </c>
      <c r="D61" s="43">
        <v>84.655999999999992</v>
      </c>
      <c r="E61" s="44">
        <v>84.655999999999992</v>
      </c>
      <c r="F61" s="43">
        <v>84.655999999999992</v>
      </c>
      <c r="G61" s="43"/>
      <c r="H61" s="43"/>
      <c r="I61" s="43"/>
      <c r="J61" s="43"/>
      <c r="K61" s="43"/>
      <c r="L61" s="43"/>
      <c r="M61" s="43"/>
      <c r="N61" s="43"/>
      <c r="O61" s="43"/>
    </row>
    <row r="62" spans="1:15" x14ac:dyDescent="0.2">
      <c r="A62" s="48"/>
      <c r="B62" s="50"/>
      <c r="C62" s="42" t="s">
        <v>221</v>
      </c>
      <c r="D62" s="43">
        <v>78.286000000000001</v>
      </c>
      <c r="E62" s="44">
        <v>78.286000000000001</v>
      </c>
      <c r="F62" s="43">
        <v>78.286000000000001</v>
      </c>
      <c r="G62" s="43"/>
      <c r="H62" s="43"/>
      <c r="I62" s="43"/>
      <c r="J62" s="43"/>
      <c r="K62" s="43"/>
      <c r="L62" s="43"/>
      <c r="M62" s="43"/>
      <c r="N62" s="43"/>
      <c r="O62" s="43"/>
    </row>
    <row r="63" spans="1:15" x14ac:dyDescent="0.2">
      <c r="A63" s="48"/>
      <c r="B63" s="50"/>
      <c r="C63" s="42" t="s">
        <v>222</v>
      </c>
      <c r="D63" s="43">
        <v>16.684999999999999</v>
      </c>
      <c r="E63" s="44">
        <v>16.684999999999999</v>
      </c>
      <c r="F63" s="43">
        <v>16.684999999999999</v>
      </c>
      <c r="G63" s="43"/>
      <c r="H63" s="43"/>
      <c r="I63" s="43"/>
      <c r="J63" s="43"/>
      <c r="K63" s="43"/>
      <c r="L63" s="43"/>
      <c r="M63" s="43"/>
      <c r="N63" s="43"/>
      <c r="O63" s="43"/>
    </row>
    <row r="64" spans="1:15" x14ac:dyDescent="0.2">
      <c r="A64" s="48"/>
      <c r="B64" s="50"/>
      <c r="C64" s="42" t="s">
        <v>223</v>
      </c>
      <c r="D64" s="43">
        <v>9.02</v>
      </c>
      <c r="E64" s="44">
        <v>9.02</v>
      </c>
      <c r="F64" s="43">
        <v>9.02</v>
      </c>
      <c r="G64" s="43"/>
      <c r="H64" s="43"/>
      <c r="I64" s="43"/>
      <c r="J64" s="43"/>
      <c r="K64" s="43"/>
      <c r="L64" s="43"/>
      <c r="M64" s="43"/>
      <c r="N64" s="43"/>
      <c r="O64" s="43"/>
    </row>
    <row r="65" spans="1:15" x14ac:dyDescent="0.2">
      <c r="A65" s="48"/>
      <c r="B65" s="50"/>
      <c r="C65" s="42" t="s">
        <v>224</v>
      </c>
      <c r="D65" s="43">
        <v>3.3180000000000001</v>
      </c>
      <c r="E65" s="44">
        <v>3.3180000000000001</v>
      </c>
      <c r="F65" s="43">
        <v>3.3180000000000001</v>
      </c>
      <c r="G65" s="43"/>
      <c r="H65" s="43"/>
      <c r="I65" s="43"/>
      <c r="J65" s="43"/>
      <c r="K65" s="43"/>
      <c r="L65" s="43"/>
      <c r="M65" s="43"/>
      <c r="N65" s="43"/>
      <c r="O65" s="43"/>
    </row>
    <row r="66" spans="1:15" x14ac:dyDescent="0.2">
      <c r="A66" s="48"/>
      <c r="B66" s="50"/>
      <c r="C66" s="42" t="s">
        <v>225</v>
      </c>
      <c r="D66" s="43">
        <v>2.0720000000000001</v>
      </c>
      <c r="E66" s="44">
        <v>2.0720000000000001</v>
      </c>
      <c r="F66" s="43">
        <v>2.0720000000000001</v>
      </c>
      <c r="G66" s="43"/>
      <c r="H66" s="43"/>
      <c r="I66" s="43"/>
      <c r="J66" s="43"/>
      <c r="K66" s="43"/>
      <c r="L66" s="43"/>
      <c r="M66" s="43"/>
      <c r="N66" s="43"/>
      <c r="O66" s="43"/>
    </row>
    <row r="67" spans="1:15" x14ac:dyDescent="0.2">
      <c r="A67" s="48"/>
      <c r="B67" s="163" t="s">
        <v>77</v>
      </c>
      <c r="C67" s="164"/>
      <c r="D67" s="43">
        <v>221.94699999999997</v>
      </c>
      <c r="E67" s="44">
        <v>221.94699999999997</v>
      </c>
      <c r="F67" s="43">
        <v>221.94699999999997</v>
      </c>
      <c r="G67" s="43"/>
      <c r="H67" s="43"/>
      <c r="I67" s="43"/>
      <c r="J67" s="43"/>
      <c r="K67" s="43"/>
      <c r="L67" s="43"/>
      <c r="M67" s="43"/>
      <c r="N67" s="43"/>
      <c r="O67" s="43"/>
    </row>
    <row r="68" spans="1:15" x14ac:dyDescent="0.2">
      <c r="A68" s="48"/>
      <c r="B68" s="50"/>
      <c r="C68" s="42" t="s">
        <v>226</v>
      </c>
      <c r="D68" s="43">
        <v>19.045999999999999</v>
      </c>
      <c r="E68" s="44">
        <v>19.045999999999999</v>
      </c>
      <c r="F68" s="43">
        <v>19.045999999999999</v>
      </c>
      <c r="G68" s="43"/>
      <c r="H68" s="43"/>
      <c r="I68" s="43"/>
      <c r="J68" s="43"/>
      <c r="K68" s="43"/>
      <c r="L68" s="43"/>
      <c r="M68" s="43"/>
      <c r="N68" s="43"/>
      <c r="O68" s="43"/>
    </row>
    <row r="69" spans="1:15" x14ac:dyDescent="0.2">
      <c r="A69" s="48"/>
      <c r="B69" s="50"/>
      <c r="C69" s="42" t="s">
        <v>227</v>
      </c>
      <c r="D69" s="43">
        <v>7.617</v>
      </c>
      <c r="E69" s="44">
        <v>7.617</v>
      </c>
      <c r="F69" s="43">
        <v>7.617</v>
      </c>
      <c r="G69" s="43"/>
      <c r="H69" s="43"/>
      <c r="I69" s="43"/>
      <c r="J69" s="43"/>
      <c r="K69" s="43"/>
      <c r="L69" s="43"/>
      <c r="M69" s="43"/>
      <c r="N69" s="43"/>
      <c r="O69" s="43"/>
    </row>
    <row r="70" spans="1:15" x14ac:dyDescent="0.2">
      <c r="A70" s="48"/>
      <c r="B70" s="50"/>
      <c r="C70" s="42" t="s">
        <v>228</v>
      </c>
      <c r="D70" s="43">
        <v>35.550000000000004</v>
      </c>
      <c r="E70" s="44">
        <v>35.550000000000004</v>
      </c>
      <c r="F70" s="43">
        <v>35.550000000000004</v>
      </c>
      <c r="G70" s="43"/>
      <c r="H70" s="43"/>
      <c r="I70" s="43"/>
      <c r="J70" s="43"/>
      <c r="K70" s="43"/>
      <c r="L70" s="43"/>
      <c r="M70" s="43"/>
      <c r="N70" s="43"/>
      <c r="O70" s="43"/>
    </row>
    <row r="71" spans="1:15" x14ac:dyDescent="0.2">
      <c r="A71" s="48"/>
      <c r="B71" s="50"/>
      <c r="C71" s="42" t="s">
        <v>229</v>
      </c>
      <c r="D71" s="43">
        <v>6.7829999999999995</v>
      </c>
      <c r="E71" s="44">
        <v>6.7829999999999995</v>
      </c>
      <c r="F71" s="43">
        <v>6.7829999999999995</v>
      </c>
      <c r="G71" s="43"/>
      <c r="H71" s="43"/>
      <c r="I71" s="43"/>
      <c r="J71" s="43"/>
      <c r="K71" s="43"/>
      <c r="L71" s="43"/>
      <c r="M71" s="43"/>
      <c r="N71" s="43"/>
      <c r="O71" s="43"/>
    </row>
    <row r="72" spans="1:15" x14ac:dyDescent="0.2">
      <c r="A72" s="48"/>
      <c r="B72" s="50"/>
      <c r="C72" s="42" t="s">
        <v>230</v>
      </c>
      <c r="D72" s="43">
        <v>69.367999999999995</v>
      </c>
      <c r="E72" s="44">
        <v>69.367999999999995</v>
      </c>
      <c r="F72" s="43">
        <v>69.367999999999995</v>
      </c>
      <c r="G72" s="43"/>
      <c r="H72" s="43"/>
      <c r="I72" s="43"/>
      <c r="J72" s="43"/>
      <c r="K72" s="43"/>
      <c r="L72" s="43"/>
      <c r="M72" s="43"/>
      <c r="N72" s="43"/>
      <c r="O72" s="43"/>
    </row>
    <row r="73" spans="1:15" x14ac:dyDescent="0.2">
      <c r="A73" s="48"/>
      <c r="B73" s="50"/>
      <c r="C73" s="42" t="s">
        <v>231</v>
      </c>
      <c r="D73" s="43">
        <v>28.988000000000003</v>
      </c>
      <c r="E73" s="44">
        <v>28.988000000000003</v>
      </c>
      <c r="F73" s="43">
        <v>28.988000000000003</v>
      </c>
      <c r="G73" s="43"/>
      <c r="H73" s="43"/>
      <c r="I73" s="43"/>
      <c r="J73" s="43"/>
      <c r="K73" s="43"/>
      <c r="L73" s="43"/>
      <c r="M73" s="43"/>
      <c r="N73" s="43"/>
      <c r="O73" s="43"/>
    </row>
    <row r="74" spans="1:15" x14ac:dyDescent="0.2">
      <c r="A74" s="48"/>
      <c r="B74" s="50"/>
      <c r="C74" s="42" t="s">
        <v>232</v>
      </c>
      <c r="D74" s="43">
        <v>1.972</v>
      </c>
      <c r="E74" s="44">
        <v>1.972</v>
      </c>
      <c r="F74" s="43">
        <v>1.972</v>
      </c>
      <c r="G74" s="43"/>
      <c r="H74" s="43"/>
      <c r="I74" s="43"/>
      <c r="J74" s="43"/>
      <c r="K74" s="43"/>
      <c r="L74" s="43"/>
      <c r="M74" s="43"/>
      <c r="N74" s="43"/>
      <c r="O74" s="43"/>
    </row>
    <row r="75" spans="1:15" x14ac:dyDescent="0.2">
      <c r="A75" s="48"/>
      <c r="B75" s="50"/>
      <c r="C75" s="42" t="s">
        <v>233</v>
      </c>
      <c r="D75" s="43">
        <v>14.081999999999999</v>
      </c>
      <c r="E75" s="44">
        <v>14.081999999999999</v>
      </c>
      <c r="F75" s="43">
        <v>14.081999999999999</v>
      </c>
      <c r="G75" s="43"/>
      <c r="H75" s="43"/>
      <c r="I75" s="43"/>
      <c r="J75" s="43"/>
      <c r="K75" s="43"/>
      <c r="L75" s="43"/>
      <c r="M75" s="43"/>
      <c r="N75" s="43"/>
      <c r="O75" s="43"/>
    </row>
    <row r="76" spans="1:15" x14ac:dyDescent="0.2">
      <c r="A76" s="48"/>
      <c r="B76" s="50"/>
      <c r="C76" s="42" t="s">
        <v>234</v>
      </c>
      <c r="D76" s="43">
        <v>8.7129999999999992</v>
      </c>
      <c r="E76" s="44">
        <v>8.7129999999999992</v>
      </c>
      <c r="F76" s="43">
        <v>8.7129999999999992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x14ac:dyDescent="0.2">
      <c r="A77" s="48"/>
      <c r="B77" s="50"/>
      <c r="C77" s="42" t="s">
        <v>235</v>
      </c>
      <c r="D77" s="43">
        <v>4.0549999999999997</v>
      </c>
      <c r="E77" s="44">
        <v>4.0549999999999997</v>
      </c>
      <c r="F77" s="43">
        <v>4.0549999999999997</v>
      </c>
      <c r="G77" s="43"/>
      <c r="H77" s="43"/>
      <c r="I77" s="43"/>
      <c r="J77" s="43"/>
      <c r="K77" s="43"/>
      <c r="L77" s="43"/>
      <c r="M77" s="43"/>
      <c r="N77" s="43"/>
      <c r="O77" s="43"/>
    </row>
    <row r="78" spans="1:15" x14ac:dyDescent="0.2">
      <c r="A78" s="48"/>
      <c r="B78" s="50"/>
      <c r="C78" s="42" t="s">
        <v>236</v>
      </c>
      <c r="D78" s="43">
        <v>6.726</v>
      </c>
      <c r="E78" s="44">
        <v>6.726</v>
      </c>
      <c r="F78" s="43">
        <v>6.726</v>
      </c>
      <c r="G78" s="43"/>
      <c r="H78" s="43"/>
      <c r="I78" s="43"/>
      <c r="J78" s="43"/>
      <c r="K78" s="43"/>
      <c r="L78" s="43"/>
      <c r="M78" s="43"/>
      <c r="N78" s="43"/>
      <c r="O78" s="43"/>
    </row>
    <row r="79" spans="1:15" x14ac:dyDescent="0.2">
      <c r="A79" s="48"/>
      <c r="B79" s="50"/>
      <c r="C79" s="42" t="s">
        <v>237</v>
      </c>
      <c r="D79" s="43">
        <v>12.13</v>
      </c>
      <c r="E79" s="44">
        <v>12.13</v>
      </c>
      <c r="F79" s="43">
        <v>12.13</v>
      </c>
      <c r="G79" s="43"/>
      <c r="H79" s="43"/>
      <c r="I79" s="43"/>
      <c r="J79" s="43"/>
      <c r="K79" s="43"/>
      <c r="L79" s="43"/>
      <c r="M79" s="43"/>
      <c r="N79" s="43"/>
      <c r="O79" s="43"/>
    </row>
    <row r="80" spans="1:15" x14ac:dyDescent="0.2">
      <c r="A80" s="48"/>
      <c r="B80" s="50"/>
      <c r="C80" s="42" t="s">
        <v>238</v>
      </c>
      <c r="D80" s="43">
        <v>2.5679999999999996</v>
      </c>
      <c r="E80" s="44">
        <v>2.5679999999999996</v>
      </c>
      <c r="F80" s="43">
        <v>2.5679999999999996</v>
      </c>
      <c r="G80" s="43"/>
      <c r="H80" s="43"/>
      <c r="I80" s="43"/>
      <c r="J80" s="43"/>
      <c r="K80" s="43"/>
      <c r="L80" s="43"/>
      <c r="M80" s="43"/>
      <c r="N80" s="43"/>
      <c r="O80" s="43"/>
    </row>
    <row r="81" spans="1:15" x14ac:dyDescent="0.2">
      <c r="A81" s="48"/>
      <c r="B81" s="50"/>
      <c r="C81" s="42" t="s">
        <v>239</v>
      </c>
      <c r="D81" s="43">
        <v>4.3490000000000002</v>
      </c>
      <c r="E81" s="44">
        <v>4.3490000000000002</v>
      </c>
      <c r="F81" s="43">
        <v>4.3490000000000002</v>
      </c>
      <c r="G81" s="43"/>
      <c r="H81" s="43"/>
      <c r="I81" s="43"/>
      <c r="J81" s="43"/>
      <c r="K81" s="43"/>
      <c r="L81" s="43"/>
      <c r="M81" s="43"/>
      <c r="N81" s="43"/>
      <c r="O81" s="43"/>
    </row>
    <row r="82" spans="1:15" x14ac:dyDescent="0.2">
      <c r="A82" s="48"/>
      <c r="B82" s="163" t="s">
        <v>78</v>
      </c>
      <c r="C82" s="164"/>
      <c r="D82" s="43">
        <v>304.69600000000003</v>
      </c>
      <c r="E82" s="44">
        <v>304.69600000000003</v>
      </c>
      <c r="F82" s="43">
        <v>304.69600000000003</v>
      </c>
      <c r="G82" s="43"/>
      <c r="H82" s="43"/>
      <c r="I82" s="43"/>
      <c r="J82" s="43"/>
      <c r="K82" s="43"/>
      <c r="L82" s="43"/>
      <c r="M82" s="43"/>
      <c r="N82" s="43"/>
      <c r="O82" s="43"/>
    </row>
    <row r="83" spans="1:15" x14ac:dyDescent="0.2">
      <c r="A83" s="48"/>
      <c r="B83" s="50"/>
      <c r="C83" s="42" t="s">
        <v>240</v>
      </c>
      <c r="D83" s="43">
        <v>30.43</v>
      </c>
      <c r="E83" s="44">
        <v>30.43</v>
      </c>
      <c r="F83" s="43">
        <v>30.43</v>
      </c>
      <c r="G83" s="43"/>
      <c r="H83" s="43"/>
      <c r="I83" s="43"/>
      <c r="J83" s="43"/>
      <c r="K83" s="43"/>
      <c r="L83" s="43"/>
      <c r="M83" s="43"/>
      <c r="N83" s="43"/>
      <c r="O83" s="43"/>
    </row>
    <row r="84" spans="1:15" x14ac:dyDescent="0.2">
      <c r="A84" s="48"/>
      <c r="B84" s="50"/>
      <c r="C84" s="42" t="s">
        <v>241</v>
      </c>
      <c r="D84" s="43">
        <v>1.0980000000000001</v>
      </c>
      <c r="E84" s="44">
        <v>1.0980000000000001</v>
      </c>
      <c r="F84" s="43">
        <v>1.0980000000000001</v>
      </c>
      <c r="G84" s="43"/>
      <c r="H84" s="43"/>
      <c r="I84" s="43"/>
      <c r="J84" s="43"/>
      <c r="K84" s="43"/>
      <c r="L84" s="43"/>
      <c r="M84" s="43"/>
      <c r="N84" s="43"/>
      <c r="O84" s="43"/>
    </row>
    <row r="85" spans="1:15" x14ac:dyDescent="0.2">
      <c r="A85" s="48"/>
      <c r="B85" s="50"/>
      <c r="C85" s="42" t="s">
        <v>242</v>
      </c>
      <c r="D85" s="43">
        <v>16.190000000000001</v>
      </c>
      <c r="E85" s="44">
        <v>16.190000000000001</v>
      </c>
      <c r="F85" s="43">
        <v>16.190000000000001</v>
      </c>
      <c r="G85" s="43"/>
      <c r="H85" s="43"/>
      <c r="I85" s="43"/>
      <c r="J85" s="43"/>
      <c r="K85" s="43"/>
      <c r="L85" s="43"/>
      <c r="M85" s="43"/>
      <c r="N85" s="43"/>
      <c r="O85" s="43"/>
    </row>
    <row r="86" spans="1:15" x14ac:dyDescent="0.2">
      <c r="A86" s="48"/>
      <c r="B86" s="50"/>
      <c r="C86" s="42" t="s">
        <v>243</v>
      </c>
      <c r="D86" s="43">
        <v>4.819</v>
      </c>
      <c r="E86" s="44">
        <v>4.819</v>
      </c>
      <c r="F86" s="43">
        <v>4.819</v>
      </c>
      <c r="G86" s="43"/>
      <c r="H86" s="43"/>
      <c r="I86" s="43"/>
      <c r="J86" s="43"/>
      <c r="K86" s="43"/>
      <c r="L86" s="43"/>
      <c r="M86" s="43"/>
      <c r="N86" s="43"/>
      <c r="O86" s="43"/>
    </row>
    <row r="87" spans="1:15" x14ac:dyDescent="0.2">
      <c r="A87" s="48"/>
      <c r="B87" s="50"/>
      <c r="C87" s="42" t="s">
        <v>244</v>
      </c>
      <c r="D87" s="43">
        <v>89.108000000000004</v>
      </c>
      <c r="E87" s="44">
        <v>89.108000000000004</v>
      </c>
      <c r="F87" s="43">
        <v>89.108000000000004</v>
      </c>
      <c r="G87" s="43"/>
      <c r="H87" s="43"/>
      <c r="I87" s="43"/>
      <c r="J87" s="43"/>
      <c r="K87" s="43"/>
      <c r="L87" s="43"/>
      <c r="M87" s="43"/>
      <c r="N87" s="43"/>
      <c r="O87" s="43"/>
    </row>
    <row r="88" spans="1:15" x14ac:dyDescent="0.2">
      <c r="A88" s="48"/>
      <c r="B88" s="50"/>
      <c r="C88" s="42" t="s">
        <v>245</v>
      </c>
      <c r="D88" s="43">
        <v>96.869</v>
      </c>
      <c r="E88" s="44">
        <v>96.869</v>
      </c>
      <c r="F88" s="43">
        <v>96.869</v>
      </c>
      <c r="G88" s="43"/>
      <c r="H88" s="43"/>
      <c r="I88" s="43"/>
      <c r="J88" s="43"/>
      <c r="K88" s="43"/>
      <c r="L88" s="43"/>
      <c r="M88" s="43"/>
      <c r="N88" s="43"/>
      <c r="O88" s="43"/>
    </row>
    <row r="89" spans="1:15" x14ac:dyDescent="0.2">
      <c r="A89" s="48"/>
      <c r="B89" s="50"/>
      <c r="C89" s="42" t="s">
        <v>246</v>
      </c>
      <c r="D89" s="43">
        <v>1.8380000000000001</v>
      </c>
      <c r="E89" s="44">
        <v>1.8380000000000001</v>
      </c>
      <c r="F89" s="43">
        <v>1.8380000000000001</v>
      </c>
      <c r="G89" s="43"/>
      <c r="H89" s="43"/>
      <c r="I89" s="43"/>
      <c r="J89" s="43"/>
      <c r="K89" s="43"/>
      <c r="L89" s="43"/>
      <c r="M89" s="43"/>
      <c r="N89" s="43"/>
      <c r="O89" s="43"/>
    </row>
    <row r="90" spans="1:15" x14ac:dyDescent="0.2">
      <c r="A90" s="48"/>
      <c r="B90" s="50"/>
      <c r="C90" s="42" t="s">
        <v>247</v>
      </c>
      <c r="D90" s="43">
        <v>13.545999999999999</v>
      </c>
      <c r="E90" s="44">
        <v>13.545999999999999</v>
      </c>
      <c r="F90" s="43">
        <v>13.545999999999999</v>
      </c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">
      <c r="A91" s="48"/>
      <c r="B91" s="50"/>
      <c r="C91" s="42" t="s">
        <v>248</v>
      </c>
      <c r="D91" s="43">
        <v>1.5980000000000001</v>
      </c>
      <c r="E91" s="44">
        <v>1.5980000000000001</v>
      </c>
      <c r="F91" s="43">
        <v>1.5980000000000001</v>
      </c>
      <c r="G91" s="43"/>
      <c r="H91" s="43"/>
      <c r="I91" s="43"/>
      <c r="J91" s="43"/>
      <c r="K91" s="43"/>
      <c r="L91" s="43"/>
      <c r="M91" s="43"/>
      <c r="N91" s="43"/>
      <c r="O91" s="43"/>
    </row>
    <row r="92" spans="1:15" x14ac:dyDescent="0.2">
      <c r="A92" s="48"/>
      <c r="B92" s="50"/>
      <c r="C92" s="42" t="s">
        <v>249</v>
      </c>
      <c r="D92" s="43">
        <v>3.0350000000000001</v>
      </c>
      <c r="E92" s="44">
        <v>3.0350000000000001</v>
      </c>
      <c r="F92" s="43">
        <v>3.0350000000000001</v>
      </c>
      <c r="G92" s="43"/>
      <c r="H92" s="43"/>
      <c r="I92" s="43"/>
      <c r="J92" s="43"/>
      <c r="K92" s="43"/>
      <c r="L92" s="43"/>
      <c r="M92" s="43"/>
      <c r="N92" s="43"/>
      <c r="O92" s="43"/>
    </row>
    <row r="93" spans="1:15" x14ac:dyDescent="0.2">
      <c r="A93" s="48"/>
      <c r="B93" s="50"/>
      <c r="C93" s="42" t="s">
        <v>250</v>
      </c>
      <c r="D93" s="43">
        <v>1.96</v>
      </c>
      <c r="E93" s="44">
        <v>1.96</v>
      </c>
      <c r="F93" s="43">
        <v>1.96</v>
      </c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">
      <c r="A94" s="48"/>
      <c r="B94" s="50"/>
      <c r="C94" s="42" t="s">
        <v>251</v>
      </c>
      <c r="D94" s="43">
        <v>2.7250000000000001</v>
      </c>
      <c r="E94" s="44">
        <v>2.7250000000000001</v>
      </c>
      <c r="F94" s="43">
        <v>2.7250000000000001</v>
      </c>
      <c r="G94" s="43"/>
      <c r="H94" s="43"/>
      <c r="I94" s="43"/>
      <c r="J94" s="43"/>
      <c r="K94" s="43"/>
      <c r="L94" s="43"/>
      <c r="M94" s="43"/>
      <c r="N94" s="43"/>
      <c r="O94" s="43"/>
    </row>
    <row r="95" spans="1:15" x14ac:dyDescent="0.2">
      <c r="A95" s="48"/>
      <c r="B95" s="50"/>
      <c r="C95" s="42" t="s">
        <v>252</v>
      </c>
      <c r="D95" s="43">
        <v>1.2290000000000001</v>
      </c>
      <c r="E95" s="44">
        <v>1.2290000000000001</v>
      </c>
      <c r="F95" s="43">
        <v>1.2290000000000001</v>
      </c>
      <c r="G95" s="43"/>
      <c r="H95" s="43"/>
      <c r="I95" s="43"/>
      <c r="J95" s="43"/>
      <c r="K95" s="43"/>
      <c r="L95" s="43"/>
      <c r="M95" s="43"/>
      <c r="N95" s="43"/>
      <c r="O95" s="43"/>
    </row>
    <row r="96" spans="1:15" x14ac:dyDescent="0.2">
      <c r="A96" s="48"/>
      <c r="B96" s="50"/>
      <c r="C96" s="42" t="s">
        <v>253</v>
      </c>
      <c r="D96" s="43">
        <v>11.122</v>
      </c>
      <c r="E96" s="44">
        <v>11.122</v>
      </c>
      <c r="F96" s="43">
        <v>11.122</v>
      </c>
      <c r="G96" s="43"/>
      <c r="H96" s="43"/>
      <c r="I96" s="43"/>
      <c r="J96" s="43"/>
      <c r="K96" s="43"/>
      <c r="L96" s="43"/>
      <c r="M96" s="43"/>
      <c r="N96" s="43"/>
      <c r="O96" s="43"/>
    </row>
    <row r="97" spans="1:15" x14ac:dyDescent="0.2">
      <c r="A97" s="48"/>
      <c r="B97" s="50"/>
      <c r="C97" s="42" t="s">
        <v>254</v>
      </c>
      <c r="D97" s="43">
        <v>21.576000000000001</v>
      </c>
      <c r="E97" s="44">
        <v>21.576000000000001</v>
      </c>
      <c r="F97" s="43">
        <v>21.576000000000001</v>
      </c>
      <c r="G97" s="43"/>
      <c r="H97" s="43"/>
      <c r="I97" s="43"/>
      <c r="J97" s="43"/>
      <c r="K97" s="43"/>
      <c r="L97" s="43"/>
      <c r="M97" s="43"/>
      <c r="N97" s="43"/>
      <c r="O97" s="43"/>
    </row>
    <row r="98" spans="1:15" x14ac:dyDescent="0.2">
      <c r="A98" s="48"/>
      <c r="B98" s="50"/>
      <c r="C98" s="42" t="s">
        <v>255</v>
      </c>
      <c r="D98" s="43">
        <v>3.3280000000000003</v>
      </c>
      <c r="E98" s="44">
        <v>3.3280000000000003</v>
      </c>
      <c r="F98" s="43">
        <v>3.3280000000000003</v>
      </c>
      <c r="G98" s="43"/>
      <c r="H98" s="43"/>
      <c r="I98" s="43"/>
      <c r="J98" s="43"/>
      <c r="K98" s="43"/>
      <c r="L98" s="43"/>
      <c r="M98" s="43"/>
      <c r="N98" s="43"/>
      <c r="O98" s="43"/>
    </row>
    <row r="99" spans="1:15" x14ac:dyDescent="0.2">
      <c r="A99" s="48"/>
      <c r="B99" s="50"/>
      <c r="C99" s="42" t="s">
        <v>256</v>
      </c>
      <c r="D99" s="43">
        <v>4.2249999999999996</v>
      </c>
      <c r="E99" s="44">
        <v>4.2249999999999996</v>
      </c>
      <c r="F99" s="43">
        <v>4.2249999999999996</v>
      </c>
      <c r="G99" s="43"/>
      <c r="H99" s="43"/>
      <c r="I99" s="43"/>
      <c r="J99" s="43"/>
      <c r="K99" s="43"/>
      <c r="L99" s="43"/>
      <c r="M99" s="43"/>
      <c r="N99" s="43"/>
      <c r="O99" s="43"/>
    </row>
    <row r="100" spans="1:15" x14ac:dyDescent="0.2">
      <c r="A100" s="48"/>
      <c r="B100" s="163" t="s">
        <v>79</v>
      </c>
      <c r="C100" s="164"/>
      <c r="D100" s="43">
        <v>107.59050000000001</v>
      </c>
      <c r="E100" s="44">
        <v>107.59050000000001</v>
      </c>
      <c r="F100" s="43">
        <v>107.59050000000001</v>
      </c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5" x14ac:dyDescent="0.2">
      <c r="A101" s="48"/>
      <c r="B101" s="50"/>
      <c r="C101" s="42" t="s">
        <v>79</v>
      </c>
      <c r="D101" s="43">
        <v>107.59050000000001</v>
      </c>
      <c r="E101" s="44">
        <v>107.59050000000001</v>
      </c>
      <c r="F101" s="43">
        <v>107.59050000000001</v>
      </c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1:15" x14ac:dyDescent="0.2">
      <c r="A102" s="48"/>
      <c r="B102" s="163" t="s">
        <v>80</v>
      </c>
      <c r="C102" s="164"/>
      <c r="D102" s="43">
        <v>502.423</v>
      </c>
      <c r="E102" s="44">
        <v>502.423</v>
      </c>
      <c r="F102" s="43">
        <v>502.423</v>
      </c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 x14ac:dyDescent="0.2">
      <c r="A103" s="48"/>
      <c r="B103" s="50"/>
      <c r="C103" s="42" t="s">
        <v>257</v>
      </c>
      <c r="D103" s="43">
        <v>0.69</v>
      </c>
      <c r="E103" s="44">
        <v>0.69</v>
      </c>
      <c r="F103" s="43">
        <v>0.69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x14ac:dyDescent="0.2">
      <c r="A104" s="48"/>
      <c r="B104" s="50"/>
      <c r="C104" s="42" t="s">
        <v>258</v>
      </c>
      <c r="D104" s="43">
        <v>2.4980000000000002</v>
      </c>
      <c r="E104" s="44">
        <v>2.4980000000000002</v>
      </c>
      <c r="F104" s="43">
        <v>2.4980000000000002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 x14ac:dyDescent="0.2">
      <c r="A105" s="48"/>
      <c r="B105" s="50"/>
      <c r="C105" s="42" t="s">
        <v>259</v>
      </c>
      <c r="D105" s="43">
        <v>20.542999999999999</v>
      </c>
      <c r="E105" s="44">
        <v>20.542999999999999</v>
      </c>
      <c r="F105" s="43">
        <v>20.542999999999999</v>
      </c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1:15" x14ac:dyDescent="0.2">
      <c r="A106" s="48"/>
      <c r="B106" s="50"/>
      <c r="C106" s="42" t="s">
        <v>260</v>
      </c>
      <c r="D106" s="43">
        <v>15.64</v>
      </c>
      <c r="E106" s="44">
        <v>15.64</v>
      </c>
      <c r="F106" s="43">
        <v>15.64</v>
      </c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1:15" x14ac:dyDescent="0.2">
      <c r="A107" s="48"/>
      <c r="B107" s="50"/>
      <c r="C107" s="42" t="s">
        <v>261</v>
      </c>
      <c r="D107" s="43">
        <v>10.933999999999999</v>
      </c>
      <c r="E107" s="44">
        <v>10.933999999999999</v>
      </c>
      <c r="F107" s="43">
        <v>10.933999999999999</v>
      </c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1:15" x14ac:dyDescent="0.2">
      <c r="A108" s="48"/>
      <c r="B108" s="50"/>
      <c r="C108" s="42" t="s">
        <v>262</v>
      </c>
      <c r="D108" s="43">
        <v>34.933999999999997</v>
      </c>
      <c r="E108" s="44">
        <v>34.933999999999997</v>
      </c>
      <c r="F108" s="43">
        <v>34.933999999999997</v>
      </c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x14ac:dyDescent="0.2">
      <c r="A109" s="48"/>
      <c r="B109" s="50"/>
      <c r="C109" s="42" t="s">
        <v>263</v>
      </c>
      <c r="D109" s="43">
        <v>4.8460000000000001</v>
      </c>
      <c r="E109" s="44">
        <v>4.8460000000000001</v>
      </c>
      <c r="F109" s="43">
        <v>4.8460000000000001</v>
      </c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15" x14ac:dyDescent="0.2">
      <c r="A110" s="48"/>
      <c r="B110" s="50"/>
      <c r="C110" s="42" t="s">
        <v>264</v>
      </c>
      <c r="D110" s="43">
        <v>1.4359999999999999</v>
      </c>
      <c r="E110" s="44">
        <v>1.4359999999999999</v>
      </c>
      <c r="F110" s="43">
        <v>1.4359999999999999</v>
      </c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5" x14ac:dyDescent="0.2">
      <c r="A111" s="48"/>
      <c r="B111" s="50"/>
      <c r="C111" s="42" t="s">
        <v>265</v>
      </c>
      <c r="D111" s="43">
        <v>71.807000000000002</v>
      </c>
      <c r="E111" s="44">
        <v>71.807000000000002</v>
      </c>
      <c r="F111" s="43">
        <v>71.807000000000002</v>
      </c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1:15" x14ac:dyDescent="0.2">
      <c r="A112" s="48"/>
      <c r="B112" s="50"/>
      <c r="C112" s="42" t="s">
        <v>266</v>
      </c>
      <c r="D112" s="43">
        <v>11.347</v>
      </c>
      <c r="E112" s="44">
        <v>11.347</v>
      </c>
      <c r="F112" s="43">
        <v>11.347</v>
      </c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1:15" x14ac:dyDescent="0.2">
      <c r="A113" s="48"/>
      <c r="B113" s="50"/>
      <c r="C113" s="42" t="s">
        <v>267</v>
      </c>
      <c r="D113" s="43"/>
      <c r="E113" s="44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x14ac:dyDescent="0.2">
      <c r="A114" s="48"/>
      <c r="B114" s="50"/>
      <c r="C114" s="42" t="s">
        <v>268</v>
      </c>
      <c r="D114" s="43">
        <v>8.61</v>
      </c>
      <c r="E114" s="44">
        <v>8.61</v>
      </c>
      <c r="F114" s="43">
        <v>8.61</v>
      </c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1:15" x14ac:dyDescent="0.2">
      <c r="A115" s="48"/>
      <c r="B115" s="50"/>
      <c r="C115" s="42" t="s">
        <v>269</v>
      </c>
      <c r="D115" s="43">
        <v>10.317</v>
      </c>
      <c r="E115" s="44">
        <v>10.317</v>
      </c>
      <c r="F115" s="43">
        <v>10.317</v>
      </c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1:15" x14ac:dyDescent="0.2">
      <c r="A116" s="48"/>
      <c r="B116" s="50"/>
      <c r="C116" s="42" t="s">
        <v>270</v>
      </c>
      <c r="D116" s="43">
        <v>2.423</v>
      </c>
      <c r="E116" s="44">
        <v>2.423</v>
      </c>
      <c r="F116" s="43">
        <v>2.423</v>
      </c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x14ac:dyDescent="0.2">
      <c r="A117" s="48"/>
      <c r="B117" s="50"/>
      <c r="C117" s="42" t="s">
        <v>271</v>
      </c>
      <c r="D117" s="43">
        <v>17.065000000000001</v>
      </c>
      <c r="E117" s="44">
        <v>17.065000000000001</v>
      </c>
      <c r="F117" s="43">
        <v>17.065000000000001</v>
      </c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x14ac:dyDescent="0.2">
      <c r="A118" s="48"/>
      <c r="B118" s="50"/>
      <c r="C118" s="42" t="s">
        <v>272</v>
      </c>
      <c r="D118" s="43">
        <v>207.16400000000002</v>
      </c>
      <c r="E118" s="44">
        <v>207.16400000000002</v>
      </c>
      <c r="F118" s="43">
        <v>207.16400000000002</v>
      </c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x14ac:dyDescent="0.2">
      <c r="A119" s="48"/>
      <c r="B119" s="50"/>
      <c r="C119" s="42" t="s">
        <v>273</v>
      </c>
      <c r="D119" s="43">
        <v>17.853999999999999</v>
      </c>
      <c r="E119" s="44">
        <v>17.853999999999999</v>
      </c>
      <c r="F119" s="43">
        <v>17.853999999999999</v>
      </c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x14ac:dyDescent="0.2">
      <c r="A120" s="48"/>
      <c r="B120" s="50"/>
      <c r="C120" s="42" t="s">
        <v>274</v>
      </c>
      <c r="D120" s="43">
        <v>19.753</v>
      </c>
      <c r="E120" s="44">
        <v>19.753</v>
      </c>
      <c r="F120" s="43">
        <v>19.753</v>
      </c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x14ac:dyDescent="0.2">
      <c r="A121" s="48"/>
      <c r="B121" s="50"/>
      <c r="C121" s="42" t="s">
        <v>275</v>
      </c>
      <c r="D121" s="43">
        <v>2.008</v>
      </c>
      <c r="E121" s="44">
        <v>2.008</v>
      </c>
      <c r="F121" s="43">
        <v>2.008</v>
      </c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x14ac:dyDescent="0.2">
      <c r="A122" s="48"/>
      <c r="B122" s="50"/>
      <c r="C122" s="42" t="s">
        <v>276</v>
      </c>
      <c r="D122" s="43">
        <v>1.716</v>
      </c>
      <c r="E122" s="44">
        <v>1.716</v>
      </c>
      <c r="F122" s="43">
        <v>1.716</v>
      </c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1:15" x14ac:dyDescent="0.2">
      <c r="A123" s="48"/>
      <c r="B123" s="50"/>
      <c r="C123" s="42" t="s">
        <v>277</v>
      </c>
      <c r="D123" s="43">
        <v>40.838000000000001</v>
      </c>
      <c r="E123" s="44">
        <v>40.838000000000001</v>
      </c>
      <c r="F123" s="43">
        <v>40.838000000000001</v>
      </c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x14ac:dyDescent="0.2">
      <c r="A124" s="48"/>
      <c r="B124" s="163" t="s">
        <v>81</v>
      </c>
      <c r="C124" s="164"/>
      <c r="D124" s="43">
        <v>2242.3160000000003</v>
      </c>
      <c r="E124" s="44">
        <v>2242.3160000000003</v>
      </c>
      <c r="F124" s="43">
        <v>341.24799999999999</v>
      </c>
      <c r="G124" s="43">
        <v>1240.0680000000002</v>
      </c>
      <c r="H124" s="43">
        <v>1240.0680000000002</v>
      </c>
      <c r="I124" s="43">
        <v>661</v>
      </c>
      <c r="J124" s="43"/>
      <c r="K124" s="43"/>
      <c r="L124" s="43"/>
      <c r="M124" s="43"/>
      <c r="N124" s="43"/>
      <c r="O124" s="43"/>
    </row>
    <row r="125" spans="1:15" x14ac:dyDescent="0.2">
      <c r="A125" s="48"/>
      <c r="B125" s="50"/>
      <c r="C125" s="42" t="s">
        <v>81</v>
      </c>
      <c r="D125" s="43">
        <v>2242.3160000000003</v>
      </c>
      <c r="E125" s="44">
        <v>2242.3160000000003</v>
      </c>
      <c r="F125" s="43">
        <v>341.24799999999999</v>
      </c>
      <c r="G125" s="43">
        <v>1240.0680000000002</v>
      </c>
      <c r="H125" s="43">
        <v>1240.0680000000002</v>
      </c>
      <c r="I125" s="43">
        <v>661</v>
      </c>
      <c r="J125" s="43"/>
      <c r="K125" s="43"/>
      <c r="L125" s="43"/>
      <c r="M125" s="43"/>
      <c r="N125" s="43"/>
      <c r="O125" s="43"/>
    </row>
    <row r="126" spans="1:15" x14ac:dyDescent="0.2">
      <c r="A126" s="48"/>
      <c r="B126" s="163" t="s">
        <v>82</v>
      </c>
      <c r="C126" s="164"/>
      <c r="D126" s="43">
        <v>103.47200000000001</v>
      </c>
      <c r="E126" s="44">
        <v>103.47200000000001</v>
      </c>
      <c r="F126" s="43">
        <v>103.47200000000001</v>
      </c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1:15" x14ac:dyDescent="0.2">
      <c r="A127" s="48"/>
      <c r="B127" s="50"/>
      <c r="C127" s="42" t="s">
        <v>278</v>
      </c>
      <c r="D127" s="43">
        <v>66.135999999999996</v>
      </c>
      <c r="E127" s="44">
        <v>66.135999999999996</v>
      </c>
      <c r="F127" s="43">
        <v>66.135999999999996</v>
      </c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1:15" x14ac:dyDescent="0.2">
      <c r="A128" s="48"/>
      <c r="B128" s="50"/>
      <c r="C128" s="42" t="s">
        <v>279</v>
      </c>
      <c r="D128" s="43">
        <v>2.0339999999999998</v>
      </c>
      <c r="E128" s="44">
        <v>2.0339999999999998</v>
      </c>
      <c r="F128" s="43">
        <v>2.0339999999999998</v>
      </c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1:15" x14ac:dyDescent="0.2">
      <c r="A129" s="48"/>
      <c r="B129" s="50"/>
      <c r="C129" s="42" t="s">
        <v>280</v>
      </c>
      <c r="D129" s="43">
        <v>0.96500000000000008</v>
      </c>
      <c r="E129" s="44">
        <v>0.96500000000000008</v>
      </c>
      <c r="F129" s="43">
        <v>0.96500000000000008</v>
      </c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1:15" x14ac:dyDescent="0.2">
      <c r="A130" s="48"/>
      <c r="B130" s="50"/>
      <c r="C130" s="42" t="s">
        <v>281</v>
      </c>
      <c r="D130" s="43">
        <v>2.9260000000000002</v>
      </c>
      <c r="E130" s="44">
        <v>2.9260000000000002</v>
      </c>
      <c r="F130" s="43">
        <v>2.9260000000000002</v>
      </c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1:15" x14ac:dyDescent="0.2">
      <c r="A131" s="48"/>
      <c r="B131" s="50"/>
      <c r="C131" s="42" t="s">
        <v>282</v>
      </c>
      <c r="D131" s="43">
        <v>1.8</v>
      </c>
      <c r="E131" s="44">
        <v>1.8</v>
      </c>
      <c r="F131" s="43">
        <v>1.8</v>
      </c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1:15" x14ac:dyDescent="0.2">
      <c r="A132" s="48"/>
      <c r="B132" s="50"/>
      <c r="C132" s="42" t="s">
        <v>283</v>
      </c>
      <c r="D132" s="43">
        <v>29.611000000000001</v>
      </c>
      <c r="E132" s="44">
        <v>29.611000000000001</v>
      </c>
      <c r="F132" s="43">
        <v>29.611000000000001</v>
      </c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1:15" x14ac:dyDescent="0.2">
      <c r="A133" s="48"/>
      <c r="B133" s="163" t="s">
        <v>83</v>
      </c>
      <c r="C133" s="164"/>
      <c r="D133" s="43">
        <v>16.082000000000001</v>
      </c>
      <c r="E133" s="44">
        <v>16.082000000000001</v>
      </c>
      <c r="F133" s="43">
        <v>16.082000000000001</v>
      </c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1:15" x14ac:dyDescent="0.2">
      <c r="A134" s="48"/>
      <c r="B134" s="50"/>
      <c r="C134" s="42" t="s">
        <v>83</v>
      </c>
      <c r="D134" s="43">
        <v>16.082000000000001</v>
      </c>
      <c r="E134" s="44">
        <v>16.082000000000001</v>
      </c>
      <c r="F134" s="43">
        <v>16.082000000000001</v>
      </c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1:15" x14ac:dyDescent="0.2">
      <c r="A135" s="48"/>
      <c r="B135" s="163" t="s">
        <v>84</v>
      </c>
      <c r="C135" s="164"/>
      <c r="D135" s="43">
        <v>881.36699999999996</v>
      </c>
      <c r="E135" s="44">
        <v>881.36699999999996</v>
      </c>
      <c r="F135" s="43">
        <v>391.58699999999993</v>
      </c>
      <c r="G135" s="43"/>
      <c r="H135" s="43"/>
      <c r="I135" s="43">
        <v>489.78</v>
      </c>
      <c r="J135" s="43"/>
      <c r="K135" s="43"/>
      <c r="L135" s="43"/>
      <c r="M135" s="43"/>
      <c r="N135" s="43"/>
      <c r="O135" s="43"/>
    </row>
    <row r="136" spans="1:15" x14ac:dyDescent="0.2">
      <c r="A136" s="48"/>
      <c r="B136" s="50"/>
      <c r="C136" s="42" t="s">
        <v>284</v>
      </c>
      <c r="D136" s="43">
        <v>224.90000000000003</v>
      </c>
      <c r="E136" s="44">
        <v>224.90000000000003</v>
      </c>
      <c r="F136" s="43">
        <v>224.9</v>
      </c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1:15" x14ac:dyDescent="0.2">
      <c r="A137" s="48"/>
      <c r="B137" s="50"/>
      <c r="C137" s="42" t="s">
        <v>285</v>
      </c>
      <c r="D137" s="43">
        <v>34.993000000000002</v>
      </c>
      <c r="E137" s="44">
        <v>34.993000000000002</v>
      </c>
      <c r="F137" s="43">
        <v>34.993000000000002</v>
      </c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1:15" x14ac:dyDescent="0.2">
      <c r="A138" s="48"/>
      <c r="B138" s="50"/>
      <c r="C138" s="42" t="s">
        <v>286</v>
      </c>
      <c r="D138" s="43">
        <v>81.406999999999996</v>
      </c>
      <c r="E138" s="44">
        <v>81.406999999999996</v>
      </c>
      <c r="F138" s="43">
        <v>81.406999999999996</v>
      </c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1:15" x14ac:dyDescent="0.2">
      <c r="A139" s="48"/>
      <c r="B139" s="50"/>
      <c r="C139" s="42" t="s">
        <v>287</v>
      </c>
      <c r="D139" s="43">
        <v>5.3949999999999996</v>
      </c>
      <c r="E139" s="44">
        <v>5.3949999999999996</v>
      </c>
      <c r="F139" s="43">
        <v>5.3949999999999996</v>
      </c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1:15" x14ac:dyDescent="0.2">
      <c r="A140" s="48"/>
      <c r="B140" s="50"/>
      <c r="C140" s="42" t="s">
        <v>288</v>
      </c>
      <c r="D140" s="43">
        <v>493.31599999999997</v>
      </c>
      <c r="E140" s="44">
        <v>493.31599999999997</v>
      </c>
      <c r="F140" s="43">
        <v>3.536</v>
      </c>
      <c r="G140" s="43"/>
      <c r="H140" s="43"/>
      <c r="I140" s="43">
        <v>489.78</v>
      </c>
      <c r="J140" s="43"/>
      <c r="K140" s="43"/>
      <c r="L140" s="43"/>
      <c r="M140" s="43"/>
      <c r="N140" s="43"/>
      <c r="O140" s="43"/>
    </row>
    <row r="141" spans="1:15" x14ac:dyDescent="0.2">
      <c r="A141" s="48"/>
      <c r="B141" s="50"/>
      <c r="C141" s="42" t="s">
        <v>289</v>
      </c>
      <c r="D141" s="43">
        <v>6.9649999999999999</v>
      </c>
      <c r="E141" s="44">
        <v>6.9649999999999999</v>
      </c>
      <c r="F141" s="43">
        <v>6.9649999999999999</v>
      </c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x14ac:dyDescent="0.2">
      <c r="A142" s="48"/>
      <c r="B142" s="50"/>
      <c r="C142" s="42" t="s">
        <v>290</v>
      </c>
      <c r="D142" s="43">
        <v>3.2690000000000001</v>
      </c>
      <c r="E142" s="44">
        <v>3.2690000000000001</v>
      </c>
      <c r="F142" s="43">
        <v>3.2690000000000001</v>
      </c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1:15" x14ac:dyDescent="0.2">
      <c r="A143" s="48"/>
      <c r="B143" s="50"/>
      <c r="C143" s="42" t="s">
        <v>291</v>
      </c>
      <c r="D143" s="43">
        <v>30.048999999999999</v>
      </c>
      <c r="E143" s="44">
        <v>30.048999999999999</v>
      </c>
      <c r="F143" s="43">
        <v>30.048999999999999</v>
      </c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1:15" x14ac:dyDescent="0.2">
      <c r="A144" s="48"/>
      <c r="B144" s="50"/>
      <c r="C144" s="42" t="s">
        <v>292</v>
      </c>
      <c r="D144" s="43">
        <v>1.073</v>
      </c>
      <c r="E144" s="44">
        <v>1.073</v>
      </c>
      <c r="F144" s="43">
        <v>1.073</v>
      </c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1:15" x14ac:dyDescent="0.2">
      <c r="A145" s="48"/>
      <c r="B145" s="163" t="s">
        <v>85</v>
      </c>
      <c r="C145" s="164"/>
      <c r="D145" s="43">
        <v>742.30300000000011</v>
      </c>
      <c r="E145" s="44">
        <v>742.30300000000011</v>
      </c>
      <c r="F145" s="43">
        <v>742.30300000000011</v>
      </c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1:15" x14ac:dyDescent="0.2">
      <c r="A146" s="48"/>
      <c r="B146" s="50"/>
      <c r="C146" s="42" t="s">
        <v>293</v>
      </c>
      <c r="D146" s="43">
        <v>2.0459999999999998</v>
      </c>
      <c r="E146" s="44">
        <v>2.0459999999999998</v>
      </c>
      <c r="F146" s="43">
        <v>2.0459999999999998</v>
      </c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1:15" x14ac:dyDescent="0.2">
      <c r="A147" s="48"/>
      <c r="B147" s="50"/>
      <c r="C147" s="42" t="s">
        <v>294</v>
      </c>
      <c r="D147" s="43">
        <v>17.206</v>
      </c>
      <c r="E147" s="44">
        <v>17.206</v>
      </c>
      <c r="F147" s="43">
        <v>17.206</v>
      </c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1:15" x14ac:dyDescent="0.2">
      <c r="A148" s="48"/>
      <c r="B148" s="50"/>
      <c r="C148" s="42" t="s">
        <v>295</v>
      </c>
      <c r="D148" s="43">
        <v>12.167999999999999</v>
      </c>
      <c r="E148" s="44">
        <v>12.167999999999999</v>
      </c>
      <c r="F148" s="43">
        <v>12.167999999999999</v>
      </c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1:15" x14ac:dyDescent="0.2">
      <c r="A149" s="48"/>
      <c r="B149" s="50"/>
      <c r="C149" s="42" t="s">
        <v>296</v>
      </c>
      <c r="D149" s="43">
        <v>2.589</v>
      </c>
      <c r="E149" s="44">
        <v>2.589</v>
      </c>
      <c r="F149" s="43">
        <v>2.589</v>
      </c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x14ac:dyDescent="0.2">
      <c r="A150" s="48"/>
      <c r="B150" s="50"/>
      <c r="C150" s="42" t="s">
        <v>297</v>
      </c>
      <c r="D150" s="43">
        <v>12.780999999999999</v>
      </c>
      <c r="E150" s="44">
        <v>12.780999999999999</v>
      </c>
      <c r="F150" s="43">
        <v>12.780999999999999</v>
      </c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1:15" x14ac:dyDescent="0.2">
      <c r="A151" s="48"/>
      <c r="B151" s="50"/>
      <c r="C151" s="42" t="s">
        <v>298</v>
      </c>
      <c r="D151" s="43">
        <v>54.395000000000003</v>
      </c>
      <c r="E151" s="44">
        <v>54.395000000000003</v>
      </c>
      <c r="F151" s="43">
        <v>54.395000000000003</v>
      </c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1:15" x14ac:dyDescent="0.2">
      <c r="A152" s="48"/>
      <c r="B152" s="50"/>
      <c r="C152" s="42" t="s">
        <v>299</v>
      </c>
      <c r="D152" s="43">
        <v>2.5960000000000001</v>
      </c>
      <c r="E152" s="44">
        <v>2.5960000000000001</v>
      </c>
      <c r="F152" s="43">
        <v>2.5960000000000001</v>
      </c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1:15" x14ac:dyDescent="0.2">
      <c r="A153" s="48"/>
      <c r="B153" s="50"/>
      <c r="C153" s="42" t="s">
        <v>300</v>
      </c>
      <c r="D153" s="43">
        <v>6.8170000000000002</v>
      </c>
      <c r="E153" s="44">
        <v>6.8170000000000002</v>
      </c>
      <c r="F153" s="43">
        <v>6.8170000000000002</v>
      </c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1:15" x14ac:dyDescent="0.2">
      <c r="A154" s="48"/>
      <c r="B154" s="50"/>
      <c r="C154" s="42" t="s">
        <v>301</v>
      </c>
      <c r="D154" s="43">
        <v>548.92000000000007</v>
      </c>
      <c r="E154" s="44">
        <v>548.92000000000007</v>
      </c>
      <c r="F154" s="43">
        <v>548.92000000000007</v>
      </c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1:15" x14ac:dyDescent="0.2">
      <c r="A155" s="48"/>
      <c r="B155" s="50"/>
      <c r="C155" s="42" t="s">
        <v>302</v>
      </c>
      <c r="D155" s="43">
        <v>8.593</v>
      </c>
      <c r="E155" s="44">
        <v>8.593</v>
      </c>
      <c r="F155" s="43">
        <v>8.593</v>
      </c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1:15" x14ac:dyDescent="0.2">
      <c r="A156" s="48"/>
      <c r="B156" s="50"/>
      <c r="C156" s="42" t="s">
        <v>303</v>
      </c>
      <c r="D156" s="43">
        <v>3.8039999999999998</v>
      </c>
      <c r="E156" s="44">
        <v>3.8039999999999998</v>
      </c>
      <c r="F156" s="43">
        <v>3.8039999999999998</v>
      </c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1:15" x14ac:dyDescent="0.2">
      <c r="A157" s="48"/>
      <c r="B157" s="50"/>
      <c r="C157" s="42" t="s">
        <v>304</v>
      </c>
      <c r="D157" s="43">
        <v>70.388000000000005</v>
      </c>
      <c r="E157" s="44">
        <v>70.388000000000005</v>
      </c>
      <c r="F157" s="43">
        <v>70.388000000000005</v>
      </c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1:15" x14ac:dyDescent="0.2">
      <c r="A158" s="48"/>
      <c r="B158" s="163" t="s">
        <v>86</v>
      </c>
      <c r="C158" s="164"/>
      <c r="D158" s="43">
        <v>768.65599999999995</v>
      </c>
      <c r="E158" s="44">
        <v>768.65599999999995</v>
      </c>
      <c r="F158" s="43">
        <v>763.57299999999987</v>
      </c>
      <c r="G158" s="43">
        <v>5.0830000000000002</v>
      </c>
      <c r="H158" s="43">
        <v>5.0830000000000002</v>
      </c>
      <c r="I158" s="43"/>
      <c r="J158" s="43"/>
      <c r="K158" s="43"/>
      <c r="L158" s="43"/>
      <c r="M158" s="43"/>
      <c r="N158" s="43"/>
      <c r="O158" s="43"/>
    </row>
    <row r="159" spans="1:15" x14ac:dyDescent="0.2">
      <c r="A159" s="48"/>
      <c r="B159" s="50"/>
      <c r="C159" s="42" t="s">
        <v>305</v>
      </c>
      <c r="D159" s="43">
        <v>15.818000000000001</v>
      </c>
      <c r="E159" s="44">
        <v>15.818000000000001</v>
      </c>
      <c r="F159" s="43">
        <v>15.818000000000001</v>
      </c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1:15" x14ac:dyDescent="0.2">
      <c r="A160" s="48"/>
      <c r="B160" s="50"/>
      <c r="C160" s="42" t="s">
        <v>306</v>
      </c>
      <c r="D160" s="43">
        <v>1.766</v>
      </c>
      <c r="E160" s="44">
        <v>1.766</v>
      </c>
      <c r="F160" s="43">
        <v>1.766</v>
      </c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1:15" x14ac:dyDescent="0.2">
      <c r="A161" s="48"/>
      <c r="B161" s="50"/>
      <c r="C161" s="42" t="s">
        <v>307</v>
      </c>
      <c r="D161" s="43">
        <v>26.877000000000002</v>
      </c>
      <c r="E161" s="44">
        <v>26.877000000000002</v>
      </c>
      <c r="F161" s="43">
        <v>26.877000000000002</v>
      </c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1:15" x14ac:dyDescent="0.2">
      <c r="A162" s="48"/>
      <c r="B162" s="50"/>
      <c r="C162" s="42" t="s">
        <v>308</v>
      </c>
      <c r="D162" s="43">
        <v>10.593999999999999</v>
      </c>
      <c r="E162" s="44">
        <v>10.593999999999999</v>
      </c>
      <c r="F162" s="43">
        <v>10.593999999999999</v>
      </c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1:15" x14ac:dyDescent="0.2">
      <c r="A163" s="48"/>
      <c r="B163" s="50"/>
      <c r="C163" s="42" t="s">
        <v>309</v>
      </c>
      <c r="D163" s="43">
        <v>2.206</v>
      </c>
      <c r="E163" s="44">
        <v>2.206</v>
      </c>
      <c r="F163" s="43">
        <v>2.206</v>
      </c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1:15" x14ac:dyDescent="0.2">
      <c r="A164" s="48"/>
      <c r="B164" s="50"/>
      <c r="C164" s="42" t="s">
        <v>310</v>
      </c>
      <c r="D164" s="43">
        <v>0.80700000000000005</v>
      </c>
      <c r="E164" s="44">
        <v>0.80700000000000005</v>
      </c>
      <c r="F164" s="43">
        <v>0.80700000000000005</v>
      </c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1:15" x14ac:dyDescent="0.2">
      <c r="A165" s="48"/>
      <c r="B165" s="50"/>
      <c r="C165" s="42" t="s">
        <v>311</v>
      </c>
      <c r="D165" s="43">
        <v>5.55</v>
      </c>
      <c r="E165" s="44">
        <v>5.55</v>
      </c>
      <c r="F165" s="43">
        <v>5.55</v>
      </c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1:15" x14ac:dyDescent="0.2">
      <c r="A166" s="48"/>
      <c r="B166" s="50"/>
      <c r="C166" s="42" t="s">
        <v>312</v>
      </c>
      <c r="D166" s="43">
        <v>1.92</v>
      </c>
      <c r="E166" s="44">
        <v>1.92</v>
      </c>
      <c r="F166" s="43">
        <v>1.92</v>
      </c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1:15" x14ac:dyDescent="0.2">
      <c r="A167" s="48"/>
      <c r="B167" s="50"/>
      <c r="C167" s="42" t="s">
        <v>313</v>
      </c>
      <c r="D167" s="43">
        <v>276.65899999999999</v>
      </c>
      <c r="E167" s="44">
        <v>276.65899999999999</v>
      </c>
      <c r="F167" s="43">
        <v>271.57599999999996</v>
      </c>
      <c r="G167" s="43">
        <v>5.0830000000000002</v>
      </c>
      <c r="H167" s="43">
        <v>5.0830000000000002</v>
      </c>
      <c r="I167" s="43"/>
      <c r="J167" s="43"/>
      <c r="K167" s="43"/>
      <c r="L167" s="43"/>
      <c r="M167" s="43"/>
      <c r="N167" s="43"/>
      <c r="O167" s="43"/>
    </row>
    <row r="168" spans="1:15" x14ac:dyDescent="0.2">
      <c r="A168" s="48"/>
      <c r="B168" s="50"/>
      <c r="C168" s="42" t="s">
        <v>314</v>
      </c>
      <c r="D168" s="43">
        <v>8.7899999999999991</v>
      </c>
      <c r="E168" s="44">
        <v>8.7899999999999991</v>
      </c>
      <c r="F168" s="43">
        <v>8.7899999999999991</v>
      </c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1:15" x14ac:dyDescent="0.2">
      <c r="A169" s="48"/>
      <c r="B169" s="50"/>
      <c r="C169" s="42" t="s">
        <v>315</v>
      </c>
      <c r="D169" s="43">
        <v>16.048999999999999</v>
      </c>
      <c r="E169" s="44">
        <v>16.048999999999999</v>
      </c>
      <c r="F169" s="43">
        <v>16.048999999999999</v>
      </c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1:15" x14ac:dyDescent="0.2">
      <c r="A170" s="48"/>
      <c r="B170" s="50"/>
      <c r="C170" s="42" t="s">
        <v>316</v>
      </c>
      <c r="D170" s="43">
        <v>8.3640000000000008</v>
      </c>
      <c r="E170" s="44">
        <v>8.3640000000000008</v>
      </c>
      <c r="F170" s="43">
        <v>8.3640000000000008</v>
      </c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1:15" x14ac:dyDescent="0.2">
      <c r="A171" s="48"/>
      <c r="B171" s="50"/>
      <c r="C171" s="42" t="s">
        <v>317</v>
      </c>
      <c r="D171" s="43">
        <v>2.8439999999999999</v>
      </c>
      <c r="E171" s="44">
        <v>2.8439999999999999</v>
      </c>
      <c r="F171" s="43">
        <v>2.8439999999999999</v>
      </c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1:15" x14ac:dyDescent="0.2">
      <c r="A172" s="48"/>
      <c r="B172" s="50"/>
      <c r="C172" s="42" t="s">
        <v>318</v>
      </c>
      <c r="D172" s="43">
        <v>7.9000000000000001E-2</v>
      </c>
      <c r="E172" s="44">
        <v>7.9000000000000001E-2</v>
      </c>
      <c r="F172" s="43">
        <v>7.9000000000000001E-2</v>
      </c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1:15" x14ac:dyDescent="0.2">
      <c r="A173" s="48"/>
      <c r="B173" s="50"/>
      <c r="C173" s="42" t="s">
        <v>319</v>
      </c>
      <c r="D173" s="43">
        <v>34.405000000000001</v>
      </c>
      <c r="E173" s="44">
        <v>34.405000000000001</v>
      </c>
      <c r="F173" s="43">
        <v>34.405000000000001</v>
      </c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1:15" x14ac:dyDescent="0.2">
      <c r="A174" s="48"/>
      <c r="B174" s="50"/>
      <c r="C174" s="42" t="s">
        <v>320</v>
      </c>
      <c r="D174" s="43">
        <v>3.41</v>
      </c>
      <c r="E174" s="44">
        <v>3.41</v>
      </c>
      <c r="F174" s="43">
        <v>3.41</v>
      </c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1:15" x14ac:dyDescent="0.2">
      <c r="A175" s="48"/>
      <c r="B175" s="50"/>
      <c r="C175" s="42" t="s">
        <v>321</v>
      </c>
      <c r="D175" s="43">
        <v>219</v>
      </c>
      <c r="E175" s="44">
        <v>219</v>
      </c>
      <c r="F175" s="43">
        <v>219</v>
      </c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x14ac:dyDescent="0.2">
      <c r="A176" s="48"/>
      <c r="B176" s="50"/>
      <c r="C176" s="42" t="s">
        <v>322</v>
      </c>
      <c r="D176" s="43">
        <v>0.214</v>
      </c>
      <c r="E176" s="44">
        <v>0.214</v>
      </c>
      <c r="F176" s="43">
        <v>0.214</v>
      </c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1:15" x14ac:dyDescent="0.2">
      <c r="A177" s="48"/>
      <c r="B177" s="50"/>
      <c r="C177" s="42" t="s">
        <v>323</v>
      </c>
      <c r="D177" s="43">
        <v>35.210999999999999</v>
      </c>
      <c r="E177" s="44">
        <v>35.210999999999999</v>
      </c>
      <c r="F177" s="43">
        <v>35.210999999999999</v>
      </c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1:15" x14ac:dyDescent="0.2">
      <c r="A178" s="48"/>
      <c r="B178" s="50"/>
      <c r="C178" s="42" t="s">
        <v>324</v>
      </c>
      <c r="D178" s="43">
        <v>6.5879999999999992</v>
      </c>
      <c r="E178" s="44">
        <v>6.5879999999999992</v>
      </c>
      <c r="F178" s="43">
        <v>6.5879999999999992</v>
      </c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1:15" x14ac:dyDescent="0.2">
      <c r="A179" s="48"/>
      <c r="B179" s="50"/>
      <c r="C179" s="42" t="s">
        <v>325</v>
      </c>
      <c r="D179" s="43">
        <v>9.2289999999999992</v>
      </c>
      <c r="E179" s="44">
        <v>9.2289999999999992</v>
      </c>
      <c r="F179" s="43">
        <v>9.2289999999999992</v>
      </c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1:15" x14ac:dyDescent="0.2">
      <c r="A180" s="48"/>
      <c r="B180" s="50"/>
      <c r="C180" s="42" t="s">
        <v>326</v>
      </c>
      <c r="D180" s="43">
        <v>17.080000000000002</v>
      </c>
      <c r="E180" s="44">
        <v>17.080000000000002</v>
      </c>
      <c r="F180" s="43">
        <v>17.080000000000002</v>
      </c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1:15" x14ac:dyDescent="0.2">
      <c r="A181" s="48"/>
      <c r="B181" s="50"/>
      <c r="C181" s="42" t="s">
        <v>327</v>
      </c>
      <c r="D181" s="43">
        <v>28.073999999999998</v>
      </c>
      <c r="E181" s="44">
        <v>28.073999999999998</v>
      </c>
      <c r="F181" s="43">
        <v>28.073999999999998</v>
      </c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1:15" x14ac:dyDescent="0.2">
      <c r="A182" s="48"/>
      <c r="B182" s="50"/>
      <c r="C182" s="42" t="s">
        <v>328</v>
      </c>
      <c r="D182" s="43">
        <v>37.122</v>
      </c>
      <c r="E182" s="44">
        <v>37.122</v>
      </c>
      <c r="F182" s="43">
        <v>37.122</v>
      </c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1:15" x14ac:dyDescent="0.2">
      <c r="A183" s="48"/>
      <c r="B183" s="163" t="s">
        <v>87</v>
      </c>
      <c r="C183" s="164"/>
      <c r="D183" s="43">
        <v>22146.043999999998</v>
      </c>
      <c r="E183" s="44">
        <v>22146.043999999998</v>
      </c>
      <c r="F183" s="43">
        <v>2373.7799999999993</v>
      </c>
      <c r="G183" s="43">
        <v>6.9119999999999999</v>
      </c>
      <c r="H183" s="43">
        <v>6.9119999999999999</v>
      </c>
      <c r="I183" s="43">
        <v>19763</v>
      </c>
      <c r="J183" s="43">
        <v>2.3519999999999999</v>
      </c>
      <c r="K183" s="43"/>
      <c r="L183" s="43"/>
      <c r="M183" s="43"/>
      <c r="N183" s="43"/>
      <c r="O183" s="43"/>
    </row>
    <row r="184" spans="1:15" x14ac:dyDescent="0.2">
      <c r="A184" s="48"/>
      <c r="B184" s="50"/>
      <c r="C184" s="42" t="s">
        <v>329</v>
      </c>
      <c r="D184" s="43">
        <v>1405.1679999999999</v>
      </c>
      <c r="E184" s="44">
        <v>1405.1679999999999</v>
      </c>
      <c r="F184" s="43">
        <v>1405.1679999999999</v>
      </c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1:15" x14ac:dyDescent="0.2">
      <c r="A185" s="48"/>
      <c r="B185" s="50"/>
      <c r="C185" s="42" t="s">
        <v>330</v>
      </c>
      <c r="D185" s="43">
        <v>2</v>
      </c>
      <c r="E185" s="44">
        <v>2</v>
      </c>
      <c r="F185" s="43"/>
      <c r="G185" s="43">
        <v>2</v>
      </c>
      <c r="H185" s="43">
        <v>2</v>
      </c>
      <c r="I185" s="43"/>
      <c r="J185" s="43"/>
      <c r="K185" s="43"/>
      <c r="L185" s="43"/>
      <c r="M185" s="43"/>
      <c r="N185" s="43"/>
      <c r="O185" s="43"/>
    </row>
    <row r="186" spans="1:15" x14ac:dyDescent="0.2">
      <c r="A186" s="48"/>
      <c r="B186" s="50"/>
      <c r="C186" s="42" t="s">
        <v>331</v>
      </c>
      <c r="D186" s="43">
        <v>77.439000000000007</v>
      </c>
      <c r="E186" s="44">
        <v>77.439000000000007</v>
      </c>
      <c r="F186" s="43">
        <v>75.087000000000003</v>
      </c>
      <c r="G186" s="43"/>
      <c r="H186" s="43"/>
      <c r="I186" s="43"/>
      <c r="J186" s="43">
        <v>2.3519999999999999</v>
      </c>
      <c r="K186" s="43"/>
      <c r="L186" s="43"/>
      <c r="M186" s="43"/>
      <c r="N186" s="43"/>
      <c r="O186" s="43"/>
    </row>
    <row r="187" spans="1:15" x14ac:dyDescent="0.2">
      <c r="A187" s="48"/>
      <c r="B187" s="50"/>
      <c r="C187" s="42" t="s">
        <v>87</v>
      </c>
      <c r="D187" s="43">
        <v>20661.436999999998</v>
      </c>
      <c r="E187" s="44">
        <v>20661.436999999998</v>
      </c>
      <c r="F187" s="43">
        <v>893.52499999999964</v>
      </c>
      <c r="G187" s="43">
        <v>4.9119999999999999</v>
      </c>
      <c r="H187" s="43">
        <v>4.9119999999999999</v>
      </c>
      <c r="I187" s="43">
        <v>19763</v>
      </c>
      <c r="J187" s="43"/>
      <c r="K187" s="43"/>
      <c r="L187" s="43"/>
      <c r="M187" s="43"/>
      <c r="N187" s="43"/>
      <c r="O187" s="43"/>
    </row>
    <row r="188" spans="1:15" x14ac:dyDescent="0.2">
      <c r="A188" s="48"/>
      <c r="B188" s="163" t="s">
        <v>88</v>
      </c>
      <c r="C188" s="164"/>
      <c r="D188" s="43">
        <v>1402.4329999999998</v>
      </c>
      <c r="E188" s="44">
        <v>1402.4329999999998</v>
      </c>
      <c r="F188" s="43">
        <v>1398.9329999999998</v>
      </c>
      <c r="G188" s="43">
        <v>3.5</v>
      </c>
      <c r="H188" s="43">
        <v>3.5</v>
      </c>
      <c r="I188" s="43"/>
      <c r="J188" s="43"/>
      <c r="K188" s="43"/>
      <c r="L188" s="43"/>
      <c r="M188" s="43"/>
      <c r="N188" s="43"/>
      <c r="O188" s="43"/>
    </row>
    <row r="189" spans="1:15" x14ac:dyDescent="0.2">
      <c r="A189" s="48"/>
      <c r="B189" s="50"/>
      <c r="C189" s="42" t="s">
        <v>332</v>
      </c>
      <c r="D189" s="43">
        <v>1.4690000000000001</v>
      </c>
      <c r="E189" s="44">
        <v>1.4690000000000001</v>
      </c>
      <c r="F189" s="43">
        <v>1.4690000000000001</v>
      </c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1:15" x14ac:dyDescent="0.2">
      <c r="A190" s="48"/>
      <c r="B190" s="50"/>
      <c r="C190" s="42" t="s">
        <v>333</v>
      </c>
      <c r="D190" s="43">
        <v>6.0209999999999999</v>
      </c>
      <c r="E190" s="44">
        <v>6.0209999999999999</v>
      </c>
      <c r="F190" s="43">
        <v>6.0209999999999999</v>
      </c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1:15" x14ac:dyDescent="0.2">
      <c r="A191" s="48"/>
      <c r="B191" s="50"/>
      <c r="C191" s="42" t="s">
        <v>334</v>
      </c>
      <c r="D191" s="43">
        <v>22.7</v>
      </c>
      <c r="E191" s="44">
        <v>22.7</v>
      </c>
      <c r="F191" s="43">
        <v>22.7</v>
      </c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1:15" x14ac:dyDescent="0.2">
      <c r="A192" s="48"/>
      <c r="B192" s="50"/>
      <c r="C192" s="42" t="s">
        <v>335</v>
      </c>
      <c r="D192" s="43">
        <v>4.9950000000000001</v>
      </c>
      <c r="E192" s="44">
        <v>4.9950000000000001</v>
      </c>
      <c r="F192" s="43">
        <v>4.9950000000000001</v>
      </c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1:15" x14ac:dyDescent="0.2">
      <c r="A193" s="48"/>
      <c r="B193" s="50"/>
      <c r="C193" s="42" t="s">
        <v>336</v>
      </c>
      <c r="D193" s="43">
        <v>3.5</v>
      </c>
      <c r="E193" s="44">
        <v>3.5</v>
      </c>
      <c r="F193" s="43"/>
      <c r="G193" s="43">
        <v>3.5</v>
      </c>
      <c r="H193" s="43">
        <v>3.5</v>
      </c>
      <c r="I193" s="43"/>
      <c r="J193" s="43"/>
      <c r="K193" s="43"/>
      <c r="L193" s="43"/>
      <c r="M193" s="43"/>
      <c r="N193" s="43"/>
      <c r="O193" s="43"/>
    </row>
    <row r="194" spans="1:15" x14ac:dyDescent="0.2">
      <c r="A194" s="48"/>
      <c r="B194" s="50"/>
      <c r="C194" s="42" t="s">
        <v>337</v>
      </c>
      <c r="D194" s="43">
        <v>11.513999999999999</v>
      </c>
      <c r="E194" s="44">
        <v>11.513999999999999</v>
      </c>
      <c r="F194" s="43">
        <v>11.513999999999999</v>
      </c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1:15" x14ac:dyDescent="0.2">
      <c r="A195" s="48"/>
      <c r="B195" s="50"/>
      <c r="C195" s="42" t="s">
        <v>338</v>
      </c>
      <c r="D195" s="43">
        <v>22.164999999999999</v>
      </c>
      <c r="E195" s="44">
        <v>22.164999999999999</v>
      </c>
      <c r="F195" s="43">
        <v>22.164999999999999</v>
      </c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1:15" x14ac:dyDescent="0.2">
      <c r="A196" s="48"/>
      <c r="B196" s="50"/>
      <c r="C196" s="42" t="s">
        <v>339</v>
      </c>
      <c r="D196" s="43">
        <v>10.272</v>
      </c>
      <c r="E196" s="44">
        <v>10.272</v>
      </c>
      <c r="F196" s="43">
        <v>10.272</v>
      </c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1:15" x14ac:dyDescent="0.2">
      <c r="A197" s="48"/>
      <c r="B197" s="50"/>
      <c r="C197" s="42" t="s">
        <v>340</v>
      </c>
      <c r="D197" s="43">
        <v>12.864999999999998</v>
      </c>
      <c r="E197" s="44">
        <v>12.864999999999998</v>
      </c>
      <c r="F197" s="43">
        <v>12.864999999999998</v>
      </c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1:15" x14ac:dyDescent="0.2">
      <c r="A198" s="48"/>
      <c r="B198" s="50"/>
      <c r="C198" s="42" t="s">
        <v>88</v>
      </c>
      <c r="D198" s="43">
        <v>1306.932</v>
      </c>
      <c r="E198" s="44">
        <v>1306.932</v>
      </c>
      <c r="F198" s="43">
        <v>1306.932</v>
      </c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1:15" x14ac:dyDescent="0.2">
      <c r="A199" s="48"/>
      <c r="B199" s="50"/>
      <c r="C199" s="42"/>
      <c r="D199" s="43"/>
      <c r="E199" s="44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1:15" x14ac:dyDescent="0.2">
      <c r="A200" s="165" t="s">
        <v>89</v>
      </c>
      <c r="B200" s="165"/>
      <c r="C200" s="166"/>
      <c r="D200" s="39">
        <v>204.31200000000001</v>
      </c>
      <c r="E200" s="40">
        <v>204.31200000000001</v>
      </c>
      <c r="F200" s="39">
        <v>204.31200000000001</v>
      </c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x14ac:dyDescent="0.2">
      <c r="A201" s="45"/>
      <c r="B201" s="41"/>
      <c r="C201" s="51"/>
      <c r="D201" s="43"/>
      <c r="E201" s="44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1:15" x14ac:dyDescent="0.2">
      <c r="A202" s="48"/>
      <c r="B202" s="163" t="s">
        <v>90</v>
      </c>
      <c r="C202" s="164"/>
      <c r="D202" s="43">
        <v>204.31200000000001</v>
      </c>
      <c r="E202" s="44">
        <v>204.31200000000001</v>
      </c>
      <c r="F202" s="43">
        <v>204.31200000000001</v>
      </c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1:15" x14ac:dyDescent="0.2">
      <c r="A203" s="48"/>
      <c r="B203" s="50"/>
      <c r="C203" s="42" t="s">
        <v>341</v>
      </c>
      <c r="D203" s="43">
        <v>8.7919999999999998</v>
      </c>
      <c r="E203" s="44">
        <v>8.7919999999999998</v>
      </c>
      <c r="F203" s="43">
        <v>8.7919999999999998</v>
      </c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1:15" x14ac:dyDescent="0.2">
      <c r="A204" s="48"/>
      <c r="B204" s="50"/>
      <c r="C204" s="42" t="s">
        <v>342</v>
      </c>
      <c r="D204" s="43">
        <v>4.6749999999999998</v>
      </c>
      <c r="E204" s="44">
        <v>4.6749999999999998</v>
      </c>
      <c r="F204" s="43">
        <v>4.6749999999999998</v>
      </c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1:15" x14ac:dyDescent="0.2">
      <c r="A205" s="48"/>
      <c r="B205" s="50"/>
      <c r="C205" s="42" t="s">
        <v>343</v>
      </c>
      <c r="D205" s="43">
        <v>3.6610000000000005</v>
      </c>
      <c r="E205" s="44">
        <v>3.6610000000000005</v>
      </c>
      <c r="F205" s="43">
        <v>3.6610000000000005</v>
      </c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1:15" x14ac:dyDescent="0.2">
      <c r="A206" s="48"/>
      <c r="B206" s="50"/>
      <c r="C206" s="42" t="s">
        <v>344</v>
      </c>
      <c r="D206" s="43">
        <v>2.4540000000000002</v>
      </c>
      <c r="E206" s="44">
        <v>2.4540000000000002</v>
      </c>
      <c r="F206" s="43">
        <v>2.4540000000000002</v>
      </c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1:15" x14ac:dyDescent="0.2">
      <c r="A207" s="48"/>
      <c r="B207" s="50"/>
      <c r="C207" s="42" t="s">
        <v>345</v>
      </c>
      <c r="D207" s="43">
        <v>3.94</v>
      </c>
      <c r="E207" s="44">
        <v>3.94</v>
      </c>
      <c r="F207" s="43">
        <v>3.94</v>
      </c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1:15" x14ac:dyDescent="0.2">
      <c r="A208" s="48"/>
      <c r="B208" s="50"/>
      <c r="C208" s="42" t="s">
        <v>346</v>
      </c>
      <c r="D208" s="43">
        <v>2.6</v>
      </c>
      <c r="E208" s="44">
        <v>2.6</v>
      </c>
      <c r="F208" s="43">
        <v>2.6</v>
      </c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1:15" x14ac:dyDescent="0.2">
      <c r="A209" s="48"/>
      <c r="B209" s="50"/>
      <c r="C209" s="42" t="s">
        <v>347</v>
      </c>
      <c r="D209" s="43">
        <v>8.9</v>
      </c>
      <c r="E209" s="44">
        <v>8.9</v>
      </c>
      <c r="F209" s="43">
        <v>8.9</v>
      </c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1:15" x14ac:dyDescent="0.2">
      <c r="A210" s="48"/>
      <c r="B210" s="50"/>
      <c r="C210" s="42" t="s">
        <v>348</v>
      </c>
      <c r="D210" s="43">
        <v>40.186</v>
      </c>
      <c r="E210" s="44">
        <v>40.186</v>
      </c>
      <c r="F210" s="43">
        <v>40.186</v>
      </c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1:15" x14ac:dyDescent="0.2">
      <c r="A211" s="48"/>
      <c r="B211" s="50"/>
      <c r="C211" s="42" t="s">
        <v>349</v>
      </c>
      <c r="D211" s="43">
        <v>96</v>
      </c>
      <c r="E211" s="44">
        <v>96</v>
      </c>
      <c r="F211" s="43">
        <v>96</v>
      </c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1:15" x14ac:dyDescent="0.2">
      <c r="A212" s="48"/>
      <c r="B212" s="50"/>
      <c r="C212" s="42" t="s">
        <v>350</v>
      </c>
      <c r="D212" s="43">
        <v>3.1</v>
      </c>
      <c r="E212" s="44">
        <v>3.1</v>
      </c>
      <c r="F212" s="43">
        <v>3.1</v>
      </c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1:15" x14ac:dyDescent="0.2">
      <c r="A213" s="48"/>
      <c r="B213" s="50"/>
      <c r="C213" s="42" t="s">
        <v>351</v>
      </c>
      <c r="D213" s="43">
        <v>17.222000000000001</v>
      </c>
      <c r="E213" s="44">
        <v>17.222000000000001</v>
      </c>
      <c r="F213" s="43">
        <v>17.222000000000001</v>
      </c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1:15" x14ac:dyDescent="0.2">
      <c r="A214" s="48"/>
      <c r="B214" s="50"/>
      <c r="C214" s="42" t="s">
        <v>352</v>
      </c>
      <c r="D214" s="43">
        <v>4.3</v>
      </c>
      <c r="E214" s="44">
        <v>4.3</v>
      </c>
      <c r="F214" s="43">
        <v>4.3</v>
      </c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1:15" x14ac:dyDescent="0.2">
      <c r="A215" s="48"/>
      <c r="B215" s="50"/>
      <c r="C215" s="42" t="s">
        <v>353</v>
      </c>
      <c r="D215" s="43">
        <v>0.39900000000000002</v>
      </c>
      <c r="E215" s="44">
        <v>0.39900000000000002</v>
      </c>
      <c r="F215" s="43">
        <v>0.39900000000000002</v>
      </c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1:15" x14ac:dyDescent="0.2">
      <c r="A216" s="48"/>
      <c r="B216" s="50"/>
      <c r="C216" s="42" t="s">
        <v>354</v>
      </c>
      <c r="D216" s="43">
        <v>0.55099999999999993</v>
      </c>
      <c r="E216" s="44">
        <v>0.55099999999999993</v>
      </c>
      <c r="F216" s="43">
        <v>0.55099999999999993</v>
      </c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1:15" x14ac:dyDescent="0.2">
      <c r="A217" s="48"/>
      <c r="B217" s="50"/>
      <c r="C217" s="42" t="s">
        <v>355</v>
      </c>
      <c r="D217" s="43">
        <v>1.2999999999999999E-2</v>
      </c>
      <c r="E217" s="44">
        <v>1.2999999999999999E-2</v>
      </c>
      <c r="F217" s="43">
        <v>1.2999999999999999E-2</v>
      </c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1:15" x14ac:dyDescent="0.2">
      <c r="A218" s="48"/>
      <c r="B218" s="50"/>
      <c r="C218" s="42" t="s">
        <v>356</v>
      </c>
      <c r="D218" s="43">
        <v>6.5</v>
      </c>
      <c r="E218" s="44">
        <v>6.5</v>
      </c>
      <c r="F218" s="43">
        <v>6.5</v>
      </c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1:15" x14ac:dyDescent="0.2">
      <c r="A219" s="48"/>
      <c r="B219" s="50"/>
      <c r="C219" s="42" t="s">
        <v>357</v>
      </c>
      <c r="D219" s="43">
        <v>1.0189999999999999</v>
      </c>
      <c r="E219" s="44">
        <v>1.0189999999999999</v>
      </c>
      <c r="F219" s="43">
        <v>1.0189999999999999</v>
      </c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1:15" x14ac:dyDescent="0.2">
      <c r="A220" s="48"/>
      <c r="B220" s="50"/>
      <c r="C220" s="42"/>
      <c r="D220" s="43"/>
      <c r="E220" s="44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1:15" x14ac:dyDescent="0.2">
      <c r="A221" s="165" t="s">
        <v>91</v>
      </c>
      <c r="B221" s="165"/>
      <c r="C221" s="166"/>
      <c r="D221" s="39">
        <v>1365407.2225000004</v>
      </c>
      <c r="E221" s="40">
        <v>64565.811500000003</v>
      </c>
      <c r="F221" s="39">
        <v>5403.7114999999994</v>
      </c>
      <c r="G221" s="39">
        <v>1355104.0249999999</v>
      </c>
      <c r="H221" s="39">
        <v>54262.614000000031</v>
      </c>
      <c r="I221" s="39"/>
      <c r="J221" s="39">
        <v>3305.721</v>
      </c>
      <c r="K221" s="39"/>
      <c r="L221" s="39">
        <v>1023.7479999999996</v>
      </c>
      <c r="M221" s="39">
        <v>567.7480000000005</v>
      </c>
      <c r="N221" s="39"/>
      <c r="O221" s="39">
        <v>2.2690000000000001</v>
      </c>
    </row>
    <row r="222" spans="1:15" x14ac:dyDescent="0.2">
      <c r="A222" s="45"/>
      <c r="B222" s="46"/>
      <c r="C222" s="47"/>
      <c r="D222" s="39"/>
      <c r="E222" s="40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x14ac:dyDescent="0.2">
      <c r="A223" s="48"/>
      <c r="B223" s="163" t="s">
        <v>92</v>
      </c>
      <c r="C223" s="164"/>
      <c r="D223" s="43">
        <v>1267.6719999999998</v>
      </c>
      <c r="E223" s="44">
        <v>1267.6719999999998</v>
      </c>
      <c r="F223" s="43">
        <v>243.92399999999998</v>
      </c>
      <c r="G223" s="43"/>
      <c r="H223" s="43"/>
      <c r="I223" s="43"/>
      <c r="J223" s="43"/>
      <c r="K223" s="43"/>
      <c r="L223" s="43">
        <v>1023.7479999999996</v>
      </c>
      <c r="M223" s="43"/>
      <c r="N223" s="43"/>
      <c r="O223" s="43"/>
    </row>
    <row r="224" spans="1:15" x14ac:dyDescent="0.2">
      <c r="A224" s="48"/>
      <c r="B224" s="50"/>
      <c r="C224" s="42" t="s">
        <v>92</v>
      </c>
      <c r="D224" s="43">
        <v>1103.94</v>
      </c>
      <c r="E224" s="44">
        <v>1103.94</v>
      </c>
      <c r="F224" s="43">
        <v>80.191999999999993</v>
      </c>
      <c r="G224" s="43"/>
      <c r="H224" s="43"/>
      <c r="I224" s="43"/>
      <c r="J224" s="43"/>
      <c r="K224" s="43"/>
      <c r="L224" s="43">
        <v>1023.7479999999996</v>
      </c>
      <c r="M224" s="43"/>
      <c r="N224" s="43"/>
      <c r="O224" s="43"/>
    </row>
    <row r="225" spans="1:15" x14ac:dyDescent="0.2">
      <c r="A225" s="48"/>
      <c r="B225" s="50"/>
      <c r="C225" s="42" t="s">
        <v>358</v>
      </c>
      <c r="D225" s="43">
        <v>4.593</v>
      </c>
      <c r="E225" s="44">
        <v>4.593</v>
      </c>
      <c r="F225" s="43">
        <v>4.593</v>
      </c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1:15" x14ac:dyDescent="0.2">
      <c r="A226" s="48"/>
      <c r="B226" s="50"/>
      <c r="C226" s="42" t="s">
        <v>359</v>
      </c>
      <c r="D226" s="43">
        <v>3.5779999999999998</v>
      </c>
      <c r="E226" s="44">
        <v>3.5779999999999998</v>
      </c>
      <c r="F226" s="43">
        <v>3.5779999999999998</v>
      </c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1:15" x14ac:dyDescent="0.2">
      <c r="A227" s="48"/>
      <c r="B227" s="50"/>
      <c r="C227" s="42" t="s">
        <v>360</v>
      </c>
      <c r="D227" s="43">
        <v>7.8419999999999996</v>
      </c>
      <c r="E227" s="44">
        <v>7.8419999999999996</v>
      </c>
      <c r="F227" s="43">
        <v>7.8419999999999996</v>
      </c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1:15" x14ac:dyDescent="0.2">
      <c r="A228" s="48"/>
      <c r="B228" s="50"/>
      <c r="C228" s="42" t="s">
        <v>361</v>
      </c>
      <c r="D228" s="43">
        <v>0.79300000000000004</v>
      </c>
      <c r="E228" s="44">
        <v>0.79300000000000004</v>
      </c>
      <c r="F228" s="43">
        <v>0.79300000000000004</v>
      </c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1:15" x14ac:dyDescent="0.2">
      <c r="A229" s="48"/>
      <c r="B229" s="50"/>
      <c r="C229" s="42" t="s">
        <v>362</v>
      </c>
      <c r="D229" s="43">
        <v>52.302999999999997</v>
      </c>
      <c r="E229" s="44">
        <v>52.302999999999997</v>
      </c>
      <c r="F229" s="43">
        <v>52.302999999999997</v>
      </c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1:15" x14ac:dyDescent="0.2">
      <c r="A230" s="48"/>
      <c r="B230" s="50"/>
      <c r="C230" s="42" t="s">
        <v>363</v>
      </c>
      <c r="D230" s="43">
        <v>7.5810000000000004</v>
      </c>
      <c r="E230" s="44">
        <v>7.5810000000000004</v>
      </c>
      <c r="F230" s="43">
        <v>7.5810000000000004</v>
      </c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1:15" x14ac:dyDescent="0.2">
      <c r="A231" s="48"/>
      <c r="B231" s="50"/>
      <c r="C231" s="42" t="s">
        <v>364</v>
      </c>
      <c r="D231" s="43">
        <v>4.4320000000000004</v>
      </c>
      <c r="E231" s="44">
        <v>4.4320000000000004</v>
      </c>
      <c r="F231" s="43">
        <v>4.4320000000000004</v>
      </c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1:15" x14ac:dyDescent="0.2">
      <c r="A232" s="48"/>
      <c r="B232" s="50"/>
      <c r="C232" s="42" t="s">
        <v>365</v>
      </c>
      <c r="D232" s="43">
        <v>9.51</v>
      </c>
      <c r="E232" s="44">
        <v>9.51</v>
      </c>
      <c r="F232" s="43">
        <v>9.51</v>
      </c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1:15" x14ac:dyDescent="0.2">
      <c r="A233" s="48"/>
      <c r="B233" s="50"/>
      <c r="C233" s="42" t="s">
        <v>366</v>
      </c>
      <c r="D233" s="43">
        <v>15.097</v>
      </c>
      <c r="E233" s="44">
        <v>15.097</v>
      </c>
      <c r="F233" s="43">
        <v>15.097</v>
      </c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1:15" x14ac:dyDescent="0.2">
      <c r="A234" s="48"/>
      <c r="B234" s="50"/>
      <c r="C234" s="42" t="s">
        <v>295</v>
      </c>
      <c r="D234" s="43">
        <v>3.6019999999999999</v>
      </c>
      <c r="E234" s="44">
        <v>3.6019999999999999</v>
      </c>
      <c r="F234" s="43">
        <v>3.6019999999999999</v>
      </c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1:15" x14ac:dyDescent="0.2">
      <c r="A235" s="48"/>
      <c r="B235" s="50"/>
      <c r="C235" s="42" t="s">
        <v>367</v>
      </c>
      <c r="D235" s="43">
        <v>29.745000000000001</v>
      </c>
      <c r="E235" s="44">
        <v>29.745000000000001</v>
      </c>
      <c r="F235" s="43">
        <v>29.745000000000001</v>
      </c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1:15" x14ac:dyDescent="0.2">
      <c r="A236" s="48"/>
      <c r="B236" s="50"/>
      <c r="C236" s="42" t="s">
        <v>368</v>
      </c>
      <c r="D236" s="43">
        <v>7.3760000000000003</v>
      </c>
      <c r="E236" s="44">
        <v>7.3760000000000003</v>
      </c>
      <c r="F236" s="43">
        <v>7.3760000000000003</v>
      </c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1:15" x14ac:dyDescent="0.2">
      <c r="A237" s="48"/>
      <c r="B237" s="50"/>
      <c r="C237" s="42" t="s">
        <v>369</v>
      </c>
      <c r="D237" s="43">
        <v>2.5329999999999999</v>
      </c>
      <c r="E237" s="44">
        <v>2.5329999999999999</v>
      </c>
      <c r="F237" s="43">
        <v>2.5329999999999999</v>
      </c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1:15" x14ac:dyDescent="0.2">
      <c r="A238" s="48"/>
      <c r="B238" s="50"/>
      <c r="C238" s="42" t="s">
        <v>370</v>
      </c>
      <c r="D238" s="43">
        <v>0.45500000000000002</v>
      </c>
      <c r="E238" s="44">
        <v>0.45500000000000002</v>
      </c>
      <c r="F238" s="43">
        <v>0.45500000000000002</v>
      </c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1:15" x14ac:dyDescent="0.2">
      <c r="A239" s="48"/>
      <c r="B239" s="50"/>
      <c r="C239" s="42" t="s">
        <v>371</v>
      </c>
      <c r="D239" s="43">
        <v>2.4220000000000002</v>
      </c>
      <c r="E239" s="44">
        <v>2.4220000000000002</v>
      </c>
      <c r="F239" s="43">
        <v>2.4220000000000002</v>
      </c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1:15" x14ac:dyDescent="0.2">
      <c r="A240" s="48"/>
      <c r="B240" s="50"/>
      <c r="C240" s="42" t="s">
        <v>372</v>
      </c>
      <c r="D240" s="43">
        <v>0.82899999999999996</v>
      </c>
      <c r="E240" s="44">
        <v>0.82899999999999996</v>
      </c>
      <c r="F240" s="43">
        <v>0.82899999999999996</v>
      </c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1:15" x14ac:dyDescent="0.2">
      <c r="A241" s="48"/>
      <c r="B241" s="50"/>
      <c r="C241" s="42" t="s">
        <v>373</v>
      </c>
      <c r="D241" s="43">
        <v>1.2410000000000001</v>
      </c>
      <c r="E241" s="44">
        <v>1.2410000000000001</v>
      </c>
      <c r="F241" s="43">
        <v>1.2410000000000001</v>
      </c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1:15" x14ac:dyDescent="0.2">
      <c r="A242" s="48"/>
      <c r="B242" s="50"/>
      <c r="C242" s="42" t="s">
        <v>374</v>
      </c>
      <c r="D242" s="43">
        <v>5.0049999999999999</v>
      </c>
      <c r="E242" s="44">
        <v>5.0049999999999999</v>
      </c>
      <c r="F242" s="43">
        <v>5.0049999999999999</v>
      </c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1:15" x14ac:dyDescent="0.2">
      <c r="A243" s="48"/>
      <c r="B243" s="50"/>
      <c r="C243" s="42" t="s">
        <v>375</v>
      </c>
      <c r="D243" s="43">
        <v>2.5510000000000002</v>
      </c>
      <c r="E243" s="44">
        <v>2.5510000000000002</v>
      </c>
      <c r="F243" s="43">
        <v>2.5510000000000002</v>
      </c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1:15" x14ac:dyDescent="0.2">
      <c r="A244" s="48"/>
      <c r="B244" s="50"/>
      <c r="C244" s="42" t="s">
        <v>376</v>
      </c>
      <c r="D244" s="43"/>
      <c r="E244" s="44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1:15" x14ac:dyDescent="0.2">
      <c r="A245" s="48"/>
      <c r="B245" s="50"/>
      <c r="C245" s="42" t="s">
        <v>377</v>
      </c>
      <c r="D245" s="43">
        <v>2.2440000000000002</v>
      </c>
      <c r="E245" s="44">
        <v>2.2440000000000002</v>
      </c>
      <c r="F245" s="43">
        <v>2.2440000000000002</v>
      </c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1:15" x14ac:dyDescent="0.2">
      <c r="A246" s="48"/>
      <c r="B246" s="50"/>
      <c r="C246" s="42" t="s">
        <v>378</v>
      </c>
      <c r="D246" s="43"/>
      <c r="E246" s="44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1:15" x14ac:dyDescent="0.2">
      <c r="A247" s="48"/>
      <c r="B247" s="163" t="s">
        <v>93</v>
      </c>
      <c r="C247" s="164"/>
      <c r="D247" s="43">
        <v>1055.4989999999998</v>
      </c>
      <c r="E247" s="44">
        <v>1055.4989999999998</v>
      </c>
      <c r="F247" s="43">
        <v>1055.4989999999998</v>
      </c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1:15" x14ac:dyDescent="0.2">
      <c r="A248" s="48"/>
      <c r="B248" s="50"/>
      <c r="C248" s="42" t="s">
        <v>379</v>
      </c>
      <c r="D248" s="43">
        <v>6.7040000000000006</v>
      </c>
      <c r="E248" s="44">
        <v>6.7040000000000006</v>
      </c>
      <c r="F248" s="43">
        <v>6.7040000000000006</v>
      </c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1:15" x14ac:dyDescent="0.2">
      <c r="A249" s="48"/>
      <c r="B249" s="50"/>
      <c r="C249" s="42" t="s">
        <v>380</v>
      </c>
      <c r="D249" s="43">
        <v>1034.837</v>
      </c>
      <c r="E249" s="44">
        <v>1034.837</v>
      </c>
      <c r="F249" s="43">
        <v>1034.837</v>
      </c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1:15" x14ac:dyDescent="0.2">
      <c r="A250" s="48"/>
      <c r="B250" s="50"/>
      <c r="C250" s="42" t="s">
        <v>381</v>
      </c>
      <c r="D250" s="43">
        <v>10.829000000000001</v>
      </c>
      <c r="E250" s="44">
        <v>10.829000000000001</v>
      </c>
      <c r="F250" s="43">
        <v>10.829000000000001</v>
      </c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1:15" x14ac:dyDescent="0.2">
      <c r="A251" s="48"/>
      <c r="B251" s="50"/>
      <c r="C251" s="42" t="s">
        <v>382</v>
      </c>
      <c r="D251" s="43">
        <v>3.129</v>
      </c>
      <c r="E251" s="44">
        <v>3.129</v>
      </c>
      <c r="F251" s="43">
        <v>3.129</v>
      </c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1:15" x14ac:dyDescent="0.2">
      <c r="A252" s="48"/>
      <c r="B252" s="163" t="s">
        <v>94</v>
      </c>
      <c r="C252" s="164"/>
      <c r="D252" s="43">
        <v>7210.7604999999994</v>
      </c>
      <c r="E252" s="44">
        <v>7210.7604999999994</v>
      </c>
      <c r="F252" s="43">
        <v>1954.9204999999999</v>
      </c>
      <c r="G252" s="43">
        <v>5253.5709999999999</v>
      </c>
      <c r="H252" s="43">
        <v>5253.5709999999999</v>
      </c>
      <c r="I252" s="43"/>
      <c r="J252" s="43"/>
      <c r="K252" s="43"/>
      <c r="L252" s="43"/>
      <c r="M252" s="43"/>
      <c r="N252" s="43"/>
      <c r="O252" s="43">
        <v>2.2690000000000001</v>
      </c>
    </row>
    <row r="253" spans="1:15" x14ac:dyDescent="0.2">
      <c r="A253" s="48"/>
      <c r="B253" s="50"/>
      <c r="C253" s="42" t="s">
        <v>383</v>
      </c>
      <c r="D253" s="43">
        <v>815.53199999999993</v>
      </c>
      <c r="E253" s="44">
        <v>815.53199999999993</v>
      </c>
      <c r="F253" s="43">
        <v>815.53199999999993</v>
      </c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1:15" x14ac:dyDescent="0.2">
      <c r="A254" s="48"/>
      <c r="B254" s="50"/>
      <c r="C254" s="42" t="s">
        <v>384</v>
      </c>
      <c r="D254" s="43">
        <v>1642.0709999999999</v>
      </c>
      <c r="E254" s="44">
        <v>1642.0709999999999</v>
      </c>
      <c r="F254" s="43">
        <v>768.95799999999997</v>
      </c>
      <c r="G254" s="43">
        <v>870.84400000000005</v>
      </c>
      <c r="H254" s="43">
        <v>870.84400000000005</v>
      </c>
      <c r="I254" s="43"/>
      <c r="J254" s="43"/>
      <c r="K254" s="43"/>
      <c r="L254" s="43"/>
      <c r="M254" s="43"/>
      <c r="N254" s="43"/>
      <c r="O254" s="43">
        <v>2.2690000000000001</v>
      </c>
    </row>
    <row r="255" spans="1:15" x14ac:dyDescent="0.2">
      <c r="A255" s="48"/>
      <c r="B255" s="50"/>
      <c r="C255" s="42" t="s">
        <v>94</v>
      </c>
      <c r="D255" s="43">
        <v>4625.9984999999997</v>
      </c>
      <c r="E255" s="44">
        <v>4625.9984999999997</v>
      </c>
      <c r="F255" s="43">
        <v>243.2715</v>
      </c>
      <c r="G255" s="43">
        <v>4382.7269999999999</v>
      </c>
      <c r="H255" s="43">
        <v>4382.7269999999999</v>
      </c>
      <c r="I255" s="43"/>
      <c r="J255" s="43"/>
      <c r="K255" s="43"/>
      <c r="L255" s="43"/>
      <c r="M255" s="43"/>
      <c r="N255" s="43"/>
      <c r="O255" s="43"/>
    </row>
    <row r="256" spans="1:15" x14ac:dyDescent="0.2">
      <c r="A256" s="48"/>
      <c r="B256" s="50"/>
      <c r="C256" s="42" t="s">
        <v>385</v>
      </c>
      <c r="D256" s="43">
        <v>36.646999999999998</v>
      </c>
      <c r="E256" s="44">
        <v>36.646999999999998</v>
      </c>
      <c r="F256" s="43">
        <v>36.646999999999998</v>
      </c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1:15" x14ac:dyDescent="0.2">
      <c r="A257" s="48"/>
      <c r="B257" s="50"/>
      <c r="C257" s="42" t="s">
        <v>386</v>
      </c>
      <c r="D257" s="43">
        <v>32.164999999999999</v>
      </c>
      <c r="E257" s="44">
        <v>32.164999999999999</v>
      </c>
      <c r="F257" s="43">
        <v>32.164999999999999</v>
      </c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1:15" x14ac:dyDescent="0.2">
      <c r="A258" s="48"/>
      <c r="B258" s="50"/>
      <c r="C258" s="42" t="s">
        <v>387</v>
      </c>
      <c r="D258" s="43">
        <v>58.347000000000001</v>
      </c>
      <c r="E258" s="44">
        <v>58.347000000000001</v>
      </c>
      <c r="F258" s="43">
        <v>58.347000000000001</v>
      </c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1:15" x14ac:dyDescent="0.2">
      <c r="A259" s="48"/>
      <c r="B259" s="163" t="s">
        <v>95</v>
      </c>
      <c r="C259" s="164"/>
      <c r="D259" s="43">
        <v>1591.1499999999999</v>
      </c>
      <c r="E259" s="44">
        <v>1591.1499999999999</v>
      </c>
      <c r="F259" s="43">
        <v>889.73500000000013</v>
      </c>
      <c r="G259" s="43">
        <v>133.667</v>
      </c>
      <c r="H259" s="43">
        <v>133.667</v>
      </c>
      <c r="I259" s="43"/>
      <c r="J259" s="43"/>
      <c r="K259" s="43"/>
      <c r="L259" s="43"/>
      <c r="M259" s="43">
        <v>567.7480000000005</v>
      </c>
      <c r="N259" s="43"/>
      <c r="O259" s="43"/>
    </row>
    <row r="260" spans="1:15" x14ac:dyDescent="0.2">
      <c r="A260" s="48"/>
      <c r="B260" s="50"/>
      <c r="C260" s="42" t="s">
        <v>388</v>
      </c>
      <c r="D260" s="43">
        <v>6.3</v>
      </c>
      <c r="E260" s="44">
        <v>6.3</v>
      </c>
      <c r="F260" s="43">
        <v>6.3</v>
      </c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1:15" x14ac:dyDescent="0.2">
      <c r="A261" s="48"/>
      <c r="B261" s="50"/>
      <c r="C261" s="42" t="s">
        <v>389</v>
      </c>
      <c r="D261" s="43">
        <v>6.1219999999999999</v>
      </c>
      <c r="E261" s="44">
        <v>6.1219999999999999</v>
      </c>
      <c r="F261" s="43">
        <v>6.1219999999999999</v>
      </c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1:15" x14ac:dyDescent="0.2">
      <c r="A262" s="48"/>
      <c r="B262" s="50"/>
      <c r="C262" s="42" t="s">
        <v>390</v>
      </c>
      <c r="D262" s="43">
        <v>590.15000000000009</v>
      </c>
      <c r="E262" s="44">
        <v>590.15000000000009</v>
      </c>
      <c r="F262" s="43">
        <v>590.15000000000009</v>
      </c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1:15" x14ac:dyDescent="0.2">
      <c r="A263" s="48"/>
      <c r="B263" s="50"/>
      <c r="C263" s="42" t="s">
        <v>391</v>
      </c>
      <c r="D263" s="43">
        <v>9.6509999999999998</v>
      </c>
      <c r="E263" s="44">
        <v>9.6509999999999998</v>
      </c>
      <c r="F263" s="43">
        <v>9.6509999999999998</v>
      </c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1:15" x14ac:dyDescent="0.2">
      <c r="A264" s="48"/>
      <c r="B264" s="50"/>
      <c r="C264" s="42" t="s">
        <v>95</v>
      </c>
      <c r="D264" s="43">
        <v>567.74800000000005</v>
      </c>
      <c r="E264" s="44">
        <v>567.74800000000005</v>
      </c>
      <c r="F264" s="43"/>
      <c r="G264" s="43"/>
      <c r="H264" s="43"/>
      <c r="I264" s="43"/>
      <c r="J264" s="43"/>
      <c r="K264" s="43"/>
      <c r="L264" s="43"/>
      <c r="M264" s="43">
        <v>567.7480000000005</v>
      </c>
      <c r="N264" s="43"/>
      <c r="O264" s="43"/>
    </row>
    <row r="265" spans="1:15" x14ac:dyDescent="0.2">
      <c r="A265" s="48"/>
      <c r="B265" s="50"/>
      <c r="C265" s="42" t="s">
        <v>316</v>
      </c>
      <c r="D265" s="43">
        <v>16.012</v>
      </c>
      <c r="E265" s="44">
        <v>16.012</v>
      </c>
      <c r="F265" s="43">
        <v>16.012</v>
      </c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1:15" x14ac:dyDescent="0.2">
      <c r="A266" s="48"/>
      <c r="B266" s="50"/>
      <c r="C266" s="42" t="s">
        <v>392</v>
      </c>
      <c r="D266" s="43">
        <v>12.077000000000002</v>
      </c>
      <c r="E266" s="44">
        <v>12.077000000000002</v>
      </c>
      <c r="F266" s="43">
        <v>12.077000000000002</v>
      </c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1:15" x14ac:dyDescent="0.2">
      <c r="A267" s="48"/>
      <c r="B267" s="50"/>
      <c r="C267" s="42" t="s">
        <v>393</v>
      </c>
      <c r="D267" s="43">
        <v>292.25199999999995</v>
      </c>
      <c r="E267" s="44">
        <v>292.25199999999995</v>
      </c>
      <c r="F267" s="43">
        <v>158.58499999999998</v>
      </c>
      <c r="G267" s="43">
        <v>133.667</v>
      </c>
      <c r="H267" s="43">
        <v>133.667</v>
      </c>
      <c r="I267" s="43"/>
      <c r="J267" s="43"/>
      <c r="K267" s="43"/>
      <c r="L267" s="43"/>
      <c r="M267" s="43"/>
      <c r="N267" s="43"/>
      <c r="O267" s="43"/>
    </row>
    <row r="268" spans="1:15" x14ac:dyDescent="0.2">
      <c r="A268" s="48"/>
      <c r="B268" s="50"/>
      <c r="C268" s="42" t="s">
        <v>394</v>
      </c>
      <c r="D268" s="43">
        <v>38.646999999999998</v>
      </c>
      <c r="E268" s="44">
        <v>38.646999999999998</v>
      </c>
      <c r="F268" s="43">
        <v>38.646999999999998</v>
      </c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1:15" x14ac:dyDescent="0.2">
      <c r="A269" s="48"/>
      <c r="B269" s="50"/>
      <c r="C269" s="42" t="s">
        <v>395</v>
      </c>
      <c r="D269" s="43">
        <v>2.3740000000000001</v>
      </c>
      <c r="E269" s="44">
        <v>2.3740000000000001</v>
      </c>
      <c r="F269" s="43">
        <v>2.3740000000000001</v>
      </c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1:15" x14ac:dyDescent="0.2">
      <c r="A270" s="48"/>
      <c r="B270" s="50"/>
      <c r="C270" s="42" t="s">
        <v>396</v>
      </c>
      <c r="D270" s="43">
        <v>15.15</v>
      </c>
      <c r="E270" s="44">
        <v>15.15</v>
      </c>
      <c r="F270" s="43">
        <v>15.15</v>
      </c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1:15" x14ac:dyDescent="0.2">
      <c r="A271" s="48"/>
      <c r="B271" s="50"/>
      <c r="C271" s="42" t="s">
        <v>397</v>
      </c>
      <c r="D271" s="43">
        <v>14.724</v>
      </c>
      <c r="E271" s="44">
        <v>14.724</v>
      </c>
      <c r="F271" s="43">
        <v>14.724</v>
      </c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1:15" x14ac:dyDescent="0.2">
      <c r="A272" s="48"/>
      <c r="B272" s="50"/>
      <c r="C272" s="42" t="s">
        <v>398</v>
      </c>
      <c r="D272" s="43">
        <v>14.32</v>
      </c>
      <c r="E272" s="44">
        <v>14.32</v>
      </c>
      <c r="F272" s="43">
        <v>14.32</v>
      </c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1:15" x14ac:dyDescent="0.2">
      <c r="A273" s="48"/>
      <c r="B273" s="50"/>
      <c r="C273" s="42" t="s">
        <v>399</v>
      </c>
      <c r="D273" s="43">
        <v>5.6229999999999993</v>
      </c>
      <c r="E273" s="44">
        <v>5.6229999999999993</v>
      </c>
      <c r="F273" s="43">
        <v>5.6229999999999993</v>
      </c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1:15" x14ac:dyDescent="0.2">
      <c r="A274" s="48"/>
      <c r="B274" s="163" t="s">
        <v>96</v>
      </c>
      <c r="C274" s="164"/>
      <c r="D274" s="43">
        <v>161488.91899999999</v>
      </c>
      <c r="E274" s="44">
        <v>3193.9190000000003</v>
      </c>
      <c r="F274" s="43">
        <v>8.0419999999999998</v>
      </c>
      <c r="G274" s="43">
        <v>161480.87700000001</v>
      </c>
      <c r="H274" s="43">
        <v>3185.8770000000004</v>
      </c>
      <c r="I274" s="43"/>
      <c r="J274" s="43"/>
      <c r="K274" s="43"/>
      <c r="L274" s="43"/>
      <c r="M274" s="43"/>
      <c r="N274" s="43"/>
      <c r="O274" s="43"/>
    </row>
    <row r="275" spans="1:15" x14ac:dyDescent="0.2">
      <c r="A275" s="48"/>
      <c r="B275" s="50"/>
      <c r="C275" s="42" t="s">
        <v>96</v>
      </c>
      <c r="D275" s="43">
        <v>161488.91899999999</v>
      </c>
      <c r="E275" s="44">
        <v>3193.9190000000003</v>
      </c>
      <c r="F275" s="43">
        <v>8.0419999999999998</v>
      </c>
      <c r="G275" s="43">
        <v>161480.87700000001</v>
      </c>
      <c r="H275" s="43">
        <v>3185.8770000000004</v>
      </c>
      <c r="I275" s="43"/>
      <c r="J275" s="43"/>
      <c r="K275" s="43"/>
      <c r="L275" s="43"/>
      <c r="M275" s="43"/>
      <c r="N275" s="43"/>
      <c r="O275" s="43"/>
    </row>
    <row r="276" spans="1:15" x14ac:dyDescent="0.2">
      <c r="A276" s="48"/>
      <c r="B276" s="163" t="s">
        <v>97</v>
      </c>
      <c r="C276" s="164"/>
      <c r="D276" s="43">
        <v>1187044.574</v>
      </c>
      <c r="E276" s="44">
        <v>44498.163</v>
      </c>
      <c r="F276" s="43">
        <v>314.26700000000005</v>
      </c>
      <c r="G276" s="43">
        <v>1186730.307</v>
      </c>
      <c r="H276" s="43">
        <v>44183.89600000003</v>
      </c>
      <c r="I276" s="43"/>
      <c r="J276" s="43"/>
      <c r="K276" s="43"/>
      <c r="L276" s="43"/>
      <c r="M276" s="43"/>
      <c r="N276" s="43"/>
      <c r="O276" s="43"/>
    </row>
    <row r="277" spans="1:15" x14ac:dyDescent="0.2">
      <c r="A277" s="48"/>
      <c r="B277" s="50"/>
      <c r="C277" s="42" t="s">
        <v>400</v>
      </c>
      <c r="D277" s="43">
        <v>39119.917999999998</v>
      </c>
      <c r="E277" s="44">
        <v>39119.917999999998</v>
      </c>
      <c r="F277" s="43">
        <v>0.28799999999999998</v>
      </c>
      <c r="G277" s="43">
        <v>39119.629999999997</v>
      </c>
      <c r="H277" s="43">
        <v>39119.629999999997</v>
      </c>
      <c r="I277" s="43"/>
      <c r="J277" s="43"/>
      <c r="K277" s="43"/>
      <c r="L277" s="43"/>
      <c r="M277" s="43"/>
      <c r="N277" s="43"/>
      <c r="O277" s="43"/>
    </row>
    <row r="278" spans="1:15" x14ac:dyDescent="0.2">
      <c r="A278" s="48"/>
      <c r="B278" s="50"/>
      <c r="C278" s="42" t="s">
        <v>401</v>
      </c>
      <c r="D278" s="43">
        <v>1.284</v>
      </c>
      <c r="E278" s="44">
        <v>1.284</v>
      </c>
      <c r="F278" s="43">
        <v>1.284</v>
      </c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1:15" x14ac:dyDescent="0.2">
      <c r="A279" s="48"/>
      <c r="B279" s="50"/>
      <c r="C279" s="42" t="s">
        <v>402</v>
      </c>
      <c r="D279" s="43">
        <v>2.4180000000000001</v>
      </c>
      <c r="E279" s="44">
        <v>2.4180000000000001</v>
      </c>
      <c r="F279" s="43">
        <v>2.4180000000000001</v>
      </c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1:15" x14ac:dyDescent="0.2">
      <c r="A280" s="48"/>
      <c r="B280" s="50"/>
      <c r="C280" s="42" t="s">
        <v>403</v>
      </c>
      <c r="D280" s="43">
        <v>3.4780000000000002</v>
      </c>
      <c r="E280" s="44">
        <v>3.4780000000000002</v>
      </c>
      <c r="F280" s="43">
        <v>3.4780000000000002</v>
      </c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1:15" x14ac:dyDescent="0.2">
      <c r="A281" s="48"/>
      <c r="B281" s="50"/>
      <c r="C281" s="42" t="s">
        <v>97</v>
      </c>
      <c r="D281" s="43">
        <v>1147858.162</v>
      </c>
      <c r="E281" s="44">
        <v>5311.7510000000002</v>
      </c>
      <c r="F281" s="43">
        <v>259.91700000000003</v>
      </c>
      <c r="G281" s="43">
        <v>1147598.2450000001</v>
      </c>
      <c r="H281" s="43">
        <v>5051.8340000000317</v>
      </c>
      <c r="I281" s="43"/>
      <c r="J281" s="43"/>
      <c r="K281" s="43"/>
      <c r="L281" s="43"/>
      <c r="M281" s="43"/>
      <c r="N281" s="43"/>
      <c r="O281" s="43"/>
    </row>
    <row r="282" spans="1:15" x14ac:dyDescent="0.2">
      <c r="A282" s="48"/>
      <c r="B282" s="50"/>
      <c r="C282" s="42" t="s">
        <v>404</v>
      </c>
      <c r="D282" s="43">
        <v>18.867000000000001</v>
      </c>
      <c r="E282" s="44">
        <v>18.867000000000001</v>
      </c>
      <c r="F282" s="43">
        <v>18.867000000000001</v>
      </c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1:15" x14ac:dyDescent="0.2">
      <c r="A283" s="48"/>
      <c r="B283" s="50"/>
      <c r="C283" s="42" t="s">
        <v>405</v>
      </c>
      <c r="D283" s="43">
        <v>21.942999999999998</v>
      </c>
      <c r="E283" s="44">
        <v>21.942999999999998</v>
      </c>
      <c r="F283" s="43">
        <v>21.942999999999998</v>
      </c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1:15" x14ac:dyDescent="0.2">
      <c r="A284" s="48"/>
      <c r="B284" s="50"/>
      <c r="C284" s="42" t="s">
        <v>406</v>
      </c>
      <c r="D284" s="43">
        <v>1.7629999999999999</v>
      </c>
      <c r="E284" s="44">
        <v>1.7629999999999999</v>
      </c>
      <c r="F284" s="43">
        <v>1.7629999999999999</v>
      </c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1:15" x14ac:dyDescent="0.2">
      <c r="A285" s="48"/>
      <c r="B285" s="50"/>
      <c r="C285" s="42" t="s">
        <v>407</v>
      </c>
      <c r="D285" s="43">
        <v>1.014</v>
      </c>
      <c r="E285" s="44">
        <v>1.014</v>
      </c>
      <c r="F285" s="43">
        <v>1.014</v>
      </c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1:15" x14ac:dyDescent="0.2">
      <c r="A286" s="48"/>
      <c r="B286" s="50"/>
      <c r="C286" s="42" t="s">
        <v>408</v>
      </c>
      <c r="D286" s="43">
        <v>12.432</v>
      </c>
      <c r="E286" s="44">
        <v>12.432</v>
      </c>
      <c r="F286" s="43"/>
      <c r="G286" s="43">
        <v>12.432</v>
      </c>
      <c r="H286" s="43">
        <v>12.432</v>
      </c>
      <c r="I286" s="43"/>
      <c r="J286" s="43"/>
      <c r="K286" s="43"/>
      <c r="L286" s="43"/>
      <c r="M286" s="43"/>
      <c r="N286" s="43"/>
      <c r="O286" s="43"/>
    </row>
    <row r="287" spans="1:15" x14ac:dyDescent="0.2">
      <c r="A287" s="48"/>
      <c r="B287" s="50"/>
      <c r="C287" s="42" t="s">
        <v>409</v>
      </c>
      <c r="D287" s="43">
        <v>1.1839999999999999</v>
      </c>
      <c r="E287" s="44">
        <v>1.1839999999999999</v>
      </c>
      <c r="F287" s="43">
        <v>1.1839999999999999</v>
      </c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1:15" x14ac:dyDescent="0.2">
      <c r="A288" s="48"/>
      <c r="B288" s="50"/>
      <c r="C288" s="42" t="s">
        <v>410</v>
      </c>
      <c r="D288" s="43">
        <v>2.1110000000000002</v>
      </c>
      <c r="E288" s="44">
        <v>2.1110000000000002</v>
      </c>
      <c r="F288" s="43">
        <v>2.1110000000000002</v>
      </c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1:15" x14ac:dyDescent="0.2">
      <c r="A289" s="48"/>
      <c r="B289" s="163" t="s">
        <v>98</v>
      </c>
      <c r="C289" s="164"/>
      <c r="D289" s="43">
        <v>5510.9649999999992</v>
      </c>
      <c r="E289" s="44">
        <v>5510.9649999999992</v>
      </c>
      <c r="F289" s="43">
        <v>699.64099999999985</v>
      </c>
      <c r="G289" s="43">
        <v>1505.6030000000001</v>
      </c>
      <c r="H289" s="43">
        <v>1505.6030000000001</v>
      </c>
      <c r="I289" s="43"/>
      <c r="J289" s="43">
        <v>3305.721</v>
      </c>
      <c r="K289" s="43"/>
      <c r="L289" s="43"/>
      <c r="M289" s="43"/>
      <c r="N289" s="43"/>
      <c r="O289" s="43"/>
    </row>
    <row r="290" spans="1:15" x14ac:dyDescent="0.2">
      <c r="A290" s="48"/>
      <c r="B290" s="50"/>
      <c r="C290" s="42" t="s">
        <v>98</v>
      </c>
      <c r="D290" s="43">
        <v>5510.9649999999992</v>
      </c>
      <c r="E290" s="44">
        <v>5510.9649999999992</v>
      </c>
      <c r="F290" s="43">
        <v>699.64099999999985</v>
      </c>
      <c r="G290" s="43">
        <v>1505.6030000000001</v>
      </c>
      <c r="H290" s="43">
        <v>1505.6030000000001</v>
      </c>
      <c r="I290" s="43"/>
      <c r="J290" s="43">
        <v>3305.721</v>
      </c>
      <c r="K290" s="43"/>
      <c r="L290" s="43"/>
      <c r="M290" s="43"/>
      <c r="N290" s="43"/>
      <c r="O290" s="43"/>
    </row>
    <row r="291" spans="1:15" x14ac:dyDescent="0.2">
      <c r="A291" s="48"/>
      <c r="B291" s="163" t="s">
        <v>99</v>
      </c>
      <c r="C291" s="164"/>
      <c r="D291" s="43">
        <v>237.68300000000002</v>
      </c>
      <c r="E291" s="44">
        <v>237.68300000000002</v>
      </c>
      <c r="F291" s="43">
        <v>237.68300000000002</v>
      </c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1:15" x14ac:dyDescent="0.2">
      <c r="A292" s="48"/>
      <c r="B292" s="50"/>
      <c r="C292" s="42" t="s">
        <v>411</v>
      </c>
      <c r="D292" s="43">
        <v>5.359</v>
      </c>
      <c r="E292" s="44">
        <v>5.359</v>
      </c>
      <c r="F292" s="43">
        <v>5.359</v>
      </c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1:15" x14ac:dyDescent="0.2">
      <c r="A293" s="48"/>
      <c r="B293" s="50"/>
      <c r="C293" s="42" t="s">
        <v>412</v>
      </c>
      <c r="D293" s="43">
        <v>48.999000000000002</v>
      </c>
      <c r="E293" s="44">
        <v>48.999000000000002</v>
      </c>
      <c r="F293" s="43">
        <v>48.999000000000002</v>
      </c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1:15" x14ac:dyDescent="0.2">
      <c r="A294" s="48"/>
      <c r="B294" s="50"/>
      <c r="C294" s="42" t="s">
        <v>413</v>
      </c>
      <c r="D294" s="43">
        <v>1.151</v>
      </c>
      <c r="E294" s="44">
        <v>1.151</v>
      </c>
      <c r="F294" s="43">
        <v>1.151</v>
      </c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1:15" x14ac:dyDescent="0.2">
      <c r="A295" s="48"/>
      <c r="B295" s="50"/>
      <c r="C295" s="42" t="s">
        <v>414</v>
      </c>
      <c r="D295" s="43">
        <v>5.64</v>
      </c>
      <c r="E295" s="44">
        <v>5.64</v>
      </c>
      <c r="F295" s="43">
        <v>5.64</v>
      </c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1:15" x14ac:dyDescent="0.2">
      <c r="A296" s="48"/>
      <c r="B296" s="50"/>
      <c r="C296" s="42" t="s">
        <v>415</v>
      </c>
      <c r="D296" s="43">
        <v>131.84800000000001</v>
      </c>
      <c r="E296" s="44">
        <v>131.84800000000001</v>
      </c>
      <c r="F296" s="43">
        <v>131.84800000000001</v>
      </c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1:15" x14ac:dyDescent="0.2">
      <c r="A297" s="48"/>
      <c r="B297" s="50"/>
      <c r="C297" s="42" t="s">
        <v>99</v>
      </c>
      <c r="D297" s="43"/>
      <c r="E297" s="44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1:15" x14ac:dyDescent="0.2">
      <c r="A298" s="48"/>
      <c r="B298" s="50"/>
      <c r="C298" s="42" t="s">
        <v>416</v>
      </c>
      <c r="D298" s="43">
        <v>3.6040000000000001</v>
      </c>
      <c r="E298" s="44">
        <v>3.6040000000000001</v>
      </c>
      <c r="F298" s="43">
        <v>3.6040000000000001</v>
      </c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1:15" x14ac:dyDescent="0.2">
      <c r="A299" s="48"/>
      <c r="B299" s="50"/>
      <c r="C299" s="42" t="s">
        <v>417</v>
      </c>
      <c r="D299" s="43">
        <v>33.857999999999997</v>
      </c>
      <c r="E299" s="44">
        <v>33.857999999999997</v>
      </c>
      <c r="F299" s="43">
        <v>33.857999999999997</v>
      </c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1:15" x14ac:dyDescent="0.2">
      <c r="A300" s="48"/>
      <c r="B300" s="50"/>
      <c r="C300" s="42" t="s">
        <v>418</v>
      </c>
      <c r="D300" s="43">
        <v>7.2240000000000002</v>
      </c>
      <c r="E300" s="44">
        <v>7.2240000000000002</v>
      </c>
      <c r="F300" s="43">
        <v>7.2240000000000002</v>
      </c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1:15" x14ac:dyDescent="0.2">
      <c r="A301" s="48"/>
      <c r="B301" s="50"/>
      <c r="C301" s="42"/>
      <c r="D301" s="43"/>
      <c r="E301" s="44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1:15" x14ac:dyDescent="0.2">
      <c r="A302" s="165" t="s">
        <v>100</v>
      </c>
      <c r="B302" s="165"/>
      <c r="C302" s="166"/>
      <c r="D302" s="39">
        <v>1357.1870000000001</v>
      </c>
      <c r="E302" s="40">
        <v>1357.1870000000001</v>
      </c>
      <c r="F302" s="39">
        <v>1353.4289999999999</v>
      </c>
      <c r="G302" s="39">
        <v>3.758</v>
      </c>
      <c r="H302" s="39">
        <v>3.758</v>
      </c>
      <c r="I302" s="39"/>
      <c r="J302" s="39"/>
      <c r="K302" s="39"/>
      <c r="L302" s="39"/>
      <c r="M302" s="39"/>
      <c r="N302" s="39"/>
      <c r="O302" s="39"/>
    </row>
    <row r="303" spans="1:15" x14ac:dyDescent="0.2">
      <c r="A303" s="45"/>
      <c r="B303" s="41"/>
      <c r="C303" s="51"/>
      <c r="D303" s="43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1:15" x14ac:dyDescent="0.2">
      <c r="A304" s="48"/>
      <c r="B304" s="163" t="s">
        <v>101</v>
      </c>
      <c r="C304" s="164"/>
      <c r="D304" s="43">
        <v>638.76099999999997</v>
      </c>
      <c r="E304" s="44">
        <v>638.76099999999997</v>
      </c>
      <c r="F304" s="43">
        <v>638.76099999999997</v>
      </c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1:15" x14ac:dyDescent="0.2">
      <c r="A305" s="48"/>
      <c r="B305" s="50"/>
      <c r="C305" s="42" t="s">
        <v>419</v>
      </c>
      <c r="D305" s="43">
        <v>12.638</v>
      </c>
      <c r="E305" s="44">
        <v>12.638</v>
      </c>
      <c r="F305" s="43">
        <v>12.638</v>
      </c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1:15" x14ac:dyDescent="0.2">
      <c r="A306" s="48"/>
      <c r="B306" s="50"/>
      <c r="C306" s="42" t="s">
        <v>420</v>
      </c>
      <c r="D306" s="43">
        <v>12.69</v>
      </c>
      <c r="E306" s="44">
        <v>12.69</v>
      </c>
      <c r="F306" s="43">
        <v>12.69</v>
      </c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1:15" x14ac:dyDescent="0.2">
      <c r="A307" s="48"/>
      <c r="B307" s="50"/>
      <c r="C307" s="42" t="s">
        <v>421</v>
      </c>
      <c r="D307" s="43">
        <v>167.43799999999996</v>
      </c>
      <c r="E307" s="44">
        <v>167.43799999999996</v>
      </c>
      <c r="F307" s="43">
        <v>167.43799999999999</v>
      </c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1:15" x14ac:dyDescent="0.2">
      <c r="A308" s="48"/>
      <c r="B308" s="50"/>
      <c r="C308" s="42" t="s">
        <v>422</v>
      </c>
      <c r="D308" s="43">
        <v>52.016000000000005</v>
      </c>
      <c r="E308" s="44">
        <v>52.016000000000005</v>
      </c>
      <c r="F308" s="43">
        <v>52.016000000000005</v>
      </c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1:15" x14ac:dyDescent="0.2">
      <c r="A309" s="48"/>
      <c r="B309" s="50"/>
      <c r="C309" s="42" t="s">
        <v>423</v>
      </c>
      <c r="D309" s="43">
        <v>7.5380000000000003</v>
      </c>
      <c r="E309" s="44">
        <v>7.5380000000000003</v>
      </c>
      <c r="F309" s="43">
        <v>7.5380000000000003</v>
      </c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1:15" x14ac:dyDescent="0.2">
      <c r="A310" s="48"/>
      <c r="B310" s="50"/>
      <c r="C310" s="42" t="s">
        <v>424</v>
      </c>
      <c r="D310" s="43">
        <v>1.014</v>
      </c>
      <c r="E310" s="44">
        <v>1.014</v>
      </c>
      <c r="F310" s="43">
        <v>1.014</v>
      </c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1:15" x14ac:dyDescent="0.2">
      <c r="A311" s="48"/>
      <c r="B311" s="50"/>
      <c r="C311" s="42" t="s">
        <v>425</v>
      </c>
      <c r="D311" s="43">
        <v>45.64</v>
      </c>
      <c r="E311" s="44">
        <v>45.64</v>
      </c>
      <c r="F311" s="43">
        <v>45.64</v>
      </c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1:15" x14ac:dyDescent="0.2">
      <c r="A312" s="48"/>
      <c r="B312" s="50"/>
      <c r="C312" s="42" t="s">
        <v>426</v>
      </c>
      <c r="D312" s="43">
        <v>14.929</v>
      </c>
      <c r="E312" s="44">
        <v>14.929</v>
      </c>
      <c r="F312" s="43">
        <v>14.929</v>
      </c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1:15" x14ac:dyDescent="0.2">
      <c r="A313" s="48"/>
      <c r="B313" s="50"/>
      <c r="C313" s="42" t="s">
        <v>427</v>
      </c>
      <c r="D313" s="43">
        <v>4.0860000000000003</v>
      </c>
      <c r="E313" s="44">
        <v>4.0860000000000003</v>
      </c>
      <c r="F313" s="43">
        <v>4.0860000000000003</v>
      </c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1:15" x14ac:dyDescent="0.2">
      <c r="A314" s="48"/>
      <c r="B314" s="50"/>
      <c r="C314" s="42" t="s">
        <v>428</v>
      </c>
      <c r="D314" s="43">
        <v>40.432000000000002</v>
      </c>
      <c r="E314" s="44">
        <v>40.432000000000002</v>
      </c>
      <c r="F314" s="43">
        <v>40.432000000000002</v>
      </c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1:15" x14ac:dyDescent="0.2">
      <c r="A315" s="48"/>
      <c r="B315" s="50"/>
      <c r="C315" s="42" t="s">
        <v>429</v>
      </c>
      <c r="D315" s="43">
        <v>2.9039999999999999</v>
      </c>
      <c r="E315" s="44">
        <v>2.9039999999999999</v>
      </c>
      <c r="F315" s="43">
        <v>2.9039999999999999</v>
      </c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x14ac:dyDescent="0.2">
      <c r="A316" s="48"/>
      <c r="B316" s="50"/>
      <c r="C316" s="42" t="s">
        <v>430</v>
      </c>
      <c r="D316" s="43">
        <v>11.66</v>
      </c>
      <c r="E316" s="44">
        <v>11.66</v>
      </c>
      <c r="F316" s="43">
        <v>11.66</v>
      </c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1:15" x14ac:dyDescent="0.2">
      <c r="A317" s="48"/>
      <c r="B317" s="50"/>
      <c r="C317" s="42" t="s">
        <v>431</v>
      </c>
      <c r="D317" s="43">
        <v>17.004000000000001</v>
      </c>
      <c r="E317" s="44">
        <v>17.004000000000001</v>
      </c>
      <c r="F317" s="43">
        <v>17.004000000000001</v>
      </c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1:15" x14ac:dyDescent="0.2">
      <c r="A318" s="48"/>
      <c r="B318" s="50"/>
      <c r="C318" s="42" t="s">
        <v>432</v>
      </c>
      <c r="D318" s="43">
        <v>52.254999999999995</v>
      </c>
      <c r="E318" s="44">
        <v>52.254999999999995</v>
      </c>
      <c r="F318" s="43">
        <v>52.254999999999995</v>
      </c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1:15" x14ac:dyDescent="0.2">
      <c r="A319" s="48"/>
      <c r="B319" s="50"/>
      <c r="C319" s="42" t="s">
        <v>433</v>
      </c>
      <c r="D319" s="43">
        <v>14.787000000000001</v>
      </c>
      <c r="E319" s="44">
        <v>14.787000000000001</v>
      </c>
      <c r="F319" s="43">
        <v>14.787000000000001</v>
      </c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1:15" x14ac:dyDescent="0.2">
      <c r="A320" s="48"/>
      <c r="B320" s="50"/>
      <c r="C320" s="42" t="s">
        <v>434</v>
      </c>
      <c r="D320" s="43">
        <v>0.85899999999999999</v>
      </c>
      <c r="E320" s="44">
        <v>0.85899999999999999</v>
      </c>
      <c r="F320" s="43">
        <v>0.85899999999999999</v>
      </c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1:15" x14ac:dyDescent="0.2">
      <c r="A321" s="48"/>
      <c r="B321" s="50"/>
      <c r="C321" s="42" t="s">
        <v>435</v>
      </c>
      <c r="D321" s="43">
        <v>0.442</v>
      </c>
      <c r="E321" s="44">
        <v>0.442</v>
      </c>
      <c r="F321" s="43">
        <v>0.442</v>
      </c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1:15" x14ac:dyDescent="0.2">
      <c r="A322" s="48"/>
      <c r="B322" s="50"/>
      <c r="C322" s="42" t="s">
        <v>436</v>
      </c>
      <c r="D322" s="43">
        <v>1.3839999999999999</v>
      </c>
      <c r="E322" s="44">
        <v>1.3839999999999999</v>
      </c>
      <c r="F322" s="43">
        <v>1.3839999999999999</v>
      </c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1:15" x14ac:dyDescent="0.2">
      <c r="A323" s="48"/>
      <c r="B323" s="50"/>
      <c r="C323" s="42" t="s">
        <v>437</v>
      </c>
      <c r="D323" s="43">
        <v>6.032</v>
      </c>
      <c r="E323" s="44">
        <v>6.032</v>
      </c>
      <c r="F323" s="43">
        <v>6.032</v>
      </c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1:15" x14ac:dyDescent="0.2">
      <c r="A324" s="48"/>
      <c r="B324" s="50"/>
      <c r="C324" s="42" t="s">
        <v>438</v>
      </c>
      <c r="D324" s="43">
        <v>81.608999999999995</v>
      </c>
      <c r="E324" s="44">
        <v>81.608999999999995</v>
      </c>
      <c r="F324" s="43">
        <v>81.608999999999995</v>
      </c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1:15" x14ac:dyDescent="0.2">
      <c r="A325" s="48"/>
      <c r="B325" s="50"/>
      <c r="C325" s="42" t="s">
        <v>439</v>
      </c>
      <c r="D325" s="43">
        <v>3.3860000000000001</v>
      </c>
      <c r="E325" s="44">
        <v>3.3860000000000001</v>
      </c>
      <c r="F325" s="43">
        <v>3.3860000000000001</v>
      </c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1:15" x14ac:dyDescent="0.2">
      <c r="A326" s="48"/>
      <c r="B326" s="50"/>
      <c r="C326" s="42" t="s">
        <v>440</v>
      </c>
      <c r="D326" s="43">
        <v>16.501999999999999</v>
      </c>
      <c r="E326" s="44">
        <v>16.501999999999999</v>
      </c>
      <c r="F326" s="43">
        <v>16.501999999999999</v>
      </c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1:15" x14ac:dyDescent="0.2">
      <c r="A327" s="48"/>
      <c r="B327" s="50"/>
      <c r="C327" s="42" t="s">
        <v>441</v>
      </c>
      <c r="D327" s="43">
        <v>38.880000000000003</v>
      </c>
      <c r="E327" s="44">
        <v>38.880000000000003</v>
      </c>
      <c r="F327" s="43">
        <v>38.880000000000003</v>
      </c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1:15" x14ac:dyDescent="0.2">
      <c r="A328" s="48"/>
      <c r="B328" s="50"/>
      <c r="C328" s="42" t="s">
        <v>442</v>
      </c>
      <c r="D328" s="43">
        <v>1.788</v>
      </c>
      <c r="E328" s="44">
        <v>1.788</v>
      </c>
      <c r="F328" s="43">
        <v>1.788</v>
      </c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1:15" x14ac:dyDescent="0.2">
      <c r="A329" s="48"/>
      <c r="B329" s="50"/>
      <c r="C329" s="42" t="s">
        <v>443</v>
      </c>
      <c r="D329" s="43">
        <v>2.8210000000000002</v>
      </c>
      <c r="E329" s="44">
        <v>2.8210000000000002</v>
      </c>
      <c r="F329" s="43">
        <v>2.8210000000000002</v>
      </c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1:15" x14ac:dyDescent="0.2">
      <c r="A330" s="48"/>
      <c r="B330" s="50"/>
      <c r="C330" s="42" t="s">
        <v>444</v>
      </c>
      <c r="D330" s="43">
        <v>2.169</v>
      </c>
      <c r="E330" s="44">
        <v>2.169</v>
      </c>
      <c r="F330" s="43">
        <v>2.169</v>
      </c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1:15" x14ac:dyDescent="0.2">
      <c r="A331" s="48"/>
      <c r="B331" s="50"/>
      <c r="C331" s="42" t="s">
        <v>445</v>
      </c>
      <c r="D331" s="43">
        <v>25.858000000000001</v>
      </c>
      <c r="E331" s="44">
        <v>25.858000000000001</v>
      </c>
      <c r="F331" s="43">
        <v>25.858000000000001</v>
      </c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1:15" x14ac:dyDescent="0.2">
      <c r="A332" s="48"/>
      <c r="B332" s="163" t="s">
        <v>102</v>
      </c>
      <c r="C332" s="164"/>
      <c r="D332" s="43">
        <v>86.786000000000001</v>
      </c>
      <c r="E332" s="44">
        <v>86.786000000000001</v>
      </c>
      <c r="F332" s="43">
        <v>86.786000000000001</v>
      </c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1:15" x14ac:dyDescent="0.2">
      <c r="A333" s="48"/>
      <c r="B333" s="50"/>
      <c r="C333" s="42" t="s">
        <v>446</v>
      </c>
      <c r="D333" s="43">
        <v>19.731000000000002</v>
      </c>
      <c r="E333" s="44">
        <v>19.731000000000002</v>
      </c>
      <c r="F333" s="43">
        <v>19.731000000000002</v>
      </c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1:15" x14ac:dyDescent="0.2">
      <c r="A334" s="48"/>
      <c r="B334" s="50"/>
      <c r="C334" s="42" t="s">
        <v>447</v>
      </c>
      <c r="D334" s="43">
        <v>6.3449999999999998</v>
      </c>
      <c r="E334" s="44">
        <v>6.3449999999999998</v>
      </c>
      <c r="F334" s="43">
        <v>6.3449999999999998</v>
      </c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1:15" x14ac:dyDescent="0.2">
      <c r="A335" s="48"/>
      <c r="B335" s="50"/>
      <c r="C335" s="42" t="s">
        <v>448</v>
      </c>
      <c r="D335" s="43">
        <v>5.6769999999999996</v>
      </c>
      <c r="E335" s="44">
        <v>5.6769999999999996</v>
      </c>
      <c r="F335" s="43">
        <v>5.6769999999999996</v>
      </c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1:15" x14ac:dyDescent="0.2">
      <c r="A336" s="48"/>
      <c r="B336" s="50"/>
      <c r="C336" s="42" t="s">
        <v>449</v>
      </c>
      <c r="D336" s="43">
        <v>0.97599999999999998</v>
      </c>
      <c r="E336" s="44">
        <v>0.97599999999999998</v>
      </c>
      <c r="F336" s="43">
        <v>0.97599999999999998</v>
      </c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1:15" x14ac:dyDescent="0.2">
      <c r="A337" s="48"/>
      <c r="B337" s="50"/>
      <c r="C337" s="42" t="s">
        <v>450</v>
      </c>
      <c r="D337" s="43">
        <v>2.577</v>
      </c>
      <c r="E337" s="44">
        <v>2.577</v>
      </c>
      <c r="F337" s="43">
        <v>2.577</v>
      </c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1:15" x14ac:dyDescent="0.2">
      <c r="A338" s="48"/>
      <c r="B338" s="50"/>
      <c r="C338" s="42" t="s">
        <v>451</v>
      </c>
      <c r="D338" s="43">
        <v>33</v>
      </c>
      <c r="E338" s="44">
        <v>33</v>
      </c>
      <c r="F338" s="43">
        <v>33</v>
      </c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1:15" x14ac:dyDescent="0.2">
      <c r="A339" s="48"/>
      <c r="B339" s="50"/>
      <c r="C339" s="42" t="s">
        <v>452</v>
      </c>
      <c r="D339" s="43">
        <v>0.31900000000000001</v>
      </c>
      <c r="E339" s="44">
        <v>0.31900000000000001</v>
      </c>
      <c r="F339" s="43">
        <v>0.31900000000000001</v>
      </c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1:15" x14ac:dyDescent="0.2">
      <c r="A340" s="48"/>
      <c r="B340" s="50"/>
      <c r="C340" s="42" t="s">
        <v>453</v>
      </c>
      <c r="D340" s="43">
        <v>2.476</v>
      </c>
      <c r="E340" s="44">
        <v>2.476</v>
      </c>
      <c r="F340" s="43">
        <v>2.476</v>
      </c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1:15" x14ac:dyDescent="0.2">
      <c r="A341" s="48"/>
      <c r="B341" s="50"/>
      <c r="C341" s="42" t="s">
        <v>454</v>
      </c>
      <c r="D341" s="43">
        <v>15.685</v>
      </c>
      <c r="E341" s="44">
        <v>15.685</v>
      </c>
      <c r="F341" s="43">
        <v>15.685</v>
      </c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1:15" x14ac:dyDescent="0.2">
      <c r="A342" s="48"/>
      <c r="B342" s="163" t="s">
        <v>103</v>
      </c>
      <c r="C342" s="164"/>
      <c r="D342" s="43">
        <v>631.6400000000001</v>
      </c>
      <c r="E342" s="44">
        <v>631.6400000000001</v>
      </c>
      <c r="F342" s="43">
        <v>627.88200000000018</v>
      </c>
      <c r="G342" s="43">
        <v>3.758</v>
      </c>
      <c r="H342" s="43">
        <v>3.758</v>
      </c>
      <c r="I342" s="43"/>
      <c r="J342" s="43"/>
      <c r="K342" s="43"/>
      <c r="L342" s="43"/>
      <c r="M342" s="43"/>
      <c r="N342" s="43"/>
      <c r="O342" s="43"/>
    </row>
    <row r="343" spans="1:15" x14ac:dyDescent="0.2">
      <c r="A343" s="48"/>
      <c r="B343" s="50"/>
      <c r="C343" s="42" t="s">
        <v>455</v>
      </c>
      <c r="D343" s="43">
        <v>23.361000000000001</v>
      </c>
      <c r="E343" s="44">
        <v>23.361000000000001</v>
      </c>
      <c r="F343" s="43">
        <v>23.360999999999997</v>
      </c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1:15" x14ac:dyDescent="0.2">
      <c r="A344" s="48"/>
      <c r="B344" s="50"/>
      <c r="C344" s="42" t="s">
        <v>456</v>
      </c>
      <c r="D344" s="43">
        <v>10.818</v>
      </c>
      <c r="E344" s="44">
        <v>10.818</v>
      </c>
      <c r="F344" s="43">
        <v>10.818</v>
      </c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1:15" x14ac:dyDescent="0.2">
      <c r="A345" s="48"/>
      <c r="B345" s="50"/>
      <c r="C345" s="42" t="s">
        <v>457</v>
      </c>
      <c r="D345" s="43">
        <v>3.2829999999999999</v>
      </c>
      <c r="E345" s="44">
        <v>3.2829999999999999</v>
      </c>
      <c r="F345" s="43">
        <v>3.2829999999999999</v>
      </c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1:15" x14ac:dyDescent="0.2">
      <c r="A346" s="48"/>
      <c r="B346" s="50"/>
      <c r="C346" s="42" t="s">
        <v>458</v>
      </c>
      <c r="D346" s="43">
        <v>18.473000000000003</v>
      </c>
      <c r="E346" s="44">
        <v>18.473000000000003</v>
      </c>
      <c r="F346" s="43">
        <v>18.472999999999999</v>
      </c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1:15" x14ac:dyDescent="0.2">
      <c r="A347" s="48"/>
      <c r="B347" s="50"/>
      <c r="C347" s="42" t="s">
        <v>459</v>
      </c>
      <c r="D347" s="43">
        <v>38.853999999999999</v>
      </c>
      <c r="E347" s="44">
        <v>38.853999999999999</v>
      </c>
      <c r="F347" s="43">
        <v>38.195999999999998</v>
      </c>
      <c r="G347" s="43">
        <v>0.65800000000000003</v>
      </c>
      <c r="H347" s="43">
        <v>0.65800000000000003</v>
      </c>
      <c r="I347" s="43"/>
      <c r="J347" s="43"/>
      <c r="K347" s="43"/>
      <c r="L347" s="43"/>
      <c r="M347" s="43"/>
      <c r="N347" s="43"/>
      <c r="O347" s="43"/>
    </row>
    <row r="348" spans="1:15" x14ac:dyDescent="0.2">
      <c r="A348" s="48"/>
      <c r="B348" s="50"/>
      <c r="C348" s="42" t="s">
        <v>460</v>
      </c>
      <c r="D348" s="43">
        <v>3.2399999999999998</v>
      </c>
      <c r="E348" s="44">
        <v>3.2399999999999998</v>
      </c>
      <c r="F348" s="43">
        <v>3.2399999999999998</v>
      </c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1:15" x14ac:dyDescent="0.2">
      <c r="A349" s="48"/>
      <c r="B349" s="50"/>
      <c r="C349" s="42" t="s">
        <v>461</v>
      </c>
      <c r="D349" s="43">
        <v>16.943999999999999</v>
      </c>
      <c r="E349" s="44">
        <v>16.943999999999999</v>
      </c>
      <c r="F349" s="43">
        <v>16.943999999999999</v>
      </c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1:15" x14ac:dyDescent="0.2">
      <c r="A350" s="48"/>
      <c r="B350" s="50"/>
      <c r="C350" s="42" t="s">
        <v>462</v>
      </c>
      <c r="D350" s="43">
        <v>6.9409999999999998</v>
      </c>
      <c r="E350" s="44">
        <v>6.9409999999999998</v>
      </c>
      <c r="F350" s="43">
        <v>6.9409999999999998</v>
      </c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1:15" x14ac:dyDescent="0.2">
      <c r="A351" s="48"/>
      <c r="B351" s="50"/>
      <c r="C351" s="42" t="s">
        <v>463</v>
      </c>
      <c r="D351" s="43">
        <v>17.512999999999998</v>
      </c>
      <c r="E351" s="44">
        <v>17.512999999999998</v>
      </c>
      <c r="F351" s="43">
        <v>17.512999999999998</v>
      </c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1:15" x14ac:dyDescent="0.2">
      <c r="A352" s="48"/>
      <c r="B352" s="50"/>
      <c r="C352" s="42" t="s">
        <v>464</v>
      </c>
      <c r="D352" s="43">
        <v>6.2E-2</v>
      </c>
      <c r="E352" s="44">
        <v>6.2E-2</v>
      </c>
      <c r="F352" s="43">
        <v>6.2E-2</v>
      </c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1:15" x14ac:dyDescent="0.2">
      <c r="A353" s="48"/>
      <c r="B353" s="50"/>
      <c r="C353" s="42" t="s">
        <v>465</v>
      </c>
      <c r="D353" s="43"/>
      <c r="E353" s="44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1:15" x14ac:dyDescent="0.2">
      <c r="A354" s="48"/>
      <c r="B354" s="50"/>
      <c r="C354" s="42" t="s">
        <v>466</v>
      </c>
      <c r="D354" s="43">
        <v>1.9620000000000002</v>
      </c>
      <c r="E354" s="44">
        <v>1.9620000000000002</v>
      </c>
      <c r="F354" s="43">
        <v>1.9620000000000002</v>
      </c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1:15" x14ac:dyDescent="0.2">
      <c r="A355" s="48"/>
      <c r="B355" s="50"/>
      <c r="C355" s="42" t="s">
        <v>467</v>
      </c>
      <c r="D355" s="43">
        <v>1.22</v>
      </c>
      <c r="E355" s="44">
        <v>1.22</v>
      </c>
      <c r="F355" s="43">
        <v>1.22</v>
      </c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1:15" x14ac:dyDescent="0.2">
      <c r="A356" s="48"/>
      <c r="B356" s="50"/>
      <c r="C356" s="42" t="s">
        <v>468</v>
      </c>
      <c r="D356" s="43">
        <v>7.9820000000000002</v>
      </c>
      <c r="E356" s="44">
        <v>7.9820000000000002</v>
      </c>
      <c r="F356" s="43">
        <v>7.9820000000000002</v>
      </c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1:15" x14ac:dyDescent="0.2">
      <c r="A357" s="48"/>
      <c r="B357" s="50"/>
      <c r="C357" s="42" t="s">
        <v>469</v>
      </c>
      <c r="D357" s="43">
        <v>19.161000000000001</v>
      </c>
      <c r="E357" s="44">
        <v>19.161000000000001</v>
      </c>
      <c r="F357" s="43">
        <v>19.161000000000001</v>
      </c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1:15" x14ac:dyDescent="0.2">
      <c r="A358" s="48"/>
      <c r="B358" s="50"/>
      <c r="C358" s="42" t="s">
        <v>470</v>
      </c>
      <c r="D358" s="43">
        <v>44.067</v>
      </c>
      <c r="E358" s="44">
        <v>44.067</v>
      </c>
      <c r="F358" s="43">
        <v>44.067</v>
      </c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1:15" x14ac:dyDescent="0.2">
      <c r="A359" s="48"/>
      <c r="B359" s="50"/>
      <c r="C359" s="42" t="s">
        <v>471</v>
      </c>
      <c r="D359" s="43">
        <v>380.01700000000005</v>
      </c>
      <c r="E359" s="44">
        <v>380.01700000000005</v>
      </c>
      <c r="F359" s="43">
        <v>380.01700000000005</v>
      </c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1:15" x14ac:dyDescent="0.2">
      <c r="A360" s="48"/>
      <c r="B360" s="50"/>
      <c r="C360" s="42" t="s">
        <v>472</v>
      </c>
      <c r="D360" s="43">
        <v>12.688000000000001</v>
      </c>
      <c r="E360" s="44">
        <v>12.688000000000001</v>
      </c>
      <c r="F360" s="43">
        <v>12.688000000000001</v>
      </c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1:15" x14ac:dyDescent="0.2">
      <c r="A361" s="48"/>
      <c r="B361" s="50"/>
      <c r="C361" s="42" t="s">
        <v>473</v>
      </c>
      <c r="D361" s="43"/>
      <c r="E361" s="44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  <row r="362" spans="1:15" x14ac:dyDescent="0.2">
      <c r="A362" s="48"/>
      <c r="B362" s="50"/>
      <c r="C362" s="42" t="s">
        <v>474</v>
      </c>
      <c r="D362" s="43"/>
      <c r="E362" s="44"/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1:15" x14ac:dyDescent="0.2">
      <c r="A363" s="48"/>
      <c r="B363" s="50"/>
      <c r="C363" s="42" t="s">
        <v>475</v>
      </c>
      <c r="D363" s="43">
        <v>3.1</v>
      </c>
      <c r="E363" s="44">
        <v>3.1</v>
      </c>
      <c r="F363" s="43"/>
      <c r="G363" s="43">
        <v>3.1</v>
      </c>
      <c r="H363" s="43">
        <v>3.1</v>
      </c>
      <c r="I363" s="43"/>
      <c r="J363" s="43"/>
      <c r="K363" s="43"/>
      <c r="L363" s="43"/>
      <c r="M363" s="43"/>
      <c r="N363" s="43"/>
      <c r="O363" s="43"/>
    </row>
    <row r="364" spans="1:15" x14ac:dyDescent="0.2">
      <c r="A364" s="48"/>
      <c r="B364" s="50"/>
      <c r="C364" s="42" t="s">
        <v>476</v>
      </c>
      <c r="D364" s="43">
        <v>15</v>
      </c>
      <c r="E364" s="44">
        <v>15</v>
      </c>
      <c r="F364" s="43">
        <v>15</v>
      </c>
      <c r="G364" s="43"/>
      <c r="H364" s="43"/>
      <c r="I364" s="43"/>
      <c r="J364" s="43"/>
      <c r="K364" s="43"/>
      <c r="L364" s="43"/>
      <c r="M364" s="43"/>
      <c r="N364" s="43"/>
      <c r="O364" s="43"/>
    </row>
    <row r="365" spans="1:15" x14ac:dyDescent="0.2">
      <c r="A365" s="48"/>
      <c r="B365" s="50"/>
      <c r="C365" s="42" t="s">
        <v>477</v>
      </c>
      <c r="D365" s="43">
        <v>4.8540000000000001</v>
      </c>
      <c r="E365" s="44">
        <v>4.8540000000000001</v>
      </c>
      <c r="F365" s="43">
        <v>4.8540000000000001</v>
      </c>
      <c r="G365" s="43"/>
      <c r="H365" s="43"/>
      <c r="I365" s="43"/>
      <c r="J365" s="43"/>
      <c r="K365" s="43"/>
      <c r="L365" s="43"/>
      <c r="M365" s="43"/>
      <c r="N365" s="43"/>
      <c r="O365" s="43"/>
    </row>
    <row r="366" spans="1:15" x14ac:dyDescent="0.2">
      <c r="A366" s="48"/>
      <c r="B366" s="50"/>
      <c r="C366" s="42" t="s">
        <v>478</v>
      </c>
      <c r="D366" s="43">
        <v>2.1</v>
      </c>
      <c r="E366" s="44">
        <v>2.1</v>
      </c>
      <c r="F366" s="43">
        <v>2.1</v>
      </c>
      <c r="G366" s="43"/>
      <c r="H366" s="43"/>
      <c r="I366" s="43"/>
      <c r="J366" s="43"/>
      <c r="K366" s="43"/>
      <c r="L366" s="43"/>
      <c r="M366" s="43"/>
      <c r="N366" s="43"/>
      <c r="O366" s="43"/>
    </row>
    <row r="367" spans="1:15" x14ac:dyDescent="0.2">
      <c r="A367" s="48"/>
      <c r="B367" s="50"/>
      <c r="C367" s="42"/>
      <c r="D367" s="43"/>
      <c r="E367" s="44"/>
      <c r="F367" s="43"/>
      <c r="G367" s="43"/>
      <c r="H367" s="43"/>
      <c r="I367" s="43"/>
      <c r="J367" s="43"/>
      <c r="K367" s="43"/>
      <c r="L367" s="43"/>
      <c r="M367" s="43"/>
      <c r="N367" s="43"/>
      <c r="O367" s="43"/>
    </row>
    <row r="368" spans="1:15" x14ac:dyDescent="0.2">
      <c r="A368" s="165" t="s">
        <v>104</v>
      </c>
      <c r="B368" s="165"/>
      <c r="C368" s="166"/>
      <c r="D368" s="39">
        <v>1827.6224999999995</v>
      </c>
      <c r="E368" s="40">
        <v>1827.6224999999995</v>
      </c>
      <c r="F368" s="39">
        <v>1805.0284999999994</v>
      </c>
      <c r="G368" s="39">
        <v>22.594000000000001</v>
      </c>
      <c r="H368" s="39">
        <v>22.594000000000001</v>
      </c>
      <c r="I368" s="39"/>
      <c r="J368" s="39"/>
      <c r="K368" s="39"/>
      <c r="L368" s="39"/>
      <c r="M368" s="39"/>
      <c r="N368" s="39"/>
      <c r="O368" s="39"/>
    </row>
    <row r="369" spans="1:15" x14ac:dyDescent="0.2">
      <c r="A369" s="45"/>
      <c r="B369" s="46"/>
      <c r="C369" s="47"/>
      <c r="D369" s="39"/>
      <c r="E369" s="40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x14ac:dyDescent="0.2">
      <c r="A370" s="48"/>
      <c r="B370" s="163" t="s">
        <v>105</v>
      </c>
      <c r="C370" s="164"/>
      <c r="D370" s="43">
        <v>678.52050000000008</v>
      </c>
      <c r="E370" s="44">
        <v>678.52050000000008</v>
      </c>
      <c r="F370" s="43">
        <v>667.92650000000003</v>
      </c>
      <c r="G370" s="43">
        <v>10.594000000000001</v>
      </c>
      <c r="H370" s="43">
        <v>10.594000000000001</v>
      </c>
      <c r="I370" s="43"/>
      <c r="J370" s="43"/>
      <c r="K370" s="43"/>
      <c r="L370" s="43"/>
      <c r="M370" s="43"/>
      <c r="N370" s="43"/>
      <c r="O370" s="43"/>
    </row>
    <row r="371" spans="1:15" x14ac:dyDescent="0.2">
      <c r="A371" s="48"/>
      <c r="B371" s="50"/>
      <c r="C371" s="42" t="s">
        <v>479</v>
      </c>
      <c r="D371" s="43">
        <v>8.1929999999999996</v>
      </c>
      <c r="E371" s="44">
        <v>8.1929999999999996</v>
      </c>
      <c r="F371" s="43">
        <v>8.1929999999999996</v>
      </c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1:15" x14ac:dyDescent="0.2">
      <c r="A372" s="48"/>
      <c r="B372" s="50"/>
      <c r="C372" s="42" t="s">
        <v>480</v>
      </c>
      <c r="D372" s="43">
        <v>6.9269999999999996</v>
      </c>
      <c r="E372" s="44">
        <v>6.9269999999999996</v>
      </c>
      <c r="F372" s="43">
        <v>6.9269999999999996</v>
      </c>
      <c r="G372" s="43"/>
      <c r="H372" s="43"/>
      <c r="I372" s="43"/>
      <c r="J372" s="43"/>
      <c r="K372" s="43"/>
      <c r="L372" s="43"/>
      <c r="M372" s="43"/>
      <c r="N372" s="43"/>
      <c r="O372" s="43"/>
    </row>
    <row r="373" spans="1:15" x14ac:dyDescent="0.2">
      <c r="A373" s="48"/>
      <c r="B373" s="50"/>
      <c r="C373" s="42" t="s">
        <v>481</v>
      </c>
      <c r="D373" s="43">
        <v>3.1480000000000001</v>
      </c>
      <c r="E373" s="44">
        <v>3.1480000000000001</v>
      </c>
      <c r="F373" s="43">
        <v>3.1480000000000001</v>
      </c>
      <c r="G373" s="43"/>
      <c r="H373" s="43"/>
      <c r="I373" s="43"/>
      <c r="J373" s="43"/>
      <c r="K373" s="43"/>
      <c r="L373" s="43"/>
      <c r="M373" s="43"/>
      <c r="N373" s="43"/>
      <c r="O373" s="43"/>
    </row>
    <row r="374" spans="1:15" x14ac:dyDescent="0.2">
      <c r="A374" s="48"/>
      <c r="B374" s="50"/>
      <c r="C374" s="42" t="s">
        <v>482</v>
      </c>
      <c r="D374" s="43">
        <v>25.364000000000001</v>
      </c>
      <c r="E374" s="44">
        <v>25.364000000000001</v>
      </c>
      <c r="F374" s="43">
        <v>25.364000000000001</v>
      </c>
      <c r="G374" s="43"/>
      <c r="H374" s="43"/>
      <c r="I374" s="43"/>
      <c r="J374" s="43"/>
      <c r="K374" s="43"/>
      <c r="L374" s="43"/>
      <c r="M374" s="43"/>
      <c r="N374" s="43"/>
      <c r="O374" s="43"/>
    </row>
    <row r="375" spans="1:15" x14ac:dyDescent="0.2">
      <c r="A375" s="48"/>
      <c r="B375" s="50"/>
      <c r="C375" s="42" t="s">
        <v>483</v>
      </c>
      <c r="D375" s="43">
        <v>5.3789999999999996</v>
      </c>
      <c r="E375" s="44">
        <v>5.3789999999999996</v>
      </c>
      <c r="F375" s="43">
        <v>5.3789999999999996</v>
      </c>
      <c r="G375" s="43"/>
      <c r="H375" s="43"/>
      <c r="I375" s="43"/>
      <c r="J375" s="43"/>
      <c r="K375" s="43"/>
      <c r="L375" s="43"/>
      <c r="M375" s="43"/>
      <c r="N375" s="43"/>
      <c r="O375" s="43"/>
    </row>
    <row r="376" spans="1:15" x14ac:dyDescent="0.2">
      <c r="A376" s="48"/>
      <c r="B376" s="50"/>
      <c r="C376" s="42" t="s">
        <v>484</v>
      </c>
      <c r="D376" s="43">
        <v>67.075999999999993</v>
      </c>
      <c r="E376" s="44">
        <v>67.075999999999993</v>
      </c>
      <c r="F376" s="43">
        <v>67.075999999999993</v>
      </c>
      <c r="G376" s="43"/>
      <c r="H376" s="43"/>
      <c r="I376" s="43"/>
      <c r="J376" s="43"/>
      <c r="K376" s="43"/>
      <c r="L376" s="43"/>
      <c r="M376" s="43"/>
      <c r="N376" s="43"/>
      <c r="O376" s="43"/>
    </row>
    <row r="377" spans="1:15" x14ac:dyDescent="0.2">
      <c r="A377" s="48"/>
      <c r="B377" s="50"/>
      <c r="C377" s="42" t="s">
        <v>485</v>
      </c>
      <c r="D377" s="43">
        <v>18.004000000000001</v>
      </c>
      <c r="E377" s="44">
        <v>18.004000000000001</v>
      </c>
      <c r="F377" s="43">
        <v>18.004000000000001</v>
      </c>
      <c r="G377" s="43"/>
      <c r="H377" s="43"/>
      <c r="I377" s="43"/>
      <c r="J377" s="43"/>
      <c r="K377" s="43"/>
      <c r="L377" s="43"/>
      <c r="M377" s="43"/>
      <c r="N377" s="43"/>
      <c r="O377" s="43"/>
    </row>
    <row r="378" spans="1:15" x14ac:dyDescent="0.2">
      <c r="A378" s="48"/>
      <c r="B378" s="50"/>
      <c r="C378" s="42" t="s">
        <v>309</v>
      </c>
      <c r="D378" s="43">
        <v>1.734</v>
      </c>
      <c r="E378" s="44">
        <v>1.734</v>
      </c>
      <c r="F378" s="43">
        <v>1.734</v>
      </c>
      <c r="G378" s="43"/>
      <c r="H378" s="43"/>
      <c r="I378" s="43"/>
      <c r="J378" s="43"/>
      <c r="K378" s="43"/>
      <c r="L378" s="43"/>
      <c r="M378" s="43"/>
      <c r="N378" s="43"/>
      <c r="O378" s="43"/>
    </row>
    <row r="379" spans="1:15" x14ac:dyDescent="0.2">
      <c r="A379" s="48"/>
      <c r="B379" s="50"/>
      <c r="C379" s="42" t="s">
        <v>105</v>
      </c>
      <c r="D379" s="43">
        <v>1.37</v>
      </c>
      <c r="E379" s="44">
        <v>1.37</v>
      </c>
      <c r="F379" s="43"/>
      <c r="G379" s="43">
        <v>1.37</v>
      </c>
      <c r="H379" s="43">
        <v>1.37</v>
      </c>
      <c r="I379" s="43"/>
      <c r="J379" s="43"/>
      <c r="K379" s="43"/>
      <c r="L379" s="43"/>
      <c r="M379" s="43"/>
      <c r="N379" s="43"/>
      <c r="O379" s="43"/>
    </row>
    <row r="380" spans="1:15" x14ac:dyDescent="0.2">
      <c r="A380" s="48"/>
      <c r="B380" s="50"/>
      <c r="C380" s="42" t="s">
        <v>486</v>
      </c>
      <c r="D380" s="43">
        <v>176.06950000000001</v>
      </c>
      <c r="E380" s="44">
        <v>176.06950000000001</v>
      </c>
      <c r="F380" s="43">
        <v>176.06950000000001</v>
      </c>
      <c r="G380" s="43"/>
      <c r="H380" s="43"/>
      <c r="I380" s="43"/>
      <c r="J380" s="43"/>
      <c r="K380" s="43"/>
      <c r="L380" s="43"/>
      <c r="M380" s="43"/>
      <c r="N380" s="43"/>
      <c r="O380" s="43"/>
    </row>
    <row r="381" spans="1:15" x14ac:dyDescent="0.2">
      <c r="A381" s="48"/>
      <c r="B381" s="50"/>
      <c r="C381" s="42" t="s">
        <v>487</v>
      </c>
      <c r="D381" s="43">
        <v>3.0760000000000001</v>
      </c>
      <c r="E381" s="44">
        <v>3.0760000000000001</v>
      </c>
      <c r="F381" s="43">
        <v>3.0760000000000001</v>
      </c>
      <c r="G381" s="43"/>
      <c r="H381" s="43"/>
      <c r="I381" s="43"/>
      <c r="J381" s="43"/>
      <c r="K381" s="43"/>
      <c r="L381" s="43"/>
      <c r="M381" s="43"/>
      <c r="N381" s="43"/>
      <c r="O381" s="43"/>
    </row>
    <row r="382" spans="1:15" x14ac:dyDescent="0.2">
      <c r="A382" s="48"/>
      <c r="B382" s="50"/>
      <c r="C382" s="42" t="s">
        <v>488</v>
      </c>
      <c r="D382" s="43">
        <v>5.1680000000000001</v>
      </c>
      <c r="E382" s="44">
        <v>5.1680000000000001</v>
      </c>
      <c r="F382" s="43">
        <v>5.1680000000000001</v>
      </c>
      <c r="G382" s="43"/>
      <c r="H382" s="43"/>
      <c r="I382" s="43"/>
      <c r="J382" s="43"/>
      <c r="K382" s="43"/>
      <c r="L382" s="43"/>
      <c r="M382" s="43"/>
      <c r="N382" s="43"/>
      <c r="O382" s="43"/>
    </row>
    <row r="383" spans="1:15" x14ac:dyDescent="0.2">
      <c r="A383" s="48"/>
      <c r="B383" s="50"/>
      <c r="C383" s="42" t="s">
        <v>489</v>
      </c>
      <c r="D383" s="43">
        <v>53.678000000000004</v>
      </c>
      <c r="E383" s="44">
        <v>53.678000000000004</v>
      </c>
      <c r="F383" s="43">
        <v>53.678000000000004</v>
      </c>
      <c r="G383" s="43"/>
      <c r="H383" s="43"/>
      <c r="I383" s="43"/>
      <c r="J383" s="43"/>
      <c r="K383" s="43"/>
      <c r="L383" s="43"/>
      <c r="M383" s="43"/>
      <c r="N383" s="43"/>
      <c r="O383" s="43"/>
    </row>
    <row r="384" spans="1:15" x14ac:dyDescent="0.2">
      <c r="A384" s="48"/>
      <c r="B384" s="50"/>
      <c r="C384" s="42" t="s">
        <v>490</v>
      </c>
      <c r="D384" s="43">
        <v>29.922000000000001</v>
      </c>
      <c r="E384" s="44">
        <v>29.922000000000001</v>
      </c>
      <c r="F384" s="43">
        <v>29.922000000000001</v>
      </c>
      <c r="G384" s="43"/>
      <c r="H384" s="43"/>
      <c r="I384" s="43"/>
      <c r="J384" s="43"/>
      <c r="K384" s="43"/>
      <c r="L384" s="43"/>
      <c r="M384" s="43"/>
      <c r="N384" s="43"/>
      <c r="O384" s="43"/>
    </row>
    <row r="385" spans="1:15" x14ac:dyDescent="0.2">
      <c r="A385" s="48"/>
      <c r="B385" s="50"/>
      <c r="C385" s="42" t="s">
        <v>491</v>
      </c>
      <c r="D385" s="43">
        <v>24.905999999999999</v>
      </c>
      <c r="E385" s="44">
        <v>24.905999999999999</v>
      </c>
      <c r="F385" s="43">
        <v>24.905999999999999</v>
      </c>
      <c r="G385" s="43"/>
      <c r="H385" s="43"/>
      <c r="I385" s="43"/>
      <c r="J385" s="43"/>
      <c r="K385" s="43"/>
      <c r="L385" s="43"/>
      <c r="M385" s="43"/>
      <c r="N385" s="43"/>
      <c r="O385" s="43"/>
    </row>
    <row r="386" spans="1:15" x14ac:dyDescent="0.2">
      <c r="A386" s="48"/>
      <c r="B386" s="50"/>
      <c r="C386" s="42" t="s">
        <v>492</v>
      </c>
      <c r="D386" s="43">
        <v>2.8050000000000002</v>
      </c>
      <c r="E386" s="44">
        <v>2.8050000000000002</v>
      </c>
      <c r="F386" s="43">
        <v>2.8050000000000002</v>
      </c>
      <c r="G386" s="43"/>
      <c r="H386" s="43"/>
      <c r="I386" s="43"/>
      <c r="J386" s="43"/>
      <c r="K386" s="43"/>
      <c r="L386" s="43"/>
      <c r="M386" s="43"/>
      <c r="N386" s="43"/>
      <c r="O386" s="43"/>
    </row>
    <row r="387" spans="1:15" x14ac:dyDescent="0.2">
      <c r="A387" s="48"/>
      <c r="B387" s="50"/>
      <c r="C387" s="42" t="s">
        <v>493</v>
      </c>
      <c r="D387" s="43">
        <v>9.234</v>
      </c>
      <c r="E387" s="44">
        <v>9.234</v>
      </c>
      <c r="F387" s="43">
        <v>9.234</v>
      </c>
      <c r="G387" s="43"/>
      <c r="H387" s="43"/>
      <c r="I387" s="43"/>
      <c r="J387" s="43"/>
      <c r="K387" s="43"/>
      <c r="L387" s="43"/>
      <c r="M387" s="43"/>
      <c r="N387" s="43"/>
      <c r="O387" s="43"/>
    </row>
    <row r="388" spans="1:15" x14ac:dyDescent="0.2">
      <c r="A388" s="48"/>
      <c r="B388" s="50"/>
      <c r="C388" s="42" t="s">
        <v>494</v>
      </c>
      <c r="D388" s="43">
        <v>35.292999999999999</v>
      </c>
      <c r="E388" s="44">
        <v>35.292999999999999</v>
      </c>
      <c r="F388" s="43">
        <v>35.292999999999999</v>
      </c>
      <c r="G388" s="43"/>
      <c r="H388" s="43"/>
      <c r="I388" s="43"/>
      <c r="J388" s="43"/>
      <c r="K388" s="43"/>
      <c r="L388" s="43"/>
      <c r="M388" s="43"/>
      <c r="N388" s="43"/>
      <c r="O388" s="43"/>
    </row>
    <row r="389" spans="1:15" x14ac:dyDescent="0.2">
      <c r="A389" s="48"/>
      <c r="B389" s="50"/>
      <c r="C389" s="42" t="s">
        <v>495</v>
      </c>
      <c r="D389" s="43">
        <v>31.992000000000001</v>
      </c>
      <c r="E389" s="44">
        <v>31.992000000000001</v>
      </c>
      <c r="F389" s="43">
        <v>31.992000000000001</v>
      </c>
      <c r="G389" s="43"/>
      <c r="H389" s="43"/>
      <c r="I389" s="43"/>
      <c r="J389" s="43"/>
      <c r="K389" s="43"/>
      <c r="L389" s="43"/>
      <c r="M389" s="43"/>
      <c r="N389" s="43"/>
      <c r="O389" s="43"/>
    </row>
    <row r="390" spans="1:15" x14ac:dyDescent="0.2">
      <c r="A390" s="48"/>
      <c r="B390" s="50"/>
      <c r="C390" s="42" t="s">
        <v>496</v>
      </c>
      <c r="D390" s="43">
        <v>6.2</v>
      </c>
      <c r="E390" s="44">
        <v>6.2</v>
      </c>
      <c r="F390" s="43">
        <v>6.2</v>
      </c>
      <c r="G390" s="43"/>
      <c r="H390" s="43"/>
      <c r="I390" s="43"/>
      <c r="J390" s="43"/>
      <c r="K390" s="43"/>
      <c r="L390" s="43"/>
      <c r="M390" s="43"/>
      <c r="N390" s="43"/>
      <c r="O390" s="43"/>
    </row>
    <row r="391" spans="1:15" x14ac:dyDescent="0.2">
      <c r="A391" s="48"/>
      <c r="B391" s="50"/>
      <c r="C391" s="42" t="s">
        <v>497</v>
      </c>
      <c r="D391" s="43">
        <v>9.2240000000000002</v>
      </c>
      <c r="E391" s="44">
        <v>9.2240000000000002</v>
      </c>
      <c r="F391" s="43"/>
      <c r="G391" s="43">
        <v>9.2240000000000002</v>
      </c>
      <c r="H391" s="43">
        <v>9.2240000000000002</v>
      </c>
      <c r="I391" s="43"/>
      <c r="J391" s="43"/>
      <c r="K391" s="43"/>
      <c r="L391" s="43"/>
      <c r="M391" s="43"/>
      <c r="N391" s="43"/>
      <c r="O391" s="43"/>
    </row>
    <row r="392" spans="1:15" x14ac:dyDescent="0.2">
      <c r="A392" s="48"/>
      <c r="B392" s="50"/>
      <c r="C392" s="42" t="s">
        <v>498</v>
      </c>
      <c r="D392" s="43">
        <v>71.084000000000003</v>
      </c>
      <c r="E392" s="44">
        <v>71.084000000000003</v>
      </c>
      <c r="F392" s="43">
        <v>71.084000000000003</v>
      </c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1:15" x14ac:dyDescent="0.2">
      <c r="A393" s="48"/>
      <c r="B393" s="50"/>
      <c r="C393" s="42" t="s">
        <v>288</v>
      </c>
      <c r="D393" s="43">
        <v>5.8959999999999999</v>
      </c>
      <c r="E393" s="44">
        <v>5.8959999999999999</v>
      </c>
      <c r="F393" s="43">
        <v>5.8959999999999999</v>
      </c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1:15" x14ac:dyDescent="0.2">
      <c r="A394" s="48"/>
      <c r="B394" s="50"/>
      <c r="C394" s="42" t="s">
        <v>499</v>
      </c>
      <c r="D394" s="43">
        <v>13.988</v>
      </c>
      <c r="E394" s="44">
        <v>13.988</v>
      </c>
      <c r="F394" s="43">
        <v>13.988</v>
      </c>
      <c r="G394" s="43"/>
      <c r="H394" s="43"/>
      <c r="I394" s="43"/>
      <c r="J394" s="43"/>
      <c r="K394" s="43"/>
      <c r="L394" s="43"/>
      <c r="M394" s="43"/>
      <c r="N394" s="43"/>
      <c r="O394" s="43"/>
    </row>
    <row r="395" spans="1:15" x14ac:dyDescent="0.2">
      <c r="A395" s="48"/>
      <c r="B395" s="50"/>
      <c r="C395" s="42" t="s">
        <v>500</v>
      </c>
      <c r="D395" s="43">
        <v>3.1309999999999998</v>
      </c>
      <c r="E395" s="44">
        <v>3.1309999999999998</v>
      </c>
      <c r="F395" s="43">
        <v>3.1309999999999998</v>
      </c>
      <c r="G395" s="43"/>
      <c r="H395" s="43"/>
      <c r="I395" s="43"/>
      <c r="J395" s="43"/>
      <c r="K395" s="43"/>
      <c r="L395" s="43"/>
      <c r="M395" s="43"/>
      <c r="N395" s="43"/>
      <c r="O395" s="43"/>
    </row>
    <row r="396" spans="1:15" x14ac:dyDescent="0.2">
      <c r="A396" s="48"/>
      <c r="B396" s="50"/>
      <c r="C396" s="42" t="s">
        <v>501</v>
      </c>
      <c r="D396" s="43">
        <v>18.609000000000002</v>
      </c>
      <c r="E396" s="44">
        <v>18.609000000000002</v>
      </c>
      <c r="F396" s="43">
        <v>18.609000000000002</v>
      </c>
      <c r="G396" s="43"/>
      <c r="H396" s="43"/>
      <c r="I396" s="43"/>
      <c r="J396" s="43"/>
      <c r="K396" s="43"/>
      <c r="L396" s="43"/>
      <c r="M396" s="43"/>
      <c r="N396" s="43"/>
      <c r="O396" s="43"/>
    </row>
    <row r="397" spans="1:15" x14ac:dyDescent="0.2">
      <c r="A397" s="48"/>
      <c r="B397" s="50"/>
      <c r="C397" s="42" t="s">
        <v>502</v>
      </c>
      <c r="D397" s="43">
        <v>41.050000000000004</v>
      </c>
      <c r="E397" s="44">
        <v>41.050000000000004</v>
      </c>
      <c r="F397" s="43">
        <v>41.050000000000004</v>
      </c>
      <c r="G397" s="43"/>
      <c r="H397" s="43"/>
      <c r="I397" s="43"/>
      <c r="J397" s="43"/>
      <c r="K397" s="43"/>
      <c r="L397" s="43"/>
      <c r="M397" s="43"/>
      <c r="N397" s="43"/>
      <c r="O397" s="43"/>
    </row>
    <row r="398" spans="1:15" x14ac:dyDescent="0.2">
      <c r="A398" s="48"/>
      <c r="B398" s="163" t="s">
        <v>106</v>
      </c>
      <c r="C398" s="164"/>
      <c r="D398" s="43">
        <v>530.44000000000005</v>
      </c>
      <c r="E398" s="44">
        <v>530.44000000000005</v>
      </c>
      <c r="F398" s="43">
        <v>518.44000000000005</v>
      </c>
      <c r="G398" s="43">
        <v>12</v>
      </c>
      <c r="H398" s="43">
        <v>12</v>
      </c>
      <c r="I398" s="43"/>
      <c r="J398" s="43"/>
      <c r="K398" s="43"/>
      <c r="L398" s="43"/>
      <c r="M398" s="43"/>
      <c r="N398" s="43"/>
      <c r="O398" s="43"/>
    </row>
    <row r="399" spans="1:15" x14ac:dyDescent="0.2">
      <c r="A399" s="48"/>
      <c r="B399" s="50"/>
      <c r="C399" s="42" t="s">
        <v>503</v>
      </c>
      <c r="D399" s="43">
        <v>37.06</v>
      </c>
      <c r="E399" s="44">
        <v>37.06</v>
      </c>
      <c r="F399" s="43">
        <v>37.06</v>
      </c>
      <c r="G399" s="43"/>
      <c r="H399" s="43"/>
      <c r="I399" s="43"/>
      <c r="J399" s="43"/>
      <c r="K399" s="43"/>
      <c r="L399" s="43"/>
      <c r="M399" s="43"/>
      <c r="N399" s="43"/>
      <c r="O399" s="43"/>
    </row>
    <row r="400" spans="1:15" x14ac:dyDescent="0.2">
      <c r="A400" s="48"/>
      <c r="B400" s="50"/>
      <c r="C400" s="42" t="s">
        <v>504</v>
      </c>
      <c r="D400" s="43">
        <v>2.0099999999999998</v>
      </c>
      <c r="E400" s="44">
        <v>2.0099999999999998</v>
      </c>
      <c r="F400" s="43">
        <v>2.0099999999999998</v>
      </c>
      <c r="G400" s="43"/>
      <c r="H400" s="43"/>
      <c r="I400" s="43"/>
      <c r="J400" s="43"/>
      <c r="K400" s="43"/>
      <c r="L400" s="43"/>
      <c r="M400" s="43"/>
      <c r="N400" s="43"/>
      <c r="O400" s="43"/>
    </row>
    <row r="401" spans="1:15" x14ac:dyDescent="0.2">
      <c r="A401" s="48"/>
      <c r="B401" s="50"/>
      <c r="C401" s="42" t="s">
        <v>505</v>
      </c>
      <c r="D401" s="43"/>
      <c r="E401" s="44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1:15" x14ac:dyDescent="0.2">
      <c r="A402" s="48"/>
      <c r="B402" s="50"/>
      <c r="C402" s="42" t="s">
        <v>506</v>
      </c>
      <c r="D402" s="43">
        <v>14.211</v>
      </c>
      <c r="E402" s="44">
        <v>14.211</v>
      </c>
      <c r="F402" s="43">
        <v>14.211</v>
      </c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1:15" x14ac:dyDescent="0.2">
      <c r="A403" s="48"/>
      <c r="B403" s="50"/>
      <c r="C403" s="42" t="s">
        <v>507</v>
      </c>
      <c r="D403" s="43">
        <v>10.44</v>
      </c>
      <c r="E403" s="44">
        <v>10.44</v>
      </c>
      <c r="F403" s="43">
        <v>10.44</v>
      </c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1:15" x14ac:dyDescent="0.2">
      <c r="A404" s="48"/>
      <c r="B404" s="50"/>
      <c r="C404" s="42" t="s">
        <v>508</v>
      </c>
      <c r="D404" s="43">
        <v>8.6129999999999995</v>
      </c>
      <c r="E404" s="44">
        <v>8.6129999999999995</v>
      </c>
      <c r="F404" s="43">
        <v>8.6129999999999995</v>
      </c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1:15" x14ac:dyDescent="0.2">
      <c r="A405" s="48"/>
      <c r="B405" s="50"/>
      <c r="C405" s="42" t="s">
        <v>106</v>
      </c>
      <c r="D405" s="43">
        <v>372.66200000000003</v>
      </c>
      <c r="E405" s="44">
        <v>372.66200000000003</v>
      </c>
      <c r="F405" s="43">
        <v>360.66200000000003</v>
      </c>
      <c r="G405" s="43">
        <v>12</v>
      </c>
      <c r="H405" s="43">
        <v>12</v>
      </c>
      <c r="I405" s="43"/>
      <c r="J405" s="43"/>
      <c r="K405" s="43"/>
      <c r="L405" s="43"/>
      <c r="M405" s="43"/>
      <c r="N405" s="43"/>
      <c r="O405" s="43"/>
    </row>
    <row r="406" spans="1:15" x14ac:dyDescent="0.2">
      <c r="A406" s="48"/>
      <c r="B406" s="50"/>
      <c r="C406" s="42" t="s">
        <v>509</v>
      </c>
      <c r="D406" s="43">
        <v>9.99</v>
      </c>
      <c r="E406" s="44">
        <v>9.99</v>
      </c>
      <c r="F406" s="43">
        <v>9.99</v>
      </c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1:15" x14ac:dyDescent="0.2">
      <c r="A407" s="48"/>
      <c r="B407" s="50"/>
      <c r="C407" s="42" t="s">
        <v>510</v>
      </c>
      <c r="D407" s="43">
        <v>22.548999999999999</v>
      </c>
      <c r="E407" s="44">
        <v>22.548999999999999</v>
      </c>
      <c r="F407" s="43">
        <v>22.548999999999999</v>
      </c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1:15" x14ac:dyDescent="0.2">
      <c r="A408" s="48"/>
      <c r="B408" s="50"/>
      <c r="C408" s="42" t="s">
        <v>511</v>
      </c>
      <c r="D408" s="43">
        <v>5.0069999999999997</v>
      </c>
      <c r="E408" s="44">
        <v>5.0069999999999997</v>
      </c>
      <c r="F408" s="43">
        <v>5.0069999999999997</v>
      </c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1:15" x14ac:dyDescent="0.2">
      <c r="A409" s="48"/>
      <c r="B409" s="50"/>
      <c r="C409" s="42" t="s">
        <v>512</v>
      </c>
      <c r="D409" s="43">
        <v>11.04</v>
      </c>
      <c r="E409" s="44">
        <v>11.04</v>
      </c>
      <c r="F409" s="43">
        <v>11.04</v>
      </c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1:15" x14ac:dyDescent="0.2">
      <c r="A410" s="48"/>
      <c r="B410" s="50"/>
      <c r="C410" s="42" t="s">
        <v>513</v>
      </c>
      <c r="D410" s="43">
        <v>23.31</v>
      </c>
      <c r="E410" s="44">
        <v>23.31</v>
      </c>
      <c r="F410" s="43">
        <v>23.31</v>
      </c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1:15" x14ac:dyDescent="0.2">
      <c r="A411" s="48"/>
      <c r="B411" s="50"/>
      <c r="C411" s="42" t="s">
        <v>514</v>
      </c>
      <c r="D411" s="43">
        <v>2.988</v>
      </c>
      <c r="E411" s="44">
        <v>2.988</v>
      </c>
      <c r="F411" s="43">
        <v>2.988</v>
      </c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1:15" x14ac:dyDescent="0.2">
      <c r="A412" s="48"/>
      <c r="B412" s="50"/>
      <c r="C412" s="42" t="s">
        <v>515</v>
      </c>
      <c r="D412" s="43">
        <v>10.56</v>
      </c>
      <c r="E412" s="44">
        <v>10.56</v>
      </c>
      <c r="F412" s="43">
        <v>10.56</v>
      </c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1:15" x14ac:dyDescent="0.2">
      <c r="A413" s="48"/>
      <c r="B413" s="163" t="s">
        <v>107</v>
      </c>
      <c r="C413" s="164"/>
      <c r="D413" s="43">
        <v>618.66200000000003</v>
      </c>
      <c r="E413" s="44">
        <v>618.66200000000003</v>
      </c>
      <c r="F413" s="43">
        <v>618.66200000000003</v>
      </c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1:15" x14ac:dyDescent="0.2">
      <c r="A414" s="48"/>
      <c r="B414" s="50"/>
      <c r="C414" s="42" t="s">
        <v>516</v>
      </c>
      <c r="D414" s="43">
        <v>50.168000000000006</v>
      </c>
      <c r="E414" s="44">
        <v>50.168000000000006</v>
      </c>
      <c r="F414" s="43">
        <v>50.168000000000006</v>
      </c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1:15" x14ac:dyDescent="0.2">
      <c r="A415" s="48"/>
      <c r="B415" s="50"/>
      <c r="C415" s="42" t="s">
        <v>517</v>
      </c>
      <c r="D415" s="43">
        <v>2.1590000000000003</v>
      </c>
      <c r="E415" s="44">
        <v>2.1590000000000003</v>
      </c>
      <c r="F415" s="43">
        <v>2.1590000000000003</v>
      </c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1:15" x14ac:dyDescent="0.2">
      <c r="A416" s="48"/>
      <c r="B416" s="50"/>
      <c r="C416" s="42" t="s">
        <v>518</v>
      </c>
      <c r="D416" s="43">
        <v>3.8029999999999999</v>
      </c>
      <c r="E416" s="44">
        <v>3.8029999999999999</v>
      </c>
      <c r="F416" s="43">
        <v>3.8029999999999999</v>
      </c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1:15" x14ac:dyDescent="0.2">
      <c r="A417" s="48"/>
      <c r="B417" s="50"/>
      <c r="C417" s="42" t="s">
        <v>519</v>
      </c>
      <c r="D417" s="43">
        <v>6.2409999999999997</v>
      </c>
      <c r="E417" s="44">
        <v>6.2409999999999997</v>
      </c>
      <c r="F417" s="43">
        <v>6.2409999999999997</v>
      </c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1:15" x14ac:dyDescent="0.2">
      <c r="A418" s="48"/>
      <c r="B418" s="50"/>
      <c r="C418" s="42" t="s">
        <v>520</v>
      </c>
      <c r="D418" s="43">
        <v>7</v>
      </c>
      <c r="E418" s="44">
        <v>7</v>
      </c>
      <c r="F418" s="43">
        <v>7</v>
      </c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1:15" x14ac:dyDescent="0.2">
      <c r="A419" s="48"/>
      <c r="B419" s="50"/>
      <c r="C419" s="42" t="s">
        <v>521</v>
      </c>
      <c r="D419" s="43">
        <v>3.8210000000000002</v>
      </c>
      <c r="E419" s="44">
        <v>3.8210000000000002</v>
      </c>
      <c r="F419" s="43">
        <v>3.8210000000000002</v>
      </c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1:15" x14ac:dyDescent="0.2">
      <c r="A420" s="48"/>
      <c r="B420" s="50"/>
      <c r="C420" s="42" t="s">
        <v>522</v>
      </c>
      <c r="D420" s="43">
        <v>7.48</v>
      </c>
      <c r="E420" s="44">
        <v>7.48</v>
      </c>
      <c r="F420" s="43">
        <v>7.48</v>
      </c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1:15" x14ac:dyDescent="0.2">
      <c r="A421" s="48"/>
      <c r="B421" s="50"/>
      <c r="C421" s="42" t="s">
        <v>523</v>
      </c>
      <c r="D421" s="43">
        <v>164.93799999999999</v>
      </c>
      <c r="E421" s="44">
        <v>164.93799999999999</v>
      </c>
      <c r="F421" s="43">
        <v>164.93799999999999</v>
      </c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1:15" x14ac:dyDescent="0.2">
      <c r="A422" s="48"/>
      <c r="B422" s="50"/>
      <c r="C422" s="42" t="s">
        <v>524</v>
      </c>
      <c r="D422" s="43">
        <v>7</v>
      </c>
      <c r="E422" s="44">
        <v>7</v>
      </c>
      <c r="F422" s="43">
        <v>7</v>
      </c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1:15" x14ac:dyDescent="0.2">
      <c r="A423" s="48"/>
      <c r="B423" s="50"/>
      <c r="C423" s="42" t="s">
        <v>525</v>
      </c>
      <c r="D423" s="43">
        <v>7.2</v>
      </c>
      <c r="E423" s="44">
        <v>7.2</v>
      </c>
      <c r="F423" s="43">
        <v>7.2</v>
      </c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1:15" x14ac:dyDescent="0.2">
      <c r="A424" s="48"/>
      <c r="B424" s="50"/>
      <c r="C424" s="42" t="s">
        <v>526</v>
      </c>
      <c r="D424" s="43">
        <v>0.36399999999999999</v>
      </c>
      <c r="E424" s="44">
        <v>0.36399999999999999</v>
      </c>
      <c r="F424" s="43">
        <v>0.36399999999999999</v>
      </c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1:15" x14ac:dyDescent="0.2">
      <c r="A425" s="48"/>
      <c r="B425" s="50"/>
      <c r="C425" s="42" t="s">
        <v>527</v>
      </c>
      <c r="D425" s="43">
        <v>1.6060000000000001</v>
      </c>
      <c r="E425" s="44">
        <v>1.6060000000000001</v>
      </c>
      <c r="F425" s="43">
        <v>1.6060000000000001</v>
      </c>
      <c r="G425" s="43"/>
      <c r="H425" s="43"/>
      <c r="I425" s="43"/>
      <c r="J425" s="43"/>
      <c r="K425" s="43"/>
      <c r="L425" s="43"/>
      <c r="M425" s="43"/>
      <c r="N425" s="43"/>
      <c r="O425" s="43"/>
    </row>
    <row r="426" spans="1:15" x14ac:dyDescent="0.2">
      <c r="A426" s="48"/>
      <c r="B426" s="50"/>
      <c r="C426" s="42" t="s">
        <v>528</v>
      </c>
      <c r="D426" s="43">
        <v>48.66</v>
      </c>
      <c r="E426" s="44">
        <v>48.66</v>
      </c>
      <c r="F426" s="43">
        <v>48.66</v>
      </c>
      <c r="G426" s="43"/>
      <c r="H426" s="43"/>
      <c r="I426" s="43"/>
      <c r="J426" s="43"/>
      <c r="K426" s="43"/>
      <c r="L426" s="43"/>
      <c r="M426" s="43"/>
      <c r="N426" s="43"/>
      <c r="O426" s="43"/>
    </row>
    <row r="427" spans="1:15" x14ac:dyDescent="0.2">
      <c r="A427" s="48"/>
      <c r="B427" s="50"/>
      <c r="C427" s="42" t="s">
        <v>529</v>
      </c>
      <c r="D427" s="43">
        <v>1.32</v>
      </c>
      <c r="E427" s="44">
        <v>1.32</v>
      </c>
      <c r="F427" s="43">
        <v>1.32</v>
      </c>
      <c r="G427" s="43"/>
      <c r="H427" s="43"/>
      <c r="I427" s="43"/>
      <c r="J427" s="43"/>
      <c r="K427" s="43"/>
      <c r="L427" s="43"/>
      <c r="M427" s="43"/>
      <c r="N427" s="43"/>
      <c r="O427" s="43"/>
    </row>
    <row r="428" spans="1:15" x14ac:dyDescent="0.2">
      <c r="A428" s="48"/>
      <c r="B428" s="50"/>
      <c r="C428" s="42" t="s">
        <v>107</v>
      </c>
      <c r="D428" s="43">
        <v>3.4789999999999996</v>
      </c>
      <c r="E428" s="44">
        <v>3.4789999999999996</v>
      </c>
      <c r="F428" s="43">
        <v>3.4789999999999996</v>
      </c>
      <c r="G428" s="43"/>
      <c r="H428" s="43"/>
      <c r="I428" s="43"/>
      <c r="J428" s="43"/>
      <c r="K428" s="43"/>
      <c r="L428" s="43"/>
      <c r="M428" s="43"/>
      <c r="N428" s="43"/>
      <c r="O428" s="43"/>
    </row>
    <row r="429" spans="1:15" x14ac:dyDescent="0.2">
      <c r="A429" s="48"/>
      <c r="B429" s="50"/>
      <c r="C429" s="42" t="s">
        <v>530</v>
      </c>
      <c r="D429" s="43">
        <v>145.54</v>
      </c>
      <c r="E429" s="44">
        <v>145.54</v>
      </c>
      <c r="F429" s="43">
        <v>145.54</v>
      </c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1:15" x14ac:dyDescent="0.2">
      <c r="A430" s="48"/>
      <c r="B430" s="50"/>
      <c r="C430" s="42" t="s">
        <v>531</v>
      </c>
      <c r="D430" s="43">
        <v>21.04</v>
      </c>
      <c r="E430" s="44">
        <v>21.04</v>
      </c>
      <c r="F430" s="43">
        <v>21.04</v>
      </c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1:15" x14ac:dyDescent="0.2">
      <c r="A431" s="48"/>
      <c r="B431" s="50"/>
      <c r="C431" s="42" t="s">
        <v>532</v>
      </c>
      <c r="D431" s="43">
        <v>7.32</v>
      </c>
      <c r="E431" s="44">
        <v>7.32</v>
      </c>
      <c r="F431" s="43">
        <v>7.32</v>
      </c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1:15" x14ac:dyDescent="0.2">
      <c r="A432" s="48"/>
      <c r="B432" s="50"/>
      <c r="C432" s="42" t="s">
        <v>533</v>
      </c>
      <c r="D432" s="43">
        <v>103.495</v>
      </c>
      <c r="E432" s="44">
        <v>103.495</v>
      </c>
      <c r="F432" s="43">
        <v>103.495</v>
      </c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1:15" x14ac:dyDescent="0.2">
      <c r="A433" s="48"/>
      <c r="B433" s="50"/>
      <c r="C433" s="42" t="s">
        <v>534</v>
      </c>
      <c r="D433" s="43">
        <v>19.824999999999999</v>
      </c>
      <c r="E433" s="44">
        <v>19.824999999999999</v>
      </c>
      <c r="F433" s="43">
        <v>19.824999999999999</v>
      </c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1:15" x14ac:dyDescent="0.2">
      <c r="A434" s="48"/>
      <c r="B434" s="50"/>
      <c r="C434" s="42" t="s">
        <v>535</v>
      </c>
      <c r="D434" s="43">
        <v>6.2030000000000003</v>
      </c>
      <c r="E434" s="44">
        <v>6.2030000000000003</v>
      </c>
      <c r="F434" s="43">
        <v>6.2030000000000003</v>
      </c>
      <c r="G434" s="43"/>
      <c r="H434" s="43"/>
      <c r="I434" s="43"/>
      <c r="J434" s="43"/>
      <c r="K434" s="43"/>
      <c r="L434" s="43"/>
      <c r="M434" s="43"/>
      <c r="N434" s="43"/>
      <c r="O434" s="43"/>
    </row>
    <row r="435" spans="1:15" x14ac:dyDescent="0.2">
      <c r="A435" s="48"/>
      <c r="B435" s="50"/>
      <c r="C435" s="42"/>
      <c r="D435" s="43"/>
      <c r="E435" s="44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1:15" x14ac:dyDescent="0.2">
      <c r="A436" s="165" t="s">
        <v>108</v>
      </c>
      <c r="B436" s="165"/>
      <c r="C436" s="166"/>
      <c r="D436" s="39">
        <v>821.80850000000009</v>
      </c>
      <c r="E436" s="40">
        <v>821.80850000000009</v>
      </c>
      <c r="F436" s="39">
        <v>821.80849999999998</v>
      </c>
      <c r="G436" s="39"/>
      <c r="H436" s="39"/>
      <c r="I436" s="39"/>
      <c r="J436" s="39"/>
      <c r="K436" s="39"/>
      <c r="L436" s="39"/>
      <c r="M436" s="39"/>
      <c r="N436" s="39"/>
      <c r="O436" s="39"/>
    </row>
    <row r="437" spans="1:15" x14ac:dyDescent="0.2">
      <c r="A437" s="45"/>
      <c r="B437" s="41"/>
      <c r="C437" s="51"/>
      <c r="D437" s="43"/>
      <c r="E437" s="44"/>
      <c r="F437" s="43"/>
      <c r="G437" s="43"/>
      <c r="H437" s="43"/>
      <c r="I437" s="43"/>
      <c r="J437" s="43"/>
      <c r="K437" s="43"/>
      <c r="L437" s="43"/>
      <c r="M437" s="43"/>
      <c r="N437" s="43"/>
      <c r="O437" s="43"/>
    </row>
    <row r="438" spans="1:15" x14ac:dyDescent="0.2">
      <c r="A438" s="48"/>
      <c r="B438" s="163" t="s">
        <v>109</v>
      </c>
      <c r="C438" s="164"/>
      <c r="D438" s="43">
        <v>566.64600000000007</v>
      </c>
      <c r="E438" s="44">
        <v>566.64600000000007</v>
      </c>
      <c r="F438" s="43">
        <v>566.64600000000007</v>
      </c>
      <c r="G438" s="43"/>
      <c r="H438" s="43"/>
      <c r="I438" s="43"/>
      <c r="J438" s="43"/>
      <c r="K438" s="43"/>
      <c r="L438" s="43"/>
      <c r="M438" s="43"/>
      <c r="N438" s="43"/>
      <c r="O438" s="43"/>
    </row>
    <row r="439" spans="1:15" x14ac:dyDescent="0.2">
      <c r="A439" s="48"/>
      <c r="B439" s="50"/>
      <c r="C439" s="42" t="s">
        <v>109</v>
      </c>
      <c r="D439" s="43">
        <v>518.76700000000005</v>
      </c>
      <c r="E439" s="44">
        <v>518.76700000000005</v>
      </c>
      <c r="F439" s="43">
        <v>518.76700000000005</v>
      </c>
      <c r="G439" s="43"/>
      <c r="H439" s="43"/>
      <c r="I439" s="43"/>
      <c r="J439" s="43"/>
      <c r="K439" s="43"/>
      <c r="L439" s="43"/>
      <c r="M439" s="43"/>
      <c r="N439" s="43"/>
      <c r="O439" s="43"/>
    </row>
    <row r="440" spans="1:15" x14ac:dyDescent="0.2">
      <c r="A440" s="48"/>
      <c r="B440" s="50"/>
      <c r="C440" s="42" t="s">
        <v>536</v>
      </c>
      <c r="D440" s="43">
        <v>31.064</v>
      </c>
      <c r="E440" s="44">
        <v>31.064</v>
      </c>
      <c r="F440" s="43">
        <v>31.064</v>
      </c>
      <c r="G440" s="43"/>
      <c r="H440" s="43"/>
      <c r="I440" s="43"/>
      <c r="J440" s="43"/>
      <c r="K440" s="43"/>
      <c r="L440" s="43"/>
      <c r="M440" s="43"/>
      <c r="N440" s="43"/>
      <c r="O440" s="43"/>
    </row>
    <row r="441" spans="1:15" x14ac:dyDescent="0.2">
      <c r="A441" s="48"/>
      <c r="B441" s="50"/>
      <c r="C441" s="42" t="s">
        <v>537</v>
      </c>
      <c r="D441" s="43">
        <v>4.2160000000000002</v>
      </c>
      <c r="E441" s="44">
        <v>4.2160000000000002</v>
      </c>
      <c r="F441" s="43">
        <v>4.2160000000000002</v>
      </c>
      <c r="G441" s="43"/>
      <c r="H441" s="43"/>
      <c r="I441" s="43"/>
      <c r="J441" s="43"/>
      <c r="K441" s="43"/>
      <c r="L441" s="43"/>
      <c r="M441" s="43"/>
      <c r="N441" s="43"/>
      <c r="O441" s="43"/>
    </row>
    <row r="442" spans="1:15" x14ac:dyDescent="0.2">
      <c r="A442" s="48"/>
      <c r="B442" s="50"/>
      <c r="C442" s="42" t="s">
        <v>538</v>
      </c>
      <c r="D442" s="43">
        <v>7.327</v>
      </c>
      <c r="E442" s="44">
        <v>7.327</v>
      </c>
      <c r="F442" s="43">
        <v>7.327</v>
      </c>
      <c r="G442" s="43"/>
      <c r="H442" s="43"/>
      <c r="I442" s="43"/>
      <c r="J442" s="43"/>
      <c r="K442" s="43"/>
      <c r="L442" s="43"/>
      <c r="M442" s="43"/>
      <c r="N442" s="43"/>
      <c r="O442" s="43"/>
    </row>
    <row r="443" spans="1:15" x14ac:dyDescent="0.2">
      <c r="A443" s="48"/>
      <c r="B443" s="50"/>
      <c r="C443" s="42" t="s">
        <v>539</v>
      </c>
      <c r="D443" s="43">
        <v>5.2720000000000002</v>
      </c>
      <c r="E443" s="44">
        <v>5.2720000000000002</v>
      </c>
      <c r="F443" s="43">
        <v>5.2720000000000002</v>
      </c>
      <c r="G443" s="43"/>
      <c r="H443" s="43"/>
      <c r="I443" s="43"/>
      <c r="J443" s="43"/>
      <c r="K443" s="43"/>
      <c r="L443" s="43"/>
      <c r="M443" s="43"/>
      <c r="N443" s="43"/>
      <c r="O443" s="43"/>
    </row>
    <row r="444" spans="1:15" x14ac:dyDescent="0.2">
      <c r="A444" s="48"/>
      <c r="B444" s="163" t="s">
        <v>110</v>
      </c>
      <c r="C444" s="164"/>
      <c r="D444" s="43">
        <v>250.76150000000001</v>
      </c>
      <c r="E444" s="44">
        <v>250.76150000000001</v>
      </c>
      <c r="F444" s="43">
        <v>250.76150000000001</v>
      </c>
      <c r="G444" s="43"/>
      <c r="H444" s="43"/>
      <c r="I444" s="43"/>
      <c r="J444" s="43"/>
      <c r="K444" s="43"/>
      <c r="L444" s="43"/>
      <c r="M444" s="43"/>
      <c r="N444" s="43"/>
      <c r="O444" s="43"/>
    </row>
    <row r="445" spans="1:15" x14ac:dyDescent="0.2">
      <c r="A445" s="48"/>
      <c r="B445" s="50"/>
      <c r="C445" s="42" t="s">
        <v>540</v>
      </c>
      <c r="D445" s="43">
        <v>5.1219999999999999</v>
      </c>
      <c r="E445" s="44">
        <v>5.1219999999999999</v>
      </c>
      <c r="F445" s="43">
        <v>5.1219999999999999</v>
      </c>
      <c r="G445" s="43"/>
      <c r="H445" s="43"/>
      <c r="I445" s="43"/>
      <c r="J445" s="43"/>
      <c r="K445" s="43"/>
      <c r="L445" s="43"/>
      <c r="M445" s="43"/>
      <c r="N445" s="43"/>
      <c r="O445" s="43"/>
    </row>
    <row r="446" spans="1:15" x14ac:dyDescent="0.2">
      <c r="A446" s="48"/>
      <c r="B446" s="50"/>
      <c r="C446" s="42" t="s">
        <v>541</v>
      </c>
      <c r="D446" s="43">
        <v>3.7010000000000001</v>
      </c>
      <c r="E446" s="44">
        <v>3.7010000000000001</v>
      </c>
      <c r="F446" s="43">
        <v>3.7010000000000001</v>
      </c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1:15" x14ac:dyDescent="0.2">
      <c r="A447" s="48"/>
      <c r="B447" s="50"/>
      <c r="C447" s="42" t="s">
        <v>542</v>
      </c>
      <c r="D447" s="43">
        <v>2.8239999999999998</v>
      </c>
      <c r="E447" s="44">
        <v>2.8239999999999998</v>
      </c>
      <c r="F447" s="43">
        <v>2.8239999999999998</v>
      </c>
      <c r="G447" s="43"/>
      <c r="H447" s="43"/>
      <c r="I447" s="43"/>
      <c r="J447" s="43"/>
      <c r="K447" s="43"/>
      <c r="L447" s="43"/>
      <c r="M447" s="43"/>
      <c r="N447" s="43"/>
      <c r="O447" s="43"/>
    </row>
    <row r="448" spans="1:15" x14ac:dyDescent="0.2">
      <c r="A448" s="48"/>
      <c r="B448" s="50"/>
      <c r="C448" s="42" t="s">
        <v>543</v>
      </c>
      <c r="D448" s="43">
        <v>53.665000000000006</v>
      </c>
      <c r="E448" s="44">
        <v>53.665000000000006</v>
      </c>
      <c r="F448" s="43">
        <v>53.665000000000006</v>
      </c>
      <c r="G448" s="43"/>
      <c r="H448" s="43"/>
      <c r="I448" s="43"/>
      <c r="J448" s="43"/>
      <c r="K448" s="43"/>
      <c r="L448" s="43"/>
      <c r="M448" s="43"/>
      <c r="N448" s="43"/>
      <c r="O448" s="43"/>
    </row>
    <row r="449" spans="1:15" x14ac:dyDescent="0.2">
      <c r="A449" s="48"/>
      <c r="B449" s="50"/>
      <c r="C449" s="42" t="s">
        <v>544</v>
      </c>
      <c r="D449" s="43">
        <v>7.2810000000000006</v>
      </c>
      <c r="E449" s="44">
        <v>7.2810000000000006</v>
      </c>
      <c r="F449" s="43">
        <v>7.2810000000000006</v>
      </c>
      <c r="G449" s="43"/>
      <c r="H449" s="43"/>
      <c r="I449" s="43"/>
      <c r="J449" s="43"/>
      <c r="K449" s="43"/>
      <c r="L449" s="43"/>
      <c r="M449" s="43"/>
      <c r="N449" s="43"/>
      <c r="O449" s="43"/>
    </row>
    <row r="450" spans="1:15" x14ac:dyDescent="0.2">
      <c r="A450" s="48"/>
      <c r="B450" s="50"/>
      <c r="C450" s="42" t="s">
        <v>545</v>
      </c>
      <c r="D450" s="43">
        <v>8.3290000000000006</v>
      </c>
      <c r="E450" s="44">
        <v>8.3290000000000006</v>
      </c>
      <c r="F450" s="43">
        <v>8.3290000000000006</v>
      </c>
      <c r="G450" s="43"/>
      <c r="H450" s="43"/>
      <c r="I450" s="43"/>
      <c r="J450" s="43"/>
      <c r="K450" s="43"/>
      <c r="L450" s="43"/>
      <c r="M450" s="43"/>
      <c r="N450" s="43"/>
      <c r="O450" s="43"/>
    </row>
    <row r="451" spans="1:15" x14ac:dyDescent="0.2">
      <c r="A451" s="48"/>
      <c r="B451" s="50"/>
      <c r="C451" s="42" t="s">
        <v>429</v>
      </c>
      <c r="D451" s="43">
        <v>31.350999999999999</v>
      </c>
      <c r="E451" s="44">
        <v>31.350999999999999</v>
      </c>
      <c r="F451" s="43">
        <v>31.350999999999999</v>
      </c>
      <c r="G451" s="43"/>
      <c r="H451" s="43"/>
      <c r="I451" s="43"/>
      <c r="J451" s="43"/>
      <c r="K451" s="43"/>
      <c r="L451" s="43"/>
      <c r="M451" s="43"/>
      <c r="N451" s="43"/>
      <c r="O451" s="43"/>
    </row>
    <row r="452" spans="1:15" x14ac:dyDescent="0.2">
      <c r="A452" s="48"/>
      <c r="B452" s="50"/>
      <c r="C452" s="42" t="s">
        <v>546</v>
      </c>
      <c r="D452" s="43">
        <v>4.9830000000000005</v>
      </c>
      <c r="E452" s="44">
        <v>4.9830000000000005</v>
      </c>
      <c r="F452" s="43">
        <v>4.9830000000000005</v>
      </c>
      <c r="G452" s="43"/>
      <c r="H452" s="43"/>
      <c r="I452" s="43"/>
      <c r="J452" s="43"/>
      <c r="K452" s="43"/>
      <c r="L452" s="43"/>
      <c r="M452" s="43"/>
      <c r="N452" s="43"/>
      <c r="O452" s="43"/>
    </row>
    <row r="453" spans="1:15" x14ac:dyDescent="0.2">
      <c r="A453" s="48"/>
      <c r="B453" s="50"/>
      <c r="C453" s="42" t="s">
        <v>547</v>
      </c>
      <c r="D453" s="43">
        <v>14.561</v>
      </c>
      <c r="E453" s="44">
        <v>14.561</v>
      </c>
      <c r="F453" s="43">
        <v>14.561</v>
      </c>
      <c r="G453" s="43"/>
      <c r="H453" s="43"/>
      <c r="I453" s="43"/>
      <c r="J453" s="43"/>
      <c r="K453" s="43"/>
      <c r="L453" s="43"/>
      <c r="M453" s="43"/>
      <c r="N453" s="43"/>
      <c r="O453" s="43"/>
    </row>
    <row r="454" spans="1:15" x14ac:dyDescent="0.2">
      <c r="A454" s="48"/>
      <c r="B454" s="50"/>
      <c r="C454" s="42" t="s">
        <v>548</v>
      </c>
      <c r="D454" s="43">
        <v>4.794999999999999</v>
      </c>
      <c r="E454" s="44">
        <v>4.794999999999999</v>
      </c>
      <c r="F454" s="43">
        <v>4.794999999999999</v>
      </c>
      <c r="G454" s="43"/>
      <c r="H454" s="43"/>
      <c r="I454" s="43"/>
      <c r="J454" s="43"/>
      <c r="K454" s="43"/>
      <c r="L454" s="43"/>
      <c r="M454" s="43"/>
      <c r="N454" s="43"/>
      <c r="O454" s="43"/>
    </row>
    <row r="455" spans="1:15" x14ac:dyDescent="0.2">
      <c r="A455" s="48"/>
      <c r="B455" s="50"/>
      <c r="C455" s="42" t="s">
        <v>223</v>
      </c>
      <c r="D455" s="43">
        <v>1.145</v>
      </c>
      <c r="E455" s="44">
        <v>1.145</v>
      </c>
      <c r="F455" s="43">
        <v>1.145</v>
      </c>
      <c r="G455" s="43"/>
      <c r="H455" s="43"/>
      <c r="I455" s="43"/>
      <c r="J455" s="43"/>
      <c r="K455" s="43"/>
      <c r="L455" s="43"/>
      <c r="M455" s="43"/>
      <c r="N455" s="43"/>
      <c r="O455" s="43"/>
    </row>
    <row r="456" spans="1:15" x14ac:dyDescent="0.2">
      <c r="A456" s="48"/>
      <c r="B456" s="50"/>
      <c r="C456" s="42" t="s">
        <v>549</v>
      </c>
      <c r="D456" s="43">
        <v>2.5779999999999998</v>
      </c>
      <c r="E456" s="44">
        <v>2.5779999999999998</v>
      </c>
      <c r="F456" s="43">
        <v>2.5779999999999998</v>
      </c>
      <c r="G456" s="43"/>
      <c r="H456" s="43"/>
      <c r="I456" s="43"/>
      <c r="J456" s="43"/>
      <c r="K456" s="43"/>
      <c r="L456" s="43"/>
      <c r="M456" s="43"/>
      <c r="N456" s="43"/>
      <c r="O456" s="43"/>
    </row>
    <row r="457" spans="1:15" x14ac:dyDescent="0.2">
      <c r="A457" s="48"/>
      <c r="B457" s="50"/>
      <c r="C457" s="42" t="s">
        <v>550</v>
      </c>
      <c r="D457" s="43">
        <v>24.94</v>
      </c>
      <c r="E457" s="44">
        <v>24.94</v>
      </c>
      <c r="F457" s="43">
        <v>24.939999999999998</v>
      </c>
      <c r="G457" s="43"/>
      <c r="H457" s="43"/>
      <c r="I457" s="43"/>
      <c r="J457" s="43"/>
      <c r="K457" s="43"/>
      <c r="L457" s="43"/>
      <c r="M457" s="43"/>
      <c r="N457" s="43"/>
      <c r="O457" s="43"/>
    </row>
    <row r="458" spans="1:15" x14ac:dyDescent="0.2">
      <c r="A458" s="48"/>
      <c r="B458" s="50"/>
      <c r="C458" s="42" t="s">
        <v>551</v>
      </c>
      <c r="D458" s="43">
        <v>1.37</v>
      </c>
      <c r="E458" s="44">
        <v>1.37</v>
      </c>
      <c r="F458" s="43">
        <v>1.37</v>
      </c>
      <c r="G458" s="43"/>
      <c r="H458" s="43"/>
      <c r="I458" s="43"/>
      <c r="J458" s="43"/>
      <c r="K458" s="43"/>
      <c r="L458" s="43"/>
      <c r="M458" s="43"/>
      <c r="N458" s="43"/>
      <c r="O458" s="43"/>
    </row>
    <row r="459" spans="1:15" x14ac:dyDescent="0.2">
      <c r="A459" s="48"/>
      <c r="B459" s="50"/>
      <c r="C459" s="42" t="s">
        <v>552</v>
      </c>
      <c r="D459" s="43">
        <v>10.218</v>
      </c>
      <c r="E459" s="44">
        <v>10.218</v>
      </c>
      <c r="F459" s="43">
        <v>10.218</v>
      </c>
      <c r="G459" s="43"/>
      <c r="H459" s="43"/>
      <c r="I459" s="43"/>
      <c r="J459" s="43"/>
      <c r="K459" s="43"/>
      <c r="L459" s="43"/>
      <c r="M459" s="43"/>
      <c r="N459" s="43"/>
      <c r="O459" s="43"/>
    </row>
    <row r="460" spans="1:15" x14ac:dyDescent="0.2">
      <c r="A460" s="48"/>
      <c r="B460" s="50"/>
      <c r="C460" s="42" t="s">
        <v>553</v>
      </c>
      <c r="D460" s="43">
        <v>15.935499999999999</v>
      </c>
      <c r="E460" s="44">
        <v>15.935499999999999</v>
      </c>
      <c r="F460" s="43">
        <v>15.935499999999999</v>
      </c>
      <c r="G460" s="43"/>
      <c r="H460" s="43"/>
      <c r="I460" s="43"/>
      <c r="J460" s="43"/>
      <c r="K460" s="43"/>
      <c r="L460" s="43"/>
      <c r="M460" s="43"/>
      <c r="N460" s="43"/>
      <c r="O460" s="43"/>
    </row>
    <row r="461" spans="1:15" x14ac:dyDescent="0.2">
      <c r="A461" s="48"/>
      <c r="B461" s="50"/>
      <c r="C461" s="42" t="s">
        <v>554</v>
      </c>
      <c r="D461" s="43">
        <v>1.825</v>
      </c>
      <c r="E461" s="44">
        <v>1.825</v>
      </c>
      <c r="F461" s="43">
        <v>1.825</v>
      </c>
      <c r="G461" s="43"/>
      <c r="H461" s="43"/>
      <c r="I461" s="43"/>
      <c r="J461" s="43"/>
      <c r="K461" s="43"/>
      <c r="L461" s="43"/>
      <c r="M461" s="43"/>
      <c r="N461" s="43"/>
      <c r="O461" s="43"/>
    </row>
    <row r="462" spans="1:15" x14ac:dyDescent="0.2">
      <c r="A462" s="48"/>
      <c r="B462" s="50"/>
      <c r="C462" s="42" t="s">
        <v>555</v>
      </c>
      <c r="D462" s="43">
        <v>33.234999999999999</v>
      </c>
      <c r="E462" s="44">
        <v>33.234999999999999</v>
      </c>
      <c r="F462" s="43">
        <v>33.234999999999999</v>
      </c>
      <c r="G462" s="43"/>
      <c r="H462" s="43"/>
      <c r="I462" s="43"/>
      <c r="J462" s="43"/>
      <c r="K462" s="43"/>
      <c r="L462" s="43"/>
      <c r="M462" s="43"/>
      <c r="N462" s="43"/>
      <c r="O462" s="43"/>
    </row>
    <row r="463" spans="1:15" x14ac:dyDescent="0.2">
      <c r="A463" s="48"/>
      <c r="B463" s="50"/>
      <c r="C463" s="42" t="s">
        <v>556</v>
      </c>
      <c r="D463" s="43">
        <v>6.5659999999999998</v>
      </c>
      <c r="E463" s="44">
        <v>6.5659999999999998</v>
      </c>
      <c r="F463" s="43">
        <v>6.5659999999999998</v>
      </c>
      <c r="G463" s="43"/>
      <c r="H463" s="43"/>
      <c r="I463" s="43"/>
      <c r="J463" s="43"/>
      <c r="K463" s="43"/>
      <c r="L463" s="43"/>
      <c r="M463" s="43"/>
      <c r="N463" s="43"/>
      <c r="O463" s="43"/>
    </row>
    <row r="464" spans="1:15" x14ac:dyDescent="0.2">
      <c r="A464" s="48"/>
      <c r="B464" s="50"/>
      <c r="C464" s="42" t="s">
        <v>557</v>
      </c>
      <c r="D464" s="43">
        <v>13.634</v>
      </c>
      <c r="E464" s="44">
        <v>13.634</v>
      </c>
      <c r="F464" s="43">
        <v>13.634</v>
      </c>
      <c r="G464" s="43"/>
      <c r="H464" s="43"/>
      <c r="I464" s="43"/>
      <c r="J464" s="43"/>
      <c r="K464" s="43"/>
      <c r="L464" s="43"/>
      <c r="M464" s="43"/>
      <c r="N464" s="43"/>
      <c r="O464" s="43"/>
    </row>
    <row r="465" spans="1:15" x14ac:dyDescent="0.2">
      <c r="A465" s="48"/>
      <c r="B465" s="50"/>
      <c r="C465" s="42" t="s">
        <v>558</v>
      </c>
      <c r="D465" s="43">
        <v>1.859</v>
      </c>
      <c r="E465" s="44">
        <v>1.859</v>
      </c>
      <c r="F465" s="43">
        <v>1.859</v>
      </c>
      <c r="G465" s="43"/>
      <c r="H465" s="43"/>
      <c r="I465" s="43"/>
      <c r="J465" s="43"/>
      <c r="K465" s="43"/>
      <c r="L465" s="43"/>
      <c r="M465" s="43"/>
      <c r="N465" s="43"/>
      <c r="O465" s="43"/>
    </row>
    <row r="466" spans="1:15" x14ac:dyDescent="0.2">
      <c r="A466" s="48"/>
      <c r="B466" s="50"/>
      <c r="C466" s="42" t="s">
        <v>559</v>
      </c>
      <c r="D466" s="43">
        <v>0.84399999999999997</v>
      </c>
      <c r="E466" s="44">
        <v>0.84399999999999997</v>
      </c>
      <c r="F466" s="43">
        <v>0.84399999999999997</v>
      </c>
      <c r="G466" s="43"/>
      <c r="H466" s="43"/>
      <c r="I466" s="43"/>
      <c r="J466" s="43"/>
      <c r="K466" s="43"/>
      <c r="L466" s="43"/>
      <c r="M466" s="43"/>
      <c r="N466" s="43"/>
      <c r="O466" s="43"/>
    </row>
    <row r="467" spans="1:15" x14ac:dyDescent="0.2">
      <c r="A467" s="48"/>
      <c r="B467" s="163" t="s">
        <v>111</v>
      </c>
      <c r="C467" s="164"/>
      <c r="D467" s="43">
        <v>4.4009999999999998</v>
      </c>
      <c r="E467" s="44">
        <v>4.4009999999999998</v>
      </c>
      <c r="F467" s="43">
        <v>4.4009999999999998</v>
      </c>
      <c r="G467" s="43"/>
      <c r="H467" s="43"/>
      <c r="I467" s="43"/>
      <c r="J467" s="43"/>
      <c r="K467" s="43"/>
      <c r="L467" s="43"/>
      <c r="M467" s="43"/>
      <c r="N467" s="43"/>
      <c r="O467" s="43"/>
    </row>
    <row r="468" spans="1:15" x14ac:dyDescent="0.2">
      <c r="A468" s="48"/>
      <c r="B468" s="50"/>
      <c r="C468" s="42" t="s">
        <v>560</v>
      </c>
      <c r="D468" s="43">
        <v>2.8260000000000001</v>
      </c>
      <c r="E468" s="44">
        <v>2.8260000000000001</v>
      </c>
      <c r="F468" s="43">
        <v>2.8260000000000001</v>
      </c>
      <c r="G468" s="43"/>
      <c r="H468" s="43"/>
      <c r="I468" s="43"/>
      <c r="J468" s="43"/>
      <c r="K468" s="43"/>
      <c r="L468" s="43"/>
      <c r="M468" s="43"/>
      <c r="N468" s="43"/>
      <c r="O468" s="43"/>
    </row>
    <row r="469" spans="1:15" x14ac:dyDescent="0.2">
      <c r="A469" s="48"/>
      <c r="B469" s="50"/>
      <c r="C469" s="42" t="s">
        <v>111</v>
      </c>
      <c r="D469" s="43">
        <v>1.575</v>
      </c>
      <c r="E469" s="44">
        <v>1.575</v>
      </c>
      <c r="F469" s="43">
        <v>1.575</v>
      </c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1:15" x14ac:dyDescent="0.2">
      <c r="A470" s="48"/>
      <c r="B470" s="50"/>
      <c r="C470" s="42"/>
      <c r="D470" s="43"/>
      <c r="E470" s="44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1:15" x14ac:dyDescent="0.2">
      <c r="A471" s="165" t="s">
        <v>112</v>
      </c>
      <c r="B471" s="165"/>
      <c r="C471" s="166"/>
      <c r="D471" s="39">
        <v>6461.4136999999992</v>
      </c>
      <c r="E471" s="40">
        <v>6461.4136999999992</v>
      </c>
      <c r="F471" s="39">
        <v>3228.0607000000009</v>
      </c>
      <c r="G471" s="39">
        <v>3233.3530000000001</v>
      </c>
      <c r="H471" s="39">
        <v>3233.3530000000001</v>
      </c>
      <c r="I471" s="39"/>
      <c r="J471" s="39"/>
      <c r="K471" s="39"/>
      <c r="L471" s="39"/>
      <c r="M471" s="39"/>
      <c r="N471" s="39"/>
      <c r="O471" s="39"/>
    </row>
    <row r="472" spans="1:15" x14ac:dyDescent="0.2">
      <c r="A472" s="45"/>
      <c r="B472" s="41"/>
      <c r="C472" s="51"/>
      <c r="D472" s="43"/>
      <c r="E472" s="44"/>
      <c r="F472" s="43"/>
      <c r="G472" s="43"/>
      <c r="H472" s="43"/>
      <c r="I472" s="43"/>
      <c r="J472" s="43"/>
      <c r="K472" s="43"/>
      <c r="L472" s="43"/>
      <c r="M472" s="43"/>
      <c r="N472" s="43"/>
      <c r="O472" s="43"/>
    </row>
    <row r="473" spans="1:15" x14ac:dyDescent="0.2">
      <c r="A473" s="48"/>
      <c r="B473" s="163" t="s">
        <v>113</v>
      </c>
      <c r="C473" s="164"/>
      <c r="D473" s="43">
        <v>203.197</v>
      </c>
      <c r="E473" s="44">
        <v>203.197</v>
      </c>
      <c r="F473" s="43">
        <v>203.197</v>
      </c>
      <c r="G473" s="43"/>
      <c r="H473" s="43"/>
      <c r="I473" s="43"/>
      <c r="J473" s="43"/>
      <c r="K473" s="43"/>
      <c r="L473" s="43"/>
      <c r="M473" s="43"/>
      <c r="N473" s="43"/>
      <c r="O473" s="43"/>
    </row>
    <row r="474" spans="1:15" x14ac:dyDescent="0.2">
      <c r="A474" s="48"/>
      <c r="B474" s="50"/>
      <c r="C474" s="42" t="s">
        <v>561</v>
      </c>
      <c r="D474" s="43">
        <v>5.2869999999999999</v>
      </c>
      <c r="E474" s="44">
        <v>5.2869999999999999</v>
      </c>
      <c r="F474" s="43">
        <v>5.2869999999999999</v>
      </c>
      <c r="G474" s="43"/>
      <c r="H474" s="43"/>
      <c r="I474" s="43"/>
      <c r="J474" s="43"/>
      <c r="K474" s="43"/>
      <c r="L474" s="43"/>
      <c r="M474" s="43"/>
      <c r="N474" s="43"/>
      <c r="O474" s="43"/>
    </row>
    <row r="475" spans="1:15" x14ac:dyDescent="0.2">
      <c r="A475" s="48"/>
      <c r="B475" s="50"/>
      <c r="C475" s="42" t="s">
        <v>562</v>
      </c>
      <c r="D475" s="43">
        <v>24.826999999999998</v>
      </c>
      <c r="E475" s="44">
        <v>24.826999999999998</v>
      </c>
      <c r="F475" s="43">
        <v>24.826999999999998</v>
      </c>
      <c r="G475" s="43"/>
      <c r="H475" s="43"/>
      <c r="I475" s="43"/>
      <c r="J475" s="43"/>
      <c r="K475" s="43"/>
      <c r="L475" s="43"/>
      <c r="M475" s="43"/>
      <c r="N475" s="43"/>
      <c r="O475" s="43"/>
    </row>
    <row r="476" spans="1:15" x14ac:dyDescent="0.2">
      <c r="A476" s="48"/>
      <c r="B476" s="50"/>
      <c r="C476" s="42" t="s">
        <v>563</v>
      </c>
      <c r="D476" s="43">
        <v>92.661000000000001</v>
      </c>
      <c r="E476" s="44">
        <v>92.661000000000001</v>
      </c>
      <c r="F476" s="43">
        <v>92.661000000000001</v>
      </c>
      <c r="G476" s="43"/>
      <c r="H476" s="43"/>
      <c r="I476" s="43"/>
      <c r="J476" s="43"/>
      <c r="K476" s="43"/>
      <c r="L476" s="43"/>
      <c r="M476" s="43"/>
      <c r="N476" s="43"/>
      <c r="O476" s="43"/>
    </row>
    <row r="477" spans="1:15" x14ac:dyDescent="0.2">
      <c r="A477" s="48"/>
      <c r="B477" s="50"/>
      <c r="C477" s="42" t="s">
        <v>564</v>
      </c>
      <c r="D477" s="43">
        <v>5.4820000000000002</v>
      </c>
      <c r="E477" s="44">
        <v>5.4820000000000002</v>
      </c>
      <c r="F477" s="43">
        <v>5.4820000000000002</v>
      </c>
      <c r="G477" s="43"/>
      <c r="H477" s="43"/>
      <c r="I477" s="43"/>
      <c r="J477" s="43"/>
      <c r="K477" s="43"/>
      <c r="L477" s="43"/>
      <c r="M477" s="43"/>
      <c r="N477" s="43"/>
      <c r="O477" s="43"/>
    </row>
    <row r="478" spans="1:15" x14ac:dyDescent="0.2">
      <c r="A478" s="48"/>
      <c r="B478" s="50"/>
      <c r="C478" s="42" t="s">
        <v>565</v>
      </c>
      <c r="D478" s="43">
        <v>25.364000000000001</v>
      </c>
      <c r="E478" s="44">
        <v>25.364000000000001</v>
      </c>
      <c r="F478" s="43">
        <v>25.364000000000001</v>
      </c>
      <c r="G478" s="43"/>
      <c r="H478" s="43"/>
      <c r="I478" s="43"/>
      <c r="J478" s="43"/>
      <c r="K478" s="43"/>
      <c r="L478" s="43"/>
      <c r="M478" s="43"/>
      <c r="N478" s="43"/>
      <c r="O478" s="43"/>
    </row>
    <row r="479" spans="1:15" x14ac:dyDescent="0.2">
      <c r="A479" s="48"/>
      <c r="B479" s="50"/>
      <c r="C479" s="42" t="s">
        <v>566</v>
      </c>
      <c r="D479" s="43">
        <v>6.0329999999999995</v>
      </c>
      <c r="E479" s="44">
        <v>6.0329999999999995</v>
      </c>
      <c r="F479" s="43">
        <v>6.0329999999999995</v>
      </c>
      <c r="G479" s="43"/>
      <c r="H479" s="43"/>
      <c r="I479" s="43"/>
      <c r="J479" s="43"/>
      <c r="K479" s="43"/>
      <c r="L479" s="43"/>
      <c r="M479" s="43"/>
      <c r="N479" s="43"/>
      <c r="O479" s="43"/>
    </row>
    <row r="480" spans="1:15" x14ac:dyDescent="0.2">
      <c r="A480" s="48"/>
      <c r="B480" s="50"/>
      <c r="C480" s="42" t="s">
        <v>567</v>
      </c>
      <c r="D480" s="43">
        <v>1.1200000000000001</v>
      </c>
      <c r="E480" s="44">
        <v>1.1200000000000001</v>
      </c>
      <c r="F480" s="43">
        <v>1.1200000000000001</v>
      </c>
      <c r="G480" s="43"/>
      <c r="H480" s="43"/>
      <c r="I480" s="43"/>
      <c r="J480" s="43"/>
      <c r="K480" s="43"/>
      <c r="L480" s="43"/>
      <c r="M480" s="43"/>
      <c r="N480" s="43"/>
      <c r="O480" s="43"/>
    </row>
    <row r="481" spans="1:15" x14ac:dyDescent="0.2">
      <c r="A481" s="48"/>
      <c r="B481" s="50"/>
      <c r="C481" s="42" t="s">
        <v>568</v>
      </c>
      <c r="D481" s="43">
        <v>2.6680000000000001</v>
      </c>
      <c r="E481" s="44">
        <v>2.6680000000000001</v>
      </c>
      <c r="F481" s="43">
        <v>2.6680000000000001</v>
      </c>
      <c r="G481" s="43"/>
      <c r="H481" s="43"/>
      <c r="I481" s="43"/>
      <c r="J481" s="43"/>
      <c r="K481" s="43"/>
      <c r="L481" s="43"/>
      <c r="M481" s="43"/>
      <c r="N481" s="43"/>
      <c r="O481" s="43"/>
    </row>
    <row r="482" spans="1:15" x14ac:dyDescent="0.2">
      <c r="A482" s="48"/>
      <c r="B482" s="50"/>
      <c r="C482" s="42" t="s">
        <v>569</v>
      </c>
      <c r="D482" s="43">
        <v>3.1139999999999999</v>
      </c>
      <c r="E482" s="44">
        <v>3.1139999999999999</v>
      </c>
      <c r="F482" s="43">
        <v>3.1139999999999999</v>
      </c>
      <c r="G482" s="43"/>
      <c r="H482" s="43"/>
      <c r="I482" s="43"/>
      <c r="J482" s="43"/>
      <c r="K482" s="43"/>
      <c r="L482" s="43"/>
      <c r="M482" s="43"/>
      <c r="N482" s="43"/>
      <c r="O482" s="43"/>
    </row>
    <row r="483" spans="1:15" x14ac:dyDescent="0.2">
      <c r="A483" s="48"/>
      <c r="B483" s="50"/>
      <c r="C483" s="42" t="s">
        <v>570</v>
      </c>
      <c r="D483" s="43">
        <v>3.516</v>
      </c>
      <c r="E483" s="44">
        <v>3.516</v>
      </c>
      <c r="F483" s="43">
        <v>3.516</v>
      </c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1:15" x14ac:dyDescent="0.2">
      <c r="A484" s="48"/>
      <c r="B484" s="50"/>
      <c r="C484" s="42" t="s">
        <v>571</v>
      </c>
      <c r="D484" s="43">
        <v>11.802</v>
      </c>
      <c r="E484" s="44">
        <v>11.802</v>
      </c>
      <c r="F484" s="43">
        <v>11.802</v>
      </c>
      <c r="G484" s="43"/>
      <c r="H484" s="43"/>
      <c r="I484" s="43"/>
      <c r="J484" s="43"/>
      <c r="K484" s="43"/>
      <c r="L484" s="43"/>
      <c r="M484" s="43"/>
      <c r="N484" s="43"/>
      <c r="O484" s="43"/>
    </row>
    <row r="485" spans="1:15" x14ac:dyDescent="0.2">
      <c r="A485" s="48"/>
      <c r="B485" s="50"/>
      <c r="C485" s="42" t="s">
        <v>572</v>
      </c>
      <c r="D485" s="43">
        <v>15.124000000000001</v>
      </c>
      <c r="E485" s="44">
        <v>15.124000000000001</v>
      </c>
      <c r="F485" s="43">
        <v>15.124000000000001</v>
      </c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1:15" x14ac:dyDescent="0.2">
      <c r="A486" s="48"/>
      <c r="B486" s="50"/>
      <c r="C486" s="42" t="s">
        <v>573</v>
      </c>
      <c r="D486" s="43">
        <v>6.1989999999999998</v>
      </c>
      <c r="E486" s="44">
        <v>6.1989999999999998</v>
      </c>
      <c r="F486" s="43">
        <v>6.1989999999999998</v>
      </c>
      <c r="G486" s="43"/>
      <c r="H486" s="43"/>
      <c r="I486" s="43"/>
      <c r="J486" s="43"/>
      <c r="K486" s="43"/>
      <c r="L486" s="43"/>
      <c r="M486" s="43"/>
      <c r="N486" s="43"/>
      <c r="O486" s="43"/>
    </row>
    <row r="487" spans="1:15" x14ac:dyDescent="0.2">
      <c r="A487" s="48"/>
      <c r="B487" s="163" t="s">
        <v>114</v>
      </c>
      <c r="C487" s="164"/>
      <c r="D487" s="43">
        <v>108.93599999999999</v>
      </c>
      <c r="E487" s="44">
        <v>108.93599999999999</v>
      </c>
      <c r="F487" s="43">
        <v>108.93599999999996</v>
      </c>
      <c r="G487" s="43"/>
      <c r="H487" s="43"/>
      <c r="I487" s="43"/>
      <c r="J487" s="43"/>
      <c r="K487" s="43"/>
      <c r="L487" s="43"/>
      <c r="M487" s="43"/>
      <c r="N487" s="43"/>
      <c r="O487" s="43"/>
    </row>
    <row r="488" spans="1:15" x14ac:dyDescent="0.2">
      <c r="A488" s="48"/>
      <c r="B488" s="50"/>
      <c r="C488" s="42" t="s">
        <v>574</v>
      </c>
      <c r="D488" s="43">
        <v>16.399999999999999</v>
      </c>
      <c r="E488" s="44">
        <v>16.399999999999999</v>
      </c>
      <c r="F488" s="43">
        <v>16.399999999999999</v>
      </c>
      <c r="G488" s="43"/>
      <c r="H488" s="43"/>
      <c r="I488" s="43"/>
      <c r="J488" s="43"/>
      <c r="K488" s="43"/>
      <c r="L488" s="43"/>
      <c r="M488" s="43"/>
      <c r="N488" s="43"/>
      <c r="O488" s="43"/>
    </row>
    <row r="489" spans="1:15" x14ac:dyDescent="0.2">
      <c r="A489" s="48"/>
      <c r="B489" s="50"/>
      <c r="C489" s="42" t="s">
        <v>575</v>
      </c>
      <c r="D489" s="43">
        <v>73.400000000000006</v>
      </c>
      <c r="E489" s="44">
        <v>73.400000000000006</v>
      </c>
      <c r="F489" s="43">
        <v>73.399999999999991</v>
      </c>
      <c r="G489" s="43"/>
      <c r="H489" s="43"/>
      <c r="I489" s="43"/>
      <c r="J489" s="43"/>
      <c r="K489" s="43"/>
      <c r="L489" s="43"/>
      <c r="M489" s="43"/>
      <c r="N489" s="43"/>
      <c r="O489" s="43"/>
    </row>
    <row r="490" spans="1:15" x14ac:dyDescent="0.2">
      <c r="A490" s="48"/>
      <c r="B490" s="50"/>
      <c r="C490" s="42" t="s">
        <v>576</v>
      </c>
      <c r="D490" s="43">
        <v>3.5999999999999996</v>
      </c>
      <c r="E490" s="44">
        <v>3.5999999999999996</v>
      </c>
      <c r="F490" s="43">
        <v>3.5999999999999996</v>
      </c>
      <c r="G490" s="43"/>
      <c r="H490" s="43"/>
      <c r="I490" s="43"/>
      <c r="J490" s="43"/>
      <c r="K490" s="43"/>
      <c r="L490" s="43"/>
      <c r="M490" s="43"/>
      <c r="N490" s="43"/>
      <c r="O490" s="43"/>
    </row>
    <row r="491" spans="1:15" x14ac:dyDescent="0.2">
      <c r="A491" s="48"/>
      <c r="B491" s="50"/>
      <c r="C491" s="42" t="s">
        <v>577</v>
      </c>
      <c r="D491" s="43">
        <v>1.8</v>
      </c>
      <c r="E491" s="44">
        <v>1.8</v>
      </c>
      <c r="F491" s="43">
        <v>1.8</v>
      </c>
      <c r="G491" s="43"/>
      <c r="H491" s="43"/>
      <c r="I491" s="43"/>
      <c r="J491" s="43"/>
      <c r="K491" s="43"/>
      <c r="L491" s="43"/>
      <c r="M491" s="43"/>
      <c r="N491" s="43"/>
      <c r="O491" s="43"/>
    </row>
    <row r="492" spans="1:15" x14ac:dyDescent="0.2">
      <c r="A492" s="48"/>
      <c r="B492" s="50"/>
      <c r="C492" s="42" t="s">
        <v>578</v>
      </c>
      <c r="D492" s="43">
        <v>1.3</v>
      </c>
      <c r="E492" s="44">
        <v>1.3</v>
      </c>
      <c r="F492" s="43">
        <v>1.3</v>
      </c>
      <c r="G492" s="43"/>
      <c r="H492" s="43"/>
      <c r="I492" s="43"/>
      <c r="J492" s="43"/>
      <c r="K492" s="43"/>
      <c r="L492" s="43"/>
      <c r="M492" s="43"/>
      <c r="N492" s="43"/>
      <c r="O492" s="43"/>
    </row>
    <row r="493" spans="1:15" x14ac:dyDescent="0.2">
      <c r="A493" s="48"/>
      <c r="B493" s="50"/>
      <c r="C493" s="42" t="s">
        <v>579</v>
      </c>
      <c r="D493" s="43">
        <v>1.3</v>
      </c>
      <c r="E493" s="44">
        <v>1.3</v>
      </c>
      <c r="F493" s="43">
        <v>1.3</v>
      </c>
      <c r="G493" s="43"/>
      <c r="H493" s="43"/>
      <c r="I493" s="43"/>
      <c r="J493" s="43"/>
      <c r="K493" s="43"/>
      <c r="L493" s="43"/>
      <c r="M493" s="43"/>
      <c r="N493" s="43"/>
      <c r="O493" s="43"/>
    </row>
    <row r="494" spans="1:15" x14ac:dyDescent="0.2">
      <c r="A494" s="48"/>
      <c r="B494" s="50"/>
      <c r="C494" s="42" t="s">
        <v>580</v>
      </c>
      <c r="D494" s="43">
        <v>1.478</v>
      </c>
      <c r="E494" s="44">
        <v>1.478</v>
      </c>
      <c r="F494" s="43">
        <v>1.478</v>
      </c>
      <c r="G494" s="43"/>
      <c r="H494" s="43"/>
      <c r="I494" s="43"/>
      <c r="J494" s="43"/>
      <c r="K494" s="43"/>
      <c r="L494" s="43"/>
      <c r="M494" s="43"/>
      <c r="N494" s="43"/>
      <c r="O494" s="43"/>
    </row>
    <row r="495" spans="1:15" x14ac:dyDescent="0.2">
      <c r="A495" s="48"/>
      <c r="B495" s="50"/>
      <c r="C495" s="42" t="s">
        <v>444</v>
      </c>
      <c r="D495" s="43">
        <v>3.758</v>
      </c>
      <c r="E495" s="44">
        <v>3.758</v>
      </c>
      <c r="F495" s="43">
        <v>3.758</v>
      </c>
      <c r="G495" s="43"/>
      <c r="H495" s="43"/>
      <c r="I495" s="43"/>
      <c r="J495" s="43"/>
      <c r="K495" s="43"/>
      <c r="L495" s="43"/>
      <c r="M495" s="43"/>
      <c r="N495" s="43"/>
      <c r="O495" s="43"/>
    </row>
    <row r="496" spans="1:15" x14ac:dyDescent="0.2">
      <c r="A496" s="48"/>
      <c r="B496" s="50"/>
      <c r="C496" s="42" t="s">
        <v>581</v>
      </c>
      <c r="D496" s="43">
        <v>2.6</v>
      </c>
      <c r="E496" s="44">
        <v>2.6</v>
      </c>
      <c r="F496" s="43">
        <v>2.6</v>
      </c>
      <c r="G496" s="43"/>
      <c r="H496" s="43"/>
      <c r="I496" s="43"/>
      <c r="J496" s="43"/>
      <c r="K496" s="43"/>
      <c r="L496" s="43"/>
      <c r="M496" s="43"/>
      <c r="N496" s="43"/>
      <c r="O496" s="43"/>
    </row>
    <row r="497" spans="1:15" x14ac:dyDescent="0.2">
      <c r="A497" s="48"/>
      <c r="B497" s="50"/>
      <c r="C497" s="42" t="s">
        <v>582</v>
      </c>
      <c r="D497" s="43">
        <v>3.3</v>
      </c>
      <c r="E497" s="44">
        <v>3.3</v>
      </c>
      <c r="F497" s="43">
        <v>3.3</v>
      </c>
      <c r="G497" s="43"/>
      <c r="H497" s="43"/>
      <c r="I497" s="43"/>
      <c r="J497" s="43"/>
      <c r="K497" s="43"/>
      <c r="L497" s="43"/>
      <c r="M497" s="43"/>
      <c r="N497" s="43"/>
      <c r="O497" s="43"/>
    </row>
    <row r="498" spans="1:15" x14ac:dyDescent="0.2">
      <c r="A498" s="48"/>
      <c r="B498" s="163" t="s">
        <v>115</v>
      </c>
      <c r="C498" s="164"/>
      <c r="D498" s="43">
        <v>791.18399999999997</v>
      </c>
      <c r="E498" s="44">
        <v>791.18399999999997</v>
      </c>
      <c r="F498" s="43">
        <v>741.09900000000005</v>
      </c>
      <c r="G498" s="43">
        <v>50.085000000000001</v>
      </c>
      <c r="H498" s="43">
        <v>50.085000000000001</v>
      </c>
      <c r="I498" s="43"/>
      <c r="J498" s="43"/>
      <c r="K498" s="43"/>
      <c r="L498" s="43"/>
      <c r="M498" s="43"/>
      <c r="N498" s="43"/>
      <c r="O498" s="43"/>
    </row>
    <row r="499" spans="1:15" x14ac:dyDescent="0.2">
      <c r="A499" s="48"/>
      <c r="B499" s="50"/>
      <c r="C499" s="42" t="s">
        <v>115</v>
      </c>
      <c r="D499" s="43">
        <v>791.18399999999997</v>
      </c>
      <c r="E499" s="44">
        <v>791.18399999999997</v>
      </c>
      <c r="F499" s="43">
        <v>741.09900000000005</v>
      </c>
      <c r="G499" s="43">
        <v>50.085000000000001</v>
      </c>
      <c r="H499" s="43">
        <v>50.085000000000001</v>
      </c>
      <c r="I499" s="43"/>
      <c r="J499" s="43"/>
      <c r="K499" s="43"/>
      <c r="L499" s="43"/>
      <c r="M499" s="43"/>
      <c r="N499" s="43"/>
      <c r="O499" s="43"/>
    </row>
    <row r="500" spans="1:15" x14ac:dyDescent="0.2">
      <c r="A500" s="48"/>
      <c r="B500" s="163" t="s">
        <v>116</v>
      </c>
      <c r="C500" s="164"/>
      <c r="D500" s="43">
        <v>794.89499999999987</v>
      </c>
      <c r="E500" s="44">
        <v>794.89499999999987</v>
      </c>
      <c r="F500" s="43">
        <v>785.89899999999989</v>
      </c>
      <c r="G500" s="43">
        <v>8.9960000000000004</v>
      </c>
      <c r="H500" s="43">
        <v>8.9960000000000004</v>
      </c>
      <c r="I500" s="43"/>
      <c r="J500" s="43"/>
      <c r="K500" s="43"/>
      <c r="L500" s="43"/>
      <c r="M500" s="43"/>
      <c r="N500" s="43"/>
      <c r="O500" s="43"/>
    </row>
    <row r="501" spans="1:15" x14ac:dyDescent="0.2">
      <c r="A501" s="48"/>
      <c r="B501" s="50"/>
      <c r="C501" s="42" t="s">
        <v>583</v>
      </c>
      <c r="D501" s="43">
        <v>1.905</v>
      </c>
      <c r="E501" s="44">
        <v>1.905</v>
      </c>
      <c r="F501" s="43">
        <v>1.905</v>
      </c>
      <c r="G501" s="43"/>
      <c r="H501" s="43"/>
      <c r="I501" s="43"/>
      <c r="J501" s="43"/>
      <c r="K501" s="43"/>
      <c r="L501" s="43"/>
      <c r="M501" s="43"/>
      <c r="N501" s="43"/>
      <c r="O501" s="43"/>
    </row>
    <row r="502" spans="1:15" x14ac:dyDescent="0.2">
      <c r="A502" s="48"/>
      <c r="B502" s="50"/>
      <c r="C502" s="42" t="s">
        <v>584</v>
      </c>
      <c r="D502" s="43">
        <v>94.405000000000001</v>
      </c>
      <c r="E502" s="44">
        <v>94.405000000000001</v>
      </c>
      <c r="F502" s="43">
        <v>94.405000000000001</v>
      </c>
      <c r="G502" s="43"/>
      <c r="H502" s="43"/>
      <c r="I502" s="43"/>
      <c r="J502" s="43"/>
      <c r="K502" s="43"/>
      <c r="L502" s="43"/>
      <c r="M502" s="43"/>
      <c r="N502" s="43"/>
      <c r="O502" s="43"/>
    </row>
    <row r="503" spans="1:15" x14ac:dyDescent="0.2">
      <c r="A503" s="48"/>
      <c r="B503" s="50"/>
      <c r="C503" s="42" t="s">
        <v>585</v>
      </c>
      <c r="D503" s="43">
        <v>13.556000000000001</v>
      </c>
      <c r="E503" s="44">
        <v>13.556000000000001</v>
      </c>
      <c r="F503" s="43">
        <v>13.556000000000001</v>
      </c>
      <c r="G503" s="43"/>
      <c r="H503" s="43"/>
      <c r="I503" s="43"/>
      <c r="J503" s="43"/>
      <c r="K503" s="43"/>
      <c r="L503" s="43"/>
      <c r="M503" s="43"/>
      <c r="N503" s="43"/>
      <c r="O503" s="43"/>
    </row>
    <row r="504" spans="1:15" x14ac:dyDescent="0.2">
      <c r="A504" s="48"/>
      <c r="B504" s="50"/>
      <c r="C504" s="42" t="s">
        <v>586</v>
      </c>
      <c r="D504" s="43">
        <v>28.873000000000001</v>
      </c>
      <c r="E504" s="44">
        <v>28.873000000000001</v>
      </c>
      <c r="F504" s="43">
        <v>28.873000000000001</v>
      </c>
      <c r="G504" s="43"/>
      <c r="H504" s="43"/>
      <c r="I504" s="43"/>
      <c r="J504" s="43"/>
      <c r="K504" s="43"/>
      <c r="L504" s="43"/>
      <c r="M504" s="43"/>
      <c r="N504" s="43"/>
      <c r="O504" s="43"/>
    </row>
    <row r="505" spans="1:15" x14ac:dyDescent="0.2">
      <c r="A505" s="48"/>
      <c r="B505" s="50"/>
      <c r="C505" s="42" t="s">
        <v>587</v>
      </c>
      <c r="D505" s="43">
        <v>1.2849999999999999</v>
      </c>
      <c r="E505" s="44">
        <v>1.2849999999999999</v>
      </c>
      <c r="F505" s="43">
        <v>1.2849999999999999</v>
      </c>
      <c r="G505" s="43"/>
      <c r="H505" s="43"/>
      <c r="I505" s="43"/>
      <c r="J505" s="43"/>
      <c r="K505" s="43"/>
      <c r="L505" s="43"/>
      <c r="M505" s="43"/>
      <c r="N505" s="43"/>
      <c r="O505" s="43"/>
    </row>
    <row r="506" spans="1:15" x14ac:dyDescent="0.2">
      <c r="A506" s="48"/>
      <c r="B506" s="50"/>
      <c r="C506" s="42" t="s">
        <v>588</v>
      </c>
      <c r="D506" s="43">
        <v>32.89</v>
      </c>
      <c r="E506" s="44">
        <v>32.89</v>
      </c>
      <c r="F506" s="43">
        <v>32.89</v>
      </c>
      <c r="G506" s="43"/>
      <c r="H506" s="43"/>
      <c r="I506" s="43"/>
      <c r="J506" s="43"/>
      <c r="K506" s="43"/>
      <c r="L506" s="43"/>
      <c r="M506" s="43"/>
      <c r="N506" s="43"/>
      <c r="O506" s="43"/>
    </row>
    <row r="507" spans="1:15" x14ac:dyDescent="0.2">
      <c r="A507" s="48"/>
      <c r="B507" s="50"/>
      <c r="C507" s="42" t="s">
        <v>589</v>
      </c>
      <c r="D507" s="43">
        <v>3.2789999999999999</v>
      </c>
      <c r="E507" s="44">
        <v>3.2789999999999999</v>
      </c>
      <c r="F507" s="43">
        <v>3.2789999999999999</v>
      </c>
      <c r="G507" s="43"/>
      <c r="H507" s="43"/>
      <c r="I507" s="43"/>
      <c r="J507" s="43"/>
      <c r="K507" s="43"/>
      <c r="L507" s="43"/>
      <c r="M507" s="43"/>
      <c r="N507" s="43"/>
      <c r="O507" s="43"/>
    </row>
    <row r="508" spans="1:15" x14ac:dyDescent="0.2">
      <c r="A508" s="48"/>
      <c r="B508" s="50"/>
      <c r="C508" s="42" t="s">
        <v>590</v>
      </c>
      <c r="D508" s="43">
        <v>9.4410000000000007</v>
      </c>
      <c r="E508" s="44">
        <v>9.4410000000000007</v>
      </c>
      <c r="F508" s="43">
        <v>9.4410000000000007</v>
      </c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1:15" x14ac:dyDescent="0.2">
      <c r="A509" s="48"/>
      <c r="B509" s="50"/>
      <c r="C509" s="42" t="s">
        <v>591</v>
      </c>
      <c r="D509" s="43">
        <v>1.607</v>
      </c>
      <c r="E509" s="44">
        <v>1.607</v>
      </c>
      <c r="F509" s="43">
        <v>1.607</v>
      </c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1:15" x14ac:dyDescent="0.2">
      <c r="A510" s="48"/>
      <c r="B510" s="50"/>
      <c r="C510" s="42" t="s">
        <v>592</v>
      </c>
      <c r="D510" s="43">
        <v>7.8609999999999998</v>
      </c>
      <c r="E510" s="44">
        <v>7.8609999999999998</v>
      </c>
      <c r="F510" s="43">
        <v>7.8609999999999998</v>
      </c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1:15" x14ac:dyDescent="0.2">
      <c r="A511" s="48"/>
      <c r="B511" s="50"/>
      <c r="C511" s="42" t="s">
        <v>593</v>
      </c>
      <c r="D511" s="43">
        <v>1.256</v>
      </c>
      <c r="E511" s="44">
        <v>1.256</v>
      </c>
      <c r="F511" s="43">
        <v>1.256</v>
      </c>
      <c r="G511" s="43"/>
      <c r="H511" s="43"/>
      <c r="I511" s="43"/>
      <c r="J511" s="43"/>
      <c r="K511" s="43"/>
      <c r="L511" s="43"/>
      <c r="M511" s="43"/>
      <c r="N511" s="43"/>
      <c r="O511" s="43"/>
    </row>
    <row r="512" spans="1:15" x14ac:dyDescent="0.2">
      <c r="A512" s="48"/>
      <c r="B512" s="50"/>
      <c r="C512" s="42" t="s">
        <v>594</v>
      </c>
      <c r="D512" s="43">
        <v>549.27</v>
      </c>
      <c r="E512" s="44">
        <v>549.27</v>
      </c>
      <c r="F512" s="43">
        <v>549.27</v>
      </c>
      <c r="G512" s="43"/>
      <c r="H512" s="43"/>
      <c r="I512" s="43"/>
      <c r="J512" s="43"/>
      <c r="K512" s="43"/>
      <c r="L512" s="43"/>
      <c r="M512" s="43"/>
      <c r="N512" s="43"/>
      <c r="O512" s="43"/>
    </row>
    <row r="513" spans="1:15" x14ac:dyDescent="0.2">
      <c r="A513" s="48"/>
      <c r="B513" s="50"/>
      <c r="C513" s="42" t="s">
        <v>595</v>
      </c>
      <c r="D513" s="43">
        <v>8.9960000000000004</v>
      </c>
      <c r="E513" s="44">
        <v>8.9960000000000004</v>
      </c>
      <c r="F513" s="43"/>
      <c r="G513" s="43">
        <v>8.9960000000000004</v>
      </c>
      <c r="H513" s="43">
        <v>8.9960000000000004</v>
      </c>
      <c r="I513" s="43"/>
      <c r="J513" s="43"/>
      <c r="K513" s="43"/>
      <c r="L513" s="43"/>
      <c r="M513" s="43"/>
      <c r="N513" s="43"/>
      <c r="O513" s="43"/>
    </row>
    <row r="514" spans="1:15" x14ac:dyDescent="0.2">
      <c r="A514" s="48"/>
      <c r="B514" s="50"/>
      <c r="C514" s="42" t="s">
        <v>596</v>
      </c>
      <c r="D514" s="43">
        <v>9.4280000000000008</v>
      </c>
      <c r="E514" s="44">
        <v>9.4280000000000008</v>
      </c>
      <c r="F514" s="43">
        <v>9.4280000000000008</v>
      </c>
      <c r="G514" s="43"/>
      <c r="H514" s="43"/>
      <c r="I514" s="43"/>
      <c r="J514" s="43"/>
      <c r="K514" s="43"/>
      <c r="L514" s="43"/>
      <c r="M514" s="43"/>
      <c r="N514" s="43"/>
      <c r="O514" s="43"/>
    </row>
    <row r="515" spans="1:15" x14ac:dyDescent="0.2">
      <c r="A515" s="48"/>
      <c r="B515" s="50"/>
      <c r="C515" s="42" t="s">
        <v>597</v>
      </c>
      <c r="D515" s="43">
        <v>6.5110000000000001</v>
      </c>
      <c r="E515" s="44">
        <v>6.5110000000000001</v>
      </c>
      <c r="F515" s="43">
        <v>6.5110000000000001</v>
      </c>
      <c r="G515" s="43"/>
      <c r="H515" s="43"/>
      <c r="I515" s="43"/>
      <c r="J515" s="43"/>
      <c r="K515" s="43"/>
      <c r="L515" s="43"/>
      <c r="M515" s="43"/>
      <c r="N515" s="43"/>
      <c r="O515" s="43"/>
    </row>
    <row r="516" spans="1:15" x14ac:dyDescent="0.2">
      <c r="A516" s="48"/>
      <c r="B516" s="50"/>
      <c r="C516" s="42" t="s">
        <v>598</v>
      </c>
      <c r="D516" s="43">
        <v>10.491</v>
      </c>
      <c r="E516" s="44">
        <v>10.491</v>
      </c>
      <c r="F516" s="43">
        <v>10.491</v>
      </c>
      <c r="G516" s="43"/>
      <c r="H516" s="43"/>
      <c r="I516" s="43"/>
      <c r="J516" s="43"/>
      <c r="K516" s="43"/>
      <c r="L516" s="43"/>
      <c r="M516" s="43"/>
      <c r="N516" s="43"/>
      <c r="O516" s="43"/>
    </row>
    <row r="517" spans="1:15" x14ac:dyDescent="0.2">
      <c r="A517" s="48"/>
      <c r="B517" s="50"/>
      <c r="C517" s="42" t="s">
        <v>599</v>
      </c>
      <c r="D517" s="43">
        <v>9.0749999999999993</v>
      </c>
      <c r="E517" s="44">
        <v>9.0749999999999993</v>
      </c>
      <c r="F517" s="43">
        <v>9.0749999999999993</v>
      </c>
      <c r="G517" s="43"/>
      <c r="H517" s="43"/>
      <c r="I517" s="43"/>
      <c r="J517" s="43"/>
      <c r="K517" s="43"/>
      <c r="L517" s="43"/>
      <c r="M517" s="43"/>
      <c r="N517" s="43"/>
      <c r="O517" s="43"/>
    </row>
    <row r="518" spans="1:15" x14ac:dyDescent="0.2">
      <c r="A518" s="48"/>
      <c r="B518" s="50"/>
      <c r="C518" s="42" t="s">
        <v>600</v>
      </c>
      <c r="D518" s="43">
        <v>4.766</v>
      </c>
      <c r="E518" s="44">
        <v>4.766</v>
      </c>
      <c r="F518" s="43">
        <v>4.766</v>
      </c>
      <c r="G518" s="43"/>
      <c r="H518" s="43"/>
      <c r="I518" s="43"/>
      <c r="J518" s="43"/>
      <c r="K518" s="43"/>
      <c r="L518" s="43"/>
      <c r="M518" s="43"/>
      <c r="N518" s="43"/>
      <c r="O518" s="43"/>
    </row>
    <row r="519" spans="1:15" x14ac:dyDescent="0.2">
      <c r="A519" s="48"/>
      <c r="B519" s="163" t="s">
        <v>117</v>
      </c>
      <c r="C519" s="164"/>
      <c r="D519" s="43">
        <v>546.54199999999992</v>
      </c>
      <c r="E519" s="44">
        <v>546.54199999999992</v>
      </c>
      <c r="F519" s="43">
        <v>546.54199999999992</v>
      </c>
      <c r="G519" s="43"/>
      <c r="H519" s="43"/>
      <c r="I519" s="43"/>
      <c r="J519" s="43"/>
      <c r="K519" s="43"/>
      <c r="L519" s="43"/>
      <c r="M519" s="43"/>
      <c r="N519" s="43"/>
      <c r="O519" s="43"/>
    </row>
    <row r="520" spans="1:15" x14ac:dyDescent="0.2">
      <c r="A520" s="48"/>
      <c r="B520" s="50"/>
      <c r="C520" s="42" t="s">
        <v>601</v>
      </c>
      <c r="D520" s="43">
        <v>9.4659999999999993</v>
      </c>
      <c r="E520" s="44">
        <v>9.4659999999999993</v>
      </c>
      <c r="F520" s="43">
        <v>9.4659999999999993</v>
      </c>
      <c r="G520" s="43"/>
      <c r="H520" s="43"/>
      <c r="I520" s="43"/>
      <c r="J520" s="43"/>
      <c r="K520" s="43"/>
      <c r="L520" s="43"/>
      <c r="M520" s="43"/>
      <c r="N520" s="43"/>
      <c r="O520" s="43"/>
    </row>
    <row r="521" spans="1:15" x14ac:dyDescent="0.2">
      <c r="A521" s="48"/>
      <c r="B521" s="50"/>
      <c r="C521" s="42" t="s">
        <v>602</v>
      </c>
      <c r="D521" s="43">
        <v>12.976000000000001</v>
      </c>
      <c r="E521" s="44">
        <v>12.976000000000001</v>
      </c>
      <c r="F521" s="43">
        <v>12.976000000000001</v>
      </c>
      <c r="G521" s="43"/>
      <c r="H521" s="43"/>
      <c r="I521" s="43"/>
      <c r="J521" s="43"/>
      <c r="K521" s="43"/>
      <c r="L521" s="43"/>
      <c r="M521" s="43"/>
      <c r="N521" s="43"/>
      <c r="O521" s="43"/>
    </row>
    <row r="522" spans="1:15" x14ac:dyDescent="0.2">
      <c r="A522" s="48"/>
      <c r="B522" s="50"/>
      <c r="C522" s="42" t="s">
        <v>603</v>
      </c>
      <c r="D522" s="43">
        <v>2.1349999999999998</v>
      </c>
      <c r="E522" s="44">
        <v>2.1349999999999998</v>
      </c>
      <c r="F522" s="43">
        <v>2.1349999999999998</v>
      </c>
      <c r="G522" s="43"/>
      <c r="H522" s="43"/>
      <c r="I522" s="43"/>
      <c r="J522" s="43"/>
      <c r="K522" s="43"/>
      <c r="L522" s="43"/>
      <c r="M522" s="43"/>
      <c r="N522" s="43"/>
      <c r="O522" s="43"/>
    </row>
    <row r="523" spans="1:15" x14ac:dyDescent="0.2">
      <c r="A523" s="48"/>
      <c r="B523" s="50"/>
      <c r="C523" s="42" t="s">
        <v>604</v>
      </c>
      <c r="D523" s="43">
        <v>10.4</v>
      </c>
      <c r="E523" s="44">
        <v>10.4</v>
      </c>
      <c r="F523" s="43">
        <v>10.4</v>
      </c>
      <c r="G523" s="43"/>
      <c r="H523" s="43"/>
      <c r="I523" s="43"/>
      <c r="J523" s="43"/>
      <c r="K523" s="43"/>
      <c r="L523" s="43"/>
      <c r="M523" s="43"/>
      <c r="N523" s="43"/>
      <c r="O523" s="43"/>
    </row>
    <row r="524" spans="1:15" x14ac:dyDescent="0.2">
      <c r="A524" s="48"/>
      <c r="B524" s="50"/>
      <c r="C524" s="42" t="s">
        <v>605</v>
      </c>
      <c r="D524" s="43">
        <v>2.7389999999999999</v>
      </c>
      <c r="E524" s="44">
        <v>2.7389999999999999</v>
      </c>
      <c r="F524" s="43">
        <v>2.7389999999999999</v>
      </c>
      <c r="G524" s="43"/>
      <c r="H524" s="43"/>
      <c r="I524" s="43"/>
      <c r="J524" s="43"/>
      <c r="K524" s="43"/>
      <c r="L524" s="43"/>
      <c r="M524" s="43"/>
      <c r="N524" s="43"/>
      <c r="O524" s="43"/>
    </row>
    <row r="525" spans="1:15" x14ac:dyDescent="0.2">
      <c r="A525" s="48"/>
      <c r="B525" s="50"/>
      <c r="C525" s="42" t="s">
        <v>606</v>
      </c>
      <c r="D525" s="43">
        <v>1.3280000000000001</v>
      </c>
      <c r="E525" s="44">
        <v>1.3280000000000001</v>
      </c>
      <c r="F525" s="43">
        <v>1.3280000000000001</v>
      </c>
      <c r="G525" s="43"/>
      <c r="H525" s="43"/>
      <c r="I525" s="43"/>
      <c r="J525" s="43"/>
      <c r="K525" s="43"/>
      <c r="L525" s="43"/>
      <c r="M525" s="43"/>
      <c r="N525" s="43"/>
      <c r="O525" s="43"/>
    </row>
    <row r="526" spans="1:15" x14ac:dyDescent="0.2">
      <c r="A526" s="48"/>
      <c r="B526" s="50"/>
      <c r="C526" s="42" t="s">
        <v>607</v>
      </c>
      <c r="D526" s="43">
        <v>6.1</v>
      </c>
      <c r="E526" s="44">
        <v>6.1</v>
      </c>
      <c r="F526" s="43">
        <v>6.1</v>
      </c>
      <c r="G526" s="43"/>
      <c r="H526" s="43"/>
      <c r="I526" s="43"/>
      <c r="J526" s="43"/>
      <c r="K526" s="43"/>
      <c r="L526" s="43"/>
      <c r="M526" s="43"/>
      <c r="N526" s="43"/>
      <c r="O526" s="43"/>
    </row>
    <row r="527" spans="1:15" x14ac:dyDescent="0.2">
      <c r="A527" s="48"/>
      <c r="B527" s="50"/>
      <c r="C527" s="42" t="s">
        <v>608</v>
      </c>
      <c r="D527" s="43">
        <v>25.635000000000002</v>
      </c>
      <c r="E527" s="44">
        <v>25.635000000000002</v>
      </c>
      <c r="F527" s="43">
        <v>25.635000000000002</v>
      </c>
      <c r="G527" s="43"/>
      <c r="H527" s="43"/>
      <c r="I527" s="43"/>
      <c r="J527" s="43"/>
      <c r="K527" s="43"/>
      <c r="L527" s="43"/>
      <c r="M527" s="43"/>
      <c r="N527" s="43"/>
      <c r="O527" s="43"/>
    </row>
    <row r="528" spans="1:15" x14ac:dyDescent="0.2">
      <c r="A528" s="48"/>
      <c r="B528" s="50"/>
      <c r="C528" s="42" t="s">
        <v>609</v>
      </c>
      <c r="D528" s="43">
        <v>3.5</v>
      </c>
      <c r="E528" s="44">
        <v>3.5</v>
      </c>
      <c r="F528" s="43">
        <v>3.5</v>
      </c>
      <c r="G528" s="43"/>
      <c r="H528" s="43"/>
      <c r="I528" s="43"/>
      <c r="J528" s="43"/>
      <c r="K528" s="43"/>
      <c r="L528" s="43"/>
      <c r="M528" s="43"/>
      <c r="N528" s="43"/>
      <c r="O528" s="43"/>
    </row>
    <row r="529" spans="1:15" x14ac:dyDescent="0.2">
      <c r="A529" s="48"/>
      <c r="B529" s="50"/>
      <c r="C529" s="42" t="s">
        <v>610</v>
      </c>
      <c r="D529" s="43">
        <v>13.831</v>
      </c>
      <c r="E529" s="44">
        <v>13.831</v>
      </c>
      <c r="F529" s="43">
        <v>13.831</v>
      </c>
      <c r="G529" s="43"/>
      <c r="H529" s="43"/>
      <c r="I529" s="43"/>
      <c r="J529" s="43"/>
      <c r="K529" s="43"/>
      <c r="L529" s="43"/>
      <c r="M529" s="43"/>
      <c r="N529" s="43"/>
      <c r="O529" s="43"/>
    </row>
    <row r="530" spans="1:15" x14ac:dyDescent="0.2">
      <c r="A530" s="48"/>
      <c r="B530" s="50"/>
      <c r="C530" s="42" t="s">
        <v>611</v>
      </c>
      <c r="D530" s="43">
        <v>12.27</v>
      </c>
      <c r="E530" s="44">
        <v>12.27</v>
      </c>
      <c r="F530" s="43">
        <v>12.27</v>
      </c>
      <c r="G530" s="43"/>
      <c r="H530" s="43"/>
      <c r="I530" s="43"/>
      <c r="J530" s="43"/>
      <c r="K530" s="43"/>
      <c r="L530" s="43"/>
      <c r="M530" s="43"/>
      <c r="N530" s="43"/>
      <c r="O530" s="43"/>
    </row>
    <row r="531" spans="1:15" x14ac:dyDescent="0.2">
      <c r="A531" s="48"/>
      <c r="B531" s="50"/>
      <c r="C531" s="42" t="s">
        <v>612</v>
      </c>
      <c r="D531" s="43">
        <v>93.847999999999999</v>
      </c>
      <c r="E531" s="44">
        <v>93.847999999999999</v>
      </c>
      <c r="F531" s="43">
        <v>93.847999999999999</v>
      </c>
      <c r="G531" s="43"/>
      <c r="H531" s="43"/>
      <c r="I531" s="43"/>
      <c r="J531" s="43"/>
      <c r="K531" s="43"/>
      <c r="L531" s="43"/>
      <c r="M531" s="43"/>
      <c r="N531" s="43"/>
      <c r="O531" s="43"/>
    </row>
    <row r="532" spans="1:15" x14ac:dyDescent="0.2">
      <c r="A532" s="48"/>
      <c r="B532" s="50"/>
      <c r="C532" s="42" t="s">
        <v>613</v>
      </c>
      <c r="D532" s="43">
        <v>298.43900000000002</v>
      </c>
      <c r="E532" s="44">
        <v>298.43900000000002</v>
      </c>
      <c r="F532" s="43">
        <v>298.43900000000002</v>
      </c>
      <c r="G532" s="43"/>
      <c r="H532" s="43"/>
      <c r="I532" s="43"/>
      <c r="J532" s="43"/>
      <c r="K532" s="43"/>
      <c r="L532" s="43"/>
      <c r="M532" s="43"/>
      <c r="N532" s="43"/>
      <c r="O532" s="43"/>
    </row>
    <row r="533" spans="1:15" x14ac:dyDescent="0.2">
      <c r="A533" s="48"/>
      <c r="B533" s="50"/>
      <c r="C533" s="42" t="s">
        <v>614</v>
      </c>
      <c r="D533" s="43">
        <v>1.4</v>
      </c>
      <c r="E533" s="44">
        <v>1.4</v>
      </c>
      <c r="F533" s="43">
        <v>1.4</v>
      </c>
      <c r="G533" s="43"/>
      <c r="H533" s="43"/>
      <c r="I533" s="43"/>
      <c r="J533" s="43"/>
      <c r="K533" s="43"/>
      <c r="L533" s="43"/>
      <c r="M533" s="43"/>
      <c r="N533" s="43"/>
      <c r="O533" s="43"/>
    </row>
    <row r="534" spans="1:15" x14ac:dyDescent="0.2">
      <c r="A534" s="48"/>
      <c r="B534" s="50"/>
      <c r="C534" s="42" t="s">
        <v>615</v>
      </c>
      <c r="D534" s="43">
        <v>49.856000000000002</v>
      </c>
      <c r="E534" s="44">
        <v>49.856000000000002</v>
      </c>
      <c r="F534" s="43">
        <v>49.856000000000002</v>
      </c>
      <c r="G534" s="43"/>
      <c r="H534" s="43"/>
      <c r="I534" s="43"/>
      <c r="J534" s="43"/>
      <c r="K534" s="43"/>
      <c r="L534" s="43"/>
      <c r="M534" s="43"/>
      <c r="N534" s="43"/>
      <c r="O534" s="43"/>
    </row>
    <row r="535" spans="1:15" x14ac:dyDescent="0.2">
      <c r="A535" s="48"/>
      <c r="B535" s="50"/>
      <c r="C535" s="42" t="s">
        <v>616</v>
      </c>
      <c r="D535" s="43">
        <v>2.6189999999999998</v>
      </c>
      <c r="E535" s="44">
        <v>2.6189999999999998</v>
      </c>
      <c r="F535" s="43">
        <v>2.6189999999999998</v>
      </c>
      <c r="G535" s="43"/>
      <c r="H535" s="43"/>
      <c r="I535" s="43"/>
      <c r="J535" s="43"/>
      <c r="K535" s="43"/>
      <c r="L535" s="43"/>
      <c r="M535" s="43"/>
      <c r="N535" s="43"/>
      <c r="O535" s="43"/>
    </row>
    <row r="536" spans="1:15" x14ac:dyDescent="0.2">
      <c r="A536" s="48"/>
      <c r="B536" s="163" t="s">
        <v>118</v>
      </c>
      <c r="C536" s="164"/>
      <c r="D536" s="43">
        <v>317.44169999999997</v>
      </c>
      <c r="E536" s="44">
        <v>317.44169999999997</v>
      </c>
      <c r="F536" s="43">
        <v>317.44169999999997</v>
      </c>
      <c r="G536" s="43"/>
      <c r="H536" s="43"/>
      <c r="I536" s="43"/>
      <c r="J536" s="43"/>
      <c r="K536" s="43"/>
      <c r="L536" s="43"/>
      <c r="M536" s="43"/>
      <c r="N536" s="43"/>
      <c r="O536" s="43"/>
    </row>
    <row r="537" spans="1:15" x14ac:dyDescent="0.2">
      <c r="A537" s="48"/>
      <c r="B537" s="50"/>
      <c r="C537" s="42" t="s">
        <v>617</v>
      </c>
      <c r="D537" s="43">
        <v>3.6470000000000002</v>
      </c>
      <c r="E537" s="44">
        <v>3.6470000000000002</v>
      </c>
      <c r="F537" s="43">
        <v>3.6470000000000002</v>
      </c>
      <c r="G537" s="43"/>
      <c r="H537" s="43"/>
      <c r="I537" s="43"/>
      <c r="J537" s="43"/>
      <c r="K537" s="43"/>
      <c r="L537" s="43"/>
      <c r="M537" s="43"/>
      <c r="N537" s="43"/>
      <c r="O537" s="43"/>
    </row>
    <row r="538" spans="1:15" x14ac:dyDescent="0.2">
      <c r="A538" s="48"/>
      <c r="B538" s="50"/>
      <c r="C538" s="42" t="s">
        <v>618</v>
      </c>
      <c r="D538" s="43">
        <v>3.03</v>
      </c>
      <c r="E538" s="44">
        <v>3.03</v>
      </c>
      <c r="F538" s="43">
        <v>3.03</v>
      </c>
      <c r="G538" s="43"/>
      <c r="H538" s="43"/>
      <c r="I538" s="43"/>
      <c r="J538" s="43"/>
      <c r="K538" s="43"/>
      <c r="L538" s="43"/>
      <c r="M538" s="43"/>
      <c r="N538" s="43"/>
      <c r="O538" s="43"/>
    </row>
    <row r="539" spans="1:15" x14ac:dyDescent="0.2">
      <c r="A539" s="48"/>
      <c r="B539" s="50"/>
      <c r="C539" s="42" t="s">
        <v>619</v>
      </c>
      <c r="D539" s="43">
        <v>14.225</v>
      </c>
      <c r="E539" s="44">
        <v>14.225</v>
      </c>
      <c r="F539" s="43">
        <v>14.225</v>
      </c>
      <c r="G539" s="43"/>
      <c r="H539" s="43"/>
      <c r="I539" s="43"/>
      <c r="J539" s="43"/>
      <c r="K539" s="43"/>
      <c r="L539" s="43"/>
      <c r="M539" s="43"/>
      <c r="N539" s="43"/>
      <c r="O539" s="43"/>
    </row>
    <row r="540" spans="1:15" x14ac:dyDescent="0.2">
      <c r="A540" s="48"/>
      <c r="B540" s="50"/>
      <c r="C540" s="42" t="s">
        <v>620</v>
      </c>
      <c r="D540" s="43">
        <v>3.83</v>
      </c>
      <c r="E540" s="44">
        <v>3.83</v>
      </c>
      <c r="F540" s="43">
        <v>3.83</v>
      </c>
      <c r="G540" s="43"/>
      <c r="H540" s="43"/>
      <c r="I540" s="43"/>
      <c r="J540" s="43"/>
      <c r="K540" s="43"/>
      <c r="L540" s="43"/>
      <c r="M540" s="43"/>
      <c r="N540" s="43"/>
      <c r="O540" s="43"/>
    </row>
    <row r="541" spans="1:15" x14ac:dyDescent="0.2">
      <c r="A541" s="48"/>
      <c r="B541" s="50"/>
      <c r="C541" s="42" t="s">
        <v>338</v>
      </c>
      <c r="D541" s="43">
        <v>34.613</v>
      </c>
      <c r="E541" s="44">
        <v>34.613</v>
      </c>
      <c r="F541" s="43">
        <v>34.613</v>
      </c>
      <c r="G541" s="43"/>
      <c r="H541" s="43"/>
      <c r="I541" s="43"/>
      <c r="J541" s="43"/>
      <c r="K541" s="43"/>
      <c r="L541" s="43"/>
      <c r="M541" s="43"/>
      <c r="N541" s="43"/>
      <c r="O541" s="43"/>
    </row>
    <row r="542" spans="1:15" x14ac:dyDescent="0.2">
      <c r="A542" s="48"/>
      <c r="B542" s="50"/>
      <c r="C542" s="42" t="s">
        <v>621</v>
      </c>
      <c r="D542" s="43">
        <v>2.3039999999999998</v>
      </c>
      <c r="E542" s="44">
        <v>2.3039999999999998</v>
      </c>
      <c r="F542" s="43">
        <v>2.3039999999999998</v>
      </c>
      <c r="G542" s="43"/>
      <c r="H542" s="43"/>
      <c r="I542" s="43"/>
      <c r="J542" s="43"/>
      <c r="K542" s="43"/>
      <c r="L542" s="43"/>
      <c r="M542" s="43"/>
      <c r="N542" s="43"/>
      <c r="O542" s="43"/>
    </row>
    <row r="543" spans="1:15" x14ac:dyDescent="0.2">
      <c r="A543" s="48"/>
      <c r="B543" s="50"/>
      <c r="C543" s="42" t="s">
        <v>622</v>
      </c>
      <c r="D543" s="43">
        <v>1.35</v>
      </c>
      <c r="E543" s="44">
        <v>1.35</v>
      </c>
      <c r="F543" s="43">
        <v>1.35</v>
      </c>
      <c r="G543" s="43"/>
      <c r="H543" s="43"/>
      <c r="I543" s="43"/>
      <c r="J543" s="43"/>
      <c r="K543" s="43"/>
      <c r="L543" s="43"/>
      <c r="M543" s="43"/>
      <c r="N543" s="43"/>
      <c r="O543" s="43"/>
    </row>
    <row r="544" spans="1:15" x14ac:dyDescent="0.2">
      <c r="A544" s="48"/>
      <c r="B544" s="50"/>
      <c r="C544" s="42" t="s">
        <v>623</v>
      </c>
      <c r="D544" s="43">
        <v>53.013999999999996</v>
      </c>
      <c r="E544" s="44">
        <v>53.013999999999996</v>
      </c>
      <c r="F544" s="43">
        <v>53.013999999999996</v>
      </c>
      <c r="G544" s="43"/>
      <c r="H544" s="43"/>
      <c r="I544" s="43"/>
      <c r="J544" s="43"/>
      <c r="K544" s="43"/>
      <c r="L544" s="43"/>
      <c r="M544" s="43"/>
      <c r="N544" s="43"/>
      <c r="O544" s="43"/>
    </row>
    <row r="545" spans="1:15" x14ac:dyDescent="0.2">
      <c r="A545" s="48"/>
      <c r="B545" s="50"/>
      <c r="C545" s="42" t="s">
        <v>624</v>
      </c>
      <c r="D545" s="43">
        <v>2.7109999999999999</v>
      </c>
      <c r="E545" s="44">
        <v>2.7109999999999999</v>
      </c>
      <c r="F545" s="43">
        <v>2.7109999999999999</v>
      </c>
      <c r="G545" s="43"/>
      <c r="H545" s="43"/>
      <c r="I545" s="43"/>
      <c r="J545" s="43"/>
      <c r="K545" s="43"/>
      <c r="L545" s="43"/>
      <c r="M545" s="43"/>
      <c r="N545" s="43"/>
      <c r="O545" s="43"/>
    </row>
    <row r="546" spans="1:15" x14ac:dyDescent="0.2">
      <c r="A546" s="48"/>
      <c r="B546" s="50"/>
      <c r="C546" s="42" t="s">
        <v>625</v>
      </c>
      <c r="D546" s="43">
        <v>11.315</v>
      </c>
      <c r="E546" s="44">
        <v>11.315</v>
      </c>
      <c r="F546" s="43">
        <v>11.315</v>
      </c>
      <c r="G546" s="43"/>
      <c r="H546" s="43"/>
      <c r="I546" s="43"/>
      <c r="J546" s="43"/>
      <c r="K546" s="43"/>
      <c r="L546" s="43"/>
      <c r="M546" s="43"/>
      <c r="N546" s="43"/>
      <c r="O546" s="43"/>
    </row>
    <row r="547" spans="1:15" x14ac:dyDescent="0.2">
      <c r="A547" s="48"/>
      <c r="B547" s="50"/>
      <c r="C547" s="42" t="s">
        <v>626</v>
      </c>
      <c r="D547" s="43">
        <v>20.207999999999998</v>
      </c>
      <c r="E547" s="44">
        <v>20.207999999999998</v>
      </c>
      <c r="F547" s="43">
        <v>20.207999999999998</v>
      </c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1:15" x14ac:dyDescent="0.2">
      <c r="A548" s="48"/>
      <c r="B548" s="50"/>
      <c r="C548" s="42" t="s">
        <v>627</v>
      </c>
      <c r="D548" s="43">
        <v>3.137</v>
      </c>
      <c r="E548" s="44">
        <v>3.137</v>
      </c>
      <c r="F548" s="43">
        <v>3.137</v>
      </c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1:15" x14ac:dyDescent="0.2">
      <c r="A549" s="48"/>
      <c r="B549" s="50"/>
      <c r="C549" s="42" t="s">
        <v>628</v>
      </c>
      <c r="D549" s="43">
        <v>3.0999999999999996</v>
      </c>
      <c r="E549" s="44">
        <v>3.0999999999999996</v>
      </c>
      <c r="F549" s="43">
        <v>3.0999999999999996</v>
      </c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1:15" x14ac:dyDescent="0.2">
      <c r="A550" s="48"/>
      <c r="B550" s="50"/>
      <c r="C550" s="42" t="s">
        <v>453</v>
      </c>
      <c r="D550" s="43">
        <v>11.998699999999999</v>
      </c>
      <c r="E550" s="44">
        <v>11.998699999999999</v>
      </c>
      <c r="F550" s="43">
        <v>11.998699999999999</v>
      </c>
      <c r="G550" s="43"/>
      <c r="H550" s="43"/>
      <c r="I550" s="43"/>
      <c r="J550" s="43"/>
      <c r="K550" s="43"/>
      <c r="L550" s="43"/>
      <c r="M550" s="43"/>
      <c r="N550" s="43"/>
      <c r="O550" s="43"/>
    </row>
    <row r="551" spans="1:15" x14ac:dyDescent="0.2">
      <c r="A551" s="48"/>
      <c r="B551" s="50"/>
      <c r="C551" s="42" t="s">
        <v>629</v>
      </c>
      <c r="D551" s="43">
        <v>1.198</v>
      </c>
      <c r="E551" s="44">
        <v>1.198</v>
      </c>
      <c r="F551" s="43">
        <v>1.198</v>
      </c>
      <c r="G551" s="43"/>
      <c r="H551" s="43"/>
      <c r="I551" s="43"/>
      <c r="J551" s="43"/>
      <c r="K551" s="43"/>
      <c r="L551" s="43"/>
      <c r="M551" s="43"/>
      <c r="N551" s="43"/>
      <c r="O551" s="43"/>
    </row>
    <row r="552" spans="1:15" x14ac:dyDescent="0.2">
      <c r="A552" s="48"/>
      <c r="B552" s="50"/>
      <c r="C552" s="42" t="s">
        <v>630</v>
      </c>
      <c r="D552" s="43">
        <v>17.38</v>
      </c>
      <c r="E552" s="44">
        <v>17.38</v>
      </c>
      <c r="F552" s="43">
        <v>17.38</v>
      </c>
      <c r="G552" s="43"/>
      <c r="H552" s="43"/>
      <c r="I552" s="43"/>
      <c r="J552" s="43"/>
      <c r="K552" s="43"/>
      <c r="L552" s="43"/>
      <c r="M552" s="43"/>
      <c r="N552" s="43"/>
      <c r="O552" s="43"/>
    </row>
    <row r="553" spans="1:15" x14ac:dyDescent="0.2">
      <c r="A553" s="48"/>
      <c r="B553" s="50"/>
      <c r="C553" s="42" t="s">
        <v>631</v>
      </c>
      <c r="D553" s="43">
        <v>63.305999999999997</v>
      </c>
      <c r="E553" s="44">
        <v>63.305999999999997</v>
      </c>
      <c r="F553" s="43">
        <v>63.305999999999997</v>
      </c>
      <c r="G553" s="43"/>
      <c r="H553" s="43"/>
      <c r="I553" s="43"/>
      <c r="J553" s="43"/>
      <c r="K553" s="43"/>
      <c r="L553" s="43"/>
      <c r="M553" s="43"/>
      <c r="N553" s="43"/>
      <c r="O553" s="43"/>
    </row>
    <row r="554" spans="1:15" x14ac:dyDescent="0.2">
      <c r="A554" s="48"/>
      <c r="B554" s="50"/>
      <c r="C554" s="42" t="s">
        <v>632</v>
      </c>
      <c r="D554" s="43">
        <v>42.269999999999996</v>
      </c>
      <c r="E554" s="44">
        <v>42.269999999999996</v>
      </c>
      <c r="F554" s="43">
        <v>42.269999999999996</v>
      </c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1:15" x14ac:dyDescent="0.2">
      <c r="A555" s="48"/>
      <c r="B555" s="50"/>
      <c r="C555" s="42" t="s">
        <v>454</v>
      </c>
      <c r="D555" s="43">
        <v>14.599999999999998</v>
      </c>
      <c r="E555" s="44">
        <v>14.599999999999998</v>
      </c>
      <c r="F555" s="43">
        <v>14.599999999999998</v>
      </c>
      <c r="G555" s="43"/>
      <c r="H555" s="43"/>
      <c r="I555" s="43"/>
      <c r="J555" s="43"/>
      <c r="K555" s="43"/>
      <c r="L555" s="43"/>
      <c r="M555" s="43"/>
      <c r="N555" s="43"/>
      <c r="O555" s="43"/>
    </row>
    <row r="556" spans="1:15" x14ac:dyDescent="0.2">
      <c r="A556" s="48"/>
      <c r="B556" s="50"/>
      <c r="C556" s="42" t="s">
        <v>633</v>
      </c>
      <c r="D556" s="43">
        <v>10.205</v>
      </c>
      <c r="E556" s="44">
        <v>10.205</v>
      </c>
      <c r="F556" s="43">
        <v>10.205</v>
      </c>
      <c r="G556" s="43"/>
      <c r="H556" s="43"/>
      <c r="I556" s="43"/>
      <c r="J556" s="43"/>
      <c r="K556" s="43"/>
      <c r="L556" s="43"/>
      <c r="M556" s="43"/>
      <c r="N556" s="43"/>
      <c r="O556" s="43"/>
    </row>
    <row r="557" spans="1:15" x14ac:dyDescent="0.2">
      <c r="A557" s="48"/>
      <c r="B557" s="163" t="s">
        <v>119</v>
      </c>
      <c r="C557" s="164"/>
      <c r="D557" s="43">
        <v>3432.5630000000001</v>
      </c>
      <c r="E557" s="44">
        <v>3432.5630000000001</v>
      </c>
      <c r="F557" s="43">
        <v>258.291</v>
      </c>
      <c r="G557" s="43">
        <v>3174.2719999999999</v>
      </c>
      <c r="H557" s="43">
        <v>3174.2719999999999</v>
      </c>
      <c r="I557" s="43"/>
      <c r="J557" s="43"/>
      <c r="K557" s="43"/>
      <c r="L557" s="43"/>
      <c r="M557" s="43"/>
      <c r="N557" s="43"/>
      <c r="O557" s="43"/>
    </row>
    <row r="558" spans="1:15" x14ac:dyDescent="0.2">
      <c r="A558" s="48"/>
      <c r="B558" s="50"/>
      <c r="C558" s="42" t="s">
        <v>634</v>
      </c>
      <c r="D558" s="43">
        <v>64.515000000000001</v>
      </c>
      <c r="E558" s="44">
        <v>64.515000000000001</v>
      </c>
      <c r="F558" s="43">
        <v>64.515000000000001</v>
      </c>
      <c r="G558" s="43"/>
      <c r="H558" s="43"/>
      <c r="I558" s="43"/>
      <c r="J558" s="43"/>
      <c r="K558" s="43"/>
      <c r="L558" s="43"/>
      <c r="M558" s="43"/>
      <c r="N558" s="43"/>
      <c r="O558" s="43"/>
    </row>
    <row r="559" spans="1:15" x14ac:dyDescent="0.2">
      <c r="A559" s="48"/>
      <c r="B559" s="50"/>
      <c r="C559" s="42" t="s">
        <v>635</v>
      </c>
      <c r="D559" s="43">
        <v>4.9260000000000002</v>
      </c>
      <c r="E559" s="44">
        <v>4.9260000000000002</v>
      </c>
      <c r="F559" s="43">
        <v>4.9260000000000002</v>
      </c>
      <c r="G559" s="43"/>
      <c r="H559" s="43"/>
      <c r="I559" s="43"/>
      <c r="J559" s="43"/>
      <c r="K559" s="43"/>
      <c r="L559" s="43"/>
      <c r="M559" s="43"/>
      <c r="N559" s="43"/>
      <c r="O559" s="43"/>
    </row>
    <row r="560" spans="1:15" x14ac:dyDescent="0.2">
      <c r="A560" s="48"/>
      <c r="B560" s="50"/>
      <c r="C560" s="42" t="s">
        <v>636</v>
      </c>
      <c r="D560" s="43">
        <v>2.5739999999999998</v>
      </c>
      <c r="E560" s="44">
        <v>2.5739999999999998</v>
      </c>
      <c r="F560" s="43">
        <v>2.5739999999999998</v>
      </c>
      <c r="G560" s="43"/>
      <c r="H560" s="43"/>
      <c r="I560" s="43"/>
      <c r="J560" s="43"/>
      <c r="K560" s="43"/>
      <c r="L560" s="43"/>
      <c r="M560" s="43"/>
      <c r="N560" s="43"/>
      <c r="O560" s="43"/>
    </row>
    <row r="561" spans="1:15" x14ac:dyDescent="0.2">
      <c r="A561" s="48"/>
      <c r="B561" s="50"/>
      <c r="C561" s="42" t="s">
        <v>637</v>
      </c>
      <c r="D561" s="43">
        <v>3332.058</v>
      </c>
      <c r="E561" s="44">
        <v>3332.058</v>
      </c>
      <c r="F561" s="43">
        <v>157.786</v>
      </c>
      <c r="G561" s="43">
        <v>3174.2719999999999</v>
      </c>
      <c r="H561" s="43">
        <v>3174.2719999999999</v>
      </c>
      <c r="I561" s="43"/>
      <c r="J561" s="43"/>
      <c r="K561" s="43"/>
      <c r="L561" s="43"/>
      <c r="M561" s="43"/>
      <c r="N561" s="43"/>
      <c r="O561" s="43"/>
    </row>
    <row r="562" spans="1:15" x14ac:dyDescent="0.2">
      <c r="A562" s="48"/>
      <c r="B562" s="50"/>
      <c r="C562" s="42" t="s">
        <v>638</v>
      </c>
      <c r="D562" s="43">
        <v>3.101</v>
      </c>
      <c r="E562" s="44">
        <v>3.101</v>
      </c>
      <c r="F562" s="43">
        <v>3.101</v>
      </c>
      <c r="G562" s="43"/>
      <c r="H562" s="43"/>
      <c r="I562" s="43"/>
      <c r="J562" s="43"/>
      <c r="K562" s="43"/>
      <c r="L562" s="43"/>
      <c r="M562" s="43"/>
      <c r="N562" s="43"/>
      <c r="O562" s="43"/>
    </row>
    <row r="563" spans="1:15" x14ac:dyDescent="0.2">
      <c r="A563" s="48"/>
      <c r="B563" s="50"/>
      <c r="C563" s="42" t="s">
        <v>639</v>
      </c>
      <c r="D563" s="43">
        <v>7.7910000000000004</v>
      </c>
      <c r="E563" s="44">
        <v>7.7910000000000004</v>
      </c>
      <c r="F563" s="43">
        <v>7.7910000000000004</v>
      </c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1:15" x14ac:dyDescent="0.2">
      <c r="A564" s="48"/>
      <c r="B564" s="50"/>
      <c r="C564" s="42" t="s">
        <v>640</v>
      </c>
      <c r="D564" s="43">
        <v>8.0749999999999993</v>
      </c>
      <c r="E564" s="44">
        <v>8.0749999999999993</v>
      </c>
      <c r="F564" s="43">
        <v>8.0749999999999993</v>
      </c>
      <c r="G564" s="43"/>
      <c r="H564" s="43"/>
      <c r="I564" s="43"/>
      <c r="J564" s="43"/>
      <c r="K564" s="43"/>
      <c r="L564" s="43"/>
      <c r="M564" s="43"/>
      <c r="N564" s="43"/>
      <c r="O564" s="43"/>
    </row>
    <row r="565" spans="1:15" x14ac:dyDescent="0.2">
      <c r="A565" s="48"/>
      <c r="B565" s="50"/>
      <c r="C565" s="42" t="s">
        <v>641</v>
      </c>
      <c r="D565" s="43">
        <v>9.5229999999999997</v>
      </c>
      <c r="E565" s="44">
        <v>9.5229999999999997</v>
      </c>
      <c r="F565" s="43">
        <v>9.5229999999999997</v>
      </c>
      <c r="G565" s="43"/>
      <c r="H565" s="43"/>
      <c r="I565" s="43"/>
      <c r="J565" s="43"/>
      <c r="K565" s="43"/>
      <c r="L565" s="43"/>
      <c r="M565" s="43"/>
      <c r="N565" s="43"/>
      <c r="O565" s="43"/>
    </row>
    <row r="566" spans="1:15" x14ac:dyDescent="0.2">
      <c r="A566" s="48"/>
      <c r="B566" s="163" t="s">
        <v>120</v>
      </c>
      <c r="C566" s="164"/>
      <c r="D566" s="43">
        <v>266.65499999999997</v>
      </c>
      <c r="E566" s="44">
        <v>266.65499999999997</v>
      </c>
      <c r="F566" s="43">
        <v>266.65499999999997</v>
      </c>
      <c r="G566" s="43"/>
      <c r="H566" s="43"/>
      <c r="I566" s="43"/>
      <c r="J566" s="43"/>
      <c r="K566" s="43"/>
      <c r="L566" s="43"/>
      <c r="M566" s="43"/>
      <c r="N566" s="43"/>
      <c r="O566" s="43"/>
    </row>
    <row r="567" spans="1:15" x14ac:dyDescent="0.2">
      <c r="A567" s="48"/>
      <c r="B567" s="50"/>
      <c r="C567" s="42" t="s">
        <v>642</v>
      </c>
      <c r="D567" s="43">
        <v>1.55</v>
      </c>
      <c r="E567" s="44">
        <v>1.55</v>
      </c>
      <c r="F567" s="43">
        <v>1.55</v>
      </c>
      <c r="G567" s="43"/>
      <c r="H567" s="43"/>
      <c r="I567" s="43"/>
      <c r="J567" s="43"/>
      <c r="K567" s="43"/>
      <c r="L567" s="43"/>
      <c r="M567" s="43"/>
      <c r="N567" s="43"/>
      <c r="O567" s="43"/>
    </row>
    <row r="568" spans="1:15" x14ac:dyDescent="0.2">
      <c r="A568" s="48"/>
      <c r="B568" s="50"/>
      <c r="C568" s="42" t="s">
        <v>643</v>
      </c>
      <c r="D568" s="43">
        <v>4.641</v>
      </c>
      <c r="E568" s="44">
        <v>4.641</v>
      </c>
      <c r="F568" s="43">
        <v>4.641</v>
      </c>
      <c r="G568" s="43"/>
      <c r="H568" s="43"/>
      <c r="I568" s="43"/>
      <c r="J568" s="43"/>
      <c r="K568" s="43"/>
      <c r="L568" s="43"/>
      <c r="M568" s="43"/>
      <c r="N568" s="43"/>
      <c r="O568" s="43"/>
    </row>
    <row r="569" spans="1:15" x14ac:dyDescent="0.2">
      <c r="A569" s="48"/>
      <c r="B569" s="50"/>
      <c r="C569" s="42" t="s">
        <v>644</v>
      </c>
      <c r="D569" s="43">
        <v>1.63</v>
      </c>
      <c r="E569" s="44">
        <v>1.63</v>
      </c>
      <c r="F569" s="43">
        <v>1.63</v>
      </c>
      <c r="G569" s="43"/>
      <c r="H569" s="43"/>
      <c r="I569" s="43"/>
      <c r="J569" s="43"/>
      <c r="K569" s="43"/>
      <c r="L569" s="43"/>
      <c r="M569" s="43"/>
      <c r="N569" s="43"/>
      <c r="O569" s="43"/>
    </row>
    <row r="570" spans="1:15" x14ac:dyDescent="0.2">
      <c r="A570" s="48"/>
      <c r="B570" s="50"/>
      <c r="C570" s="42" t="s">
        <v>645</v>
      </c>
      <c r="D570" s="43">
        <v>9.4649999999999999</v>
      </c>
      <c r="E570" s="44">
        <v>9.4649999999999999</v>
      </c>
      <c r="F570" s="43">
        <v>9.4649999999999999</v>
      </c>
      <c r="G570" s="43"/>
      <c r="H570" s="43"/>
      <c r="I570" s="43"/>
      <c r="J570" s="43"/>
      <c r="K570" s="43"/>
      <c r="L570" s="43"/>
      <c r="M570" s="43"/>
      <c r="N570" s="43"/>
      <c r="O570" s="43"/>
    </row>
    <row r="571" spans="1:15" x14ac:dyDescent="0.2">
      <c r="A571" s="48"/>
      <c r="B571" s="50"/>
      <c r="C571" s="42" t="s">
        <v>646</v>
      </c>
      <c r="D571" s="43">
        <v>14.647</v>
      </c>
      <c r="E571" s="44">
        <v>14.647</v>
      </c>
      <c r="F571" s="43">
        <v>14.647</v>
      </c>
      <c r="G571" s="43"/>
      <c r="H571" s="43"/>
      <c r="I571" s="43"/>
      <c r="J571" s="43"/>
      <c r="K571" s="43"/>
      <c r="L571" s="43"/>
      <c r="M571" s="43"/>
      <c r="N571" s="43"/>
      <c r="O571" s="43"/>
    </row>
    <row r="572" spans="1:15" x14ac:dyDescent="0.2">
      <c r="A572" s="48"/>
      <c r="B572" s="50"/>
      <c r="C572" s="42" t="s">
        <v>647</v>
      </c>
      <c r="D572" s="43">
        <v>15.356999999999999</v>
      </c>
      <c r="E572" s="44">
        <v>15.356999999999999</v>
      </c>
      <c r="F572" s="43">
        <v>15.356999999999999</v>
      </c>
      <c r="G572" s="43"/>
      <c r="H572" s="43"/>
      <c r="I572" s="43"/>
      <c r="J572" s="43"/>
      <c r="K572" s="43"/>
      <c r="L572" s="43"/>
      <c r="M572" s="43"/>
      <c r="N572" s="43"/>
      <c r="O572" s="43"/>
    </row>
    <row r="573" spans="1:15" x14ac:dyDescent="0.2">
      <c r="A573" s="48"/>
      <c r="B573" s="50"/>
      <c r="C573" s="42" t="s">
        <v>648</v>
      </c>
      <c r="D573" s="43">
        <v>31.181999999999999</v>
      </c>
      <c r="E573" s="44">
        <v>31.181999999999999</v>
      </c>
      <c r="F573" s="43">
        <v>31.181999999999999</v>
      </c>
      <c r="G573" s="43"/>
      <c r="H573" s="43"/>
      <c r="I573" s="43"/>
      <c r="J573" s="43"/>
      <c r="K573" s="43"/>
      <c r="L573" s="43"/>
      <c r="M573" s="43"/>
      <c r="N573" s="43"/>
      <c r="O573" s="43"/>
    </row>
    <row r="574" spans="1:15" x14ac:dyDescent="0.2">
      <c r="A574" s="48"/>
      <c r="B574" s="50"/>
      <c r="C574" s="42" t="s">
        <v>649</v>
      </c>
      <c r="D574" s="43">
        <v>2.7389999999999999</v>
      </c>
      <c r="E574" s="44">
        <v>2.7389999999999999</v>
      </c>
      <c r="F574" s="43">
        <v>2.7389999999999999</v>
      </c>
      <c r="G574" s="43"/>
      <c r="H574" s="43"/>
      <c r="I574" s="43"/>
      <c r="J574" s="43"/>
      <c r="K574" s="43"/>
      <c r="L574" s="43"/>
      <c r="M574" s="43"/>
      <c r="N574" s="43"/>
      <c r="O574" s="43"/>
    </row>
    <row r="575" spans="1:15" x14ac:dyDescent="0.2">
      <c r="A575" s="48"/>
      <c r="B575" s="50"/>
      <c r="C575" s="42" t="s">
        <v>650</v>
      </c>
      <c r="D575" s="43">
        <v>10.124000000000001</v>
      </c>
      <c r="E575" s="44">
        <v>10.124000000000001</v>
      </c>
      <c r="F575" s="43">
        <v>10.124000000000001</v>
      </c>
      <c r="G575" s="43"/>
      <c r="H575" s="43"/>
      <c r="I575" s="43"/>
      <c r="J575" s="43"/>
      <c r="K575" s="43"/>
      <c r="L575" s="43"/>
      <c r="M575" s="43"/>
      <c r="N575" s="43"/>
      <c r="O575" s="43"/>
    </row>
    <row r="576" spans="1:15" x14ac:dyDescent="0.2">
      <c r="A576" s="48"/>
      <c r="B576" s="50"/>
      <c r="C576" s="42" t="s">
        <v>237</v>
      </c>
      <c r="D576" s="43">
        <v>14.059999999999999</v>
      </c>
      <c r="E576" s="44">
        <v>14.059999999999999</v>
      </c>
      <c r="F576" s="43">
        <v>14.059999999999999</v>
      </c>
      <c r="G576" s="43"/>
      <c r="H576" s="43"/>
      <c r="I576" s="43"/>
      <c r="J576" s="43"/>
      <c r="K576" s="43"/>
      <c r="L576" s="43"/>
      <c r="M576" s="43"/>
      <c r="N576" s="43"/>
      <c r="O576" s="43"/>
    </row>
    <row r="577" spans="1:15" x14ac:dyDescent="0.2">
      <c r="A577" s="48"/>
      <c r="B577" s="50"/>
      <c r="C577" s="42" t="s">
        <v>500</v>
      </c>
      <c r="D577" s="43">
        <v>41.715000000000003</v>
      </c>
      <c r="E577" s="44">
        <v>41.715000000000003</v>
      </c>
      <c r="F577" s="43">
        <v>41.715000000000003</v>
      </c>
      <c r="G577" s="43"/>
      <c r="H577" s="43"/>
      <c r="I577" s="43"/>
      <c r="J577" s="43"/>
      <c r="K577" s="43"/>
      <c r="L577" s="43"/>
      <c r="M577" s="43"/>
      <c r="N577" s="43"/>
      <c r="O577" s="43"/>
    </row>
    <row r="578" spans="1:15" x14ac:dyDescent="0.2">
      <c r="A578" s="48"/>
      <c r="B578" s="50"/>
      <c r="C578" s="42" t="s">
        <v>651</v>
      </c>
      <c r="D578" s="43">
        <v>117.077</v>
      </c>
      <c r="E578" s="44">
        <v>117.077</v>
      </c>
      <c r="F578" s="43">
        <v>117.077</v>
      </c>
      <c r="G578" s="43"/>
      <c r="H578" s="43"/>
      <c r="I578" s="43"/>
      <c r="J578" s="43"/>
      <c r="K578" s="43"/>
      <c r="L578" s="43"/>
      <c r="M578" s="43"/>
      <c r="N578" s="43"/>
      <c r="O578" s="43"/>
    </row>
    <row r="579" spans="1:15" x14ac:dyDescent="0.2">
      <c r="A579" s="48"/>
      <c r="B579" s="50"/>
      <c r="C579" s="42" t="s">
        <v>652</v>
      </c>
      <c r="D579" s="43">
        <v>2.468</v>
      </c>
      <c r="E579" s="44">
        <v>2.468</v>
      </c>
      <c r="F579" s="43">
        <v>2.468</v>
      </c>
      <c r="G579" s="43"/>
      <c r="H579" s="43"/>
      <c r="I579" s="43"/>
      <c r="J579" s="43"/>
      <c r="K579" s="43"/>
      <c r="L579" s="43"/>
      <c r="M579" s="43"/>
      <c r="N579" s="43"/>
      <c r="O579" s="43"/>
    </row>
    <row r="580" spans="1:15" x14ac:dyDescent="0.2">
      <c r="A580" s="48"/>
      <c r="B580" s="50"/>
      <c r="C580" s="42"/>
      <c r="D580" s="43"/>
      <c r="E580" s="44"/>
      <c r="F580" s="43"/>
      <c r="G580" s="43"/>
      <c r="H580" s="43"/>
      <c r="I580" s="43"/>
      <c r="J580" s="43"/>
      <c r="K580" s="43"/>
      <c r="L580" s="43"/>
      <c r="M580" s="43"/>
      <c r="N580" s="43"/>
      <c r="O580" s="43"/>
    </row>
    <row r="581" spans="1:15" x14ac:dyDescent="0.2">
      <c r="A581" s="165" t="s">
        <v>121</v>
      </c>
      <c r="B581" s="165"/>
      <c r="C581" s="166"/>
      <c r="D581" s="39">
        <v>1323.96</v>
      </c>
      <c r="E581" s="40">
        <v>1323.96</v>
      </c>
      <c r="F581" s="39">
        <v>1246.96</v>
      </c>
      <c r="G581" s="39">
        <v>77</v>
      </c>
      <c r="H581" s="39">
        <v>77</v>
      </c>
      <c r="I581" s="39"/>
      <c r="J581" s="39"/>
      <c r="K581" s="39"/>
      <c r="L581" s="39"/>
      <c r="M581" s="39"/>
      <c r="N581" s="39"/>
      <c r="O581" s="39"/>
    </row>
    <row r="582" spans="1:15" x14ac:dyDescent="0.2">
      <c r="A582" s="45"/>
      <c r="B582" s="41"/>
      <c r="C582" s="51"/>
      <c r="D582" s="43"/>
      <c r="E582" s="44"/>
      <c r="F582" s="43"/>
      <c r="G582" s="43"/>
      <c r="H582" s="43"/>
      <c r="I582" s="43"/>
      <c r="J582" s="43"/>
      <c r="K582" s="43"/>
      <c r="L582" s="43"/>
      <c r="M582" s="43"/>
      <c r="N582" s="43"/>
      <c r="O582" s="43"/>
    </row>
    <row r="583" spans="1:15" x14ac:dyDescent="0.2">
      <c r="A583" s="48"/>
      <c r="B583" s="163" t="s">
        <v>122</v>
      </c>
      <c r="C583" s="164"/>
      <c r="D583" s="43">
        <v>297.803</v>
      </c>
      <c r="E583" s="44">
        <v>297.803</v>
      </c>
      <c r="F583" s="43">
        <v>226.89699999999999</v>
      </c>
      <c r="G583" s="43">
        <v>70.906000000000006</v>
      </c>
      <c r="H583" s="43">
        <v>70.906000000000006</v>
      </c>
      <c r="I583" s="43"/>
      <c r="J583" s="43"/>
      <c r="K583" s="43"/>
      <c r="L583" s="43"/>
      <c r="M583" s="43"/>
      <c r="N583" s="43"/>
      <c r="O583" s="43"/>
    </row>
    <row r="584" spans="1:15" x14ac:dyDescent="0.2">
      <c r="A584" s="48"/>
      <c r="B584" s="50"/>
      <c r="C584" s="42" t="s">
        <v>653</v>
      </c>
      <c r="D584" s="43">
        <v>8.6</v>
      </c>
      <c r="E584" s="44">
        <v>8.6</v>
      </c>
      <c r="F584" s="43">
        <v>8.6</v>
      </c>
      <c r="G584" s="43"/>
      <c r="H584" s="43"/>
      <c r="I584" s="43"/>
      <c r="J584" s="43"/>
      <c r="K584" s="43"/>
      <c r="L584" s="43"/>
      <c r="M584" s="43"/>
      <c r="N584" s="43"/>
      <c r="O584" s="43"/>
    </row>
    <row r="585" spans="1:15" x14ac:dyDescent="0.2">
      <c r="A585" s="48"/>
      <c r="B585" s="50"/>
      <c r="C585" s="42" t="s">
        <v>654</v>
      </c>
      <c r="D585" s="43">
        <v>1.512</v>
      </c>
      <c r="E585" s="44">
        <v>1.512</v>
      </c>
      <c r="F585" s="43">
        <v>1.512</v>
      </c>
      <c r="G585" s="43"/>
      <c r="H585" s="43"/>
      <c r="I585" s="43"/>
      <c r="J585" s="43"/>
      <c r="K585" s="43"/>
      <c r="L585" s="43"/>
      <c r="M585" s="43"/>
      <c r="N585" s="43"/>
      <c r="O585" s="43"/>
    </row>
    <row r="586" spans="1:15" x14ac:dyDescent="0.2">
      <c r="A586" s="48"/>
      <c r="B586" s="50"/>
      <c r="C586" s="42" t="s">
        <v>655</v>
      </c>
      <c r="D586" s="43">
        <v>8.093</v>
      </c>
      <c r="E586" s="44">
        <v>8.093</v>
      </c>
      <c r="F586" s="43">
        <v>8.093</v>
      </c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1:15" x14ac:dyDescent="0.2">
      <c r="A587" s="48"/>
      <c r="B587" s="50"/>
      <c r="C587" s="42" t="s">
        <v>656</v>
      </c>
      <c r="D587" s="43">
        <v>18.559000000000001</v>
      </c>
      <c r="E587" s="44">
        <v>18.559000000000001</v>
      </c>
      <c r="F587" s="43">
        <v>18.559000000000001</v>
      </c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1:15" x14ac:dyDescent="0.2">
      <c r="A588" s="48"/>
      <c r="B588" s="50"/>
      <c r="C588" s="42" t="s">
        <v>657</v>
      </c>
      <c r="D588" s="43">
        <v>0.35399999999999998</v>
      </c>
      <c r="E588" s="44">
        <v>0.35399999999999998</v>
      </c>
      <c r="F588" s="43">
        <v>0.35399999999999998</v>
      </c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1:15" x14ac:dyDescent="0.2">
      <c r="A589" s="48"/>
      <c r="B589" s="50"/>
      <c r="C589" s="42" t="s">
        <v>658</v>
      </c>
      <c r="D589" s="43">
        <v>34.024999999999999</v>
      </c>
      <c r="E589" s="44">
        <v>34.024999999999999</v>
      </c>
      <c r="F589" s="43">
        <v>34.024999999999999</v>
      </c>
      <c r="G589" s="43"/>
      <c r="H589" s="43"/>
      <c r="I589" s="43"/>
      <c r="J589" s="43"/>
      <c r="K589" s="43"/>
      <c r="L589" s="43"/>
      <c r="M589" s="43"/>
      <c r="N589" s="43"/>
      <c r="O589" s="43"/>
    </row>
    <row r="590" spans="1:15" x14ac:dyDescent="0.2">
      <c r="A590" s="48"/>
      <c r="B590" s="50"/>
      <c r="C590" s="42" t="s">
        <v>659</v>
      </c>
      <c r="D590" s="43">
        <v>5.9539999999999997</v>
      </c>
      <c r="E590" s="44">
        <v>5.9539999999999997</v>
      </c>
      <c r="F590" s="43">
        <v>5.9539999999999997</v>
      </c>
      <c r="G590" s="43"/>
      <c r="H590" s="43"/>
      <c r="I590" s="43"/>
      <c r="J590" s="43"/>
      <c r="K590" s="43"/>
      <c r="L590" s="43"/>
      <c r="M590" s="43"/>
      <c r="N590" s="43"/>
      <c r="O590" s="43"/>
    </row>
    <row r="591" spans="1:15" x14ac:dyDescent="0.2">
      <c r="A591" s="48"/>
      <c r="B591" s="50"/>
      <c r="C591" s="42" t="s">
        <v>660</v>
      </c>
      <c r="D591" s="43">
        <v>24.187999999999999</v>
      </c>
      <c r="E591" s="44">
        <v>24.187999999999999</v>
      </c>
      <c r="F591" s="43">
        <v>24.187999999999999</v>
      </c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1:15" x14ac:dyDescent="0.2">
      <c r="A592" s="48"/>
      <c r="B592" s="50"/>
      <c r="C592" s="42" t="s">
        <v>661</v>
      </c>
      <c r="D592" s="43">
        <v>83.454999999999998</v>
      </c>
      <c r="E592" s="44">
        <v>83.454999999999998</v>
      </c>
      <c r="F592" s="43">
        <v>83.454999999999998</v>
      </c>
      <c r="G592" s="43"/>
      <c r="H592" s="43"/>
      <c r="I592" s="43"/>
      <c r="J592" s="43"/>
      <c r="K592" s="43"/>
      <c r="L592" s="43"/>
      <c r="M592" s="43"/>
      <c r="N592" s="43"/>
      <c r="O592" s="43"/>
    </row>
    <row r="593" spans="1:15" x14ac:dyDescent="0.2">
      <c r="A593" s="48"/>
      <c r="B593" s="50"/>
      <c r="C593" s="42" t="s">
        <v>662</v>
      </c>
      <c r="D593" s="43">
        <v>89.997000000000014</v>
      </c>
      <c r="E593" s="44">
        <v>89.997000000000014</v>
      </c>
      <c r="F593" s="43">
        <v>19.091000000000001</v>
      </c>
      <c r="G593" s="43">
        <v>70.906000000000006</v>
      </c>
      <c r="H593" s="43">
        <v>70.906000000000006</v>
      </c>
      <c r="I593" s="43"/>
      <c r="J593" s="43"/>
      <c r="K593" s="43"/>
      <c r="L593" s="43"/>
      <c r="M593" s="43"/>
      <c r="N593" s="43"/>
      <c r="O593" s="43"/>
    </row>
    <row r="594" spans="1:15" x14ac:dyDescent="0.2">
      <c r="A594" s="48"/>
      <c r="B594" s="50"/>
      <c r="C594" s="42" t="s">
        <v>663</v>
      </c>
      <c r="D594" s="43">
        <v>1.927</v>
      </c>
      <c r="E594" s="44">
        <v>1.927</v>
      </c>
      <c r="F594" s="43">
        <v>1.927</v>
      </c>
      <c r="G594" s="43"/>
      <c r="H594" s="43"/>
      <c r="I594" s="43"/>
      <c r="J594" s="43"/>
      <c r="K594" s="43"/>
      <c r="L594" s="43"/>
      <c r="M594" s="43"/>
      <c r="N594" s="43"/>
      <c r="O594" s="43"/>
    </row>
    <row r="595" spans="1:15" x14ac:dyDescent="0.2">
      <c r="A595" s="48"/>
      <c r="B595" s="50"/>
      <c r="C595" s="42" t="s">
        <v>664</v>
      </c>
      <c r="D595" s="43">
        <v>9.9339999999999993</v>
      </c>
      <c r="E595" s="44">
        <v>9.9339999999999993</v>
      </c>
      <c r="F595" s="43">
        <v>9.9339999999999993</v>
      </c>
      <c r="G595" s="43"/>
      <c r="H595" s="43"/>
      <c r="I595" s="43"/>
      <c r="J595" s="43"/>
      <c r="K595" s="43"/>
      <c r="L595" s="43"/>
      <c r="M595" s="43"/>
      <c r="N595" s="43"/>
      <c r="O595" s="43"/>
    </row>
    <row r="596" spans="1:15" x14ac:dyDescent="0.2">
      <c r="A596" s="48"/>
      <c r="B596" s="50"/>
      <c r="C596" s="42" t="s">
        <v>665</v>
      </c>
      <c r="D596" s="43">
        <v>11.204999999999998</v>
      </c>
      <c r="E596" s="44">
        <v>11.204999999999998</v>
      </c>
      <c r="F596" s="43">
        <v>11.204999999999998</v>
      </c>
      <c r="G596" s="43"/>
      <c r="H596" s="43"/>
      <c r="I596" s="43"/>
      <c r="J596" s="43"/>
      <c r="K596" s="43"/>
      <c r="L596" s="43"/>
      <c r="M596" s="43"/>
      <c r="N596" s="43"/>
      <c r="O596" s="43"/>
    </row>
    <row r="597" spans="1:15" x14ac:dyDescent="0.2">
      <c r="A597" s="48"/>
      <c r="B597" s="163" t="s">
        <v>123</v>
      </c>
      <c r="C597" s="164"/>
      <c r="D597" s="43">
        <v>881.2410000000001</v>
      </c>
      <c r="E597" s="44">
        <v>881.2410000000001</v>
      </c>
      <c r="F597" s="43">
        <v>877.2410000000001</v>
      </c>
      <c r="G597" s="43">
        <v>4</v>
      </c>
      <c r="H597" s="43">
        <v>4</v>
      </c>
      <c r="I597" s="43"/>
      <c r="J597" s="43"/>
      <c r="K597" s="43"/>
      <c r="L597" s="43"/>
      <c r="M597" s="43"/>
      <c r="N597" s="43"/>
      <c r="O597" s="43"/>
    </row>
    <row r="598" spans="1:15" x14ac:dyDescent="0.2">
      <c r="A598" s="48"/>
      <c r="B598" s="50"/>
      <c r="C598" s="42" t="s">
        <v>666</v>
      </c>
      <c r="D598" s="43">
        <v>56.033000000000001</v>
      </c>
      <c r="E598" s="44">
        <v>56.033000000000001</v>
      </c>
      <c r="F598" s="43">
        <v>56.033000000000001</v>
      </c>
      <c r="G598" s="43"/>
      <c r="H598" s="43"/>
      <c r="I598" s="43"/>
      <c r="J598" s="43"/>
      <c r="K598" s="43"/>
      <c r="L598" s="43"/>
      <c r="M598" s="43"/>
      <c r="N598" s="43"/>
      <c r="O598" s="43"/>
    </row>
    <row r="599" spans="1:15" x14ac:dyDescent="0.2">
      <c r="A599" s="48"/>
      <c r="B599" s="50"/>
      <c r="C599" s="42" t="s">
        <v>667</v>
      </c>
      <c r="D599" s="43">
        <v>14.778</v>
      </c>
      <c r="E599" s="44">
        <v>14.778</v>
      </c>
      <c r="F599" s="43">
        <v>14.778</v>
      </c>
      <c r="G599" s="43"/>
      <c r="H599" s="43"/>
      <c r="I599" s="43"/>
      <c r="J599" s="43"/>
      <c r="K599" s="43"/>
      <c r="L599" s="43"/>
      <c r="M599" s="43"/>
      <c r="N599" s="43"/>
      <c r="O599" s="43"/>
    </row>
    <row r="600" spans="1:15" x14ac:dyDescent="0.2">
      <c r="A600" s="48"/>
      <c r="B600" s="50"/>
      <c r="C600" s="42" t="s">
        <v>668</v>
      </c>
      <c r="D600" s="43">
        <v>0.63200000000000001</v>
      </c>
      <c r="E600" s="44">
        <v>0.63200000000000001</v>
      </c>
      <c r="F600" s="43">
        <v>0.63200000000000001</v>
      </c>
      <c r="G600" s="43"/>
      <c r="H600" s="43"/>
      <c r="I600" s="43"/>
      <c r="J600" s="43"/>
      <c r="K600" s="43"/>
      <c r="L600" s="43"/>
      <c r="M600" s="43"/>
      <c r="N600" s="43"/>
      <c r="O600" s="43"/>
    </row>
    <row r="601" spans="1:15" x14ac:dyDescent="0.2">
      <c r="A601" s="48"/>
      <c r="B601" s="50"/>
      <c r="C601" s="42" t="s">
        <v>669</v>
      </c>
      <c r="D601" s="43">
        <v>0.93600000000000005</v>
      </c>
      <c r="E601" s="44">
        <v>0.93600000000000005</v>
      </c>
      <c r="F601" s="43">
        <v>0.93600000000000005</v>
      </c>
      <c r="G601" s="43"/>
      <c r="H601" s="43"/>
      <c r="I601" s="43"/>
      <c r="J601" s="43"/>
      <c r="K601" s="43"/>
      <c r="L601" s="43"/>
      <c r="M601" s="43"/>
      <c r="N601" s="43"/>
      <c r="O601" s="43"/>
    </row>
    <row r="602" spans="1:15" x14ac:dyDescent="0.2">
      <c r="A602" s="48"/>
      <c r="B602" s="50"/>
      <c r="C602" s="42" t="s">
        <v>670</v>
      </c>
      <c r="D602" s="43">
        <v>3.8490000000000002</v>
      </c>
      <c r="E602" s="44">
        <v>3.8490000000000002</v>
      </c>
      <c r="F602" s="43">
        <v>3.8490000000000002</v>
      </c>
      <c r="G602" s="43"/>
      <c r="H602" s="43"/>
      <c r="I602" s="43"/>
      <c r="J602" s="43"/>
      <c r="K602" s="43"/>
      <c r="L602" s="43"/>
      <c r="M602" s="43"/>
      <c r="N602" s="43"/>
      <c r="O602" s="43"/>
    </row>
    <row r="603" spans="1:15" x14ac:dyDescent="0.2">
      <c r="A603" s="48"/>
      <c r="B603" s="50"/>
      <c r="C603" s="42" t="s">
        <v>671</v>
      </c>
      <c r="D603" s="43">
        <v>2.4500000000000002</v>
      </c>
      <c r="E603" s="44">
        <v>2.4500000000000002</v>
      </c>
      <c r="F603" s="43">
        <v>2.4500000000000002</v>
      </c>
      <c r="G603" s="43"/>
      <c r="H603" s="43"/>
      <c r="I603" s="43"/>
      <c r="J603" s="43"/>
      <c r="K603" s="43"/>
      <c r="L603" s="43"/>
      <c r="M603" s="43"/>
      <c r="N603" s="43"/>
      <c r="O603" s="43"/>
    </row>
    <row r="604" spans="1:15" x14ac:dyDescent="0.2">
      <c r="A604" s="48"/>
      <c r="B604" s="50"/>
      <c r="C604" s="42" t="s">
        <v>672</v>
      </c>
      <c r="D604" s="43">
        <v>13.842000000000001</v>
      </c>
      <c r="E604" s="44">
        <v>13.842000000000001</v>
      </c>
      <c r="F604" s="43">
        <v>13.842000000000001</v>
      </c>
      <c r="G604" s="43"/>
      <c r="H604" s="43"/>
      <c r="I604" s="43"/>
      <c r="J604" s="43"/>
      <c r="K604" s="43"/>
      <c r="L604" s="43"/>
      <c r="M604" s="43"/>
      <c r="N604" s="43"/>
      <c r="O604" s="43"/>
    </row>
    <row r="605" spans="1:15" x14ac:dyDescent="0.2">
      <c r="A605" s="48"/>
      <c r="B605" s="50"/>
      <c r="C605" s="42" t="s">
        <v>673</v>
      </c>
      <c r="D605" s="43">
        <v>8.6359999999999992</v>
      </c>
      <c r="E605" s="44">
        <v>8.6359999999999992</v>
      </c>
      <c r="F605" s="43">
        <v>8.6359999999999992</v>
      </c>
      <c r="G605" s="43"/>
      <c r="H605" s="43"/>
      <c r="I605" s="43"/>
      <c r="J605" s="43"/>
      <c r="K605" s="43"/>
      <c r="L605" s="43"/>
      <c r="M605" s="43"/>
      <c r="N605" s="43"/>
      <c r="O605" s="43"/>
    </row>
    <row r="606" spans="1:15" x14ac:dyDescent="0.2">
      <c r="A606" s="48"/>
      <c r="B606" s="50"/>
      <c r="C606" s="42" t="s">
        <v>674</v>
      </c>
      <c r="D606" s="43">
        <v>18.318999999999999</v>
      </c>
      <c r="E606" s="44">
        <v>18.318999999999999</v>
      </c>
      <c r="F606" s="43">
        <v>18.318999999999999</v>
      </c>
      <c r="G606" s="43"/>
      <c r="H606" s="43"/>
      <c r="I606" s="43"/>
      <c r="J606" s="43"/>
      <c r="K606" s="43"/>
      <c r="L606" s="43"/>
      <c r="M606" s="43"/>
      <c r="N606" s="43"/>
      <c r="O606" s="43"/>
    </row>
    <row r="607" spans="1:15" x14ac:dyDescent="0.2">
      <c r="A607" s="48"/>
      <c r="B607" s="50"/>
      <c r="C607" s="42" t="s">
        <v>675</v>
      </c>
      <c r="D607" s="43">
        <v>15.189</v>
      </c>
      <c r="E607" s="44">
        <v>15.189</v>
      </c>
      <c r="F607" s="43">
        <v>11.189</v>
      </c>
      <c r="G607" s="43">
        <v>4</v>
      </c>
      <c r="H607" s="43">
        <v>4</v>
      </c>
      <c r="I607" s="43"/>
      <c r="J607" s="43"/>
      <c r="K607" s="43"/>
      <c r="L607" s="43"/>
      <c r="M607" s="43"/>
      <c r="N607" s="43"/>
      <c r="O607" s="43"/>
    </row>
    <row r="608" spans="1:15" x14ac:dyDescent="0.2">
      <c r="A608" s="48"/>
      <c r="B608" s="50"/>
      <c r="C608" s="42" t="s">
        <v>676</v>
      </c>
      <c r="D608" s="43">
        <v>2.1800000000000002</v>
      </c>
      <c r="E608" s="44">
        <v>2.1800000000000002</v>
      </c>
      <c r="F608" s="43">
        <v>2.1800000000000002</v>
      </c>
      <c r="G608" s="43"/>
      <c r="H608" s="43"/>
      <c r="I608" s="43"/>
      <c r="J608" s="43"/>
      <c r="K608" s="43"/>
      <c r="L608" s="43"/>
      <c r="M608" s="43"/>
      <c r="N608" s="43"/>
      <c r="O608" s="43"/>
    </row>
    <row r="609" spans="1:15" x14ac:dyDescent="0.2">
      <c r="A609" s="48"/>
      <c r="B609" s="50"/>
      <c r="C609" s="42" t="s">
        <v>677</v>
      </c>
      <c r="D609" s="43">
        <v>15.895</v>
      </c>
      <c r="E609" s="44">
        <v>15.895</v>
      </c>
      <c r="F609" s="43">
        <v>15.895</v>
      </c>
      <c r="G609" s="43"/>
      <c r="H609" s="43"/>
      <c r="I609" s="43"/>
      <c r="J609" s="43"/>
      <c r="K609" s="43"/>
      <c r="L609" s="43"/>
      <c r="M609" s="43"/>
      <c r="N609" s="43"/>
      <c r="O609" s="43"/>
    </row>
    <row r="610" spans="1:15" x14ac:dyDescent="0.2">
      <c r="A610" s="48"/>
      <c r="B610" s="50"/>
      <c r="C610" s="42" t="s">
        <v>678</v>
      </c>
      <c r="D610" s="43">
        <v>13.644</v>
      </c>
      <c r="E610" s="44">
        <v>13.644</v>
      </c>
      <c r="F610" s="43">
        <v>13.644</v>
      </c>
      <c r="G610" s="43"/>
      <c r="H610" s="43"/>
      <c r="I610" s="43"/>
      <c r="J610" s="43"/>
      <c r="K610" s="43"/>
      <c r="L610" s="43"/>
      <c r="M610" s="43"/>
      <c r="N610" s="43"/>
      <c r="O610" s="43"/>
    </row>
    <row r="611" spans="1:15" x14ac:dyDescent="0.2">
      <c r="A611" s="48"/>
      <c r="B611" s="50"/>
      <c r="C611" s="42" t="s">
        <v>679</v>
      </c>
      <c r="D611" s="43">
        <v>27.818000000000001</v>
      </c>
      <c r="E611" s="44">
        <v>27.818000000000001</v>
      </c>
      <c r="F611" s="43">
        <v>27.818000000000001</v>
      </c>
      <c r="G611" s="43"/>
      <c r="H611" s="43"/>
      <c r="I611" s="43"/>
      <c r="J611" s="43"/>
      <c r="K611" s="43"/>
      <c r="L611" s="43"/>
      <c r="M611" s="43"/>
      <c r="N611" s="43"/>
      <c r="O611" s="43"/>
    </row>
    <row r="612" spans="1:15" x14ac:dyDescent="0.2">
      <c r="A612" s="48"/>
      <c r="B612" s="50"/>
      <c r="C612" s="42" t="s">
        <v>680</v>
      </c>
      <c r="D612" s="43">
        <v>264.19800000000004</v>
      </c>
      <c r="E612" s="44">
        <v>264.19800000000004</v>
      </c>
      <c r="F612" s="43">
        <v>264.19800000000004</v>
      </c>
      <c r="G612" s="43"/>
      <c r="H612" s="43"/>
      <c r="I612" s="43"/>
      <c r="J612" s="43"/>
      <c r="K612" s="43"/>
      <c r="L612" s="43"/>
      <c r="M612" s="43"/>
      <c r="N612" s="43"/>
      <c r="O612" s="43"/>
    </row>
    <row r="613" spans="1:15" x14ac:dyDescent="0.2">
      <c r="A613" s="48"/>
      <c r="B613" s="50"/>
      <c r="C613" s="42" t="s">
        <v>681</v>
      </c>
      <c r="D613" s="43">
        <v>363.142</v>
      </c>
      <c r="E613" s="44">
        <v>363.142</v>
      </c>
      <c r="F613" s="43">
        <v>363.142</v>
      </c>
      <c r="G613" s="43"/>
      <c r="H613" s="43"/>
      <c r="I613" s="43"/>
      <c r="J613" s="43"/>
      <c r="K613" s="43"/>
      <c r="L613" s="43"/>
      <c r="M613" s="43"/>
      <c r="N613" s="43"/>
      <c r="O613" s="43"/>
    </row>
    <row r="614" spans="1:15" x14ac:dyDescent="0.2">
      <c r="A614" s="48"/>
      <c r="B614" s="50"/>
      <c r="C614" s="42" t="s">
        <v>682</v>
      </c>
      <c r="D614" s="43">
        <v>13.497999999999999</v>
      </c>
      <c r="E614" s="44">
        <v>13.497999999999999</v>
      </c>
      <c r="F614" s="43">
        <v>13.497999999999999</v>
      </c>
      <c r="G614" s="43"/>
      <c r="H614" s="43"/>
      <c r="I614" s="43"/>
      <c r="J614" s="43"/>
      <c r="K614" s="43"/>
      <c r="L614" s="43"/>
      <c r="M614" s="43"/>
      <c r="N614" s="43"/>
      <c r="O614" s="43"/>
    </row>
    <row r="615" spans="1:15" x14ac:dyDescent="0.2">
      <c r="A615" s="48"/>
      <c r="B615" s="50"/>
      <c r="C615" s="42" t="s">
        <v>683</v>
      </c>
      <c r="D615" s="43">
        <v>6.5520000000000005</v>
      </c>
      <c r="E615" s="44">
        <v>6.5520000000000005</v>
      </c>
      <c r="F615" s="43">
        <v>6.5520000000000005</v>
      </c>
      <c r="G615" s="43"/>
      <c r="H615" s="43"/>
      <c r="I615" s="43"/>
      <c r="J615" s="43"/>
      <c r="K615" s="43"/>
      <c r="L615" s="43"/>
      <c r="M615" s="43"/>
      <c r="N615" s="43"/>
      <c r="O615" s="43"/>
    </row>
    <row r="616" spans="1:15" x14ac:dyDescent="0.2">
      <c r="A616" s="48"/>
      <c r="B616" s="50"/>
      <c r="C616" s="42" t="s">
        <v>684</v>
      </c>
      <c r="D616" s="43">
        <v>9.5120000000000005</v>
      </c>
      <c r="E616" s="44">
        <v>9.5120000000000005</v>
      </c>
      <c r="F616" s="43">
        <v>9.5120000000000005</v>
      </c>
      <c r="G616" s="43"/>
      <c r="H616" s="43"/>
      <c r="I616" s="43"/>
      <c r="J616" s="43"/>
      <c r="K616" s="43"/>
      <c r="L616" s="43"/>
      <c r="M616" s="43"/>
      <c r="N616" s="43"/>
      <c r="O616" s="43"/>
    </row>
    <row r="617" spans="1:15" x14ac:dyDescent="0.2">
      <c r="A617" s="48"/>
      <c r="B617" s="50"/>
      <c r="C617" s="42" t="s">
        <v>685</v>
      </c>
      <c r="D617" s="43">
        <v>9.1199999999999992</v>
      </c>
      <c r="E617" s="44">
        <v>9.1199999999999992</v>
      </c>
      <c r="F617" s="43">
        <v>9.1199999999999992</v>
      </c>
      <c r="G617" s="43"/>
      <c r="H617" s="43"/>
      <c r="I617" s="43"/>
      <c r="J617" s="43"/>
      <c r="K617" s="43"/>
      <c r="L617" s="43"/>
      <c r="M617" s="43"/>
      <c r="N617" s="43"/>
      <c r="O617" s="43"/>
    </row>
    <row r="618" spans="1:15" x14ac:dyDescent="0.2">
      <c r="A618" s="48"/>
      <c r="B618" s="50"/>
      <c r="C618" s="42" t="s">
        <v>686</v>
      </c>
      <c r="D618" s="43">
        <v>6.7</v>
      </c>
      <c r="E618" s="44">
        <v>6.7</v>
      </c>
      <c r="F618" s="43">
        <v>6.7</v>
      </c>
      <c r="G618" s="43"/>
      <c r="H618" s="43"/>
      <c r="I618" s="43"/>
      <c r="J618" s="43"/>
      <c r="K618" s="43"/>
      <c r="L618" s="43"/>
      <c r="M618" s="43"/>
      <c r="N618" s="43"/>
      <c r="O618" s="43"/>
    </row>
    <row r="619" spans="1:15" x14ac:dyDescent="0.2">
      <c r="A619" s="48"/>
      <c r="B619" s="50"/>
      <c r="C619" s="42" t="s">
        <v>687</v>
      </c>
      <c r="D619" s="43">
        <v>14.318000000000001</v>
      </c>
      <c r="E619" s="44">
        <v>14.318000000000001</v>
      </c>
      <c r="F619" s="43">
        <v>14.318000000000001</v>
      </c>
      <c r="G619" s="43"/>
      <c r="H619" s="43"/>
      <c r="I619" s="43"/>
      <c r="J619" s="43"/>
      <c r="K619" s="43"/>
      <c r="L619" s="43"/>
      <c r="M619" s="43"/>
      <c r="N619" s="43"/>
      <c r="O619" s="43"/>
    </row>
    <row r="620" spans="1:15" x14ac:dyDescent="0.2">
      <c r="A620" s="48"/>
      <c r="B620" s="163" t="s">
        <v>124</v>
      </c>
      <c r="C620" s="164"/>
      <c r="D620" s="43">
        <v>144.916</v>
      </c>
      <c r="E620" s="44">
        <v>144.916</v>
      </c>
      <c r="F620" s="43">
        <v>142.822</v>
      </c>
      <c r="G620" s="43">
        <v>2.0939999999999999</v>
      </c>
      <c r="H620" s="43">
        <v>2.0939999999999999</v>
      </c>
      <c r="I620" s="43"/>
      <c r="J620" s="43"/>
      <c r="K620" s="43"/>
      <c r="L620" s="43"/>
      <c r="M620" s="43"/>
      <c r="N620" s="43"/>
      <c r="O620" s="43"/>
    </row>
    <row r="621" spans="1:15" x14ac:dyDescent="0.2">
      <c r="A621" s="48"/>
      <c r="B621" s="50"/>
      <c r="C621" s="42" t="s">
        <v>688</v>
      </c>
      <c r="D621" s="43">
        <v>0.72499999999999998</v>
      </c>
      <c r="E621" s="44">
        <v>0.72499999999999998</v>
      </c>
      <c r="F621" s="43">
        <v>0.72499999999999998</v>
      </c>
      <c r="G621" s="43"/>
      <c r="H621" s="43"/>
      <c r="I621" s="43"/>
      <c r="J621" s="43"/>
      <c r="K621" s="43"/>
      <c r="L621" s="43"/>
      <c r="M621" s="43"/>
      <c r="N621" s="43"/>
      <c r="O621" s="43"/>
    </row>
    <row r="622" spans="1:15" x14ac:dyDescent="0.2">
      <c r="A622" s="48"/>
      <c r="B622" s="50"/>
      <c r="C622" s="42" t="s">
        <v>689</v>
      </c>
      <c r="D622" s="43">
        <v>7.9909999999999997</v>
      </c>
      <c r="E622" s="44">
        <v>7.9909999999999997</v>
      </c>
      <c r="F622" s="43">
        <v>7.9909999999999997</v>
      </c>
      <c r="G622" s="43"/>
      <c r="H622" s="43"/>
      <c r="I622" s="43"/>
      <c r="J622" s="43"/>
      <c r="K622" s="43"/>
      <c r="L622" s="43"/>
      <c r="M622" s="43"/>
      <c r="N622" s="43"/>
      <c r="O622" s="43"/>
    </row>
    <row r="623" spans="1:15" x14ac:dyDescent="0.2">
      <c r="A623" s="48"/>
      <c r="B623" s="50"/>
      <c r="C623" s="42" t="s">
        <v>690</v>
      </c>
      <c r="D623" s="43">
        <v>1.3440000000000001</v>
      </c>
      <c r="E623" s="44">
        <v>1.3440000000000001</v>
      </c>
      <c r="F623" s="43">
        <v>1.3440000000000001</v>
      </c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1:15" x14ac:dyDescent="0.2">
      <c r="A624" s="48"/>
      <c r="B624" s="50"/>
      <c r="C624" s="42" t="s">
        <v>691</v>
      </c>
      <c r="D624" s="43">
        <v>3.569</v>
      </c>
      <c r="E624" s="44">
        <v>3.569</v>
      </c>
      <c r="F624" s="43">
        <v>3.569</v>
      </c>
      <c r="G624" s="43"/>
      <c r="H624" s="43"/>
      <c r="I624" s="43"/>
      <c r="J624" s="43"/>
      <c r="K624" s="43"/>
      <c r="L624" s="43"/>
      <c r="M624" s="43"/>
      <c r="N624" s="43"/>
      <c r="O624" s="43"/>
    </row>
    <row r="625" spans="1:15" x14ac:dyDescent="0.2">
      <c r="A625" s="48"/>
      <c r="B625" s="50"/>
      <c r="C625" s="42" t="s">
        <v>692</v>
      </c>
      <c r="D625" s="43">
        <v>3.61</v>
      </c>
      <c r="E625" s="44">
        <v>3.61</v>
      </c>
      <c r="F625" s="43">
        <v>3.61</v>
      </c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1:15" x14ac:dyDescent="0.2">
      <c r="A626" s="48"/>
      <c r="B626" s="50"/>
      <c r="C626" s="42" t="s">
        <v>693</v>
      </c>
      <c r="D626" s="43">
        <v>0.252</v>
      </c>
      <c r="E626" s="44">
        <v>0.252</v>
      </c>
      <c r="F626" s="43">
        <v>0.252</v>
      </c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1:15" x14ac:dyDescent="0.2">
      <c r="A627" s="48"/>
      <c r="B627" s="50"/>
      <c r="C627" s="42" t="s">
        <v>694</v>
      </c>
      <c r="D627" s="43">
        <v>4.6470000000000002</v>
      </c>
      <c r="E627" s="44">
        <v>4.6470000000000002</v>
      </c>
      <c r="F627" s="43">
        <v>4.6470000000000002</v>
      </c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1:15" x14ac:dyDescent="0.2">
      <c r="A628" s="48"/>
      <c r="B628" s="50"/>
      <c r="C628" s="42" t="s">
        <v>695</v>
      </c>
      <c r="D628" s="43">
        <v>99.22999999999999</v>
      </c>
      <c r="E628" s="44">
        <v>99.22999999999999</v>
      </c>
      <c r="F628" s="43">
        <v>97.135999999999996</v>
      </c>
      <c r="G628" s="43">
        <v>2.0939999999999999</v>
      </c>
      <c r="H628" s="43">
        <v>2.0939999999999999</v>
      </c>
      <c r="I628" s="43"/>
      <c r="J628" s="43"/>
      <c r="K628" s="43"/>
      <c r="L628" s="43"/>
      <c r="M628" s="43"/>
      <c r="N628" s="43"/>
      <c r="O628" s="43"/>
    </row>
    <row r="629" spans="1:15" x14ac:dyDescent="0.2">
      <c r="A629" s="48"/>
      <c r="B629" s="50"/>
      <c r="C629" s="42" t="s">
        <v>696</v>
      </c>
      <c r="D629" s="43">
        <v>5.4809999999999999</v>
      </c>
      <c r="E629" s="44">
        <v>5.4809999999999999</v>
      </c>
      <c r="F629" s="43">
        <v>5.4809999999999999</v>
      </c>
      <c r="G629" s="43"/>
      <c r="H629" s="43"/>
      <c r="I629" s="43"/>
      <c r="J629" s="43"/>
      <c r="K629" s="43"/>
      <c r="L629" s="43"/>
      <c r="M629" s="43"/>
      <c r="N629" s="43"/>
      <c r="O629" s="43"/>
    </row>
    <row r="630" spans="1:15" x14ac:dyDescent="0.2">
      <c r="A630" s="48"/>
      <c r="B630" s="50"/>
      <c r="C630" s="42" t="s">
        <v>697</v>
      </c>
      <c r="D630" s="43">
        <v>18.066999999999997</v>
      </c>
      <c r="E630" s="44">
        <v>18.066999999999997</v>
      </c>
      <c r="F630" s="43">
        <v>18.066999999999997</v>
      </c>
      <c r="G630" s="43"/>
      <c r="H630" s="43"/>
      <c r="I630" s="43"/>
      <c r="J630" s="43"/>
      <c r="K630" s="43"/>
      <c r="L630" s="43"/>
      <c r="M630" s="43"/>
      <c r="N630" s="43"/>
      <c r="O630" s="43"/>
    </row>
    <row r="631" spans="1:15" x14ac:dyDescent="0.2">
      <c r="A631" s="48"/>
      <c r="B631" s="50"/>
      <c r="C631" s="42"/>
      <c r="D631" s="43"/>
      <c r="E631" s="44"/>
      <c r="F631" s="43"/>
      <c r="G631" s="43"/>
      <c r="H631" s="43"/>
      <c r="I631" s="43"/>
      <c r="J631" s="43"/>
      <c r="K631" s="43"/>
      <c r="L631" s="43"/>
      <c r="M631" s="43"/>
      <c r="N631" s="43"/>
      <c r="O631" s="43"/>
    </row>
    <row r="632" spans="1:15" x14ac:dyDescent="0.2">
      <c r="A632" s="165" t="s">
        <v>125</v>
      </c>
      <c r="B632" s="165"/>
      <c r="C632" s="47"/>
      <c r="D632" s="39">
        <v>4115.155999999999</v>
      </c>
      <c r="E632" s="40">
        <v>4115.155999999999</v>
      </c>
      <c r="F632" s="39">
        <v>3958.6119999999987</v>
      </c>
      <c r="G632" s="39">
        <v>156.279</v>
      </c>
      <c r="H632" s="39">
        <v>156.279</v>
      </c>
      <c r="I632" s="39"/>
      <c r="J632" s="39"/>
      <c r="K632" s="39"/>
      <c r="L632" s="39"/>
      <c r="M632" s="39"/>
      <c r="N632" s="39">
        <v>0.26500000000000001</v>
      </c>
      <c r="O632" s="39"/>
    </row>
    <row r="633" spans="1:15" x14ac:dyDescent="0.2">
      <c r="A633" s="45"/>
      <c r="B633" s="41"/>
      <c r="C633" s="51"/>
      <c r="D633" s="43"/>
      <c r="E633" s="44"/>
      <c r="F633" s="43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1:15" x14ac:dyDescent="0.2">
      <c r="A634" s="48"/>
      <c r="B634" s="163" t="s">
        <v>126</v>
      </c>
      <c r="C634" s="164"/>
      <c r="D634" s="43">
        <v>199.54999999999998</v>
      </c>
      <c r="E634" s="44">
        <v>199.54999999999998</v>
      </c>
      <c r="F634" s="43">
        <v>125.47699999999998</v>
      </c>
      <c r="G634" s="43">
        <v>73.807999999999993</v>
      </c>
      <c r="H634" s="43">
        <v>73.807999999999993</v>
      </c>
      <c r="I634" s="43"/>
      <c r="J634" s="43"/>
      <c r="K634" s="43"/>
      <c r="L634" s="43"/>
      <c r="M634" s="43"/>
      <c r="N634" s="43">
        <v>0.26500000000000001</v>
      </c>
      <c r="O634" s="43"/>
    </row>
    <row r="635" spans="1:15" x14ac:dyDescent="0.2">
      <c r="A635" s="48"/>
      <c r="B635" s="50"/>
      <c r="C635" s="42" t="s">
        <v>698</v>
      </c>
      <c r="D635" s="43">
        <v>8.7640000000000011</v>
      </c>
      <c r="E635" s="44">
        <v>8.7640000000000011</v>
      </c>
      <c r="F635" s="43">
        <v>8.7640000000000011</v>
      </c>
      <c r="G635" s="43"/>
      <c r="H635" s="43"/>
      <c r="I635" s="43"/>
      <c r="J635" s="43"/>
      <c r="K635" s="43"/>
      <c r="L635" s="43"/>
      <c r="M635" s="43"/>
      <c r="N635" s="43"/>
      <c r="O635" s="43"/>
    </row>
    <row r="636" spans="1:15" x14ac:dyDescent="0.2">
      <c r="A636" s="48"/>
      <c r="B636" s="50"/>
      <c r="C636" s="42" t="s">
        <v>699</v>
      </c>
      <c r="D636" s="43">
        <v>21.561</v>
      </c>
      <c r="E636" s="44">
        <v>21.561</v>
      </c>
      <c r="F636" s="43">
        <v>21.295999999999999</v>
      </c>
      <c r="G636" s="43"/>
      <c r="H636" s="43"/>
      <c r="I636" s="43"/>
      <c r="J636" s="43"/>
      <c r="K636" s="43"/>
      <c r="L636" s="43"/>
      <c r="M636" s="43"/>
      <c r="N636" s="43">
        <v>0.26500000000000001</v>
      </c>
      <c r="O636" s="43"/>
    </row>
    <row r="637" spans="1:15" x14ac:dyDescent="0.2">
      <c r="A637" s="48"/>
      <c r="B637" s="50"/>
      <c r="C637" s="42" t="s">
        <v>700</v>
      </c>
      <c r="D637" s="43">
        <v>7.3620000000000001</v>
      </c>
      <c r="E637" s="44">
        <v>7.3620000000000001</v>
      </c>
      <c r="F637" s="43">
        <v>7.3620000000000001</v>
      </c>
      <c r="G637" s="43"/>
      <c r="H637" s="43"/>
      <c r="I637" s="43"/>
      <c r="J637" s="43"/>
      <c r="K637" s="43"/>
      <c r="L637" s="43"/>
      <c r="M637" s="43"/>
      <c r="N637" s="43"/>
      <c r="O637" s="43"/>
    </row>
    <row r="638" spans="1:15" x14ac:dyDescent="0.2">
      <c r="A638" s="48"/>
      <c r="B638" s="50"/>
      <c r="C638" s="42" t="s">
        <v>701</v>
      </c>
      <c r="D638" s="43">
        <v>7.3889999999999993</v>
      </c>
      <c r="E638" s="44">
        <v>7.3889999999999993</v>
      </c>
      <c r="F638" s="43">
        <v>7.3889999999999993</v>
      </c>
      <c r="G638" s="43"/>
      <c r="H638" s="43"/>
      <c r="I638" s="43"/>
      <c r="J638" s="43"/>
      <c r="K638" s="43"/>
      <c r="L638" s="43"/>
      <c r="M638" s="43"/>
      <c r="N638" s="43"/>
      <c r="O638" s="43"/>
    </row>
    <row r="639" spans="1:15" x14ac:dyDescent="0.2">
      <c r="A639" s="48"/>
      <c r="B639" s="50"/>
      <c r="C639" s="42" t="s">
        <v>702</v>
      </c>
      <c r="D639" s="43">
        <v>21.145</v>
      </c>
      <c r="E639" s="44">
        <v>21.145</v>
      </c>
      <c r="F639" s="43">
        <v>21.145</v>
      </c>
      <c r="G639" s="43"/>
      <c r="H639" s="43"/>
      <c r="I639" s="43"/>
      <c r="J639" s="43"/>
      <c r="K639" s="43"/>
      <c r="L639" s="43"/>
      <c r="M639" s="43"/>
      <c r="N639" s="43"/>
      <c r="O639" s="43"/>
    </row>
    <row r="640" spans="1:15" x14ac:dyDescent="0.2">
      <c r="A640" s="48"/>
      <c r="B640" s="50"/>
      <c r="C640" s="42" t="s">
        <v>703</v>
      </c>
      <c r="D640" s="43">
        <v>70.738</v>
      </c>
      <c r="E640" s="44">
        <v>70.738</v>
      </c>
      <c r="F640" s="43">
        <v>2.9529999999999998</v>
      </c>
      <c r="G640" s="43">
        <v>67.784999999999997</v>
      </c>
      <c r="H640" s="43">
        <v>67.784999999999997</v>
      </c>
      <c r="I640" s="43"/>
      <c r="J640" s="43"/>
      <c r="K640" s="43"/>
      <c r="L640" s="43"/>
      <c r="M640" s="43"/>
      <c r="N640" s="43"/>
      <c r="O640" s="43"/>
    </row>
    <row r="641" spans="1:15" x14ac:dyDescent="0.2">
      <c r="A641" s="48"/>
      <c r="B641" s="50"/>
      <c r="C641" s="42" t="s">
        <v>704</v>
      </c>
      <c r="D641" s="43">
        <v>4.7249999999999996</v>
      </c>
      <c r="E641" s="44">
        <v>4.7249999999999996</v>
      </c>
      <c r="F641" s="43">
        <v>4.7249999999999996</v>
      </c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1:15" x14ac:dyDescent="0.2">
      <c r="A642" s="48"/>
      <c r="B642" s="50"/>
      <c r="C642" s="42" t="s">
        <v>705</v>
      </c>
      <c r="D642" s="43">
        <v>1.0820000000000001</v>
      </c>
      <c r="E642" s="44">
        <v>1.0820000000000001</v>
      </c>
      <c r="F642" s="43">
        <v>1.0820000000000001</v>
      </c>
      <c r="G642" s="43"/>
      <c r="H642" s="43"/>
      <c r="I642" s="43"/>
      <c r="J642" s="43"/>
      <c r="K642" s="43"/>
      <c r="L642" s="43"/>
      <c r="M642" s="43"/>
      <c r="N642" s="43"/>
      <c r="O642" s="43"/>
    </row>
    <row r="643" spans="1:15" x14ac:dyDescent="0.2">
      <c r="A643" s="48"/>
      <c r="B643" s="50"/>
      <c r="C643" s="42" t="s">
        <v>706</v>
      </c>
      <c r="D643" s="43">
        <v>16.332999999999998</v>
      </c>
      <c r="E643" s="44">
        <v>16.332999999999998</v>
      </c>
      <c r="F643" s="43">
        <v>10.31</v>
      </c>
      <c r="G643" s="43">
        <v>6.0229999999999997</v>
      </c>
      <c r="H643" s="43">
        <v>6.0229999999999997</v>
      </c>
      <c r="I643" s="43"/>
      <c r="J643" s="43"/>
      <c r="K643" s="43"/>
      <c r="L643" s="43"/>
      <c r="M643" s="43"/>
      <c r="N643" s="43"/>
      <c r="O643" s="43"/>
    </row>
    <row r="644" spans="1:15" x14ac:dyDescent="0.2">
      <c r="A644" s="48"/>
      <c r="B644" s="50"/>
      <c r="C644" s="42" t="s">
        <v>707</v>
      </c>
      <c r="D644" s="43">
        <v>1.4159999999999999</v>
      </c>
      <c r="E644" s="44">
        <v>1.4159999999999999</v>
      </c>
      <c r="F644" s="43">
        <v>1.4159999999999999</v>
      </c>
      <c r="G644" s="43"/>
      <c r="H644" s="43"/>
      <c r="I644" s="43"/>
      <c r="J644" s="43"/>
      <c r="K644" s="43"/>
      <c r="L644" s="43"/>
      <c r="M644" s="43"/>
      <c r="N644" s="43"/>
      <c r="O644" s="43"/>
    </row>
    <row r="645" spans="1:15" x14ac:dyDescent="0.2">
      <c r="A645" s="48"/>
      <c r="B645" s="50"/>
      <c r="C645" s="42" t="s">
        <v>708</v>
      </c>
      <c r="D645" s="43">
        <v>4.49</v>
      </c>
      <c r="E645" s="44">
        <v>4.49</v>
      </c>
      <c r="F645" s="43">
        <v>4.49</v>
      </c>
      <c r="G645" s="43"/>
      <c r="H645" s="43"/>
      <c r="I645" s="43"/>
      <c r="J645" s="43"/>
      <c r="K645" s="43"/>
      <c r="L645" s="43"/>
      <c r="M645" s="43"/>
      <c r="N645" s="43"/>
      <c r="O645" s="43"/>
    </row>
    <row r="646" spans="1:15" x14ac:dyDescent="0.2">
      <c r="A646" s="48"/>
      <c r="B646" s="50"/>
      <c r="C646" s="42" t="s">
        <v>709</v>
      </c>
      <c r="D646" s="43">
        <v>17.280999999999999</v>
      </c>
      <c r="E646" s="44">
        <v>17.280999999999999</v>
      </c>
      <c r="F646" s="43">
        <v>17.280999999999999</v>
      </c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1:15" x14ac:dyDescent="0.2">
      <c r="A647" s="48"/>
      <c r="B647" s="50"/>
      <c r="C647" s="42" t="s">
        <v>710</v>
      </c>
      <c r="D647" s="43">
        <v>17.263999999999999</v>
      </c>
      <c r="E647" s="44">
        <v>17.263999999999999</v>
      </c>
      <c r="F647" s="43">
        <v>17.263999999999999</v>
      </c>
      <c r="G647" s="43"/>
      <c r="H647" s="43"/>
      <c r="I647" s="43"/>
      <c r="J647" s="43"/>
      <c r="K647" s="43"/>
      <c r="L647" s="43"/>
      <c r="M647" s="43"/>
      <c r="N647" s="43"/>
      <c r="O647" s="43"/>
    </row>
    <row r="648" spans="1:15" x14ac:dyDescent="0.2">
      <c r="A648" s="48"/>
      <c r="B648" s="163" t="s">
        <v>127</v>
      </c>
      <c r="C648" s="164"/>
      <c r="D648" s="43">
        <v>2.226</v>
      </c>
      <c r="E648" s="44">
        <v>2.226</v>
      </c>
      <c r="F648" s="43">
        <v>2.226</v>
      </c>
      <c r="G648" s="43"/>
      <c r="H648" s="43"/>
      <c r="I648" s="43"/>
      <c r="J648" s="43"/>
      <c r="K648" s="43"/>
      <c r="L648" s="43"/>
      <c r="M648" s="43"/>
      <c r="N648" s="43"/>
      <c r="O648" s="43"/>
    </row>
    <row r="649" spans="1:15" x14ac:dyDescent="0.2">
      <c r="A649" s="48"/>
      <c r="B649" s="50"/>
      <c r="C649" s="42" t="s">
        <v>711</v>
      </c>
      <c r="D649" s="43">
        <v>2.226</v>
      </c>
      <c r="E649" s="44">
        <v>2.226</v>
      </c>
      <c r="F649" s="43">
        <v>2.226</v>
      </c>
      <c r="G649" s="43"/>
      <c r="H649" s="43"/>
      <c r="I649" s="43"/>
      <c r="J649" s="43"/>
      <c r="K649" s="43"/>
      <c r="L649" s="43"/>
      <c r="M649" s="43"/>
      <c r="N649" s="43"/>
      <c r="O649" s="43"/>
    </row>
    <row r="650" spans="1:15" x14ac:dyDescent="0.2">
      <c r="A650" s="48"/>
      <c r="B650" s="163" t="s">
        <v>128</v>
      </c>
      <c r="C650" s="164"/>
      <c r="D650" s="43">
        <v>189.756</v>
      </c>
      <c r="E650" s="44">
        <v>189.756</v>
      </c>
      <c r="F650" s="43">
        <v>189.756</v>
      </c>
      <c r="G650" s="43"/>
      <c r="H650" s="43"/>
      <c r="I650" s="43"/>
      <c r="J650" s="43"/>
      <c r="K650" s="43"/>
      <c r="L650" s="43"/>
      <c r="M650" s="43"/>
      <c r="N650" s="43"/>
      <c r="O650" s="43"/>
    </row>
    <row r="651" spans="1:15" x14ac:dyDescent="0.2">
      <c r="A651" s="48"/>
      <c r="B651" s="50"/>
      <c r="C651" s="42" t="s">
        <v>712</v>
      </c>
      <c r="D651" s="43">
        <v>0.3</v>
      </c>
      <c r="E651" s="44">
        <v>0.3</v>
      </c>
      <c r="F651" s="43">
        <v>0.3</v>
      </c>
      <c r="G651" s="43"/>
      <c r="H651" s="43"/>
      <c r="I651" s="43"/>
      <c r="J651" s="43"/>
      <c r="K651" s="43"/>
      <c r="L651" s="43"/>
      <c r="M651" s="43"/>
      <c r="N651" s="43"/>
      <c r="O651" s="43"/>
    </row>
    <row r="652" spans="1:15" x14ac:dyDescent="0.2">
      <c r="A652" s="48"/>
      <c r="B652" s="50"/>
      <c r="C652" s="42" t="s">
        <v>713</v>
      </c>
      <c r="D652" s="43">
        <v>1.3380000000000001</v>
      </c>
      <c r="E652" s="44">
        <v>1.3380000000000001</v>
      </c>
      <c r="F652" s="43">
        <v>1.3380000000000001</v>
      </c>
      <c r="G652" s="43"/>
      <c r="H652" s="43"/>
      <c r="I652" s="43"/>
      <c r="J652" s="43"/>
      <c r="K652" s="43"/>
      <c r="L652" s="43"/>
      <c r="M652" s="43"/>
      <c r="N652" s="43"/>
      <c r="O652" s="43"/>
    </row>
    <row r="653" spans="1:15" x14ac:dyDescent="0.2">
      <c r="A653" s="48"/>
      <c r="B653" s="50"/>
      <c r="C653" s="42" t="s">
        <v>714</v>
      </c>
      <c r="D653" s="43">
        <v>0.42</v>
      </c>
      <c r="E653" s="44">
        <v>0.42</v>
      </c>
      <c r="F653" s="43">
        <v>0.42</v>
      </c>
      <c r="G653" s="43"/>
      <c r="H653" s="43"/>
      <c r="I653" s="43"/>
      <c r="J653" s="43"/>
      <c r="K653" s="43"/>
      <c r="L653" s="43"/>
      <c r="M653" s="43"/>
      <c r="N653" s="43"/>
      <c r="O653" s="43"/>
    </row>
    <row r="654" spans="1:15" x14ac:dyDescent="0.2">
      <c r="A654" s="48"/>
      <c r="B654" s="50"/>
      <c r="C654" s="42" t="s">
        <v>715</v>
      </c>
      <c r="D654" s="43">
        <v>23.506</v>
      </c>
      <c r="E654" s="44">
        <v>23.506</v>
      </c>
      <c r="F654" s="43">
        <v>23.506</v>
      </c>
      <c r="G654" s="43"/>
      <c r="H654" s="43"/>
      <c r="I654" s="43"/>
      <c r="J654" s="43"/>
      <c r="K654" s="43"/>
      <c r="L654" s="43"/>
      <c r="M654" s="43"/>
      <c r="N654" s="43"/>
      <c r="O654" s="43"/>
    </row>
    <row r="655" spans="1:15" x14ac:dyDescent="0.2">
      <c r="A655" s="48"/>
      <c r="B655" s="50"/>
      <c r="C655" s="42" t="s">
        <v>716</v>
      </c>
      <c r="D655" s="43">
        <v>7.4390000000000001</v>
      </c>
      <c r="E655" s="44">
        <v>7.4390000000000001</v>
      </c>
      <c r="F655" s="43">
        <v>7.4390000000000001</v>
      </c>
      <c r="G655" s="43"/>
      <c r="H655" s="43"/>
      <c r="I655" s="43"/>
      <c r="J655" s="43"/>
      <c r="K655" s="43"/>
      <c r="L655" s="43"/>
      <c r="M655" s="43"/>
      <c r="N655" s="43"/>
      <c r="O655" s="43"/>
    </row>
    <row r="656" spans="1:15" x14ac:dyDescent="0.2">
      <c r="A656" s="48"/>
      <c r="B656" s="50"/>
      <c r="C656" s="42" t="s">
        <v>717</v>
      </c>
      <c r="D656" s="43">
        <v>7.6400000000000006</v>
      </c>
      <c r="E656" s="44">
        <v>7.6400000000000006</v>
      </c>
      <c r="F656" s="43">
        <v>7.6400000000000006</v>
      </c>
      <c r="G656" s="43"/>
      <c r="H656" s="43"/>
      <c r="I656" s="43"/>
      <c r="J656" s="43"/>
      <c r="K656" s="43"/>
      <c r="L656" s="43"/>
      <c r="M656" s="43"/>
      <c r="N656" s="43"/>
      <c r="O656" s="43"/>
    </row>
    <row r="657" spans="1:15" x14ac:dyDescent="0.2">
      <c r="A657" s="48"/>
      <c r="B657" s="50"/>
      <c r="C657" s="42" t="s">
        <v>718</v>
      </c>
      <c r="D657" s="43">
        <v>65.015000000000001</v>
      </c>
      <c r="E657" s="44">
        <v>65.015000000000001</v>
      </c>
      <c r="F657" s="43">
        <v>65.015000000000001</v>
      </c>
      <c r="G657" s="43"/>
      <c r="H657" s="43"/>
      <c r="I657" s="43"/>
      <c r="J657" s="43"/>
      <c r="K657" s="43"/>
      <c r="L657" s="43"/>
      <c r="M657" s="43"/>
      <c r="N657" s="43"/>
      <c r="O657" s="43"/>
    </row>
    <row r="658" spans="1:15" x14ac:dyDescent="0.2">
      <c r="A658" s="48"/>
      <c r="B658" s="50"/>
      <c r="C658" s="42" t="s">
        <v>719</v>
      </c>
      <c r="D658" s="43">
        <v>20.292999999999999</v>
      </c>
      <c r="E658" s="44">
        <v>20.292999999999999</v>
      </c>
      <c r="F658" s="43">
        <v>20.292999999999999</v>
      </c>
      <c r="G658" s="43"/>
      <c r="H658" s="43"/>
      <c r="I658" s="43"/>
      <c r="J658" s="43"/>
      <c r="K658" s="43"/>
      <c r="L658" s="43"/>
      <c r="M658" s="43"/>
      <c r="N658" s="43"/>
      <c r="O658" s="43"/>
    </row>
    <row r="659" spans="1:15" x14ac:dyDescent="0.2">
      <c r="A659" s="48"/>
      <c r="B659" s="50"/>
      <c r="C659" s="42" t="s">
        <v>720</v>
      </c>
      <c r="D659" s="43">
        <v>2.6440000000000001</v>
      </c>
      <c r="E659" s="44">
        <v>2.6440000000000001</v>
      </c>
      <c r="F659" s="43">
        <v>2.6440000000000001</v>
      </c>
      <c r="G659" s="43"/>
      <c r="H659" s="43"/>
      <c r="I659" s="43"/>
      <c r="J659" s="43"/>
      <c r="K659" s="43"/>
      <c r="L659" s="43"/>
      <c r="M659" s="43"/>
      <c r="N659" s="43"/>
      <c r="O659" s="43"/>
    </row>
    <row r="660" spans="1:15" x14ac:dyDescent="0.2">
      <c r="A660" s="48"/>
      <c r="B660" s="50"/>
      <c r="C660" s="42" t="s">
        <v>721</v>
      </c>
      <c r="D660" s="43">
        <v>3.43</v>
      </c>
      <c r="E660" s="44">
        <v>3.43</v>
      </c>
      <c r="F660" s="43">
        <v>3.43</v>
      </c>
      <c r="G660" s="43"/>
      <c r="H660" s="43"/>
      <c r="I660" s="43"/>
      <c r="J660" s="43"/>
      <c r="K660" s="43"/>
      <c r="L660" s="43"/>
      <c r="M660" s="43"/>
      <c r="N660" s="43"/>
      <c r="O660" s="43"/>
    </row>
    <row r="661" spans="1:15" x14ac:dyDescent="0.2">
      <c r="A661" s="48"/>
      <c r="B661" s="50"/>
      <c r="C661" s="42" t="s">
        <v>722</v>
      </c>
      <c r="D661" s="43">
        <v>10.95</v>
      </c>
      <c r="E661" s="44">
        <v>10.95</v>
      </c>
      <c r="F661" s="43">
        <v>10.95</v>
      </c>
      <c r="G661" s="43"/>
      <c r="H661" s="43"/>
      <c r="I661" s="43"/>
      <c r="J661" s="43"/>
      <c r="K661" s="43"/>
      <c r="L661" s="43"/>
      <c r="M661" s="43"/>
      <c r="N661" s="43"/>
      <c r="O661" s="43"/>
    </row>
    <row r="662" spans="1:15" x14ac:dyDescent="0.2">
      <c r="A662" s="48"/>
      <c r="B662" s="50"/>
      <c r="C662" s="42" t="s">
        <v>723</v>
      </c>
      <c r="D662" s="43">
        <v>3.1560000000000001</v>
      </c>
      <c r="E662" s="44">
        <v>3.1560000000000001</v>
      </c>
      <c r="F662" s="43">
        <v>3.1560000000000001</v>
      </c>
      <c r="G662" s="43"/>
      <c r="H662" s="43"/>
      <c r="I662" s="43"/>
      <c r="J662" s="43"/>
      <c r="K662" s="43"/>
      <c r="L662" s="43"/>
      <c r="M662" s="43"/>
      <c r="N662" s="43"/>
      <c r="O662" s="43"/>
    </row>
    <row r="663" spans="1:15" x14ac:dyDescent="0.2">
      <c r="A663" s="48"/>
      <c r="B663" s="50"/>
      <c r="C663" s="42" t="s">
        <v>724</v>
      </c>
      <c r="D663" s="43">
        <v>5.3570000000000002</v>
      </c>
      <c r="E663" s="44">
        <v>5.3570000000000002</v>
      </c>
      <c r="F663" s="43">
        <v>5.3570000000000002</v>
      </c>
      <c r="G663" s="43"/>
      <c r="H663" s="43"/>
      <c r="I663" s="43"/>
      <c r="J663" s="43"/>
      <c r="K663" s="43"/>
      <c r="L663" s="43"/>
      <c r="M663" s="43"/>
      <c r="N663" s="43"/>
      <c r="O663" s="43"/>
    </row>
    <row r="664" spans="1:15" x14ac:dyDescent="0.2">
      <c r="A664" s="48"/>
      <c r="B664" s="50"/>
      <c r="C664" s="42" t="s">
        <v>725</v>
      </c>
      <c r="D664" s="43"/>
      <c r="E664" s="44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1:15" x14ac:dyDescent="0.2">
      <c r="A665" s="48"/>
      <c r="B665" s="50"/>
      <c r="C665" s="42" t="s">
        <v>726</v>
      </c>
      <c r="D665" s="43">
        <v>5.6319999999999997</v>
      </c>
      <c r="E665" s="44">
        <v>5.6319999999999997</v>
      </c>
      <c r="F665" s="43">
        <v>5.6319999999999997</v>
      </c>
      <c r="G665" s="43"/>
      <c r="H665" s="43"/>
      <c r="I665" s="43"/>
      <c r="J665" s="43"/>
      <c r="K665" s="43"/>
      <c r="L665" s="43"/>
      <c r="M665" s="43"/>
      <c r="N665" s="43"/>
      <c r="O665" s="43"/>
    </row>
    <row r="666" spans="1:15" x14ac:dyDescent="0.2">
      <c r="A666" s="48"/>
      <c r="B666" s="50"/>
      <c r="C666" s="42" t="s">
        <v>727</v>
      </c>
      <c r="D666" s="43">
        <v>3.8719999999999999</v>
      </c>
      <c r="E666" s="44">
        <v>3.8719999999999999</v>
      </c>
      <c r="F666" s="43">
        <v>3.8719999999999999</v>
      </c>
      <c r="G666" s="43"/>
      <c r="H666" s="43"/>
      <c r="I666" s="43"/>
      <c r="J666" s="43"/>
      <c r="K666" s="43"/>
      <c r="L666" s="43"/>
      <c r="M666" s="43"/>
      <c r="N666" s="43"/>
      <c r="O666" s="43"/>
    </row>
    <row r="667" spans="1:15" x14ac:dyDescent="0.2">
      <c r="A667" s="48"/>
      <c r="B667" s="50"/>
      <c r="C667" s="42" t="s">
        <v>728</v>
      </c>
      <c r="D667" s="43">
        <v>7.4439999999999991</v>
      </c>
      <c r="E667" s="44">
        <v>7.4439999999999991</v>
      </c>
      <c r="F667" s="43">
        <v>7.4439999999999991</v>
      </c>
      <c r="G667" s="43"/>
      <c r="H667" s="43"/>
      <c r="I667" s="43"/>
      <c r="J667" s="43"/>
      <c r="K667" s="43"/>
      <c r="L667" s="43"/>
      <c r="M667" s="43"/>
      <c r="N667" s="43"/>
      <c r="O667" s="43"/>
    </row>
    <row r="668" spans="1:15" x14ac:dyDescent="0.2">
      <c r="A668" s="48"/>
      <c r="B668" s="50"/>
      <c r="C668" s="42" t="s">
        <v>729</v>
      </c>
      <c r="D668" s="43">
        <v>21.320000000000004</v>
      </c>
      <c r="E668" s="44">
        <v>21.320000000000004</v>
      </c>
      <c r="F668" s="43">
        <v>21.320000000000004</v>
      </c>
      <c r="G668" s="43"/>
      <c r="H668" s="43"/>
      <c r="I668" s="43"/>
      <c r="J668" s="43"/>
      <c r="K668" s="43"/>
      <c r="L668" s="43"/>
      <c r="M668" s="43"/>
      <c r="N668" s="43"/>
      <c r="O668" s="43"/>
    </row>
    <row r="669" spans="1:15" x14ac:dyDescent="0.2">
      <c r="A669" s="48"/>
      <c r="B669" s="163" t="s">
        <v>129</v>
      </c>
      <c r="C669" s="164"/>
      <c r="D669" s="43">
        <v>432.73699999999997</v>
      </c>
      <c r="E669" s="44">
        <v>432.73699999999997</v>
      </c>
      <c r="F669" s="43">
        <v>432.73699999999997</v>
      </c>
      <c r="G669" s="43"/>
      <c r="H669" s="43"/>
      <c r="I669" s="43"/>
      <c r="J669" s="43"/>
      <c r="K669" s="43"/>
      <c r="L669" s="43"/>
      <c r="M669" s="43"/>
      <c r="N669" s="43"/>
      <c r="O669" s="43"/>
    </row>
    <row r="670" spans="1:15" x14ac:dyDescent="0.2">
      <c r="A670" s="48"/>
      <c r="B670" s="50"/>
      <c r="C670" s="42" t="s">
        <v>730</v>
      </c>
      <c r="D670" s="43">
        <v>1.242</v>
      </c>
      <c r="E670" s="44">
        <v>1.242</v>
      </c>
      <c r="F670" s="43">
        <v>1.242</v>
      </c>
      <c r="G670" s="43"/>
      <c r="H670" s="43"/>
      <c r="I670" s="43"/>
      <c r="J670" s="43"/>
      <c r="K670" s="43"/>
      <c r="L670" s="43"/>
      <c r="M670" s="43"/>
      <c r="N670" s="43"/>
      <c r="O670" s="43"/>
    </row>
    <row r="671" spans="1:15" x14ac:dyDescent="0.2">
      <c r="A671" s="48"/>
      <c r="B671" s="50"/>
      <c r="C671" s="42" t="s">
        <v>731</v>
      </c>
      <c r="D671" s="43">
        <v>3.298</v>
      </c>
      <c r="E671" s="44">
        <v>3.298</v>
      </c>
      <c r="F671" s="43">
        <v>3.298</v>
      </c>
      <c r="G671" s="43"/>
      <c r="H671" s="43"/>
      <c r="I671" s="43"/>
      <c r="J671" s="43"/>
      <c r="K671" s="43"/>
      <c r="L671" s="43"/>
      <c r="M671" s="43"/>
      <c r="N671" s="43"/>
      <c r="O671" s="43"/>
    </row>
    <row r="672" spans="1:15" x14ac:dyDescent="0.2">
      <c r="A672" s="48"/>
      <c r="B672" s="50"/>
      <c r="C672" s="42" t="s">
        <v>732</v>
      </c>
      <c r="D672" s="43">
        <v>3.0430000000000001</v>
      </c>
      <c r="E672" s="44">
        <v>3.0430000000000001</v>
      </c>
      <c r="F672" s="43">
        <v>3.0430000000000001</v>
      </c>
      <c r="G672" s="43"/>
      <c r="H672" s="43"/>
      <c r="I672" s="43"/>
      <c r="J672" s="43"/>
      <c r="K672" s="43"/>
      <c r="L672" s="43"/>
      <c r="M672" s="43"/>
      <c r="N672" s="43"/>
      <c r="O672" s="43"/>
    </row>
    <row r="673" spans="1:15" x14ac:dyDescent="0.2">
      <c r="A673" s="48"/>
      <c r="B673" s="50"/>
      <c r="C673" s="42" t="s">
        <v>733</v>
      </c>
      <c r="D673" s="43">
        <v>4.9749999999999996</v>
      </c>
      <c r="E673" s="44">
        <v>4.9749999999999996</v>
      </c>
      <c r="F673" s="43">
        <v>4.9749999999999996</v>
      </c>
      <c r="G673" s="43"/>
      <c r="H673" s="43"/>
      <c r="I673" s="43"/>
      <c r="J673" s="43"/>
      <c r="K673" s="43"/>
      <c r="L673" s="43"/>
      <c r="M673" s="43"/>
      <c r="N673" s="43"/>
      <c r="O673" s="43"/>
    </row>
    <row r="674" spans="1:15" x14ac:dyDescent="0.2">
      <c r="A674" s="48"/>
      <c r="B674" s="50"/>
      <c r="C674" s="42" t="s">
        <v>734</v>
      </c>
      <c r="D674" s="43">
        <v>1.111</v>
      </c>
      <c r="E674" s="44">
        <v>1.111</v>
      </c>
      <c r="F674" s="43">
        <v>1.111</v>
      </c>
      <c r="G674" s="43"/>
      <c r="H674" s="43"/>
      <c r="I674" s="43"/>
      <c r="J674" s="43"/>
      <c r="K674" s="43"/>
      <c r="L674" s="43"/>
      <c r="M674" s="43"/>
      <c r="N674" s="43"/>
      <c r="O674" s="43"/>
    </row>
    <row r="675" spans="1:15" x14ac:dyDescent="0.2">
      <c r="A675" s="48"/>
      <c r="B675" s="50"/>
      <c r="C675" s="42" t="s">
        <v>735</v>
      </c>
      <c r="D675" s="43">
        <v>7.4379999999999997</v>
      </c>
      <c r="E675" s="44">
        <v>7.4379999999999997</v>
      </c>
      <c r="F675" s="43">
        <v>7.4379999999999997</v>
      </c>
      <c r="G675" s="43"/>
      <c r="H675" s="43"/>
      <c r="I675" s="43"/>
      <c r="J675" s="43"/>
      <c r="K675" s="43"/>
      <c r="L675" s="43"/>
      <c r="M675" s="43"/>
      <c r="N675" s="43"/>
      <c r="O675" s="43"/>
    </row>
    <row r="676" spans="1:15" x14ac:dyDescent="0.2">
      <c r="A676" s="48"/>
      <c r="B676" s="50"/>
      <c r="C676" s="42" t="s">
        <v>736</v>
      </c>
      <c r="D676" s="43">
        <v>2.056</v>
      </c>
      <c r="E676" s="44">
        <v>2.056</v>
      </c>
      <c r="F676" s="43">
        <v>2.056</v>
      </c>
      <c r="G676" s="43"/>
      <c r="H676" s="43"/>
      <c r="I676" s="43"/>
      <c r="J676" s="43"/>
      <c r="K676" s="43"/>
      <c r="L676" s="43"/>
      <c r="M676" s="43"/>
      <c r="N676" s="43"/>
      <c r="O676" s="43"/>
    </row>
    <row r="677" spans="1:15" x14ac:dyDescent="0.2">
      <c r="A677" s="48"/>
      <c r="B677" s="50"/>
      <c r="C677" s="42" t="s">
        <v>737</v>
      </c>
      <c r="D677" s="43">
        <v>0.22900000000000001</v>
      </c>
      <c r="E677" s="44">
        <v>0.22900000000000001</v>
      </c>
      <c r="F677" s="43">
        <v>0.22900000000000001</v>
      </c>
      <c r="G677" s="43"/>
      <c r="H677" s="43"/>
      <c r="I677" s="43"/>
      <c r="J677" s="43"/>
      <c r="K677" s="43"/>
      <c r="L677" s="43"/>
      <c r="M677" s="43"/>
      <c r="N677" s="43"/>
      <c r="O677" s="43"/>
    </row>
    <row r="678" spans="1:15" x14ac:dyDescent="0.2">
      <c r="A678" s="48"/>
      <c r="B678" s="50"/>
      <c r="C678" s="42" t="s">
        <v>738</v>
      </c>
      <c r="D678" s="43">
        <v>5.1130000000000004</v>
      </c>
      <c r="E678" s="44">
        <v>5.1130000000000004</v>
      </c>
      <c r="F678" s="43">
        <v>5.1130000000000004</v>
      </c>
      <c r="G678" s="43"/>
      <c r="H678" s="43"/>
      <c r="I678" s="43"/>
      <c r="J678" s="43"/>
      <c r="K678" s="43"/>
      <c r="L678" s="43"/>
      <c r="M678" s="43"/>
      <c r="N678" s="43"/>
      <c r="O678" s="43"/>
    </row>
    <row r="679" spans="1:15" x14ac:dyDescent="0.2">
      <c r="A679" s="48"/>
      <c r="B679" s="50"/>
      <c r="C679" s="42" t="s">
        <v>739</v>
      </c>
      <c r="D679" s="43">
        <v>2.3359999999999999</v>
      </c>
      <c r="E679" s="44">
        <v>2.3359999999999999</v>
      </c>
      <c r="F679" s="43">
        <v>2.3359999999999999</v>
      </c>
      <c r="G679" s="43"/>
      <c r="H679" s="43"/>
      <c r="I679" s="43"/>
      <c r="J679" s="43"/>
      <c r="K679" s="43"/>
      <c r="L679" s="43"/>
      <c r="M679" s="43"/>
      <c r="N679" s="43"/>
      <c r="O679" s="43"/>
    </row>
    <row r="680" spans="1:15" x14ac:dyDescent="0.2">
      <c r="A680" s="48"/>
      <c r="B680" s="50"/>
      <c r="C680" s="42" t="s">
        <v>740</v>
      </c>
      <c r="D680" s="43">
        <v>32.586999999999996</v>
      </c>
      <c r="E680" s="44">
        <v>32.586999999999996</v>
      </c>
      <c r="F680" s="43">
        <v>32.586999999999996</v>
      </c>
      <c r="G680" s="43"/>
      <c r="H680" s="43"/>
      <c r="I680" s="43"/>
      <c r="J680" s="43"/>
      <c r="K680" s="43"/>
      <c r="L680" s="43"/>
      <c r="M680" s="43"/>
      <c r="N680" s="43"/>
      <c r="O680" s="43"/>
    </row>
    <row r="681" spans="1:15" x14ac:dyDescent="0.2">
      <c r="A681" s="48"/>
      <c r="B681" s="50"/>
      <c r="C681" s="42" t="s">
        <v>741</v>
      </c>
      <c r="D681" s="43">
        <v>0.69599999999999995</v>
      </c>
      <c r="E681" s="44">
        <v>0.69599999999999995</v>
      </c>
      <c r="F681" s="43">
        <v>0.69599999999999995</v>
      </c>
      <c r="G681" s="43"/>
      <c r="H681" s="43"/>
      <c r="I681" s="43"/>
      <c r="J681" s="43"/>
      <c r="K681" s="43"/>
      <c r="L681" s="43"/>
      <c r="M681" s="43"/>
      <c r="N681" s="43"/>
      <c r="O681" s="43"/>
    </row>
    <row r="682" spans="1:15" x14ac:dyDescent="0.2">
      <c r="A682" s="48"/>
      <c r="B682" s="50"/>
      <c r="C682" s="42" t="s">
        <v>742</v>
      </c>
      <c r="D682" s="43">
        <v>77.022999999999996</v>
      </c>
      <c r="E682" s="44">
        <v>77.022999999999996</v>
      </c>
      <c r="F682" s="43">
        <v>77.022999999999996</v>
      </c>
      <c r="G682" s="43"/>
      <c r="H682" s="43"/>
      <c r="I682" s="43"/>
      <c r="J682" s="43"/>
      <c r="K682" s="43"/>
      <c r="L682" s="43"/>
      <c r="M682" s="43"/>
      <c r="N682" s="43"/>
      <c r="O682" s="43"/>
    </row>
    <row r="683" spans="1:15" x14ac:dyDescent="0.2">
      <c r="A683" s="48"/>
      <c r="B683" s="50"/>
      <c r="C683" s="42" t="s">
        <v>743</v>
      </c>
      <c r="D683" s="43">
        <v>13.271000000000001</v>
      </c>
      <c r="E683" s="44">
        <v>13.271000000000001</v>
      </c>
      <c r="F683" s="43">
        <v>13.271000000000001</v>
      </c>
      <c r="G683" s="43"/>
      <c r="H683" s="43"/>
      <c r="I683" s="43"/>
      <c r="J683" s="43"/>
      <c r="K683" s="43"/>
      <c r="L683" s="43"/>
      <c r="M683" s="43"/>
      <c r="N683" s="43"/>
      <c r="O683" s="43"/>
    </row>
    <row r="684" spans="1:15" x14ac:dyDescent="0.2">
      <c r="A684" s="48"/>
      <c r="B684" s="50"/>
      <c r="C684" s="42" t="s">
        <v>744</v>
      </c>
      <c r="D684" s="43">
        <v>2.2400000000000002</v>
      </c>
      <c r="E684" s="44">
        <v>2.2400000000000002</v>
      </c>
      <c r="F684" s="43">
        <v>2.2400000000000002</v>
      </c>
      <c r="G684" s="43"/>
      <c r="H684" s="43"/>
      <c r="I684" s="43"/>
      <c r="J684" s="43"/>
      <c r="K684" s="43"/>
      <c r="L684" s="43"/>
      <c r="M684" s="43"/>
      <c r="N684" s="43"/>
      <c r="O684" s="43"/>
    </row>
    <row r="685" spans="1:15" x14ac:dyDescent="0.2">
      <c r="A685" s="48"/>
      <c r="B685" s="50"/>
      <c r="C685" s="42" t="s">
        <v>465</v>
      </c>
      <c r="D685" s="43">
        <v>0.115</v>
      </c>
      <c r="E685" s="44">
        <v>0.115</v>
      </c>
      <c r="F685" s="43">
        <v>0.115</v>
      </c>
      <c r="G685" s="43"/>
      <c r="H685" s="43"/>
      <c r="I685" s="43"/>
      <c r="J685" s="43"/>
      <c r="K685" s="43"/>
      <c r="L685" s="43"/>
      <c r="M685" s="43"/>
      <c r="N685" s="43"/>
      <c r="O685" s="43"/>
    </row>
    <row r="686" spans="1:15" x14ac:dyDescent="0.2">
      <c r="A686" s="48"/>
      <c r="B686" s="50"/>
      <c r="C686" s="42" t="s">
        <v>745</v>
      </c>
      <c r="D686" s="43">
        <v>6.069</v>
      </c>
      <c r="E686" s="44">
        <v>6.069</v>
      </c>
      <c r="F686" s="43">
        <v>6.069</v>
      </c>
      <c r="G686" s="43"/>
      <c r="H686" s="43"/>
      <c r="I686" s="43"/>
      <c r="J686" s="43"/>
      <c r="K686" s="43"/>
      <c r="L686" s="43"/>
      <c r="M686" s="43"/>
      <c r="N686" s="43"/>
      <c r="O686" s="43"/>
    </row>
    <row r="687" spans="1:15" x14ac:dyDescent="0.2">
      <c r="A687" s="48"/>
      <c r="B687" s="50"/>
      <c r="C687" s="42" t="s">
        <v>746</v>
      </c>
      <c r="D687" s="43">
        <v>36.935000000000002</v>
      </c>
      <c r="E687" s="44">
        <v>36.935000000000002</v>
      </c>
      <c r="F687" s="43">
        <v>36.935000000000002</v>
      </c>
      <c r="G687" s="43"/>
      <c r="H687" s="43"/>
      <c r="I687" s="43"/>
      <c r="J687" s="43"/>
      <c r="K687" s="43"/>
      <c r="L687" s="43"/>
      <c r="M687" s="43"/>
      <c r="N687" s="43"/>
      <c r="O687" s="43"/>
    </row>
    <row r="688" spans="1:15" x14ac:dyDescent="0.2">
      <c r="A688" s="48"/>
      <c r="B688" s="50"/>
      <c r="C688" s="42" t="s">
        <v>747</v>
      </c>
      <c r="D688" s="43">
        <v>10.999000000000001</v>
      </c>
      <c r="E688" s="44">
        <v>10.999000000000001</v>
      </c>
      <c r="F688" s="43">
        <v>10.999000000000001</v>
      </c>
      <c r="G688" s="43"/>
      <c r="H688" s="43"/>
      <c r="I688" s="43"/>
      <c r="J688" s="43"/>
      <c r="K688" s="43"/>
      <c r="L688" s="43"/>
      <c r="M688" s="43"/>
      <c r="N688" s="43"/>
      <c r="O688" s="43"/>
    </row>
    <row r="689" spans="1:15" x14ac:dyDescent="0.2">
      <c r="A689" s="48"/>
      <c r="B689" s="50"/>
      <c r="C689" s="42" t="s">
        <v>748</v>
      </c>
      <c r="D689" s="43">
        <v>4.9000000000000004</v>
      </c>
      <c r="E689" s="44">
        <v>4.9000000000000004</v>
      </c>
      <c r="F689" s="43">
        <v>4.9000000000000004</v>
      </c>
      <c r="G689" s="43"/>
      <c r="H689" s="43"/>
      <c r="I689" s="43"/>
      <c r="J689" s="43"/>
      <c r="K689" s="43"/>
      <c r="L689" s="43"/>
      <c r="M689" s="43"/>
      <c r="N689" s="43"/>
      <c r="O689" s="43"/>
    </row>
    <row r="690" spans="1:15" x14ac:dyDescent="0.2">
      <c r="A690" s="48"/>
      <c r="B690" s="50"/>
      <c r="C690" s="42" t="s">
        <v>725</v>
      </c>
      <c r="D690" s="43">
        <v>1.782</v>
      </c>
      <c r="E690" s="44">
        <v>1.782</v>
      </c>
      <c r="F690" s="43">
        <v>1.782</v>
      </c>
      <c r="G690" s="43"/>
      <c r="H690" s="43"/>
      <c r="I690" s="43"/>
      <c r="J690" s="43"/>
      <c r="K690" s="43"/>
      <c r="L690" s="43"/>
      <c r="M690" s="43"/>
      <c r="N690" s="43"/>
      <c r="O690" s="43"/>
    </row>
    <row r="691" spans="1:15" x14ac:dyDescent="0.2">
      <c r="A691" s="48"/>
      <c r="B691" s="50"/>
      <c r="C691" s="42" t="s">
        <v>749</v>
      </c>
      <c r="D691" s="43">
        <v>34.657000000000004</v>
      </c>
      <c r="E691" s="44">
        <v>34.657000000000004</v>
      </c>
      <c r="F691" s="43">
        <v>34.657000000000004</v>
      </c>
      <c r="G691" s="43"/>
      <c r="H691" s="43"/>
      <c r="I691" s="43"/>
      <c r="J691" s="43"/>
      <c r="K691" s="43"/>
      <c r="L691" s="43"/>
      <c r="M691" s="43"/>
      <c r="N691" s="43"/>
      <c r="O691" s="43"/>
    </row>
    <row r="692" spans="1:15" x14ac:dyDescent="0.2">
      <c r="A692" s="48"/>
      <c r="B692" s="50"/>
      <c r="C692" s="42" t="s">
        <v>750</v>
      </c>
      <c r="D692" s="43">
        <v>0.65599999999999992</v>
      </c>
      <c r="E692" s="44">
        <v>0.65599999999999992</v>
      </c>
      <c r="F692" s="43">
        <v>0.65599999999999992</v>
      </c>
      <c r="G692" s="43"/>
      <c r="H692" s="43"/>
      <c r="I692" s="43"/>
      <c r="J692" s="43"/>
      <c r="K692" s="43"/>
      <c r="L692" s="43"/>
      <c r="M692" s="43"/>
      <c r="N692" s="43"/>
      <c r="O692" s="43"/>
    </row>
    <row r="693" spans="1:15" x14ac:dyDescent="0.2">
      <c r="A693" s="48"/>
      <c r="B693" s="50"/>
      <c r="C693" s="42" t="s">
        <v>751</v>
      </c>
      <c r="D693" s="43">
        <v>10.742000000000001</v>
      </c>
      <c r="E693" s="44">
        <v>10.742000000000001</v>
      </c>
      <c r="F693" s="43">
        <v>10.742000000000001</v>
      </c>
      <c r="G693" s="43"/>
      <c r="H693" s="43"/>
      <c r="I693" s="43"/>
      <c r="J693" s="43"/>
      <c r="K693" s="43"/>
      <c r="L693" s="43"/>
      <c r="M693" s="43"/>
      <c r="N693" s="43"/>
      <c r="O693" s="43"/>
    </row>
    <row r="694" spans="1:15" x14ac:dyDescent="0.2">
      <c r="A694" s="48"/>
      <c r="B694" s="50"/>
      <c r="C694" s="42" t="s">
        <v>752</v>
      </c>
      <c r="D694" s="43">
        <v>52.334000000000003</v>
      </c>
      <c r="E694" s="44">
        <v>52.334000000000003</v>
      </c>
      <c r="F694" s="43">
        <v>52.334000000000003</v>
      </c>
      <c r="G694" s="43"/>
      <c r="H694" s="43"/>
      <c r="I694" s="43"/>
      <c r="J694" s="43"/>
      <c r="K694" s="43"/>
      <c r="L694" s="43"/>
      <c r="M694" s="43"/>
      <c r="N694" s="43"/>
      <c r="O694" s="43"/>
    </row>
    <row r="695" spans="1:15" x14ac:dyDescent="0.2">
      <c r="A695" s="48"/>
      <c r="B695" s="50"/>
      <c r="C695" s="42" t="s">
        <v>753</v>
      </c>
      <c r="D695" s="43">
        <v>8.2840000000000007</v>
      </c>
      <c r="E695" s="44">
        <v>8.2840000000000007</v>
      </c>
      <c r="F695" s="43">
        <v>8.2840000000000007</v>
      </c>
      <c r="G695" s="43"/>
      <c r="H695" s="43"/>
      <c r="I695" s="43"/>
      <c r="J695" s="43"/>
      <c r="K695" s="43"/>
      <c r="L695" s="43"/>
      <c r="M695" s="43"/>
      <c r="N695" s="43"/>
      <c r="O695" s="43"/>
    </row>
    <row r="696" spans="1:15" x14ac:dyDescent="0.2">
      <c r="A696" s="48"/>
      <c r="B696" s="50"/>
      <c r="C696" s="42" t="s">
        <v>754</v>
      </c>
      <c r="D696" s="43">
        <v>0.92600000000000005</v>
      </c>
      <c r="E696" s="44">
        <v>0.92600000000000005</v>
      </c>
      <c r="F696" s="43">
        <v>0.92600000000000005</v>
      </c>
      <c r="G696" s="43"/>
      <c r="H696" s="43"/>
      <c r="I696" s="43"/>
      <c r="J696" s="43"/>
      <c r="K696" s="43"/>
      <c r="L696" s="43"/>
      <c r="M696" s="43"/>
      <c r="N696" s="43"/>
      <c r="O696" s="43"/>
    </row>
    <row r="697" spans="1:15" x14ac:dyDescent="0.2">
      <c r="A697" s="48"/>
      <c r="B697" s="50"/>
      <c r="C697" s="42" t="s">
        <v>755</v>
      </c>
      <c r="D697" s="43">
        <v>8.0399999999999991</v>
      </c>
      <c r="E697" s="44">
        <v>8.0399999999999991</v>
      </c>
      <c r="F697" s="43">
        <v>8.0399999999999991</v>
      </c>
      <c r="G697" s="43"/>
      <c r="H697" s="43"/>
      <c r="I697" s="43"/>
      <c r="J697" s="43"/>
      <c r="K697" s="43"/>
      <c r="L697" s="43"/>
      <c r="M697" s="43"/>
      <c r="N697" s="43"/>
      <c r="O697" s="43"/>
    </row>
    <row r="698" spans="1:15" x14ac:dyDescent="0.2">
      <c r="A698" s="48"/>
      <c r="B698" s="50"/>
      <c r="C698" s="42" t="s">
        <v>756</v>
      </c>
      <c r="D698" s="43">
        <v>99.64</v>
      </c>
      <c r="E698" s="44">
        <v>99.64</v>
      </c>
      <c r="F698" s="43">
        <v>99.64</v>
      </c>
      <c r="G698" s="43"/>
      <c r="H698" s="43"/>
      <c r="I698" s="43"/>
      <c r="J698" s="43"/>
      <c r="K698" s="43"/>
      <c r="L698" s="43"/>
      <c r="M698" s="43"/>
      <c r="N698" s="43"/>
      <c r="O698" s="43"/>
    </row>
    <row r="699" spans="1:15" x14ac:dyDescent="0.2">
      <c r="A699" s="48"/>
      <c r="B699" s="163" t="s">
        <v>130</v>
      </c>
      <c r="C699" s="164"/>
      <c r="D699" s="43">
        <v>2854.8949999999995</v>
      </c>
      <c r="E699" s="44">
        <v>2854.8949999999995</v>
      </c>
      <c r="F699" s="43">
        <v>2804.4099999999994</v>
      </c>
      <c r="G699" s="43">
        <v>50.484999999999999</v>
      </c>
      <c r="H699" s="43">
        <v>50.484999999999999</v>
      </c>
      <c r="I699" s="43"/>
      <c r="J699" s="43"/>
      <c r="K699" s="43"/>
      <c r="L699" s="43"/>
      <c r="M699" s="43"/>
      <c r="N699" s="43"/>
      <c r="O699" s="43"/>
    </row>
    <row r="700" spans="1:15" x14ac:dyDescent="0.2">
      <c r="A700" s="48"/>
      <c r="B700" s="50"/>
      <c r="C700" s="42" t="s">
        <v>757</v>
      </c>
      <c r="D700" s="43">
        <v>5.7119999999999997</v>
      </c>
      <c r="E700" s="44">
        <v>5.7119999999999997</v>
      </c>
      <c r="F700" s="43">
        <v>5.7119999999999997</v>
      </c>
      <c r="G700" s="43"/>
      <c r="H700" s="43"/>
      <c r="I700" s="43"/>
      <c r="J700" s="43"/>
      <c r="K700" s="43"/>
      <c r="L700" s="43"/>
      <c r="M700" s="43"/>
      <c r="N700" s="43"/>
      <c r="O700" s="43"/>
    </row>
    <row r="701" spans="1:15" x14ac:dyDescent="0.2">
      <c r="A701" s="48"/>
      <c r="B701" s="50"/>
      <c r="C701" s="42" t="s">
        <v>758</v>
      </c>
      <c r="D701" s="43">
        <v>8.7839999999999989</v>
      </c>
      <c r="E701" s="44">
        <v>8.7839999999999989</v>
      </c>
      <c r="F701" s="43">
        <v>8.7839999999999989</v>
      </c>
      <c r="G701" s="43"/>
      <c r="H701" s="43"/>
      <c r="I701" s="43"/>
      <c r="J701" s="43"/>
      <c r="K701" s="43"/>
      <c r="L701" s="43"/>
      <c r="M701" s="43"/>
      <c r="N701" s="43"/>
      <c r="O701" s="43"/>
    </row>
    <row r="702" spans="1:15" x14ac:dyDescent="0.2">
      <c r="A702" s="48"/>
      <c r="B702" s="50"/>
      <c r="C702" s="42" t="s">
        <v>759</v>
      </c>
      <c r="D702" s="43">
        <v>5.0010000000000003</v>
      </c>
      <c r="E702" s="44">
        <v>5.0010000000000003</v>
      </c>
      <c r="F702" s="43">
        <v>5.0010000000000003</v>
      </c>
      <c r="G702" s="43"/>
      <c r="H702" s="43"/>
      <c r="I702" s="43"/>
      <c r="J702" s="43"/>
      <c r="K702" s="43"/>
      <c r="L702" s="43"/>
      <c r="M702" s="43"/>
      <c r="N702" s="43"/>
      <c r="O702" s="43"/>
    </row>
    <row r="703" spans="1:15" x14ac:dyDescent="0.2">
      <c r="A703" s="48"/>
      <c r="B703" s="50"/>
      <c r="C703" s="42" t="s">
        <v>760</v>
      </c>
      <c r="D703" s="43">
        <v>4.6820000000000004</v>
      </c>
      <c r="E703" s="44">
        <v>4.6820000000000004</v>
      </c>
      <c r="F703" s="43">
        <v>4.6820000000000004</v>
      </c>
      <c r="G703" s="43"/>
      <c r="H703" s="43"/>
      <c r="I703" s="43"/>
      <c r="J703" s="43"/>
      <c r="K703" s="43"/>
      <c r="L703" s="43"/>
      <c r="M703" s="43"/>
      <c r="N703" s="43"/>
      <c r="O703" s="43"/>
    </row>
    <row r="704" spans="1:15" x14ac:dyDescent="0.2">
      <c r="A704" s="48"/>
      <c r="B704" s="50"/>
      <c r="C704" s="42" t="s">
        <v>761</v>
      </c>
      <c r="D704" s="43">
        <v>18.030999999999999</v>
      </c>
      <c r="E704" s="44">
        <v>18.030999999999999</v>
      </c>
      <c r="F704" s="43">
        <v>18.030999999999999</v>
      </c>
      <c r="G704" s="43"/>
      <c r="H704" s="43"/>
      <c r="I704" s="43"/>
      <c r="J704" s="43"/>
      <c r="K704" s="43"/>
      <c r="L704" s="43"/>
      <c r="M704" s="43"/>
      <c r="N704" s="43"/>
      <c r="O704" s="43"/>
    </row>
    <row r="705" spans="1:15" x14ac:dyDescent="0.2">
      <c r="A705" s="48"/>
      <c r="B705" s="50"/>
      <c r="C705" s="42" t="s">
        <v>762</v>
      </c>
      <c r="D705" s="43">
        <v>25.033000000000001</v>
      </c>
      <c r="E705" s="44">
        <v>25.033000000000001</v>
      </c>
      <c r="F705" s="43">
        <v>25.033000000000001</v>
      </c>
      <c r="G705" s="43"/>
      <c r="H705" s="43"/>
      <c r="I705" s="43"/>
      <c r="J705" s="43"/>
      <c r="K705" s="43"/>
      <c r="L705" s="43"/>
      <c r="M705" s="43"/>
      <c r="N705" s="43"/>
      <c r="O705" s="43"/>
    </row>
    <row r="706" spans="1:15" x14ac:dyDescent="0.2">
      <c r="A706" s="48"/>
      <c r="B706" s="50"/>
      <c r="C706" s="42" t="s">
        <v>763</v>
      </c>
      <c r="D706" s="43">
        <v>1.4770000000000001</v>
      </c>
      <c r="E706" s="44">
        <v>1.4770000000000001</v>
      </c>
      <c r="F706" s="43">
        <v>1.4770000000000001</v>
      </c>
      <c r="G706" s="43"/>
      <c r="H706" s="43"/>
      <c r="I706" s="43"/>
      <c r="J706" s="43"/>
      <c r="K706" s="43"/>
      <c r="L706" s="43"/>
      <c r="M706" s="43"/>
      <c r="N706" s="43"/>
      <c r="O706" s="43"/>
    </row>
    <row r="707" spans="1:15" x14ac:dyDescent="0.2">
      <c r="A707" s="48"/>
      <c r="B707" s="50"/>
      <c r="C707" s="42" t="s">
        <v>764</v>
      </c>
      <c r="D707" s="43">
        <v>10.695</v>
      </c>
      <c r="E707" s="44">
        <v>10.695</v>
      </c>
      <c r="F707" s="43">
        <v>10.695</v>
      </c>
      <c r="G707" s="43"/>
      <c r="H707" s="43"/>
      <c r="I707" s="43"/>
      <c r="J707" s="43"/>
      <c r="K707" s="43"/>
      <c r="L707" s="43"/>
      <c r="M707" s="43"/>
      <c r="N707" s="43"/>
      <c r="O707" s="43"/>
    </row>
    <row r="708" spans="1:15" x14ac:dyDescent="0.2">
      <c r="A708" s="48"/>
      <c r="B708" s="50"/>
      <c r="C708" s="42" t="s">
        <v>765</v>
      </c>
      <c r="D708" s="43">
        <v>12.353999999999999</v>
      </c>
      <c r="E708" s="44">
        <v>12.353999999999999</v>
      </c>
      <c r="F708" s="43">
        <v>12.353999999999999</v>
      </c>
      <c r="G708" s="43"/>
      <c r="H708" s="43"/>
      <c r="I708" s="43"/>
      <c r="J708" s="43"/>
      <c r="K708" s="43"/>
      <c r="L708" s="43"/>
      <c r="M708" s="43"/>
      <c r="N708" s="43"/>
      <c r="O708" s="43"/>
    </row>
    <row r="709" spans="1:15" x14ac:dyDescent="0.2">
      <c r="A709" s="48"/>
      <c r="B709" s="50"/>
      <c r="C709" s="42" t="s">
        <v>766</v>
      </c>
      <c r="D709" s="43">
        <v>3.5840000000000001</v>
      </c>
      <c r="E709" s="44">
        <v>3.5840000000000001</v>
      </c>
      <c r="F709" s="43">
        <v>3.5840000000000001</v>
      </c>
      <c r="G709" s="43"/>
      <c r="H709" s="43"/>
      <c r="I709" s="43"/>
      <c r="J709" s="43"/>
      <c r="K709" s="43"/>
      <c r="L709" s="43"/>
      <c r="M709" s="43"/>
      <c r="N709" s="43"/>
      <c r="O709" s="43"/>
    </row>
    <row r="710" spans="1:15" x14ac:dyDescent="0.2">
      <c r="A710" s="48"/>
      <c r="B710" s="50"/>
      <c r="C710" s="42" t="s">
        <v>767</v>
      </c>
      <c r="D710" s="43">
        <v>1.2370000000000001</v>
      </c>
      <c r="E710" s="44">
        <v>1.2370000000000001</v>
      </c>
      <c r="F710" s="43">
        <v>1.2370000000000001</v>
      </c>
      <c r="G710" s="43"/>
      <c r="H710" s="43"/>
      <c r="I710" s="43"/>
      <c r="J710" s="43"/>
      <c r="K710" s="43"/>
      <c r="L710" s="43"/>
      <c r="M710" s="43"/>
      <c r="N710" s="43"/>
      <c r="O710" s="43"/>
    </row>
    <row r="711" spans="1:15" x14ac:dyDescent="0.2">
      <c r="A711" s="48"/>
      <c r="B711" s="50"/>
      <c r="C711" s="42" t="s">
        <v>130</v>
      </c>
      <c r="D711" s="43">
        <v>2698.192</v>
      </c>
      <c r="E711" s="44">
        <v>2698.192</v>
      </c>
      <c r="F711" s="43">
        <v>2647.7069999999999</v>
      </c>
      <c r="G711" s="43">
        <v>50.484999999999999</v>
      </c>
      <c r="H711" s="43">
        <v>50.484999999999999</v>
      </c>
      <c r="I711" s="43"/>
      <c r="J711" s="43"/>
      <c r="K711" s="43"/>
      <c r="L711" s="43"/>
      <c r="M711" s="43"/>
      <c r="N711" s="43"/>
      <c r="O711" s="43"/>
    </row>
    <row r="712" spans="1:15" x14ac:dyDescent="0.2">
      <c r="A712" s="48"/>
      <c r="B712" s="50"/>
      <c r="C712" s="42" t="s">
        <v>768</v>
      </c>
      <c r="D712" s="43">
        <v>6.9550000000000001</v>
      </c>
      <c r="E712" s="44">
        <v>6.9550000000000001</v>
      </c>
      <c r="F712" s="43">
        <v>6.9550000000000001</v>
      </c>
      <c r="G712" s="43"/>
      <c r="H712" s="43"/>
      <c r="I712" s="43"/>
      <c r="J712" s="43"/>
      <c r="K712" s="43"/>
      <c r="L712" s="43"/>
      <c r="M712" s="43"/>
      <c r="N712" s="43"/>
      <c r="O712" s="43"/>
    </row>
    <row r="713" spans="1:15" x14ac:dyDescent="0.2">
      <c r="A713" s="48"/>
      <c r="B713" s="50"/>
      <c r="C713" s="42" t="s">
        <v>769</v>
      </c>
      <c r="D713" s="43">
        <v>2.4569999999999999</v>
      </c>
      <c r="E713" s="44">
        <v>2.4569999999999999</v>
      </c>
      <c r="F713" s="43">
        <v>2.4569999999999999</v>
      </c>
      <c r="G713" s="43"/>
      <c r="H713" s="43"/>
      <c r="I713" s="43"/>
      <c r="J713" s="43"/>
      <c r="K713" s="43"/>
      <c r="L713" s="43"/>
      <c r="M713" s="43"/>
      <c r="N713" s="43"/>
      <c r="O713" s="43"/>
    </row>
    <row r="714" spans="1:15" x14ac:dyDescent="0.2">
      <c r="A714" s="48"/>
      <c r="B714" s="50"/>
      <c r="C714" s="42" t="s">
        <v>770</v>
      </c>
      <c r="D714" s="43">
        <v>19.661000000000001</v>
      </c>
      <c r="E714" s="44">
        <v>19.661000000000001</v>
      </c>
      <c r="F714" s="43">
        <v>19.661000000000001</v>
      </c>
      <c r="G714" s="43"/>
      <c r="H714" s="43"/>
      <c r="I714" s="43"/>
      <c r="J714" s="43"/>
      <c r="K714" s="43"/>
      <c r="L714" s="43"/>
      <c r="M714" s="43"/>
      <c r="N714" s="43"/>
      <c r="O714" s="43"/>
    </row>
    <row r="715" spans="1:15" x14ac:dyDescent="0.2">
      <c r="A715" s="48"/>
      <c r="B715" s="50"/>
      <c r="C715" s="42" t="s">
        <v>771</v>
      </c>
      <c r="D715" s="43">
        <v>23.8</v>
      </c>
      <c r="E715" s="44">
        <v>23.8</v>
      </c>
      <c r="F715" s="43">
        <v>23.8</v>
      </c>
      <c r="G715" s="43"/>
      <c r="H715" s="43"/>
      <c r="I715" s="43"/>
      <c r="J715" s="43"/>
      <c r="K715" s="43"/>
      <c r="L715" s="43"/>
      <c r="M715" s="43"/>
      <c r="N715" s="43"/>
      <c r="O715" s="43"/>
    </row>
    <row r="716" spans="1:15" x14ac:dyDescent="0.2">
      <c r="A716" s="48"/>
      <c r="B716" s="50"/>
      <c r="C716" s="42" t="s">
        <v>772</v>
      </c>
      <c r="D716" s="43">
        <v>7.24</v>
      </c>
      <c r="E716" s="44">
        <v>7.24</v>
      </c>
      <c r="F716" s="43">
        <v>7.24</v>
      </c>
      <c r="G716" s="43"/>
      <c r="H716" s="43"/>
      <c r="I716" s="43"/>
      <c r="J716" s="43"/>
      <c r="K716" s="43"/>
      <c r="L716" s="43"/>
      <c r="M716" s="43"/>
      <c r="N716" s="43"/>
      <c r="O716" s="43"/>
    </row>
    <row r="717" spans="1:15" x14ac:dyDescent="0.2">
      <c r="A717" s="48"/>
      <c r="B717" s="50"/>
      <c r="C717" s="42" t="s">
        <v>773</v>
      </c>
      <c r="D717" s="43"/>
      <c r="E717" s="44"/>
      <c r="F717" s="43"/>
      <c r="G717" s="43"/>
      <c r="H717" s="43"/>
      <c r="I717" s="43"/>
      <c r="J717" s="43"/>
      <c r="K717" s="43"/>
      <c r="L717" s="43"/>
      <c r="M717" s="43"/>
      <c r="N717" s="43"/>
      <c r="O717" s="43"/>
    </row>
    <row r="718" spans="1:15" x14ac:dyDescent="0.2">
      <c r="A718" s="48"/>
      <c r="B718" s="163" t="s">
        <v>131</v>
      </c>
      <c r="C718" s="164"/>
      <c r="D718" s="43">
        <v>177.35099999999997</v>
      </c>
      <c r="E718" s="44">
        <v>177.35099999999997</v>
      </c>
      <c r="F718" s="43">
        <v>171.017</v>
      </c>
      <c r="G718" s="43">
        <v>6.3339999999999996</v>
      </c>
      <c r="H718" s="43">
        <v>6.3339999999999996</v>
      </c>
      <c r="I718" s="43"/>
      <c r="J718" s="43"/>
      <c r="K718" s="43"/>
      <c r="L718" s="43"/>
      <c r="M718" s="43"/>
      <c r="N718" s="43"/>
      <c r="O718" s="43"/>
    </row>
    <row r="719" spans="1:15" x14ac:dyDescent="0.2">
      <c r="A719" s="48"/>
      <c r="B719" s="50"/>
      <c r="C719" s="42" t="s">
        <v>774</v>
      </c>
      <c r="D719" s="43">
        <v>2.3149999999999999</v>
      </c>
      <c r="E719" s="44">
        <v>2.3149999999999999</v>
      </c>
      <c r="F719" s="43">
        <v>2.3149999999999999</v>
      </c>
      <c r="G719" s="43"/>
      <c r="H719" s="43"/>
      <c r="I719" s="43"/>
      <c r="J719" s="43"/>
      <c r="K719" s="43"/>
      <c r="L719" s="43"/>
      <c r="M719" s="43"/>
      <c r="N719" s="43"/>
      <c r="O719" s="43"/>
    </row>
    <row r="720" spans="1:15" x14ac:dyDescent="0.2">
      <c r="A720" s="48"/>
      <c r="B720" s="50"/>
      <c r="C720" s="42" t="s">
        <v>775</v>
      </c>
      <c r="D720" s="43">
        <v>54.52</v>
      </c>
      <c r="E720" s="44">
        <v>54.52</v>
      </c>
      <c r="F720" s="43">
        <v>54.52</v>
      </c>
      <c r="G720" s="43"/>
      <c r="H720" s="43"/>
      <c r="I720" s="43"/>
      <c r="J720" s="43"/>
      <c r="K720" s="43"/>
      <c r="L720" s="43"/>
      <c r="M720" s="43"/>
      <c r="N720" s="43"/>
      <c r="O720" s="43"/>
    </row>
    <row r="721" spans="1:15" x14ac:dyDescent="0.2">
      <c r="A721" s="48"/>
      <c r="B721" s="50"/>
      <c r="C721" s="42" t="s">
        <v>776</v>
      </c>
      <c r="D721" s="43">
        <v>6.3339999999999996</v>
      </c>
      <c r="E721" s="44">
        <v>6.3339999999999996</v>
      </c>
      <c r="F721" s="43"/>
      <c r="G721" s="43">
        <v>6.3339999999999996</v>
      </c>
      <c r="H721" s="43">
        <v>6.3339999999999996</v>
      </c>
      <c r="I721" s="43"/>
      <c r="J721" s="43"/>
      <c r="K721" s="43"/>
      <c r="L721" s="43"/>
      <c r="M721" s="43"/>
      <c r="N721" s="43"/>
      <c r="O721" s="43"/>
    </row>
    <row r="722" spans="1:15" x14ac:dyDescent="0.2">
      <c r="A722" s="48"/>
      <c r="B722" s="50"/>
      <c r="C722" s="42" t="s">
        <v>777</v>
      </c>
      <c r="D722" s="43">
        <v>10.946999999999999</v>
      </c>
      <c r="E722" s="44">
        <v>10.946999999999999</v>
      </c>
      <c r="F722" s="43">
        <v>10.946999999999999</v>
      </c>
      <c r="G722" s="43"/>
      <c r="H722" s="43"/>
      <c r="I722" s="43"/>
      <c r="J722" s="43"/>
      <c r="K722" s="43"/>
      <c r="L722" s="43"/>
      <c r="M722" s="43"/>
      <c r="N722" s="43"/>
      <c r="O722" s="43"/>
    </row>
    <row r="723" spans="1:15" x14ac:dyDescent="0.2">
      <c r="A723" s="48"/>
      <c r="B723" s="50"/>
      <c r="C723" s="42" t="s">
        <v>778</v>
      </c>
      <c r="D723" s="43">
        <v>8.3389999999999986</v>
      </c>
      <c r="E723" s="44">
        <v>8.3389999999999986</v>
      </c>
      <c r="F723" s="43">
        <v>8.3389999999999986</v>
      </c>
      <c r="G723" s="43"/>
      <c r="H723" s="43"/>
      <c r="I723" s="43"/>
      <c r="J723" s="43"/>
      <c r="K723" s="43"/>
      <c r="L723" s="43"/>
      <c r="M723" s="43"/>
      <c r="N723" s="43"/>
      <c r="O723" s="43"/>
    </row>
    <row r="724" spans="1:15" x14ac:dyDescent="0.2">
      <c r="A724" s="48"/>
      <c r="B724" s="50"/>
      <c r="C724" s="42" t="s">
        <v>779</v>
      </c>
      <c r="D724" s="43">
        <v>31.924999999999997</v>
      </c>
      <c r="E724" s="44">
        <v>31.924999999999997</v>
      </c>
      <c r="F724" s="43">
        <v>31.924999999999997</v>
      </c>
      <c r="G724" s="43"/>
      <c r="H724" s="43"/>
      <c r="I724" s="43"/>
      <c r="J724" s="43"/>
      <c r="K724" s="43"/>
      <c r="L724" s="43"/>
      <c r="M724" s="43"/>
      <c r="N724" s="43"/>
      <c r="O724" s="43"/>
    </row>
    <row r="725" spans="1:15" x14ac:dyDescent="0.2">
      <c r="A725" s="48"/>
      <c r="B725" s="50"/>
      <c r="C725" s="42" t="s">
        <v>780</v>
      </c>
      <c r="D725" s="43">
        <v>8.2439999999999998</v>
      </c>
      <c r="E725" s="44">
        <v>8.2439999999999998</v>
      </c>
      <c r="F725" s="43">
        <v>8.2439999999999998</v>
      </c>
      <c r="G725" s="43"/>
      <c r="H725" s="43"/>
      <c r="I725" s="43"/>
      <c r="J725" s="43"/>
      <c r="K725" s="43"/>
      <c r="L725" s="43"/>
      <c r="M725" s="43"/>
      <c r="N725" s="43"/>
      <c r="O725" s="43"/>
    </row>
    <row r="726" spans="1:15" x14ac:dyDescent="0.2">
      <c r="A726" s="48"/>
      <c r="B726" s="50"/>
      <c r="C726" s="42" t="s">
        <v>781</v>
      </c>
      <c r="D726" s="43">
        <v>12.992000000000001</v>
      </c>
      <c r="E726" s="44">
        <v>12.992000000000001</v>
      </c>
      <c r="F726" s="43">
        <v>12.992000000000001</v>
      </c>
      <c r="G726" s="43"/>
      <c r="H726" s="43"/>
      <c r="I726" s="43"/>
      <c r="J726" s="43"/>
      <c r="K726" s="43"/>
      <c r="L726" s="43"/>
      <c r="M726" s="43"/>
      <c r="N726" s="43"/>
      <c r="O726" s="43"/>
    </row>
    <row r="727" spans="1:15" x14ac:dyDescent="0.2">
      <c r="A727" s="48"/>
      <c r="B727" s="50"/>
      <c r="C727" s="42" t="s">
        <v>782</v>
      </c>
      <c r="D727" s="43">
        <v>4.1399999999999997</v>
      </c>
      <c r="E727" s="44">
        <v>4.1399999999999997</v>
      </c>
      <c r="F727" s="43">
        <v>4.1399999999999997</v>
      </c>
      <c r="G727" s="43"/>
      <c r="H727" s="43"/>
      <c r="I727" s="43"/>
      <c r="J727" s="43"/>
      <c r="K727" s="43"/>
      <c r="L727" s="43"/>
      <c r="M727" s="43"/>
      <c r="N727" s="43"/>
      <c r="O727" s="43"/>
    </row>
    <row r="728" spans="1:15" x14ac:dyDescent="0.2">
      <c r="A728" s="48"/>
      <c r="B728" s="50"/>
      <c r="C728" s="42" t="s">
        <v>783</v>
      </c>
      <c r="D728" s="43">
        <v>5.1859999999999999</v>
      </c>
      <c r="E728" s="44">
        <v>5.1859999999999999</v>
      </c>
      <c r="F728" s="43">
        <v>5.1859999999999999</v>
      </c>
      <c r="G728" s="43"/>
      <c r="H728" s="43"/>
      <c r="I728" s="43"/>
      <c r="J728" s="43"/>
      <c r="K728" s="43"/>
      <c r="L728" s="43"/>
      <c r="M728" s="43"/>
      <c r="N728" s="43"/>
      <c r="O728" s="43"/>
    </row>
    <row r="729" spans="1:15" x14ac:dyDescent="0.2">
      <c r="A729" s="48"/>
      <c r="B729" s="50"/>
      <c r="C729" s="42" t="s">
        <v>784</v>
      </c>
      <c r="D729" s="43">
        <v>32.408999999999999</v>
      </c>
      <c r="E729" s="44">
        <v>32.408999999999999</v>
      </c>
      <c r="F729" s="43">
        <v>32.408999999999999</v>
      </c>
      <c r="G729" s="43"/>
      <c r="H729" s="43"/>
      <c r="I729" s="43"/>
      <c r="J729" s="43"/>
      <c r="K729" s="43"/>
      <c r="L729" s="43"/>
      <c r="M729" s="43"/>
      <c r="N729" s="43"/>
      <c r="O729" s="43"/>
    </row>
    <row r="730" spans="1:15" x14ac:dyDescent="0.2">
      <c r="A730" s="48"/>
      <c r="B730" s="163" t="s">
        <v>132</v>
      </c>
      <c r="C730" s="164"/>
      <c r="D730" s="43">
        <v>258.64100000000002</v>
      </c>
      <c r="E730" s="44">
        <v>258.64100000000002</v>
      </c>
      <c r="F730" s="43">
        <v>232.98899999999998</v>
      </c>
      <c r="G730" s="43">
        <v>25.652000000000001</v>
      </c>
      <c r="H730" s="43">
        <v>25.652000000000001</v>
      </c>
      <c r="I730" s="43"/>
      <c r="J730" s="43"/>
      <c r="K730" s="43"/>
      <c r="L730" s="43"/>
      <c r="M730" s="43"/>
      <c r="N730" s="43"/>
      <c r="O730" s="43"/>
    </row>
    <row r="731" spans="1:15" x14ac:dyDescent="0.2">
      <c r="A731" s="48"/>
      <c r="B731" s="50"/>
      <c r="C731" s="42" t="s">
        <v>785</v>
      </c>
      <c r="D731" s="43">
        <v>12.586</v>
      </c>
      <c r="E731" s="44">
        <v>12.586</v>
      </c>
      <c r="F731" s="43">
        <v>12.586</v>
      </c>
      <c r="G731" s="43"/>
      <c r="H731" s="43"/>
      <c r="I731" s="43"/>
      <c r="J731" s="43"/>
      <c r="K731" s="43"/>
      <c r="L731" s="43"/>
      <c r="M731" s="43"/>
      <c r="N731" s="43"/>
      <c r="O731" s="43"/>
    </row>
    <row r="732" spans="1:15" x14ac:dyDescent="0.2">
      <c r="A732" s="48"/>
      <c r="B732" s="50"/>
      <c r="C732" s="42" t="s">
        <v>786</v>
      </c>
      <c r="D732" s="43">
        <v>8.6530000000000005</v>
      </c>
      <c r="E732" s="44">
        <v>8.6530000000000005</v>
      </c>
      <c r="F732" s="43">
        <v>8.6530000000000005</v>
      </c>
      <c r="G732" s="43"/>
      <c r="H732" s="43"/>
      <c r="I732" s="43"/>
      <c r="J732" s="43"/>
      <c r="K732" s="43"/>
      <c r="L732" s="43"/>
      <c r="M732" s="43"/>
      <c r="N732" s="43"/>
      <c r="O732" s="43"/>
    </row>
    <row r="733" spans="1:15" x14ac:dyDescent="0.2">
      <c r="A733" s="48"/>
      <c r="B733" s="50"/>
      <c r="C733" s="42" t="s">
        <v>787</v>
      </c>
      <c r="D733" s="43">
        <v>14.411999999999999</v>
      </c>
      <c r="E733" s="44">
        <v>14.411999999999999</v>
      </c>
      <c r="F733" s="43">
        <v>14.411999999999999</v>
      </c>
      <c r="G733" s="43"/>
      <c r="H733" s="43"/>
      <c r="I733" s="43"/>
      <c r="J733" s="43"/>
      <c r="K733" s="43"/>
      <c r="L733" s="43"/>
      <c r="M733" s="43"/>
      <c r="N733" s="43"/>
      <c r="O733" s="43"/>
    </row>
    <row r="734" spans="1:15" x14ac:dyDescent="0.2">
      <c r="A734" s="48"/>
      <c r="B734" s="50"/>
      <c r="C734" s="42" t="s">
        <v>788</v>
      </c>
      <c r="D734" s="43">
        <v>10.96</v>
      </c>
      <c r="E734" s="44">
        <v>10.96</v>
      </c>
      <c r="F734" s="43">
        <v>10.96</v>
      </c>
      <c r="G734" s="43"/>
      <c r="H734" s="43"/>
      <c r="I734" s="43"/>
      <c r="J734" s="43"/>
      <c r="K734" s="43"/>
      <c r="L734" s="43"/>
      <c r="M734" s="43"/>
      <c r="N734" s="43"/>
      <c r="O734" s="43"/>
    </row>
    <row r="735" spans="1:15" x14ac:dyDescent="0.2">
      <c r="A735" s="48"/>
      <c r="B735" s="50"/>
      <c r="C735" s="42" t="s">
        <v>789</v>
      </c>
      <c r="D735" s="43"/>
      <c r="E735" s="44"/>
      <c r="F735" s="43"/>
      <c r="G735" s="43"/>
      <c r="H735" s="43"/>
      <c r="I735" s="43"/>
      <c r="J735" s="43"/>
      <c r="K735" s="43"/>
      <c r="L735" s="43"/>
      <c r="M735" s="43"/>
      <c r="N735" s="43"/>
      <c r="O735" s="43"/>
    </row>
    <row r="736" spans="1:15" x14ac:dyDescent="0.2">
      <c r="A736" s="48"/>
      <c r="B736" s="50"/>
      <c r="C736" s="42" t="s">
        <v>790</v>
      </c>
      <c r="D736" s="43">
        <v>6.0519999999999996</v>
      </c>
      <c r="E736" s="44">
        <v>6.0519999999999996</v>
      </c>
      <c r="F736" s="43">
        <v>6.0519999999999996</v>
      </c>
      <c r="G736" s="43"/>
      <c r="H736" s="43"/>
      <c r="I736" s="43"/>
      <c r="J736" s="43"/>
      <c r="K736" s="43"/>
      <c r="L736" s="43"/>
      <c r="M736" s="43"/>
      <c r="N736" s="43"/>
      <c r="O736" s="43"/>
    </row>
    <row r="737" spans="1:15" x14ac:dyDescent="0.2">
      <c r="A737" s="48"/>
      <c r="B737" s="50"/>
      <c r="C737" s="42" t="s">
        <v>791</v>
      </c>
      <c r="D737" s="43">
        <v>25.604999999999997</v>
      </c>
      <c r="E737" s="44">
        <v>25.604999999999997</v>
      </c>
      <c r="F737" s="43">
        <v>25.604999999999997</v>
      </c>
      <c r="G737" s="43"/>
      <c r="H737" s="43"/>
      <c r="I737" s="43"/>
      <c r="J737" s="43"/>
      <c r="K737" s="43"/>
      <c r="L737" s="43"/>
      <c r="M737" s="43"/>
      <c r="N737" s="43"/>
      <c r="O737" s="43"/>
    </row>
    <row r="738" spans="1:15" x14ac:dyDescent="0.2">
      <c r="A738" s="48"/>
      <c r="B738" s="50"/>
      <c r="C738" s="42" t="s">
        <v>792</v>
      </c>
      <c r="D738" s="43">
        <v>34.667000000000002</v>
      </c>
      <c r="E738" s="44">
        <v>34.667000000000002</v>
      </c>
      <c r="F738" s="43">
        <v>34.667000000000002</v>
      </c>
      <c r="G738" s="43"/>
      <c r="H738" s="43"/>
      <c r="I738" s="43"/>
      <c r="J738" s="43"/>
      <c r="K738" s="43"/>
      <c r="L738" s="43"/>
      <c r="M738" s="43"/>
      <c r="N738" s="43"/>
      <c r="O738" s="43"/>
    </row>
    <row r="739" spans="1:15" x14ac:dyDescent="0.2">
      <c r="A739" s="48"/>
      <c r="B739" s="50"/>
      <c r="C739" s="42" t="s">
        <v>793</v>
      </c>
      <c r="D739" s="43">
        <v>10.038</v>
      </c>
      <c r="E739" s="44">
        <v>10.038</v>
      </c>
      <c r="F739" s="43">
        <v>10.038</v>
      </c>
      <c r="G739" s="43"/>
      <c r="H739" s="43"/>
      <c r="I739" s="43"/>
      <c r="J739" s="43"/>
      <c r="K739" s="43"/>
      <c r="L739" s="43"/>
      <c r="M739" s="43"/>
      <c r="N739" s="43"/>
      <c r="O739" s="43"/>
    </row>
    <row r="740" spans="1:15" x14ac:dyDescent="0.2">
      <c r="A740" s="48"/>
      <c r="B740" s="50"/>
      <c r="C740" s="42" t="s">
        <v>794</v>
      </c>
      <c r="D740" s="43">
        <v>12.766</v>
      </c>
      <c r="E740" s="44">
        <v>12.766</v>
      </c>
      <c r="F740" s="43">
        <v>12.766</v>
      </c>
      <c r="G740" s="43"/>
      <c r="H740" s="43"/>
      <c r="I740" s="43"/>
      <c r="J740" s="43"/>
      <c r="K740" s="43"/>
      <c r="L740" s="43"/>
      <c r="M740" s="43"/>
      <c r="N740" s="43"/>
      <c r="O740" s="43"/>
    </row>
    <row r="741" spans="1:15" x14ac:dyDescent="0.2">
      <c r="A741" s="48"/>
      <c r="B741" s="50"/>
      <c r="C741" s="42" t="s">
        <v>795</v>
      </c>
      <c r="D741" s="43">
        <v>70.228999999999999</v>
      </c>
      <c r="E741" s="44">
        <v>70.228999999999999</v>
      </c>
      <c r="F741" s="43">
        <v>44.576999999999998</v>
      </c>
      <c r="G741" s="43">
        <v>25.652000000000001</v>
      </c>
      <c r="H741" s="43">
        <v>25.652000000000001</v>
      </c>
      <c r="I741" s="43"/>
      <c r="J741" s="43"/>
      <c r="K741" s="43"/>
      <c r="L741" s="43"/>
      <c r="M741" s="43"/>
      <c r="N741" s="43"/>
      <c r="O741" s="43"/>
    </row>
    <row r="742" spans="1:15" x14ac:dyDescent="0.2">
      <c r="A742" s="48"/>
      <c r="B742" s="50"/>
      <c r="C742" s="42" t="s">
        <v>796</v>
      </c>
      <c r="D742" s="43">
        <v>25.044</v>
      </c>
      <c r="E742" s="44">
        <v>25.044</v>
      </c>
      <c r="F742" s="43">
        <v>25.044</v>
      </c>
      <c r="G742" s="43"/>
      <c r="H742" s="43"/>
      <c r="I742" s="43"/>
      <c r="J742" s="43"/>
      <c r="K742" s="43"/>
      <c r="L742" s="43"/>
      <c r="M742" s="43"/>
      <c r="N742" s="43"/>
      <c r="O742" s="43"/>
    </row>
    <row r="743" spans="1:15" x14ac:dyDescent="0.2">
      <c r="A743" s="48"/>
      <c r="B743" s="50"/>
      <c r="C743" s="42" t="s">
        <v>797</v>
      </c>
      <c r="D743" s="43">
        <v>3.7829999999999999</v>
      </c>
      <c r="E743" s="44">
        <v>3.7829999999999999</v>
      </c>
      <c r="F743" s="43">
        <v>3.7829999999999999</v>
      </c>
      <c r="G743" s="43"/>
      <c r="H743" s="43"/>
      <c r="I743" s="43"/>
      <c r="J743" s="43"/>
      <c r="K743" s="43"/>
      <c r="L743" s="43"/>
      <c r="M743" s="43"/>
      <c r="N743" s="43"/>
      <c r="O743" s="43"/>
    </row>
    <row r="744" spans="1:15" x14ac:dyDescent="0.2">
      <c r="A744" s="48"/>
      <c r="B744" s="50"/>
      <c r="C744" s="42" t="s">
        <v>798</v>
      </c>
      <c r="D744" s="43">
        <v>4.7699999999999996</v>
      </c>
      <c r="E744" s="44">
        <v>4.7699999999999996</v>
      </c>
      <c r="F744" s="43">
        <v>4.7699999999999996</v>
      </c>
      <c r="G744" s="43"/>
      <c r="H744" s="43"/>
      <c r="I744" s="43"/>
      <c r="J744" s="43"/>
      <c r="K744" s="43"/>
      <c r="L744" s="43"/>
      <c r="M744" s="43"/>
      <c r="N744" s="43"/>
      <c r="O744" s="43"/>
    </row>
    <row r="745" spans="1:15" x14ac:dyDescent="0.2">
      <c r="A745" s="48"/>
      <c r="B745" s="50"/>
      <c r="C745" s="42" t="s">
        <v>799</v>
      </c>
      <c r="D745" s="43">
        <v>5.4260000000000002</v>
      </c>
      <c r="E745" s="44">
        <v>5.4260000000000002</v>
      </c>
      <c r="F745" s="43">
        <v>5.4260000000000002</v>
      </c>
      <c r="G745" s="43"/>
      <c r="H745" s="43"/>
      <c r="I745" s="43"/>
      <c r="J745" s="43"/>
      <c r="K745" s="43"/>
      <c r="L745" s="43"/>
      <c r="M745" s="43"/>
      <c r="N745" s="43"/>
      <c r="O745" s="43"/>
    </row>
    <row r="746" spans="1:15" x14ac:dyDescent="0.2">
      <c r="A746" s="48"/>
      <c r="B746" s="50"/>
      <c r="C746" s="42" t="s">
        <v>800</v>
      </c>
      <c r="D746" s="43">
        <v>10.446999999999999</v>
      </c>
      <c r="E746" s="44">
        <v>10.446999999999999</v>
      </c>
      <c r="F746" s="43">
        <v>10.446999999999999</v>
      </c>
      <c r="G746" s="43"/>
      <c r="H746" s="43"/>
      <c r="I746" s="43"/>
      <c r="J746" s="43"/>
      <c r="K746" s="43"/>
      <c r="L746" s="43"/>
      <c r="M746" s="43"/>
      <c r="N746" s="43"/>
      <c r="O746" s="43"/>
    </row>
    <row r="747" spans="1:15" x14ac:dyDescent="0.2">
      <c r="A747" s="48"/>
      <c r="B747" s="50"/>
      <c r="C747" s="42" t="s">
        <v>801</v>
      </c>
      <c r="D747" s="43">
        <v>3.2029999999999998</v>
      </c>
      <c r="E747" s="44">
        <v>3.2029999999999998</v>
      </c>
      <c r="F747" s="43">
        <v>3.2029999999999998</v>
      </c>
      <c r="G747" s="43"/>
      <c r="H747" s="43"/>
      <c r="I747" s="43"/>
      <c r="J747" s="43"/>
      <c r="K747" s="43"/>
      <c r="L747" s="43"/>
      <c r="M747" s="43"/>
      <c r="N747" s="43"/>
      <c r="O747" s="43"/>
    </row>
    <row r="748" spans="1:15" x14ac:dyDescent="0.2">
      <c r="A748" s="48"/>
      <c r="B748" s="50"/>
      <c r="C748" s="42"/>
      <c r="D748" s="43"/>
      <c r="E748" s="44"/>
      <c r="F748" s="43"/>
      <c r="G748" s="43"/>
      <c r="H748" s="43"/>
      <c r="I748" s="43"/>
      <c r="J748" s="43"/>
      <c r="K748" s="43"/>
      <c r="L748" s="43"/>
      <c r="M748" s="43"/>
      <c r="N748" s="43"/>
      <c r="O748" s="43"/>
    </row>
    <row r="749" spans="1:15" x14ac:dyDescent="0.2">
      <c r="A749" s="165" t="s">
        <v>133</v>
      </c>
      <c r="B749" s="165"/>
      <c r="C749" s="166"/>
      <c r="D749" s="39">
        <v>1573.8784260000002</v>
      </c>
      <c r="E749" s="40">
        <v>1573.8784260000002</v>
      </c>
      <c r="F749" s="39">
        <v>1566.1504260000002</v>
      </c>
      <c r="G749" s="39">
        <v>7.7279999999999998</v>
      </c>
      <c r="H749" s="39">
        <v>7.7279999999999998</v>
      </c>
      <c r="I749" s="39"/>
      <c r="J749" s="39"/>
      <c r="K749" s="39"/>
      <c r="L749" s="39"/>
      <c r="M749" s="39"/>
      <c r="N749" s="39"/>
      <c r="O749" s="39"/>
    </row>
    <row r="750" spans="1:15" x14ac:dyDescent="0.2">
      <c r="A750" s="45"/>
      <c r="B750" s="46"/>
      <c r="C750" s="47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1:15" x14ac:dyDescent="0.2">
      <c r="A751" s="48"/>
      <c r="B751" s="163" t="s">
        <v>134</v>
      </c>
      <c r="C751" s="164"/>
      <c r="D751" s="43">
        <v>348.57099999999997</v>
      </c>
      <c r="E751" s="44">
        <v>348.57099999999997</v>
      </c>
      <c r="F751" s="43">
        <v>348.57099999999997</v>
      </c>
      <c r="G751" s="43"/>
      <c r="H751" s="43"/>
      <c r="I751" s="43"/>
      <c r="J751" s="43"/>
      <c r="K751" s="43"/>
      <c r="L751" s="43"/>
      <c r="M751" s="43"/>
      <c r="N751" s="43"/>
      <c r="O751" s="43"/>
    </row>
    <row r="752" spans="1:15" x14ac:dyDescent="0.2">
      <c r="A752" s="48"/>
      <c r="B752" s="50"/>
      <c r="C752" s="42" t="s">
        <v>802</v>
      </c>
      <c r="D752" s="43">
        <v>3.42</v>
      </c>
      <c r="E752" s="44">
        <v>3.42</v>
      </c>
      <c r="F752" s="43">
        <v>3.42</v>
      </c>
      <c r="G752" s="43"/>
      <c r="H752" s="43"/>
      <c r="I752" s="43"/>
      <c r="J752" s="43"/>
      <c r="K752" s="43"/>
      <c r="L752" s="43"/>
      <c r="M752" s="43"/>
      <c r="N752" s="43"/>
      <c r="O752" s="43"/>
    </row>
    <row r="753" spans="1:15" x14ac:dyDescent="0.2">
      <c r="A753" s="48"/>
      <c r="B753" s="50"/>
      <c r="C753" s="42" t="s">
        <v>803</v>
      </c>
      <c r="D753" s="43">
        <v>0.93200000000000005</v>
      </c>
      <c r="E753" s="44">
        <v>0.93200000000000005</v>
      </c>
      <c r="F753" s="43">
        <v>0.93200000000000005</v>
      </c>
      <c r="G753" s="43"/>
      <c r="H753" s="43"/>
      <c r="I753" s="43"/>
      <c r="J753" s="43"/>
      <c r="K753" s="43"/>
      <c r="L753" s="43"/>
      <c r="M753" s="43"/>
      <c r="N753" s="43"/>
      <c r="O753" s="43"/>
    </row>
    <row r="754" spans="1:15" x14ac:dyDescent="0.2">
      <c r="A754" s="48"/>
      <c r="B754" s="50"/>
      <c r="C754" s="42" t="s">
        <v>804</v>
      </c>
      <c r="D754" s="43">
        <v>46.732999999999997</v>
      </c>
      <c r="E754" s="44">
        <v>46.732999999999997</v>
      </c>
      <c r="F754" s="43">
        <v>46.732999999999997</v>
      </c>
      <c r="G754" s="43"/>
      <c r="H754" s="43"/>
      <c r="I754" s="43"/>
      <c r="J754" s="43"/>
      <c r="K754" s="43"/>
      <c r="L754" s="43"/>
      <c r="M754" s="43"/>
      <c r="N754" s="43"/>
      <c r="O754" s="43"/>
    </row>
    <row r="755" spans="1:15" x14ac:dyDescent="0.2">
      <c r="A755" s="48"/>
      <c r="B755" s="50"/>
      <c r="C755" s="42" t="s">
        <v>805</v>
      </c>
      <c r="D755" s="43">
        <v>139.024</v>
      </c>
      <c r="E755" s="44">
        <v>139.024</v>
      </c>
      <c r="F755" s="43">
        <v>139.024</v>
      </c>
      <c r="G755" s="43"/>
      <c r="H755" s="43"/>
      <c r="I755" s="43"/>
      <c r="J755" s="43"/>
      <c r="K755" s="43"/>
      <c r="L755" s="43"/>
      <c r="M755" s="43"/>
      <c r="N755" s="43"/>
      <c r="O755" s="43"/>
    </row>
    <row r="756" spans="1:15" x14ac:dyDescent="0.2">
      <c r="A756" s="48"/>
      <c r="B756" s="50"/>
      <c r="C756" s="42" t="s">
        <v>806</v>
      </c>
      <c r="D756" s="43">
        <v>32.695999999999998</v>
      </c>
      <c r="E756" s="44">
        <v>32.695999999999998</v>
      </c>
      <c r="F756" s="43">
        <v>32.695999999999998</v>
      </c>
      <c r="G756" s="43"/>
      <c r="H756" s="43"/>
      <c r="I756" s="43"/>
      <c r="J756" s="43"/>
      <c r="K756" s="43"/>
      <c r="L756" s="43"/>
      <c r="M756" s="43"/>
      <c r="N756" s="43"/>
      <c r="O756" s="43"/>
    </row>
    <row r="757" spans="1:15" x14ac:dyDescent="0.2">
      <c r="A757" s="48"/>
      <c r="B757" s="50"/>
      <c r="C757" s="42" t="s">
        <v>807</v>
      </c>
      <c r="D757" s="43">
        <v>1.3360000000000001</v>
      </c>
      <c r="E757" s="44">
        <v>1.3360000000000001</v>
      </c>
      <c r="F757" s="43">
        <v>1.3360000000000001</v>
      </c>
      <c r="G757" s="43"/>
      <c r="H757" s="43"/>
      <c r="I757" s="43"/>
      <c r="J757" s="43"/>
      <c r="K757" s="43"/>
      <c r="L757" s="43"/>
      <c r="M757" s="43"/>
      <c r="N757" s="43"/>
      <c r="O757" s="43"/>
    </row>
    <row r="758" spans="1:15" x14ac:dyDescent="0.2">
      <c r="A758" s="48"/>
      <c r="B758" s="50"/>
      <c r="C758" s="42" t="s">
        <v>808</v>
      </c>
      <c r="D758" s="43">
        <v>6.7050000000000001</v>
      </c>
      <c r="E758" s="44">
        <v>6.7050000000000001</v>
      </c>
      <c r="F758" s="43">
        <v>6.7050000000000001</v>
      </c>
      <c r="G758" s="43"/>
      <c r="H758" s="43"/>
      <c r="I758" s="43"/>
      <c r="J758" s="43"/>
      <c r="K758" s="43"/>
      <c r="L758" s="43"/>
      <c r="M758" s="43"/>
      <c r="N758" s="43"/>
      <c r="O758" s="43"/>
    </row>
    <row r="759" spans="1:15" x14ac:dyDescent="0.2">
      <c r="A759" s="48"/>
      <c r="B759" s="50"/>
      <c r="C759" s="42" t="s">
        <v>809</v>
      </c>
      <c r="D759" s="43">
        <v>71.694999999999993</v>
      </c>
      <c r="E759" s="44">
        <v>71.694999999999993</v>
      </c>
      <c r="F759" s="43">
        <v>71.694999999999993</v>
      </c>
      <c r="G759" s="43"/>
      <c r="H759" s="43"/>
      <c r="I759" s="43"/>
      <c r="J759" s="43"/>
      <c r="K759" s="43"/>
      <c r="L759" s="43"/>
      <c r="M759" s="43"/>
      <c r="N759" s="43"/>
      <c r="O759" s="43"/>
    </row>
    <row r="760" spans="1:15" x14ac:dyDescent="0.2">
      <c r="A760" s="48"/>
      <c r="B760" s="50"/>
      <c r="C760" s="42" t="s">
        <v>810</v>
      </c>
      <c r="D760" s="43">
        <v>16.673999999999999</v>
      </c>
      <c r="E760" s="44">
        <v>16.673999999999999</v>
      </c>
      <c r="F760" s="43">
        <v>16.673999999999999</v>
      </c>
      <c r="G760" s="43"/>
      <c r="H760" s="43"/>
      <c r="I760" s="43"/>
      <c r="J760" s="43"/>
      <c r="K760" s="43"/>
      <c r="L760" s="43"/>
      <c r="M760" s="43"/>
      <c r="N760" s="43"/>
      <c r="O760" s="43"/>
    </row>
    <row r="761" spans="1:15" x14ac:dyDescent="0.2">
      <c r="A761" s="48"/>
      <c r="B761" s="50"/>
      <c r="C761" s="42" t="s">
        <v>811</v>
      </c>
      <c r="D761" s="43">
        <v>1.788</v>
      </c>
      <c r="E761" s="44">
        <v>1.788</v>
      </c>
      <c r="F761" s="43">
        <v>1.788</v>
      </c>
      <c r="G761" s="43"/>
      <c r="H761" s="43"/>
      <c r="I761" s="43"/>
      <c r="J761" s="43"/>
      <c r="K761" s="43"/>
      <c r="L761" s="43"/>
      <c r="M761" s="43"/>
      <c r="N761" s="43"/>
      <c r="O761" s="43"/>
    </row>
    <row r="762" spans="1:15" x14ac:dyDescent="0.2">
      <c r="A762" s="48"/>
      <c r="B762" s="50"/>
      <c r="C762" s="42" t="s">
        <v>522</v>
      </c>
      <c r="D762" s="43">
        <v>4.5129999999999999</v>
      </c>
      <c r="E762" s="44">
        <v>4.5129999999999999</v>
      </c>
      <c r="F762" s="43">
        <v>4.5129999999999999</v>
      </c>
      <c r="G762" s="43"/>
      <c r="H762" s="43"/>
      <c r="I762" s="43"/>
      <c r="J762" s="43"/>
      <c r="K762" s="43"/>
      <c r="L762" s="43"/>
      <c r="M762" s="43"/>
      <c r="N762" s="43"/>
      <c r="O762" s="43"/>
    </row>
    <row r="763" spans="1:15" x14ac:dyDescent="0.2">
      <c r="A763" s="48"/>
      <c r="B763" s="50"/>
      <c r="C763" s="42" t="s">
        <v>812</v>
      </c>
      <c r="D763" s="43">
        <v>2.9540000000000002</v>
      </c>
      <c r="E763" s="44">
        <v>2.9540000000000002</v>
      </c>
      <c r="F763" s="43">
        <v>2.9540000000000002</v>
      </c>
      <c r="G763" s="43"/>
      <c r="H763" s="43"/>
      <c r="I763" s="43"/>
      <c r="J763" s="43"/>
      <c r="K763" s="43"/>
      <c r="L763" s="43"/>
      <c r="M763" s="43"/>
      <c r="N763" s="43"/>
      <c r="O763" s="43"/>
    </row>
    <row r="764" spans="1:15" x14ac:dyDescent="0.2">
      <c r="A764" s="48"/>
      <c r="B764" s="50"/>
      <c r="C764" s="42" t="s">
        <v>813</v>
      </c>
      <c r="D764" s="43">
        <v>20.100999999999999</v>
      </c>
      <c r="E764" s="44">
        <v>20.100999999999999</v>
      </c>
      <c r="F764" s="43">
        <v>20.100999999999999</v>
      </c>
      <c r="G764" s="43"/>
      <c r="H764" s="43"/>
      <c r="I764" s="43"/>
      <c r="J764" s="43"/>
      <c r="K764" s="43"/>
      <c r="L764" s="43"/>
      <c r="M764" s="43"/>
      <c r="N764" s="43"/>
      <c r="O764" s="43"/>
    </row>
    <row r="765" spans="1:15" x14ac:dyDescent="0.2">
      <c r="A765" s="48"/>
      <c r="B765" s="163" t="s">
        <v>135</v>
      </c>
      <c r="C765" s="164"/>
      <c r="D765" s="43">
        <v>437.76599999999996</v>
      </c>
      <c r="E765" s="44">
        <v>437.76599999999996</v>
      </c>
      <c r="F765" s="43">
        <v>430.03800000000001</v>
      </c>
      <c r="G765" s="43">
        <v>7.7279999999999998</v>
      </c>
      <c r="H765" s="43">
        <v>7.7279999999999998</v>
      </c>
      <c r="I765" s="43"/>
      <c r="J765" s="43"/>
      <c r="K765" s="43"/>
      <c r="L765" s="43"/>
      <c r="M765" s="43"/>
      <c r="N765" s="43"/>
      <c r="O765" s="43"/>
    </row>
    <row r="766" spans="1:15" x14ac:dyDescent="0.2">
      <c r="A766" s="48"/>
      <c r="B766" s="50"/>
      <c r="C766" s="42" t="s">
        <v>814</v>
      </c>
      <c r="D766" s="43">
        <v>3.2450000000000001</v>
      </c>
      <c r="E766" s="44">
        <v>3.2450000000000001</v>
      </c>
      <c r="F766" s="43">
        <v>3.2450000000000001</v>
      </c>
      <c r="G766" s="43"/>
      <c r="H766" s="43"/>
      <c r="I766" s="43"/>
      <c r="J766" s="43"/>
      <c r="K766" s="43"/>
      <c r="L766" s="43"/>
      <c r="M766" s="43"/>
      <c r="N766" s="43"/>
      <c r="O766" s="43"/>
    </row>
    <row r="767" spans="1:15" x14ac:dyDescent="0.2">
      <c r="A767" s="48"/>
      <c r="B767" s="50"/>
      <c r="C767" s="42" t="s">
        <v>815</v>
      </c>
      <c r="D767" s="43">
        <v>148.69400000000002</v>
      </c>
      <c r="E767" s="44">
        <v>148.69400000000002</v>
      </c>
      <c r="F767" s="43">
        <v>140.96600000000001</v>
      </c>
      <c r="G767" s="43">
        <v>7.7279999999999998</v>
      </c>
      <c r="H767" s="43">
        <v>7.7279999999999998</v>
      </c>
      <c r="I767" s="43"/>
      <c r="J767" s="43"/>
      <c r="K767" s="43"/>
      <c r="L767" s="43"/>
      <c r="M767" s="43"/>
      <c r="N767" s="43"/>
      <c r="O767" s="43"/>
    </row>
    <row r="768" spans="1:15" x14ac:dyDescent="0.2">
      <c r="A768" s="48"/>
      <c r="B768" s="50"/>
      <c r="C768" s="42" t="s">
        <v>816</v>
      </c>
      <c r="D768" s="43">
        <v>10.495999999999999</v>
      </c>
      <c r="E768" s="44">
        <v>10.495999999999999</v>
      </c>
      <c r="F768" s="43">
        <v>10.496</v>
      </c>
      <c r="G768" s="43"/>
      <c r="H768" s="43"/>
      <c r="I768" s="43"/>
      <c r="J768" s="43"/>
      <c r="K768" s="43"/>
      <c r="L768" s="43"/>
      <c r="M768" s="43"/>
      <c r="N768" s="43"/>
      <c r="O768" s="43"/>
    </row>
    <row r="769" spans="1:15" x14ac:dyDescent="0.2">
      <c r="A769" s="48"/>
      <c r="B769" s="50"/>
      <c r="C769" s="42" t="s">
        <v>626</v>
      </c>
      <c r="D769" s="43">
        <v>271.87299999999999</v>
      </c>
      <c r="E769" s="44">
        <v>271.87299999999999</v>
      </c>
      <c r="F769" s="43">
        <v>271.87299999999999</v>
      </c>
      <c r="G769" s="43"/>
      <c r="H769" s="43"/>
      <c r="I769" s="43"/>
      <c r="J769" s="43"/>
      <c r="K769" s="43"/>
      <c r="L769" s="43"/>
      <c r="M769" s="43"/>
      <c r="N769" s="43"/>
      <c r="O769" s="43"/>
    </row>
    <row r="770" spans="1:15" x14ac:dyDescent="0.2">
      <c r="A770" s="48"/>
      <c r="B770" s="50"/>
      <c r="C770" s="42" t="s">
        <v>817</v>
      </c>
      <c r="D770" s="43">
        <v>3.4579999999999997</v>
      </c>
      <c r="E770" s="44">
        <v>3.4579999999999997</v>
      </c>
      <c r="F770" s="43">
        <v>3.4579999999999997</v>
      </c>
      <c r="G770" s="43"/>
      <c r="H770" s="43"/>
      <c r="I770" s="43"/>
      <c r="J770" s="43"/>
      <c r="K770" s="43"/>
      <c r="L770" s="43"/>
      <c r="M770" s="43"/>
      <c r="N770" s="43"/>
      <c r="O770" s="43"/>
    </row>
    <row r="771" spans="1:15" x14ac:dyDescent="0.2">
      <c r="A771" s="48"/>
      <c r="B771" s="163" t="s">
        <v>136</v>
      </c>
      <c r="C771" s="164"/>
      <c r="D771" s="43">
        <v>245.77700000000004</v>
      </c>
      <c r="E771" s="44">
        <v>245.77700000000004</v>
      </c>
      <c r="F771" s="43">
        <v>245.77700000000004</v>
      </c>
      <c r="G771" s="43"/>
      <c r="H771" s="43"/>
      <c r="I771" s="43"/>
      <c r="J771" s="43"/>
      <c r="K771" s="43"/>
      <c r="L771" s="43"/>
      <c r="M771" s="43"/>
      <c r="N771" s="43"/>
      <c r="O771" s="43"/>
    </row>
    <row r="772" spans="1:15" x14ac:dyDescent="0.2">
      <c r="A772" s="48"/>
      <c r="B772" s="50"/>
      <c r="C772" s="42" t="s">
        <v>818</v>
      </c>
      <c r="D772" s="43">
        <v>28.247</v>
      </c>
      <c r="E772" s="44">
        <v>28.247</v>
      </c>
      <c r="F772" s="43">
        <v>28.247</v>
      </c>
      <c r="G772" s="43"/>
      <c r="H772" s="43"/>
      <c r="I772" s="43"/>
      <c r="J772" s="43"/>
      <c r="K772" s="43"/>
      <c r="L772" s="43"/>
      <c r="M772" s="43"/>
      <c r="N772" s="43"/>
      <c r="O772" s="43"/>
    </row>
    <row r="773" spans="1:15" x14ac:dyDescent="0.2">
      <c r="A773" s="48"/>
      <c r="B773" s="50"/>
      <c r="C773" s="42" t="s">
        <v>819</v>
      </c>
      <c r="D773" s="43">
        <v>0.622</v>
      </c>
      <c r="E773" s="44">
        <v>0.622</v>
      </c>
      <c r="F773" s="43">
        <v>0.622</v>
      </c>
      <c r="G773" s="43"/>
      <c r="H773" s="43"/>
      <c r="I773" s="43"/>
      <c r="J773" s="43"/>
      <c r="K773" s="43"/>
      <c r="L773" s="43"/>
      <c r="M773" s="43"/>
      <c r="N773" s="43"/>
      <c r="O773" s="43"/>
    </row>
    <row r="774" spans="1:15" x14ac:dyDescent="0.2">
      <c r="A774" s="48"/>
      <c r="B774" s="50"/>
      <c r="C774" s="42" t="s">
        <v>739</v>
      </c>
      <c r="D774" s="43">
        <v>3.0659999999999998</v>
      </c>
      <c r="E774" s="44">
        <v>3.0659999999999998</v>
      </c>
      <c r="F774" s="43">
        <v>3.0659999999999998</v>
      </c>
      <c r="G774" s="43"/>
      <c r="H774" s="43"/>
      <c r="I774" s="43"/>
      <c r="J774" s="43"/>
      <c r="K774" s="43"/>
      <c r="L774" s="43"/>
      <c r="M774" s="43"/>
      <c r="N774" s="43"/>
      <c r="O774" s="43"/>
    </row>
    <row r="775" spans="1:15" x14ac:dyDescent="0.2">
      <c r="A775" s="48"/>
      <c r="B775" s="50"/>
      <c r="C775" s="42" t="s">
        <v>820</v>
      </c>
      <c r="D775" s="43">
        <v>4.9030000000000005</v>
      </c>
      <c r="E775" s="44">
        <v>4.9030000000000005</v>
      </c>
      <c r="F775" s="43">
        <v>4.9030000000000005</v>
      </c>
      <c r="G775" s="43"/>
      <c r="H775" s="43"/>
      <c r="I775" s="43"/>
      <c r="J775" s="43"/>
      <c r="K775" s="43"/>
      <c r="L775" s="43"/>
      <c r="M775" s="43"/>
      <c r="N775" s="43"/>
      <c r="O775" s="43"/>
    </row>
    <row r="776" spans="1:15" x14ac:dyDescent="0.2">
      <c r="A776" s="48"/>
      <c r="B776" s="50"/>
      <c r="C776" s="42" t="s">
        <v>821</v>
      </c>
      <c r="D776" s="43">
        <v>16.498000000000001</v>
      </c>
      <c r="E776" s="44">
        <v>16.498000000000001</v>
      </c>
      <c r="F776" s="43">
        <v>16.498000000000001</v>
      </c>
      <c r="G776" s="43"/>
      <c r="H776" s="43"/>
      <c r="I776" s="43"/>
      <c r="J776" s="43"/>
      <c r="K776" s="43"/>
      <c r="L776" s="43"/>
      <c r="M776" s="43"/>
      <c r="N776" s="43"/>
      <c r="O776" s="43"/>
    </row>
    <row r="777" spans="1:15" x14ac:dyDescent="0.2">
      <c r="A777" s="48"/>
      <c r="B777" s="50"/>
      <c r="C777" s="42" t="s">
        <v>822</v>
      </c>
      <c r="D777" s="43">
        <v>18.713999999999999</v>
      </c>
      <c r="E777" s="44">
        <v>18.713999999999999</v>
      </c>
      <c r="F777" s="43">
        <v>18.713999999999999</v>
      </c>
      <c r="G777" s="43"/>
      <c r="H777" s="43"/>
      <c r="I777" s="43"/>
      <c r="J777" s="43"/>
      <c r="K777" s="43"/>
      <c r="L777" s="43"/>
      <c r="M777" s="43"/>
      <c r="N777" s="43"/>
      <c r="O777" s="43"/>
    </row>
    <row r="778" spans="1:15" x14ac:dyDescent="0.2">
      <c r="A778" s="48"/>
      <c r="B778" s="50"/>
      <c r="C778" s="42" t="s">
        <v>823</v>
      </c>
      <c r="D778" s="43">
        <v>132.57600000000002</v>
      </c>
      <c r="E778" s="44">
        <v>132.57600000000002</v>
      </c>
      <c r="F778" s="43">
        <v>132.57600000000002</v>
      </c>
      <c r="G778" s="43"/>
      <c r="H778" s="43"/>
      <c r="I778" s="43"/>
      <c r="J778" s="43"/>
      <c r="K778" s="43"/>
      <c r="L778" s="43"/>
      <c r="M778" s="43"/>
      <c r="N778" s="43"/>
      <c r="O778" s="43"/>
    </row>
    <row r="779" spans="1:15" x14ac:dyDescent="0.2">
      <c r="A779" s="48"/>
      <c r="B779" s="50"/>
      <c r="C779" s="42" t="s">
        <v>824</v>
      </c>
      <c r="D779" s="43">
        <v>1.0149999999999999</v>
      </c>
      <c r="E779" s="44">
        <v>1.0149999999999999</v>
      </c>
      <c r="F779" s="43">
        <v>1.0149999999999999</v>
      </c>
      <c r="G779" s="43"/>
      <c r="H779" s="43"/>
      <c r="I779" s="43"/>
      <c r="J779" s="43"/>
      <c r="K779" s="43"/>
      <c r="L779" s="43"/>
      <c r="M779" s="43"/>
      <c r="N779" s="43"/>
      <c r="O779" s="43"/>
    </row>
    <row r="780" spans="1:15" x14ac:dyDescent="0.2">
      <c r="A780" s="48"/>
      <c r="B780" s="50"/>
      <c r="C780" s="42" t="s">
        <v>825</v>
      </c>
      <c r="D780" s="43">
        <v>5.8170000000000002</v>
      </c>
      <c r="E780" s="44">
        <v>5.8170000000000002</v>
      </c>
      <c r="F780" s="43">
        <v>5.8170000000000002</v>
      </c>
      <c r="G780" s="43"/>
      <c r="H780" s="43"/>
      <c r="I780" s="43"/>
      <c r="J780" s="43"/>
      <c r="K780" s="43"/>
      <c r="L780" s="43"/>
      <c r="M780" s="43"/>
      <c r="N780" s="43"/>
      <c r="O780" s="43"/>
    </row>
    <row r="781" spans="1:15" x14ac:dyDescent="0.2">
      <c r="A781" s="48"/>
      <c r="B781" s="50"/>
      <c r="C781" s="42" t="s">
        <v>826</v>
      </c>
      <c r="D781" s="43">
        <v>1.1739999999999999</v>
      </c>
      <c r="E781" s="44">
        <v>1.1739999999999999</v>
      </c>
      <c r="F781" s="43">
        <v>1.1739999999999999</v>
      </c>
      <c r="G781" s="43"/>
      <c r="H781" s="43"/>
      <c r="I781" s="43"/>
      <c r="J781" s="43"/>
      <c r="K781" s="43"/>
      <c r="L781" s="43"/>
      <c r="M781" s="43"/>
      <c r="N781" s="43"/>
      <c r="O781" s="43"/>
    </row>
    <row r="782" spans="1:15" x14ac:dyDescent="0.2">
      <c r="A782" s="48"/>
      <c r="B782" s="50"/>
      <c r="C782" s="42" t="s">
        <v>827</v>
      </c>
      <c r="D782" s="43">
        <v>5.8</v>
      </c>
      <c r="E782" s="44">
        <v>5.8</v>
      </c>
      <c r="F782" s="43">
        <v>5.8</v>
      </c>
      <c r="G782" s="43"/>
      <c r="H782" s="43"/>
      <c r="I782" s="43"/>
      <c r="J782" s="43"/>
      <c r="K782" s="43"/>
      <c r="L782" s="43"/>
      <c r="M782" s="43"/>
      <c r="N782" s="43"/>
      <c r="O782" s="43"/>
    </row>
    <row r="783" spans="1:15" x14ac:dyDescent="0.2">
      <c r="A783" s="48"/>
      <c r="B783" s="50"/>
      <c r="C783" s="42" t="s">
        <v>828</v>
      </c>
      <c r="D783" s="43">
        <v>5.9359999999999999</v>
      </c>
      <c r="E783" s="44">
        <v>5.9359999999999999</v>
      </c>
      <c r="F783" s="43">
        <v>5.9359999999999999</v>
      </c>
      <c r="G783" s="43"/>
      <c r="H783" s="43"/>
      <c r="I783" s="43"/>
      <c r="J783" s="43"/>
      <c r="K783" s="43"/>
      <c r="L783" s="43"/>
      <c r="M783" s="43"/>
      <c r="N783" s="43"/>
      <c r="O783" s="43"/>
    </row>
    <row r="784" spans="1:15" x14ac:dyDescent="0.2">
      <c r="A784" s="48"/>
      <c r="B784" s="50"/>
      <c r="C784" s="42" t="s">
        <v>829</v>
      </c>
      <c r="D784" s="43">
        <v>13.798999999999999</v>
      </c>
      <c r="E784" s="44">
        <v>13.798999999999999</v>
      </c>
      <c r="F784" s="43">
        <v>13.798999999999999</v>
      </c>
      <c r="G784" s="43"/>
      <c r="H784" s="43"/>
      <c r="I784" s="43"/>
      <c r="J784" s="43"/>
      <c r="K784" s="43"/>
      <c r="L784" s="43"/>
      <c r="M784" s="43"/>
      <c r="N784" s="43"/>
      <c r="O784" s="43"/>
    </row>
    <row r="785" spans="1:15" x14ac:dyDescent="0.2">
      <c r="A785" s="48"/>
      <c r="B785" s="50"/>
      <c r="C785" s="42" t="s">
        <v>830</v>
      </c>
      <c r="D785" s="43">
        <v>7.61</v>
      </c>
      <c r="E785" s="44">
        <v>7.61</v>
      </c>
      <c r="F785" s="43">
        <v>7.61</v>
      </c>
      <c r="G785" s="43"/>
      <c r="H785" s="43"/>
      <c r="I785" s="43"/>
      <c r="J785" s="43"/>
      <c r="K785" s="43"/>
      <c r="L785" s="43"/>
      <c r="M785" s="43"/>
      <c r="N785" s="43"/>
      <c r="O785" s="43"/>
    </row>
    <row r="786" spans="1:15" x14ac:dyDescent="0.2">
      <c r="A786" s="48"/>
      <c r="B786" s="163" t="s">
        <v>137</v>
      </c>
      <c r="C786" s="164"/>
      <c r="D786" s="43">
        <v>541.76442600000007</v>
      </c>
      <c r="E786" s="44">
        <v>541.76442600000007</v>
      </c>
      <c r="F786" s="43">
        <v>541.76442599999996</v>
      </c>
      <c r="G786" s="43"/>
      <c r="H786" s="43"/>
      <c r="I786" s="43"/>
      <c r="J786" s="43"/>
      <c r="K786" s="43"/>
      <c r="L786" s="43"/>
      <c r="M786" s="43"/>
      <c r="N786" s="43"/>
      <c r="O786" s="43"/>
    </row>
    <row r="787" spans="1:15" x14ac:dyDescent="0.2">
      <c r="A787" s="48"/>
      <c r="B787" s="50"/>
      <c r="C787" s="42" t="s">
        <v>831</v>
      </c>
      <c r="D787" s="43">
        <v>21.478074999999997</v>
      </c>
      <c r="E787" s="44">
        <v>21.478074999999997</v>
      </c>
      <c r="F787" s="43">
        <v>21.478074999999997</v>
      </c>
      <c r="G787" s="43"/>
      <c r="H787" s="43"/>
      <c r="I787" s="43"/>
      <c r="J787" s="43"/>
      <c r="K787" s="43"/>
      <c r="L787" s="43"/>
      <c r="M787" s="43"/>
      <c r="N787" s="43"/>
      <c r="O787" s="43"/>
    </row>
    <row r="788" spans="1:15" x14ac:dyDescent="0.2">
      <c r="A788" s="48"/>
      <c r="B788" s="50"/>
      <c r="C788" s="42" t="s">
        <v>832</v>
      </c>
      <c r="D788" s="43">
        <v>6.0334260000000004</v>
      </c>
      <c r="E788" s="44">
        <v>6.0334260000000004</v>
      </c>
      <c r="F788" s="43">
        <v>6.0334260000000004</v>
      </c>
      <c r="G788" s="43"/>
      <c r="H788" s="43"/>
      <c r="I788" s="43"/>
      <c r="J788" s="43"/>
      <c r="K788" s="43"/>
      <c r="L788" s="43"/>
      <c r="M788" s="43"/>
      <c r="N788" s="43"/>
      <c r="O788" s="43"/>
    </row>
    <row r="789" spans="1:15" x14ac:dyDescent="0.2">
      <c r="A789" s="48"/>
      <c r="B789" s="50"/>
      <c r="C789" s="42" t="s">
        <v>833</v>
      </c>
      <c r="D789" s="43">
        <v>1.42</v>
      </c>
      <c r="E789" s="44">
        <v>1.42</v>
      </c>
      <c r="F789" s="43">
        <v>1.42</v>
      </c>
      <c r="G789" s="43"/>
      <c r="H789" s="43"/>
      <c r="I789" s="43"/>
      <c r="J789" s="43"/>
      <c r="K789" s="43"/>
      <c r="L789" s="43"/>
      <c r="M789" s="43"/>
      <c r="N789" s="43"/>
      <c r="O789" s="43"/>
    </row>
    <row r="790" spans="1:15" x14ac:dyDescent="0.2">
      <c r="A790" s="48"/>
      <c r="B790" s="50"/>
      <c r="C790" s="42" t="s">
        <v>834</v>
      </c>
      <c r="D790" s="43">
        <v>2.0040399999999998</v>
      </c>
      <c r="E790" s="44">
        <v>2.0040399999999998</v>
      </c>
      <c r="F790" s="43">
        <v>2.0040399999999998</v>
      </c>
      <c r="G790" s="43"/>
      <c r="H790" s="43"/>
      <c r="I790" s="43"/>
      <c r="J790" s="43"/>
      <c r="K790" s="43"/>
      <c r="L790" s="43"/>
      <c r="M790" s="43"/>
      <c r="N790" s="43"/>
      <c r="O790" s="43"/>
    </row>
    <row r="791" spans="1:15" x14ac:dyDescent="0.2">
      <c r="A791" s="48"/>
      <c r="B791" s="50"/>
      <c r="C791" s="42" t="s">
        <v>835</v>
      </c>
      <c r="D791" s="43">
        <v>22.259</v>
      </c>
      <c r="E791" s="44">
        <v>22.259</v>
      </c>
      <c r="F791" s="43">
        <v>22.259</v>
      </c>
      <c r="G791" s="43"/>
      <c r="H791" s="43"/>
      <c r="I791" s="43"/>
      <c r="J791" s="43"/>
      <c r="K791" s="43"/>
      <c r="L791" s="43"/>
      <c r="M791" s="43"/>
      <c r="N791" s="43"/>
      <c r="O791" s="43"/>
    </row>
    <row r="792" spans="1:15" x14ac:dyDescent="0.2">
      <c r="A792" s="48"/>
      <c r="B792" s="50"/>
      <c r="C792" s="42" t="s">
        <v>836</v>
      </c>
      <c r="D792" s="43">
        <v>7.383</v>
      </c>
      <c r="E792" s="44">
        <v>7.383</v>
      </c>
      <c r="F792" s="43">
        <v>7.383</v>
      </c>
      <c r="G792" s="43"/>
      <c r="H792" s="43"/>
      <c r="I792" s="43"/>
      <c r="J792" s="43"/>
      <c r="K792" s="43"/>
      <c r="L792" s="43"/>
      <c r="M792" s="43"/>
      <c r="N792" s="43"/>
      <c r="O792" s="43"/>
    </row>
    <row r="793" spans="1:15" x14ac:dyDescent="0.2">
      <c r="A793" s="48"/>
      <c r="B793" s="50"/>
      <c r="C793" s="42" t="s">
        <v>516</v>
      </c>
      <c r="D793" s="43">
        <v>9.9439999999999991</v>
      </c>
      <c r="E793" s="44">
        <v>9.9439999999999991</v>
      </c>
      <c r="F793" s="43">
        <v>9.9439999999999991</v>
      </c>
      <c r="G793" s="43"/>
      <c r="H793" s="43"/>
      <c r="I793" s="43"/>
      <c r="J793" s="43"/>
      <c r="K793" s="43"/>
      <c r="L793" s="43"/>
      <c r="M793" s="43"/>
      <c r="N793" s="43"/>
      <c r="O793" s="43"/>
    </row>
    <row r="794" spans="1:15" x14ac:dyDescent="0.2">
      <c r="A794" s="48"/>
      <c r="B794" s="50"/>
      <c r="C794" s="42" t="s">
        <v>837</v>
      </c>
      <c r="D794" s="43">
        <v>12.879</v>
      </c>
      <c r="E794" s="44">
        <v>12.879</v>
      </c>
      <c r="F794" s="43">
        <v>12.879</v>
      </c>
      <c r="G794" s="43"/>
      <c r="H794" s="43"/>
      <c r="I794" s="43"/>
      <c r="J794" s="43"/>
      <c r="K794" s="43"/>
      <c r="L794" s="43"/>
      <c r="M794" s="43"/>
      <c r="N794" s="43"/>
      <c r="O794" s="43"/>
    </row>
    <row r="795" spans="1:15" x14ac:dyDescent="0.2">
      <c r="A795" s="48"/>
      <c r="B795" s="50"/>
      <c r="C795" s="42" t="s">
        <v>587</v>
      </c>
      <c r="D795" s="43">
        <v>37.256</v>
      </c>
      <c r="E795" s="44">
        <v>37.256</v>
      </c>
      <c r="F795" s="43">
        <v>37.256</v>
      </c>
      <c r="G795" s="43"/>
      <c r="H795" s="43"/>
      <c r="I795" s="43"/>
      <c r="J795" s="43"/>
      <c r="K795" s="43"/>
      <c r="L795" s="43"/>
      <c r="M795" s="43"/>
      <c r="N795" s="43"/>
      <c r="O795" s="43"/>
    </row>
    <row r="796" spans="1:15" x14ac:dyDescent="0.2">
      <c r="A796" s="48"/>
      <c r="B796" s="50"/>
      <c r="C796" s="42" t="s">
        <v>838</v>
      </c>
      <c r="D796" s="43">
        <v>7.3912340000000007</v>
      </c>
      <c r="E796" s="44">
        <v>7.3912340000000007</v>
      </c>
      <c r="F796" s="43">
        <v>7.3912340000000007</v>
      </c>
      <c r="G796" s="43"/>
      <c r="H796" s="43"/>
      <c r="I796" s="43"/>
      <c r="J796" s="43"/>
      <c r="K796" s="43"/>
      <c r="L796" s="43"/>
      <c r="M796" s="43"/>
      <c r="N796" s="43"/>
      <c r="O796" s="43"/>
    </row>
    <row r="797" spans="1:15" x14ac:dyDescent="0.2">
      <c r="A797" s="48"/>
      <c r="B797" s="50"/>
      <c r="C797" s="42" t="s">
        <v>839</v>
      </c>
      <c r="D797" s="43">
        <v>7.9409999999999998</v>
      </c>
      <c r="E797" s="44">
        <v>7.9409999999999998</v>
      </c>
      <c r="F797" s="43">
        <v>7.9409999999999998</v>
      </c>
      <c r="G797" s="43"/>
      <c r="H797" s="43"/>
      <c r="I797" s="43"/>
      <c r="J797" s="43"/>
      <c r="K797" s="43"/>
      <c r="L797" s="43"/>
      <c r="M797" s="43"/>
      <c r="N797" s="43"/>
      <c r="O797" s="43"/>
    </row>
    <row r="798" spans="1:15" x14ac:dyDescent="0.2">
      <c r="A798" s="48"/>
      <c r="B798" s="50"/>
      <c r="C798" s="42" t="s">
        <v>840</v>
      </c>
      <c r="D798" s="43">
        <v>3.8491870000000001</v>
      </c>
      <c r="E798" s="44">
        <v>3.8491870000000001</v>
      </c>
      <c r="F798" s="43">
        <v>3.8491870000000001</v>
      </c>
      <c r="G798" s="43"/>
      <c r="H798" s="43"/>
      <c r="I798" s="43"/>
      <c r="J798" s="43"/>
      <c r="K798" s="43"/>
      <c r="L798" s="43"/>
      <c r="M798" s="43"/>
      <c r="N798" s="43"/>
      <c r="O798" s="43"/>
    </row>
    <row r="799" spans="1:15" x14ac:dyDescent="0.2">
      <c r="A799" s="48"/>
      <c r="B799" s="50"/>
      <c r="C799" s="42" t="s">
        <v>841</v>
      </c>
      <c r="D799" s="43"/>
      <c r="E799" s="44"/>
      <c r="F799" s="43"/>
      <c r="G799" s="43"/>
      <c r="H799" s="43"/>
      <c r="I799" s="43"/>
      <c r="J799" s="43"/>
      <c r="K799" s="43"/>
      <c r="L799" s="43"/>
      <c r="M799" s="43"/>
      <c r="N799" s="43"/>
      <c r="O799" s="43"/>
    </row>
    <row r="800" spans="1:15" x14ac:dyDescent="0.2">
      <c r="A800" s="48"/>
      <c r="B800" s="50"/>
      <c r="C800" s="42" t="s">
        <v>316</v>
      </c>
      <c r="D800" s="43">
        <v>0.69199999999999995</v>
      </c>
      <c r="E800" s="44">
        <v>0.69199999999999995</v>
      </c>
      <c r="F800" s="43">
        <v>0.69199999999999995</v>
      </c>
      <c r="G800" s="43"/>
      <c r="H800" s="43"/>
      <c r="I800" s="43"/>
      <c r="J800" s="43"/>
      <c r="K800" s="43"/>
      <c r="L800" s="43"/>
      <c r="M800" s="43"/>
      <c r="N800" s="43"/>
      <c r="O800" s="43"/>
    </row>
    <row r="801" spans="1:15" x14ac:dyDescent="0.2">
      <c r="A801" s="48"/>
      <c r="B801" s="50"/>
      <c r="C801" s="42" t="s">
        <v>842</v>
      </c>
      <c r="D801" s="43">
        <v>8.5410000000000004</v>
      </c>
      <c r="E801" s="44">
        <v>8.5410000000000004</v>
      </c>
      <c r="F801" s="43">
        <v>8.5410000000000004</v>
      </c>
      <c r="G801" s="43"/>
      <c r="H801" s="43"/>
      <c r="I801" s="43"/>
      <c r="J801" s="43"/>
      <c r="K801" s="43"/>
      <c r="L801" s="43"/>
      <c r="M801" s="43"/>
      <c r="N801" s="43"/>
      <c r="O801" s="43"/>
    </row>
    <row r="802" spans="1:15" x14ac:dyDescent="0.2">
      <c r="A802" s="48"/>
      <c r="B802" s="50"/>
      <c r="C802" s="42" t="s">
        <v>843</v>
      </c>
      <c r="D802" s="43">
        <v>2.7280000000000002</v>
      </c>
      <c r="E802" s="44">
        <v>2.7280000000000002</v>
      </c>
      <c r="F802" s="43">
        <v>2.7280000000000002</v>
      </c>
      <c r="G802" s="43"/>
      <c r="H802" s="43"/>
      <c r="I802" s="43"/>
      <c r="J802" s="43"/>
      <c r="K802" s="43"/>
      <c r="L802" s="43"/>
      <c r="M802" s="43"/>
      <c r="N802" s="43"/>
      <c r="O802" s="43"/>
    </row>
    <row r="803" spans="1:15" x14ac:dyDescent="0.2">
      <c r="A803" s="48"/>
      <c r="B803" s="50"/>
      <c r="C803" s="42" t="s">
        <v>844</v>
      </c>
      <c r="D803" s="43">
        <v>66.611999999999995</v>
      </c>
      <c r="E803" s="44">
        <v>66.611999999999995</v>
      </c>
      <c r="F803" s="43">
        <v>66.611999999999995</v>
      </c>
      <c r="G803" s="43"/>
      <c r="H803" s="43"/>
      <c r="I803" s="43"/>
      <c r="J803" s="43"/>
      <c r="K803" s="43"/>
      <c r="L803" s="43"/>
      <c r="M803" s="43"/>
      <c r="N803" s="43"/>
      <c r="O803" s="43"/>
    </row>
    <row r="804" spans="1:15" x14ac:dyDescent="0.2">
      <c r="A804" s="48"/>
      <c r="B804" s="50"/>
      <c r="C804" s="42" t="s">
        <v>845</v>
      </c>
      <c r="D804" s="43">
        <v>5.88</v>
      </c>
      <c r="E804" s="44">
        <v>5.88</v>
      </c>
      <c r="F804" s="43">
        <v>5.88</v>
      </c>
      <c r="G804" s="43"/>
      <c r="H804" s="43"/>
      <c r="I804" s="43"/>
      <c r="J804" s="43"/>
      <c r="K804" s="43"/>
      <c r="L804" s="43"/>
      <c r="M804" s="43"/>
      <c r="N804" s="43"/>
      <c r="O804" s="43"/>
    </row>
    <row r="805" spans="1:15" x14ac:dyDescent="0.2">
      <c r="A805" s="48"/>
      <c r="B805" s="50"/>
      <c r="C805" s="42" t="s">
        <v>846</v>
      </c>
      <c r="D805" s="43">
        <v>307.791</v>
      </c>
      <c r="E805" s="44">
        <v>307.791</v>
      </c>
      <c r="F805" s="43">
        <v>307.79099999999994</v>
      </c>
      <c r="G805" s="43"/>
      <c r="H805" s="43"/>
      <c r="I805" s="43"/>
      <c r="J805" s="43"/>
      <c r="K805" s="43"/>
      <c r="L805" s="43"/>
      <c r="M805" s="43"/>
      <c r="N805" s="43"/>
      <c r="O805" s="43"/>
    </row>
    <row r="806" spans="1:15" x14ac:dyDescent="0.2">
      <c r="A806" s="48"/>
      <c r="B806" s="50"/>
      <c r="C806" s="42" t="s">
        <v>578</v>
      </c>
      <c r="D806" s="43"/>
      <c r="E806" s="44"/>
      <c r="F806" s="43"/>
      <c r="G806" s="43"/>
      <c r="H806" s="43"/>
      <c r="I806" s="43"/>
      <c r="J806" s="43"/>
      <c r="K806" s="43"/>
      <c r="L806" s="43"/>
      <c r="M806" s="43"/>
      <c r="N806" s="43"/>
      <c r="O806" s="43"/>
    </row>
    <row r="807" spans="1:15" x14ac:dyDescent="0.2">
      <c r="A807" s="48"/>
      <c r="B807" s="50"/>
      <c r="C807" s="42" t="s">
        <v>847</v>
      </c>
      <c r="D807" s="43">
        <v>4.2640000000000002</v>
      </c>
      <c r="E807" s="44">
        <v>4.2640000000000002</v>
      </c>
      <c r="F807" s="43">
        <v>4.2640000000000002</v>
      </c>
      <c r="G807" s="43"/>
      <c r="H807" s="43"/>
      <c r="I807" s="43"/>
      <c r="J807" s="43"/>
      <c r="K807" s="43"/>
      <c r="L807" s="43"/>
      <c r="M807" s="43"/>
      <c r="N807" s="43"/>
      <c r="O807" s="43"/>
    </row>
    <row r="808" spans="1:15" x14ac:dyDescent="0.2">
      <c r="A808" s="48"/>
      <c r="B808" s="50"/>
      <c r="C808" s="42" t="s">
        <v>848</v>
      </c>
      <c r="D808" s="43">
        <v>0.33800000000000002</v>
      </c>
      <c r="E808" s="44">
        <v>0.33800000000000002</v>
      </c>
      <c r="F808" s="43">
        <v>0.33800000000000002</v>
      </c>
      <c r="G808" s="43"/>
      <c r="H808" s="43"/>
      <c r="I808" s="43"/>
      <c r="J808" s="43"/>
      <c r="K808" s="43"/>
      <c r="L808" s="43"/>
      <c r="M808" s="43"/>
      <c r="N808" s="43"/>
      <c r="O808" s="43"/>
    </row>
    <row r="809" spans="1:15" x14ac:dyDescent="0.2">
      <c r="A809" s="48"/>
      <c r="B809" s="50"/>
      <c r="C809" s="42" t="s">
        <v>849</v>
      </c>
      <c r="D809" s="43">
        <v>5.0804640000000001</v>
      </c>
      <c r="E809" s="44">
        <v>5.0804640000000001</v>
      </c>
      <c r="F809" s="43">
        <v>5.0804640000000001</v>
      </c>
      <c r="G809" s="43"/>
      <c r="H809" s="43"/>
      <c r="I809" s="43"/>
      <c r="J809" s="43"/>
      <c r="K809" s="43"/>
      <c r="L809" s="43"/>
      <c r="M809" s="43"/>
      <c r="N809" s="43"/>
      <c r="O809" s="43"/>
    </row>
    <row r="810" spans="1:15" x14ac:dyDescent="0.2">
      <c r="A810" s="48"/>
      <c r="B810" s="50"/>
      <c r="C810" s="42"/>
      <c r="D810" s="43"/>
      <c r="E810" s="44"/>
      <c r="F810" s="43"/>
      <c r="G810" s="43"/>
      <c r="H810" s="43"/>
      <c r="I810" s="43"/>
      <c r="J810" s="43"/>
      <c r="K810" s="43"/>
      <c r="L810" s="43"/>
      <c r="M810" s="43"/>
      <c r="N810" s="43"/>
      <c r="O810" s="43"/>
    </row>
    <row r="811" spans="1:15" x14ac:dyDescent="0.2">
      <c r="A811" s="165" t="s">
        <v>138</v>
      </c>
      <c r="B811" s="165"/>
      <c r="C811" s="166"/>
      <c r="D811" s="39">
        <v>1523.6379999999997</v>
      </c>
      <c r="E811" s="40">
        <v>1523.6379999999997</v>
      </c>
      <c r="F811" s="39">
        <v>1476.5189999999998</v>
      </c>
      <c r="G811" s="39">
        <v>6.5679999999999996</v>
      </c>
      <c r="H811" s="39">
        <v>6.5679999999999996</v>
      </c>
      <c r="I811" s="39"/>
      <c r="J811" s="39">
        <v>39.96</v>
      </c>
      <c r="K811" s="39"/>
      <c r="L811" s="39"/>
      <c r="M811" s="39"/>
      <c r="N811" s="39">
        <v>0.59099999999999997</v>
      </c>
      <c r="O811" s="39"/>
    </row>
    <row r="812" spans="1:15" x14ac:dyDescent="0.2">
      <c r="A812" s="45"/>
      <c r="B812" s="41"/>
      <c r="C812" s="42"/>
      <c r="D812" s="43"/>
      <c r="E812" s="44"/>
      <c r="F812" s="43"/>
      <c r="G812" s="43"/>
      <c r="H812" s="43"/>
      <c r="I812" s="43"/>
      <c r="J812" s="43"/>
      <c r="K812" s="43"/>
      <c r="L812" s="43"/>
      <c r="M812" s="43"/>
      <c r="N812" s="43"/>
      <c r="O812" s="43"/>
    </row>
    <row r="813" spans="1:15" x14ac:dyDescent="0.2">
      <c r="A813" s="48"/>
      <c r="B813" s="163" t="s">
        <v>139</v>
      </c>
      <c r="C813" s="164"/>
      <c r="D813" s="43">
        <v>25.561</v>
      </c>
      <c r="E813" s="44">
        <v>25.561</v>
      </c>
      <c r="F813" s="43">
        <v>25.561</v>
      </c>
      <c r="G813" s="43"/>
      <c r="H813" s="43"/>
      <c r="I813" s="43"/>
      <c r="J813" s="43"/>
      <c r="K813" s="43"/>
      <c r="L813" s="43"/>
      <c r="M813" s="43"/>
      <c r="N813" s="43"/>
      <c r="O813" s="43"/>
    </row>
    <row r="814" spans="1:15" x14ac:dyDescent="0.2">
      <c r="A814" s="48"/>
      <c r="B814" s="50"/>
      <c r="C814" s="42" t="s">
        <v>850</v>
      </c>
      <c r="D814" s="43">
        <v>8.34</v>
      </c>
      <c r="E814" s="44">
        <v>8.34</v>
      </c>
      <c r="F814" s="43">
        <v>8.34</v>
      </c>
      <c r="G814" s="43"/>
      <c r="H814" s="43"/>
      <c r="I814" s="43"/>
      <c r="J814" s="43"/>
      <c r="K814" s="43"/>
      <c r="L814" s="43"/>
      <c r="M814" s="43"/>
      <c r="N814" s="43"/>
      <c r="O814" s="43"/>
    </row>
    <row r="815" spans="1:15" x14ac:dyDescent="0.2">
      <c r="A815" s="48"/>
      <c r="B815" s="50"/>
      <c r="C815" s="42" t="s">
        <v>851</v>
      </c>
      <c r="D815" s="43">
        <v>5.9429999999999996</v>
      </c>
      <c r="E815" s="44">
        <v>5.9429999999999996</v>
      </c>
      <c r="F815" s="43">
        <v>5.9429999999999996</v>
      </c>
      <c r="G815" s="43"/>
      <c r="H815" s="43"/>
      <c r="I815" s="43"/>
      <c r="J815" s="43"/>
      <c r="K815" s="43"/>
      <c r="L815" s="43"/>
      <c r="M815" s="43"/>
      <c r="N815" s="43"/>
      <c r="O815" s="43"/>
    </row>
    <row r="816" spans="1:15" x14ac:dyDescent="0.2">
      <c r="A816" s="48"/>
      <c r="B816" s="50"/>
      <c r="C816" s="42" t="s">
        <v>852</v>
      </c>
      <c r="D816" s="43">
        <v>7.9930000000000003</v>
      </c>
      <c r="E816" s="44">
        <v>7.9930000000000003</v>
      </c>
      <c r="F816" s="43">
        <v>7.9930000000000003</v>
      </c>
      <c r="G816" s="43"/>
      <c r="H816" s="43"/>
      <c r="I816" s="43"/>
      <c r="J816" s="43"/>
      <c r="K816" s="43"/>
      <c r="L816" s="43"/>
      <c r="M816" s="43"/>
      <c r="N816" s="43"/>
      <c r="O816" s="43"/>
    </row>
    <row r="817" spans="1:15" x14ac:dyDescent="0.2">
      <c r="A817" s="48"/>
      <c r="B817" s="50"/>
      <c r="C817" s="42" t="s">
        <v>853</v>
      </c>
      <c r="D817" s="43">
        <v>3.2850000000000001</v>
      </c>
      <c r="E817" s="44">
        <v>3.2850000000000001</v>
      </c>
      <c r="F817" s="43">
        <v>3.2850000000000001</v>
      </c>
      <c r="G817" s="43"/>
      <c r="H817" s="43"/>
      <c r="I817" s="43"/>
      <c r="J817" s="43"/>
      <c r="K817" s="43"/>
      <c r="L817" s="43"/>
      <c r="M817" s="43"/>
      <c r="N817" s="43"/>
      <c r="O817" s="43"/>
    </row>
    <row r="818" spans="1:15" x14ac:dyDescent="0.2">
      <c r="A818" s="48"/>
      <c r="B818" s="163" t="s">
        <v>140</v>
      </c>
      <c r="C818" s="164"/>
      <c r="D818" s="43">
        <v>2.9749999999999996</v>
      </c>
      <c r="E818" s="44">
        <v>2.9749999999999996</v>
      </c>
      <c r="F818" s="43">
        <v>2.9749999999999996</v>
      </c>
      <c r="G818" s="43"/>
      <c r="H818" s="43"/>
      <c r="I818" s="43"/>
      <c r="J818" s="43"/>
      <c r="K818" s="43"/>
      <c r="L818" s="43"/>
      <c r="M818" s="43"/>
      <c r="N818" s="43"/>
      <c r="O818" s="43"/>
    </row>
    <row r="819" spans="1:15" x14ac:dyDescent="0.2">
      <c r="A819" s="48"/>
      <c r="B819" s="50"/>
      <c r="C819" s="42" t="s">
        <v>854</v>
      </c>
      <c r="D819" s="43">
        <v>2.9749999999999996</v>
      </c>
      <c r="E819" s="44">
        <v>2.9749999999999996</v>
      </c>
      <c r="F819" s="43">
        <v>2.9749999999999996</v>
      </c>
      <c r="G819" s="43"/>
      <c r="H819" s="43"/>
      <c r="I819" s="43"/>
      <c r="J819" s="43"/>
      <c r="K819" s="43"/>
      <c r="L819" s="43"/>
      <c r="M819" s="43"/>
      <c r="N819" s="43"/>
      <c r="O819" s="43"/>
    </row>
    <row r="820" spans="1:15" x14ac:dyDescent="0.2">
      <c r="A820" s="48"/>
      <c r="B820" s="163" t="s">
        <v>141</v>
      </c>
      <c r="C820" s="164"/>
      <c r="D820" s="43">
        <v>1495.1019999999999</v>
      </c>
      <c r="E820" s="44">
        <v>1495.1019999999999</v>
      </c>
      <c r="F820" s="43">
        <v>1447.9829999999999</v>
      </c>
      <c r="G820" s="43">
        <v>6.5679999999999996</v>
      </c>
      <c r="H820" s="43">
        <v>6.5679999999999996</v>
      </c>
      <c r="I820" s="43"/>
      <c r="J820" s="43">
        <v>39.96</v>
      </c>
      <c r="K820" s="43"/>
      <c r="L820" s="43"/>
      <c r="M820" s="43"/>
      <c r="N820" s="43">
        <v>0.59099999999999997</v>
      </c>
      <c r="O820" s="43"/>
    </row>
    <row r="821" spans="1:15" x14ac:dyDescent="0.2">
      <c r="A821" s="48"/>
      <c r="B821" s="50"/>
      <c r="C821" s="42" t="s">
        <v>855</v>
      </c>
      <c r="D821" s="43">
        <v>2.5960000000000001</v>
      </c>
      <c r="E821" s="44">
        <v>2.5960000000000001</v>
      </c>
      <c r="F821" s="43">
        <v>2.5960000000000001</v>
      </c>
      <c r="G821" s="43"/>
      <c r="H821" s="43"/>
      <c r="I821" s="43"/>
      <c r="J821" s="43"/>
      <c r="K821" s="43"/>
      <c r="L821" s="43"/>
      <c r="M821" s="43"/>
      <c r="N821" s="43"/>
      <c r="O821" s="43"/>
    </row>
    <row r="822" spans="1:15" x14ac:dyDescent="0.2">
      <c r="A822" s="48"/>
      <c r="B822" s="50"/>
      <c r="C822" s="42" t="s">
        <v>856</v>
      </c>
      <c r="D822" s="43">
        <v>13.189</v>
      </c>
      <c r="E822" s="44">
        <v>13.189</v>
      </c>
      <c r="F822" s="43">
        <v>13.189</v>
      </c>
      <c r="G822" s="43"/>
      <c r="H822" s="43"/>
      <c r="I822" s="43"/>
      <c r="J822" s="43"/>
      <c r="K822" s="43"/>
      <c r="L822" s="43"/>
      <c r="M822" s="43"/>
      <c r="N822" s="43"/>
      <c r="O822" s="43"/>
    </row>
    <row r="823" spans="1:15" x14ac:dyDescent="0.2">
      <c r="A823" s="48"/>
      <c r="B823" s="50"/>
      <c r="C823" s="42" t="s">
        <v>857</v>
      </c>
      <c r="D823" s="43">
        <v>12.645</v>
      </c>
      <c r="E823" s="44">
        <v>12.645</v>
      </c>
      <c r="F823" s="43">
        <v>12.645</v>
      </c>
      <c r="G823" s="43"/>
      <c r="H823" s="43"/>
      <c r="I823" s="43"/>
      <c r="J823" s="43"/>
      <c r="K823" s="43"/>
      <c r="L823" s="43"/>
      <c r="M823" s="43"/>
      <c r="N823" s="43"/>
      <c r="O823" s="43"/>
    </row>
    <row r="824" spans="1:15" x14ac:dyDescent="0.2">
      <c r="A824" s="48"/>
      <c r="B824" s="50"/>
      <c r="C824" s="42" t="s">
        <v>858</v>
      </c>
      <c r="D824" s="43">
        <v>1.909</v>
      </c>
      <c r="E824" s="44">
        <v>1.909</v>
      </c>
      <c r="F824" s="43">
        <v>1.909</v>
      </c>
      <c r="G824" s="43"/>
      <c r="H824" s="43"/>
      <c r="I824" s="43"/>
      <c r="J824" s="43"/>
      <c r="K824" s="43"/>
      <c r="L824" s="43"/>
      <c r="M824" s="43"/>
      <c r="N824" s="43"/>
      <c r="O824" s="43"/>
    </row>
    <row r="825" spans="1:15" x14ac:dyDescent="0.2">
      <c r="A825" s="48"/>
      <c r="B825" s="50"/>
      <c r="C825" s="42" t="s">
        <v>859</v>
      </c>
      <c r="D825" s="43">
        <v>2.0990000000000002</v>
      </c>
      <c r="E825" s="44">
        <v>2.0990000000000002</v>
      </c>
      <c r="F825" s="43">
        <v>2.0990000000000002</v>
      </c>
      <c r="G825" s="43"/>
      <c r="H825" s="43"/>
      <c r="I825" s="43"/>
      <c r="J825" s="43"/>
      <c r="K825" s="43"/>
      <c r="L825" s="43"/>
      <c r="M825" s="43"/>
      <c r="N825" s="43"/>
      <c r="O825" s="43"/>
    </row>
    <row r="826" spans="1:15" x14ac:dyDescent="0.2">
      <c r="A826" s="48"/>
      <c r="B826" s="50"/>
      <c r="C826" s="42" t="s">
        <v>860</v>
      </c>
      <c r="D826" s="43">
        <v>16.033999999999999</v>
      </c>
      <c r="E826" s="44">
        <v>16.033999999999999</v>
      </c>
      <c r="F826" s="43">
        <v>16.033999999999999</v>
      </c>
      <c r="G826" s="43"/>
      <c r="H826" s="43"/>
      <c r="I826" s="43"/>
      <c r="J826" s="43"/>
      <c r="K826" s="43"/>
      <c r="L826" s="43"/>
      <c r="M826" s="43"/>
      <c r="N826" s="43"/>
      <c r="O826" s="43"/>
    </row>
    <row r="827" spans="1:15" x14ac:dyDescent="0.2">
      <c r="A827" s="48"/>
      <c r="B827" s="50"/>
      <c r="C827" s="42" t="s">
        <v>861</v>
      </c>
      <c r="D827" s="43">
        <v>9.5329999999999995</v>
      </c>
      <c r="E827" s="44">
        <v>9.5329999999999995</v>
      </c>
      <c r="F827" s="43">
        <v>9.5329999999999995</v>
      </c>
      <c r="G827" s="43"/>
      <c r="H827" s="43"/>
      <c r="I827" s="43"/>
      <c r="J827" s="43"/>
      <c r="K827" s="43"/>
      <c r="L827" s="43"/>
      <c r="M827" s="43"/>
      <c r="N827" s="43"/>
      <c r="O827" s="43"/>
    </row>
    <row r="828" spans="1:15" x14ac:dyDescent="0.2">
      <c r="A828" s="48"/>
      <c r="B828" s="50"/>
      <c r="C828" s="42" t="s">
        <v>862</v>
      </c>
      <c r="D828" s="43">
        <v>3.8359999999999999</v>
      </c>
      <c r="E828" s="44">
        <v>3.8359999999999999</v>
      </c>
      <c r="F828" s="43">
        <v>3.8359999999999999</v>
      </c>
      <c r="G828" s="43"/>
      <c r="H828" s="43"/>
      <c r="I828" s="43"/>
      <c r="J828" s="43"/>
      <c r="K828" s="43"/>
      <c r="L828" s="43"/>
      <c r="M828" s="43"/>
      <c r="N828" s="43"/>
      <c r="O828" s="43"/>
    </row>
    <row r="829" spans="1:15" x14ac:dyDescent="0.2">
      <c r="A829" s="48"/>
      <c r="B829" s="50"/>
      <c r="C829" s="42" t="s">
        <v>863</v>
      </c>
      <c r="D829" s="43">
        <v>10.731999999999999</v>
      </c>
      <c r="E829" s="44">
        <v>10.731999999999999</v>
      </c>
      <c r="F829" s="43">
        <v>10.731999999999999</v>
      </c>
      <c r="G829" s="43"/>
      <c r="H829" s="43"/>
      <c r="I829" s="43"/>
      <c r="J829" s="43"/>
      <c r="K829" s="43"/>
      <c r="L829" s="43"/>
      <c r="M829" s="43"/>
      <c r="N829" s="43"/>
      <c r="O829" s="43"/>
    </row>
    <row r="830" spans="1:15" x14ac:dyDescent="0.2">
      <c r="A830" s="48"/>
      <c r="B830" s="50"/>
      <c r="C830" s="42" t="s">
        <v>864</v>
      </c>
      <c r="D830" s="43">
        <v>8.3150000000000013</v>
      </c>
      <c r="E830" s="44">
        <v>8.3150000000000013</v>
      </c>
      <c r="F830" s="43">
        <v>8.3150000000000013</v>
      </c>
      <c r="G830" s="43"/>
      <c r="H830" s="43"/>
      <c r="I830" s="43"/>
      <c r="J830" s="43"/>
      <c r="K830" s="43"/>
      <c r="L830" s="43"/>
      <c r="M830" s="43"/>
      <c r="N830" s="43"/>
      <c r="O830" s="43"/>
    </row>
    <row r="831" spans="1:15" x14ac:dyDescent="0.2">
      <c r="A831" s="48"/>
      <c r="B831" s="50"/>
      <c r="C831" s="42" t="s">
        <v>865</v>
      </c>
      <c r="D831" s="43">
        <v>7.8</v>
      </c>
      <c r="E831" s="44">
        <v>7.8</v>
      </c>
      <c r="F831" s="43">
        <v>7.8</v>
      </c>
      <c r="G831" s="43"/>
      <c r="H831" s="43"/>
      <c r="I831" s="43"/>
      <c r="J831" s="43"/>
      <c r="K831" s="43"/>
      <c r="L831" s="43"/>
      <c r="M831" s="43"/>
      <c r="N831" s="43"/>
      <c r="O831" s="43"/>
    </row>
    <row r="832" spans="1:15" x14ac:dyDescent="0.2">
      <c r="A832" s="48"/>
      <c r="B832" s="50"/>
      <c r="C832" s="42" t="s">
        <v>866</v>
      </c>
      <c r="D832" s="43">
        <v>4.6280000000000001</v>
      </c>
      <c r="E832" s="44">
        <v>4.6280000000000001</v>
      </c>
      <c r="F832" s="43">
        <v>4.6280000000000001</v>
      </c>
      <c r="G832" s="43"/>
      <c r="H832" s="43"/>
      <c r="I832" s="43"/>
      <c r="J832" s="43"/>
      <c r="K832" s="43"/>
      <c r="L832" s="43"/>
      <c r="M832" s="43"/>
      <c r="N832" s="43"/>
      <c r="O832" s="43"/>
    </row>
    <row r="833" spans="1:15" x14ac:dyDescent="0.2">
      <c r="A833" s="48"/>
      <c r="B833" s="50"/>
      <c r="C833" s="42" t="s">
        <v>867</v>
      </c>
      <c r="D833" s="43">
        <v>18.736000000000001</v>
      </c>
      <c r="E833" s="44">
        <v>18.736000000000001</v>
      </c>
      <c r="F833" s="43">
        <v>18.736000000000001</v>
      </c>
      <c r="G833" s="43"/>
      <c r="H833" s="43"/>
      <c r="I833" s="43"/>
      <c r="J833" s="43"/>
      <c r="K833" s="43"/>
      <c r="L833" s="43"/>
      <c r="M833" s="43"/>
      <c r="N833" s="43"/>
      <c r="O833" s="43"/>
    </row>
    <row r="834" spans="1:15" x14ac:dyDescent="0.2">
      <c r="A834" s="48"/>
      <c r="B834" s="50"/>
      <c r="C834" s="42" t="s">
        <v>868</v>
      </c>
      <c r="D834" s="43">
        <v>10.548</v>
      </c>
      <c r="E834" s="44">
        <v>10.548</v>
      </c>
      <c r="F834" s="43">
        <v>10.548</v>
      </c>
      <c r="G834" s="43"/>
      <c r="H834" s="43"/>
      <c r="I834" s="43"/>
      <c r="J834" s="43"/>
      <c r="K834" s="43"/>
      <c r="L834" s="43"/>
      <c r="M834" s="43"/>
      <c r="N834" s="43"/>
      <c r="O834" s="43"/>
    </row>
    <row r="835" spans="1:15" x14ac:dyDescent="0.2">
      <c r="A835" s="48"/>
      <c r="B835" s="50"/>
      <c r="C835" s="42" t="s">
        <v>869</v>
      </c>
      <c r="D835" s="43">
        <v>928.89300000000003</v>
      </c>
      <c r="E835" s="44">
        <v>928.89300000000003</v>
      </c>
      <c r="F835" s="43">
        <v>888.34199999999998</v>
      </c>
      <c r="G835" s="43"/>
      <c r="H835" s="43"/>
      <c r="I835" s="43"/>
      <c r="J835" s="43">
        <v>39.96</v>
      </c>
      <c r="K835" s="43"/>
      <c r="L835" s="43"/>
      <c r="M835" s="43"/>
      <c r="N835" s="43">
        <v>0.59099999999999997</v>
      </c>
      <c r="O835" s="43"/>
    </row>
    <row r="836" spans="1:15" x14ac:dyDescent="0.2">
      <c r="A836" s="48"/>
      <c r="B836" s="50"/>
      <c r="C836" s="42" t="s">
        <v>870</v>
      </c>
      <c r="D836" s="43">
        <v>5.07</v>
      </c>
      <c r="E836" s="44">
        <v>5.07</v>
      </c>
      <c r="F836" s="43">
        <v>5.07</v>
      </c>
      <c r="G836" s="43"/>
      <c r="H836" s="43"/>
      <c r="I836" s="43"/>
      <c r="J836" s="43"/>
      <c r="K836" s="43"/>
      <c r="L836" s="43"/>
      <c r="M836" s="43"/>
      <c r="N836" s="43"/>
      <c r="O836" s="43"/>
    </row>
    <row r="837" spans="1:15" x14ac:dyDescent="0.2">
      <c r="A837" s="48"/>
      <c r="B837" s="50"/>
      <c r="C837" s="42" t="s">
        <v>871</v>
      </c>
      <c r="D837" s="43">
        <v>4.1120000000000001</v>
      </c>
      <c r="E837" s="44">
        <v>4.1120000000000001</v>
      </c>
      <c r="F837" s="43">
        <v>4.1120000000000001</v>
      </c>
      <c r="G837" s="43"/>
      <c r="H837" s="43"/>
      <c r="I837" s="43"/>
      <c r="J837" s="43"/>
      <c r="K837" s="43"/>
      <c r="L837" s="43"/>
      <c r="M837" s="43"/>
      <c r="N837" s="43"/>
      <c r="O837" s="43"/>
    </row>
    <row r="838" spans="1:15" x14ac:dyDescent="0.2">
      <c r="A838" s="48"/>
      <c r="B838" s="50"/>
      <c r="C838" s="42" t="s">
        <v>872</v>
      </c>
      <c r="D838" s="43">
        <v>38.866999999999997</v>
      </c>
      <c r="E838" s="44">
        <v>38.866999999999997</v>
      </c>
      <c r="F838" s="43">
        <v>38.866999999999997</v>
      </c>
      <c r="G838" s="43"/>
      <c r="H838" s="43"/>
      <c r="I838" s="43"/>
      <c r="J838" s="43"/>
      <c r="K838" s="43"/>
      <c r="L838" s="43"/>
      <c r="M838" s="43"/>
      <c r="N838" s="43"/>
      <c r="O838" s="43"/>
    </row>
    <row r="839" spans="1:15" x14ac:dyDescent="0.2">
      <c r="A839" s="48"/>
      <c r="B839" s="50"/>
      <c r="C839" s="42" t="s">
        <v>873</v>
      </c>
      <c r="D839" s="43">
        <v>30.234999999999999</v>
      </c>
      <c r="E839" s="44">
        <v>30.234999999999999</v>
      </c>
      <c r="F839" s="43">
        <v>30.234999999999999</v>
      </c>
      <c r="G839" s="43"/>
      <c r="H839" s="43"/>
      <c r="I839" s="43"/>
      <c r="J839" s="43"/>
      <c r="K839" s="43"/>
      <c r="L839" s="43"/>
      <c r="M839" s="43"/>
      <c r="N839" s="43"/>
      <c r="O839" s="43"/>
    </row>
    <row r="840" spans="1:15" x14ac:dyDescent="0.2">
      <c r="A840" s="48"/>
      <c r="B840" s="50"/>
      <c r="C840" s="42" t="s">
        <v>874</v>
      </c>
      <c r="D840" s="43">
        <v>3.4609999999999999</v>
      </c>
      <c r="E840" s="44">
        <v>3.4609999999999999</v>
      </c>
      <c r="F840" s="43">
        <v>3.4609999999999999</v>
      </c>
      <c r="G840" s="43"/>
      <c r="H840" s="43"/>
      <c r="I840" s="43"/>
      <c r="J840" s="43"/>
      <c r="K840" s="43"/>
      <c r="L840" s="43"/>
      <c r="M840" s="43"/>
      <c r="N840" s="43"/>
      <c r="O840" s="43"/>
    </row>
    <row r="841" spans="1:15" x14ac:dyDescent="0.2">
      <c r="A841" s="48"/>
      <c r="B841" s="50"/>
      <c r="C841" s="42" t="s">
        <v>875</v>
      </c>
      <c r="D841" s="43">
        <v>3.2909999999999999</v>
      </c>
      <c r="E841" s="44">
        <v>3.2909999999999999</v>
      </c>
      <c r="F841" s="43">
        <v>3.2909999999999999</v>
      </c>
      <c r="G841" s="43"/>
      <c r="H841" s="43"/>
      <c r="I841" s="43"/>
      <c r="J841" s="43"/>
      <c r="K841" s="43"/>
      <c r="L841" s="43"/>
      <c r="M841" s="43"/>
      <c r="N841" s="43"/>
      <c r="O841" s="43"/>
    </row>
    <row r="842" spans="1:15" x14ac:dyDescent="0.2">
      <c r="A842" s="48"/>
      <c r="B842" s="50"/>
      <c r="C842" s="42" t="s">
        <v>876</v>
      </c>
      <c r="D842" s="43">
        <v>6.5679999999999996</v>
      </c>
      <c r="E842" s="44">
        <v>6.5679999999999996</v>
      </c>
      <c r="F842" s="43"/>
      <c r="G842" s="43">
        <v>6.5679999999999996</v>
      </c>
      <c r="H842" s="43">
        <v>6.5679999999999996</v>
      </c>
      <c r="I842" s="43"/>
      <c r="J842" s="43"/>
      <c r="K842" s="43"/>
      <c r="L842" s="43"/>
      <c r="M842" s="43"/>
      <c r="N842" s="43"/>
      <c r="O842" s="43"/>
    </row>
    <row r="843" spans="1:15" x14ac:dyDescent="0.2">
      <c r="A843" s="48"/>
      <c r="B843" s="50"/>
      <c r="C843" s="42" t="s">
        <v>877</v>
      </c>
      <c r="D843" s="43">
        <v>1.5429999999999999</v>
      </c>
      <c r="E843" s="44">
        <v>1.5429999999999999</v>
      </c>
      <c r="F843" s="43">
        <v>1.5429999999999999</v>
      </c>
      <c r="G843" s="43"/>
      <c r="H843" s="43"/>
      <c r="I843" s="43"/>
      <c r="J843" s="43"/>
      <c r="K843" s="43"/>
      <c r="L843" s="43"/>
      <c r="M843" s="43"/>
      <c r="N843" s="43"/>
      <c r="O843" s="43"/>
    </row>
    <row r="844" spans="1:15" x14ac:dyDescent="0.2">
      <c r="A844" s="48"/>
      <c r="B844" s="50"/>
      <c r="C844" s="42" t="s">
        <v>878</v>
      </c>
      <c r="D844" s="43">
        <v>5.2859999999999996</v>
      </c>
      <c r="E844" s="44">
        <v>5.2859999999999996</v>
      </c>
      <c r="F844" s="43">
        <v>5.2859999999999996</v>
      </c>
      <c r="G844" s="43"/>
      <c r="H844" s="43"/>
      <c r="I844" s="43"/>
      <c r="J844" s="43"/>
      <c r="K844" s="43"/>
      <c r="L844" s="43"/>
      <c r="M844" s="43"/>
      <c r="N844" s="43"/>
      <c r="O844" s="43"/>
    </row>
    <row r="845" spans="1:15" x14ac:dyDescent="0.2">
      <c r="A845" s="48"/>
      <c r="B845" s="50"/>
      <c r="C845" s="42" t="s">
        <v>879</v>
      </c>
      <c r="D845" s="43">
        <v>12.253</v>
      </c>
      <c r="E845" s="44">
        <v>12.253</v>
      </c>
      <c r="F845" s="43">
        <v>12.253</v>
      </c>
      <c r="G845" s="43"/>
      <c r="H845" s="43"/>
      <c r="I845" s="43"/>
      <c r="J845" s="43"/>
      <c r="K845" s="43"/>
      <c r="L845" s="43"/>
      <c r="M845" s="43"/>
      <c r="N845" s="43"/>
      <c r="O845" s="43"/>
    </row>
    <row r="846" spans="1:15" x14ac:dyDescent="0.2">
      <c r="A846" s="48"/>
      <c r="B846" s="50"/>
      <c r="C846" s="42" t="s">
        <v>880</v>
      </c>
      <c r="D846" s="43">
        <v>3.5870000000000002</v>
      </c>
      <c r="E846" s="44">
        <v>3.5870000000000002</v>
      </c>
      <c r="F846" s="43">
        <v>3.5870000000000002</v>
      </c>
      <c r="G846" s="43"/>
      <c r="H846" s="43"/>
      <c r="I846" s="43"/>
      <c r="J846" s="43"/>
      <c r="K846" s="43"/>
      <c r="L846" s="43"/>
      <c r="M846" s="43"/>
      <c r="N846" s="43"/>
      <c r="O846" s="43"/>
    </row>
    <row r="847" spans="1:15" x14ac:dyDescent="0.2">
      <c r="A847" s="48"/>
      <c r="B847" s="50"/>
      <c r="C847" s="42" t="s">
        <v>881</v>
      </c>
      <c r="D847" s="43">
        <v>11.762</v>
      </c>
      <c r="E847" s="44">
        <v>11.762</v>
      </c>
      <c r="F847" s="43">
        <v>11.762</v>
      </c>
      <c r="G847" s="43"/>
      <c r="H847" s="43"/>
      <c r="I847" s="43"/>
      <c r="J847" s="43"/>
      <c r="K847" s="43"/>
      <c r="L847" s="43"/>
      <c r="M847" s="43"/>
      <c r="N847" s="43"/>
      <c r="O847" s="43"/>
    </row>
    <row r="848" spans="1:15" x14ac:dyDescent="0.2">
      <c r="A848" s="48"/>
      <c r="B848" s="50"/>
      <c r="C848" s="42" t="s">
        <v>882</v>
      </c>
      <c r="D848" s="43">
        <v>6.2450000000000001</v>
      </c>
      <c r="E848" s="44">
        <v>6.2450000000000001</v>
      </c>
      <c r="F848" s="43">
        <v>6.2450000000000001</v>
      </c>
      <c r="G848" s="43"/>
      <c r="H848" s="43"/>
      <c r="I848" s="43"/>
      <c r="J848" s="43"/>
      <c r="K848" s="43"/>
      <c r="L848" s="43"/>
      <c r="M848" s="43"/>
      <c r="N848" s="43"/>
      <c r="O848" s="43"/>
    </row>
    <row r="849" spans="1:15" x14ac:dyDescent="0.2">
      <c r="A849" s="48"/>
      <c r="B849" s="50"/>
      <c r="C849" s="42" t="s">
        <v>883</v>
      </c>
      <c r="D849" s="43">
        <v>3.343</v>
      </c>
      <c r="E849" s="44">
        <v>3.343</v>
      </c>
      <c r="F849" s="43">
        <v>3.343</v>
      </c>
      <c r="G849" s="43"/>
      <c r="H849" s="43"/>
      <c r="I849" s="43"/>
      <c r="J849" s="43"/>
      <c r="K849" s="43"/>
      <c r="L849" s="43"/>
      <c r="M849" s="43"/>
      <c r="N849" s="43"/>
      <c r="O849" s="43"/>
    </row>
    <row r="850" spans="1:15" x14ac:dyDescent="0.2">
      <c r="A850" s="48"/>
      <c r="B850" s="50"/>
      <c r="C850" s="42" t="s">
        <v>884</v>
      </c>
      <c r="D850" s="43">
        <v>4.8690000000000007</v>
      </c>
      <c r="E850" s="44">
        <v>4.8690000000000007</v>
      </c>
      <c r="F850" s="43">
        <v>4.8690000000000007</v>
      </c>
      <c r="G850" s="43"/>
      <c r="H850" s="43"/>
      <c r="I850" s="43"/>
      <c r="J850" s="43"/>
      <c r="K850" s="43"/>
      <c r="L850" s="43"/>
      <c r="M850" s="43"/>
      <c r="N850" s="43"/>
      <c r="O850" s="43"/>
    </row>
    <row r="851" spans="1:15" x14ac:dyDescent="0.2">
      <c r="A851" s="48"/>
      <c r="B851" s="50"/>
      <c r="C851" s="42" t="s">
        <v>885</v>
      </c>
      <c r="D851" s="43">
        <v>1.4</v>
      </c>
      <c r="E851" s="44">
        <v>1.4</v>
      </c>
      <c r="F851" s="43">
        <v>1.4</v>
      </c>
      <c r="G851" s="43"/>
      <c r="H851" s="43"/>
      <c r="I851" s="43"/>
      <c r="J851" s="43"/>
      <c r="K851" s="43"/>
      <c r="L851" s="43"/>
      <c r="M851" s="43"/>
      <c r="N851" s="43"/>
      <c r="O851" s="43"/>
    </row>
    <row r="852" spans="1:15" x14ac:dyDescent="0.2">
      <c r="A852" s="48"/>
      <c r="B852" s="50"/>
      <c r="C852" s="42" t="s">
        <v>886</v>
      </c>
      <c r="D852" s="43">
        <v>18.323999999999998</v>
      </c>
      <c r="E852" s="44">
        <v>18.323999999999998</v>
      </c>
      <c r="F852" s="43">
        <v>18.323999999999998</v>
      </c>
      <c r="G852" s="43"/>
      <c r="H852" s="43"/>
      <c r="I852" s="43"/>
      <c r="J852" s="43"/>
      <c r="K852" s="43"/>
      <c r="L852" s="43"/>
      <c r="M852" s="43"/>
      <c r="N852" s="43"/>
      <c r="O852" s="43"/>
    </row>
    <row r="853" spans="1:15" x14ac:dyDescent="0.2">
      <c r="A853" s="48"/>
      <c r="B853" s="50"/>
      <c r="C853" s="42" t="s">
        <v>887</v>
      </c>
      <c r="D853" s="43">
        <v>3.427</v>
      </c>
      <c r="E853" s="44">
        <v>3.427</v>
      </c>
      <c r="F853" s="43">
        <v>3.427</v>
      </c>
      <c r="G853" s="43"/>
      <c r="H853" s="43"/>
      <c r="I853" s="43"/>
      <c r="J853" s="43"/>
      <c r="K853" s="43"/>
      <c r="L853" s="43"/>
      <c r="M853" s="43"/>
      <c r="N853" s="43"/>
      <c r="O853" s="43"/>
    </row>
    <row r="854" spans="1:15" x14ac:dyDescent="0.2">
      <c r="A854" s="48"/>
      <c r="B854" s="50"/>
      <c r="C854" s="42" t="s">
        <v>888</v>
      </c>
      <c r="D854" s="43">
        <v>24.086000000000002</v>
      </c>
      <c r="E854" s="44">
        <v>24.086000000000002</v>
      </c>
      <c r="F854" s="43">
        <v>24.086000000000002</v>
      </c>
      <c r="G854" s="43"/>
      <c r="H854" s="43"/>
      <c r="I854" s="43"/>
      <c r="J854" s="43"/>
      <c r="K854" s="43"/>
      <c r="L854" s="43"/>
      <c r="M854" s="43"/>
      <c r="N854" s="43"/>
      <c r="O854" s="43"/>
    </row>
    <row r="855" spans="1:15" x14ac:dyDescent="0.2">
      <c r="A855" s="48"/>
      <c r="B855" s="50"/>
      <c r="C855" s="42" t="s">
        <v>889</v>
      </c>
      <c r="D855" s="43">
        <v>0.74</v>
      </c>
      <c r="E855" s="44">
        <v>0.74</v>
      </c>
      <c r="F855" s="43">
        <v>0.74</v>
      </c>
      <c r="G855" s="43"/>
      <c r="H855" s="43"/>
      <c r="I855" s="43"/>
      <c r="J855" s="43"/>
      <c r="K855" s="43"/>
      <c r="L855" s="43"/>
      <c r="M855" s="43"/>
      <c r="N855" s="43"/>
      <c r="O855" s="43"/>
    </row>
    <row r="856" spans="1:15" x14ac:dyDescent="0.2">
      <c r="A856" s="48"/>
      <c r="B856" s="50"/>
      <c r="C856" s="42" t="s">
        <v>890</v>
      </c>
      <c r="D856" s="43">
        <v>4.1989999999999998</v>
      </c>
      <c r="E856" s="44">
        <v>4.1989999999999998</v>
      </c>
      <c r="F856" s="43">
        <v>4.1989999999999998</v>
      </c>
      <c r="G856" s="43"/>
      <c r="H856" s="43"/>
      <c r="I856" s="43"/>
      <c r="J856" s="43"/>
      <c r="K856" s="43"/>
      <c r="L856" s="43"/>
      <c r="M856" s="43"/>
      <c r="N856" s="43"/>
      <c r="O856" s="43"/>
    </row>
    <row r="857" spans="1:15" x14ac:dyDescent="0.2">
      <c r="A857" s="48"/>
      <c r="B857" s="50"/>
      <c r="C857" s="42" t="s">
        <v>891</v>
      </c>
      <c r="D857" s="43">
        <v>14.055</v>
      </c>
      <c r="E857" s="44">
        <v>14.055</v>
      </c>
      <c r="F857" s="43">
        <v>14.055</v>
      </c>
      <c r="G857" s="43"/>
      <c r="H857" s="43"/>
      <c r="I857" s="43"/>
      <c r="J857" s="43"/>
      <c r="K857" s="43"/>
      <c r="L857" s="43"/>
      <c r="M857" s="43"/>
      <c r="N857" s="43"/>
      <c r="O857" s="43"/>
    </row>
    <row r="858" spans="1:15" x14ac:dyDescent="0.2">
      <c r="A858" s="48"/>
      <c r="B858" s="50"/>
      <c r="C858" s="42" t="s">
        <v>892</v>
      </c>
      <c r="D858" s="43">
        <v>7.0759999999999996</v>
      </c>
      <c r="E858" s="44">
        <v>7.0759999999999996</v>
      </c>
      <c r="F858" s="43">
        <v>7.0759999999999996</v>
      </c>
      <c r="G858" s="43"/>
      <c r="H858" s="43"/>
      <c r="I858" s="43"/>
      <c r="J858" s="43"/>
      <c r="K858" s="43"/>
      <c r="L858" s="43"/>
      <c r="M858" s="43"/>
      <c r="N858" s="43"/>
      <c r="O858" s="43"/>
    </row>
    <row r="859" spans="1:15" x14ac:dyDescent="0.2">
      <c r="A859" s="48"/>
      <c r="B859" s="50"/>
      <c r="C859" s="42" t="s">
        <v>893</v>
      </c>
      <c r="D859" s="43">
        <v>4.2009999999999996</v>
      </c>
      <c r="E859" s="44">
        <v>4.2009999999999996</v>
      </c>
      <c r="F859" s="43">
        <v>4.2009999999999996</v>
      </c>
      <c r="G859" s="43"/>
      <c r="H859" s="43"/>
      <c r="I859" s="43"/>
      <c r="J859" s="43"/>
      <c r="K859" s="43"/>
      <c r="L859" s="43"/>
      <c r="M859" s="43"/>
      <c r="N859" s="43"/>
      <c r="O859" s="43"/>
    </row>
    <row r="860" spans="1:15" x14ac:dyDescent="0.2">
      <c r="A860" s="48"/>
      <c r="B860" s="50"/>
      <c r="C860" s="42" t="s">
        <v>894</v>
      </c>
      <c r="D860" s="43">
        <v>6.9450000000000003</v>
      </c>
      <c r="E860" s="44">
        <v>6.9450000000000003</v>
      </c>
      <c r="F860" s="43">
        <v>6.9450000000000003</v>
      </c>
      <c r="G860" s="43"/>
      <c r="H860" s="43"/>
      <c r="I860" s="43"/>
      <c r="J860" s="43"/>
      <c r="K860" s="43"/>
      <c r="L860" s="43"/>
      <c r="M860" s="43"/>
      <c r="N860" s="43"/>
      <c r="O860" s="43"/>
    </row>
    <row r="861" spans="1:15" x14ac:dyDescent="0.2">
      <c r="A861" s="48"/>
      <c r="B861" s="50"/>
      <c r="C861" s="42" t="s">
        <v>141</v>
      </c>
      <c r="D861" s="43">
        <v>42.768000000000001</v>
      </c>
      <c r="E861" s="44">
        <v>42.768000000000001</v>
      </c>
      <c r="F861" s="43">
        <v>42.768000000000001</v>
      </c>
      <c r="G861" s="43"/>
      <c r="H861" s="43"/>
      <c r="I861" s="43"/>
      <c r="J861" s="43"/>
      <c r="K861" s="43"/>
      <c r="L861" s="43"/>
      <c r="M861" s="43"/>
      <c r="N861" s="43"/>
      <c r="O861" s="43"/>
    </row>
    <row r="862" spans="1:15" x14ac:dyDescent="0.2">
      <c r="A862" s="48"/>
      <c r="B862" s="50"/>
      <c r="C862" s="42" t="s">
        <v>895</v>
      </c>
      <c r="D862" s="43">
        <v>9.5299999999999994</v>
      </c>
      <c r="E862" s="44">
        <v>9.5299999999999994</v>
      </c>
      <c r="F862" s="43">
        <v>9.5299999999999994</v>
      </c>
      <c r="G862" s="43"/>
      <c r="H862" s="43"/>
      <c r="I862" s="43"/>
      <c r="J862" s="43"/>
      <c r="K862" s="43"/>
      <c r="L862" s="43"/>
      <c r="M862" s="43"/>
      <c r="N862" s="43"/>
      <c r="O862" s="43"/>
    </row>
    <row r="863" spans="1:15" x14ac:dyDescent="0.2">
      <c r="A863" s="48"/>
      <c r="B863" s="50"/>
      <c r="C863" s="42" t="s">
        <v>896</v>
      </c>
      <c r="D863" s="43">
        <v>1.496</v>
      </c>
      <c r="E863" s="44">
        <v>1.496</v>
      </c>
      <c r="F863" s="43">
        <v>1.496</v>
      </c>
      <c r="G863" s="43"/>
      <c r="H863" s="43"/>
      <c r="I863" s="43"/>
      <c r="J863" s="43"/>
      <c r="K863" s="43"/>
      <c r="L863" s="43"/>
      <c r="M863" s="43"/>
      <c r="N863" s="43"/>
      <c r="O863" s="43"/>
    </row>
    <row r="864" spans="1:15" x14ac:dyDescent="0.2">
      <c r="A864" s="48"/>
      <c r="B864" s="50"/>
      <c r="C864" s="42" t="s">
        <v>897</v>
      </c>
      <c r="D864" s="43">
        <v>2.3639999999999999</v>
      </c>
      <c r="E864" s="44">
        <v>2.3639999999999999</v>
      </c>
      <c r="F864" s="43">
        <v>2.3639999999999999</v>
      </c>
      <c r="G864" s="43"/>
      <c r="H864" s="43"/>
      <c r="I864" s="43"/>
      <c r="J864" s="43"/>
      <c r="K864" s="43"/>
      <c r="L864" s="43"/>
      <c r="M864" s="43"/>
      <c r="N864" s="43"/>
      <c r="O864" s="43"/>
    </row>
    <row r="865" spans="1:15" x14ac:dyDescent="0.2">
      <c r="A865" s="48"/>
      <c r="B865" s="50"/>
      <c r="C865" s="42" t="s">
        <v>898</v>
      </c>
      <c r="D865" s="43">
        <v>11.451000000000001</v>
      </c>
      <c r="E865" s="44">
        <v>11.451000000000001</v>
      </c>
      <c r="F865" s="43">
        <v>11.451000000000001</v>
      </c>
      <c r="G865" s="43"/>
      <c r="H865" s="43"/>
      <c r="I865" s="43"/>
      <c r="J865" s="43"/>
      <c r="K865" s="43"/>
      <c r="L865" s="43"/>
      <c r="M865" s="43"/>
      <c r="N865" s="43"/>
      <c r="O865" s="43"/>
    </row>
    <row r="866" spans="1:15" x14ac:dyDescent="0.2">
      <c r="A866" s="48"/>
      <c r="B866" s="50"/>
      <c r="C866" s="42" t="s">
        <v>899</v>
      </c>
      <c r="D866" s="43">
        <v>37</v>
      </c>
      <c r="E866" s="44">
        <v>37</v>
      </c>
      <c r="F866" s="43">
        <v>37</v>
      </c>
      <c r="G866" s="43"/>
      <c r="H866" s="43"/>
      <c r="I866" s="43"/>
      <c r="J866" s="43"/>
      <c r="K866" s="43"/>
      <c r="L866" s="43"/>
      <c r="M866" s="43"/>
      <c r="N866" s="43"/>
      <c r="O866" s="43"/>
    </row>
    <row r="867" spans="1:15" x14ac:dyDescent="0.2">
      <c r="A867" s="48"/>
      <c r="B867" s="50"/>
      <c r="C867" s="42" t="s">
        <v>900</v>
      </c>
      <c r="D867" s="43">
        <v>48.786000000000001</v>
      </c>
      <c r="E867" s="44">
        <v>48.786000000000001</v>
      </c>
      <c r="F867" s="43">
        <v>48.786000000000001</v>
      </c>
      <c r="G867" s="43"/>
      <c r="H867" s="43"/>
      <c r="I867" s="43"/>
      <c r="J867" s="43"/>
      <c r="K867" s="43"/>
      <c r="L867" s="43"/>
      <c r="M867" s="43"/>
      <c r="N867" s="43"/>
      <c r="O867" s="43"/>
    </row>
    <row r="868" spans="1:15" x14ac:dyDescent="0.2">
      <c r="A868" s="48"/>
      <c r="B868" s="50"/>
      <c r="C868" s="42" t="s">
        <v>901</v>
      </c>
      <c r="D868" s="43">
        <v>3.008</v>
      </c>
      <c r="E868" s="44">
        <v>3.008</v>
      </c>
      <c r="F868" s="43">
        <v>3.008</v>
      </c>
      <c r="G868" s="43"/>
      <c r="H868" s="43"/>
      <c r="I868" s="43"/>
      <c r="J868" s="43"/>
      <c r="K868" s="43"/>
      <c r="L868" s="43"/>
      <c r="M868" s="43"/>
      <c r="N868" s="43"/>
      <c r="O868" s="43"/>
    </row>
    <row r="869" spans="1:15" x14ac:dyDescent="0.2">
      <c r="A869" s="48"/>
      <c r="B869" s="50"/>
      <c r="C869" s="42" t="s">
        <v>902</v>
      </c>
      <c r="D869" s="43">
        <v>14.282</v>
      </c>
      <c r="E869" s="44">
        <v>14.282</v>
      </c>
      <c r="F869" s="43">
        <v>14.282</v>
      </c>
      <c r="G869" s="43"/>
      <c r="H869" s="43"/>
      <c r="I869" s="43"/>
      <c r="J869" s="43"/>
      <c r="K869" s="43"/>
      <c r="L869" s="43"/>
      <c r="M869" s="43"/>
      <c r="N869" s="43"/>
      <c r="O869" s="43"/>
    </row>
    <row r="870" spans="1:15" x14ac:dyDescent="0.2">
      <c r="A870" s="48"/>
      <c r="B870" s="50"/>
      <c r="C870" s="42" t="s">
        <v>903</v>
      </c>
      <c r="D870" s="43">
        <v>3.3170000000000002</v>
      </c>
      <c r="E870" s="44">
        <v>3.3170000000000002</v>
      </c>
      <c r="F870" s="43">
        <v>3.3170000000000002</v>
      </c>
      <c r="G870" s="43"/>
      <c r="H870" s="43"/>
      <c r="I870" s="43"/>
      <c r="J870" s="43"/>
      <c r="K870" s="43"/>
      <c r="L870" s="43"/>
      <c r="M870" s="43"/>
      <c r="N870" s="43"/>
      <c r="O870" s="43"/>
    </row>
    <row r="871" spans="1:15" x14ac:dyDescent="0.2">
      <c r="A871" s="48"/>
      <c r="B871" s="50"/>
      <c r="C871" s="42" t="s">
        <v>904</v>
      </c>
      <c r="D871" s="43">
        <v>12.782</v>
      </c>
      <c r="E871" s="44">
        <v>12.782</v>
      </c>
      <c r="F871" s="43">
        <v>12.782</v>
      </c>
      <c r="G871" s="43"/>
      <c r="H871" s="43"/>
      <c r="I871" s="43"/>
      <c r="J871" s="43"/>
      <c r="K871" s="43"/>
      <c r="L871" s="43"/>
      <c r="M871" s="43"/>
      <c r="N871" s="43"/>
      <c r="O871" s="43"/>
    </row>
    <row r="872" spans="1:15" x14ac:dyDescent="0.2">
      <c r="A872" s="48"/>
      <c r="B872" s="50"/>
      <c r="C872" s="42" t="s">
        <v>905</v>
      </c>
      <c r="D872" s="43">
        <v>14.029</v>
      </c>
      <c r="E872" s="44">
        <v>14.029</v>
      </c>
      <c r="F872" s="43">
        <v>14.029</v>
      </c>
      <c r="G872" s="43"/>
      <c r="H872" s="43"/>
      <c r="I872" s="43"/>
      <c r="J872" s="43"/>
      <c r="K872" s="43"/>
      <c r="L872" s="43"/>
      <c r="M872" s="43"/>
      <c r="N872" s="43"/>
      <c r="O872" s="43"/>
    </row>
    <row r="873" spans="1:15" x14ac:dyDescent="0.2">
      <c r="A873" s="48"/>
      <c r="B873" s="50"/>
      <c r="C873" s="42" t="s">
        <v>906</v>
      </c>
      <c r="D873" s="43">
        <v>1.653</v>
      </c>
      <c r="E873" s="44">
        <v>1.653</v>
      </c>
      <c r="F873" s="43">
        <v>1.653</v>
      </c>
      <c r="G873" s="43"/>
      <c r="H873" s="43"/>
      <c r="I873" s="43"/>
      <c r="J873" s="43"/>
      <c r="K873" s="43"/>
      <c r="L873" s="43"/>
      <c r="M873" s="43"/>
      <c r="N873" s="43"/>
      <c r="O873" s="43"/>
    </row>
    <row r="874" spans="1:15" x14ac:dyDescent="0.2">
      <c r="A874" s="48"/>
      <c r="B874" s="50"/>
      <c r="C874" s="42" t="s">
        <v>907</v>
      </c>
      <c r="D874" s="43">
        <v>0.89200000000000002</v>
      </c>
      <c r="E874" s="44">
        <v>0.89200000000000002</v>
      </c>
      <c r="F874" s="43">
        <v>0.89200000000000002</v>
      </c>
      <c r="G874" s="43"/>
      <c r="H874" s="43"/>
      <c r="I874" s="43"/>
      <c r="J874" s="43"/>
      <c r="K874" s="43"/>
      <c r="L874" s="43"/>
      <c r="M874" s="43"/>
      <c r="N874" s="43"/>
      <c r="O874" s="43"/>
    </row>
    <row r="875" spans="1:15" x14ac:dyDescent="0.2">
      <c r="A875" s="48"/>
      <c r="B875" s="50"/>
      <c r="C875" s="42" t="s">
        <v>908</v>
      </c>
      <c r="D875" s="43">
        <v>9.0449999999999999</v>
      </c>
      <c r="E875" s="44">
        <v>9.0449999999999999</v>
      </c>
      <c r="F875" s="43">
        <v>9.0449999999999999</v>
      </c>
      <c r="G875" s="43"/>
      <c r="H875" s="43"/>
      <c r="I875" s="43"/>
      <c r="J875" s="43"/>
      <c r="K875" s="43"/>
      <c r="L875" s="43"/>
      <c r="M875" s="43"/>
      <c r="N875" s="43"/>
      <c r="O875" s="43"/>
    </row>
    <row r="876" spans="1:15" x14ac:dyDescent="0.2">
      <c r="A876" s="48"/>
      <c r="B876" s="50"/>
      <c r="C876" s="42" t="s">
        <v>909</v>
      </c>
      <c r="D876" s="43">
        <v>5.141</v>
      </c>
      <c r="E876" s="44">
        <v>5.141</v>
      </c>
      <c r="F876" s="43">
        <v>5.141</v>
      </c>
      <c r="G876" s="43"/>
      <c r="H876" s="43"/>
      <c r="I876" s="43"/>
      <c r="J876" s="43"/>
      <c r="K876" s="43"/>
      <c r="L876" s="43"/>
      <c r="M876" s="43"/>
      <c r="N876" s="43"/>
      <c r="O876" s="43"/>
    </row>
    <row r="877" spans="1:15" x14ac:dyDescent="0.2">
      <c r="A877" s="48"/>
      <c r="B877" s="50"/>
      <c r="C877" s="42" t="s">
        <v>910</v>
      </c>
      <c r="D877" s="43">
        <v>1.1200000000000001</v>
      </c>
      <c r="E877" s="44">
        <v>1.1200000000000001</v>
      </c>
      <c r="F877" s="43">
        <v>1.1200000000000001</v>
      </c>
      <c r="G877" s="43"/>
      <c r="H877" s="43"/>
      <c r="I877" s="43"/>
      <c r="J877" s="43"/>
      <c r="K877" s="43"/>
      <c r="L877" s="43"/>
      <c r="M877" s="43"/>
      <c r="N877" s="43"/>
      <c r="O877" s="43"/>
    </row>
    <row r="878" spans="1:15" x14ac:dyDescent="0.2">
      <c r="A878" s="48"/>
      <c r="B878" s="50"/>
      <c r="C878" s="42"/>
      <c r="D878" s="43"/>
      <c r="E878" s="44"/>
      <c r="F878" s="43"/>
      <c r="G878" s="43"/>
      <c r="H878" s="43"/>
      <c r="I878" s="43"/>
      <c r="J878" s="43"/>
      <c r="K878" s="43"/>
      <c r="L878" s="43"/>
      <c r="M878" s="43"/>
      <c r="N878" s="43"/>
      <c r="O878" s="43"/>
    </row>
    <row r="879" spans="1:15" x14ac:dyDescent="0.2">
      <c r="A879" s="165" t="s">
        <v>142</v>
      </c>
      <c r="B879" s="165"/>
      <c r="C879" s="166"/>
      <c r="D879" s="39">
        <v>8007.3100000000022</v>
      </c>
      <c r="E879" s="40">
        <v>8007.3100000000022</v>
      </c>
      <c r="F879" s="39">
        <v>7197.0020000000004</v>
      </c>
      <c r="G879" s="39">
        <v>810.30799999999988</v>
      </c>
      <c r="H879" s="39">
        <v>810.30799999999988</v>
      </c>
      <c r="I879" s="39"/>
      <c r="J879" s="39"/>
      <c r="K879" s="39"/>
      <c r="L879" s="39"/>
      <c r="M879" s="39"/>
      <c r="N879" s="39"/>
      <c r="O879" s="39"/>
    </row>
    <row r="880" spans="1:15" x14ac:dyDescent="0.2">
      <c r="A880" s="45"/>
      <c r="B880" s="46"/>
      <c r="C880" s="47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1:15" x14ac:dyDescent="0.2">
      <c r="A881" s="48"/>
      <c r="B881" s="163" t="s">
        <v>143</v>
      </c>
      <c r="C881" s="164"/>
      <c r="D881" s="43">
        <v>662.01099999999997</v>
      </c>
      <c r="E881" s="44">
        <v>662.01099999999997</v>
      </c>
      <c r="F881" s="43">
        <v>662.01099999999997</v>
      </c>
      <c r="G881" s="43"/>
      <c r="H881" s="43"/>
      <c r="I881" s="43"/>
      <c r="J881" s="43"/>
      <c r="K881" s="43"/>
      <c r="L881" s="43"/>
      <c r="M881" s="43"/>
      <c r="N881" s="43"/>
      <c r="O881" s="43"/>
    </row>
    <row r="882" spans="1:15" x14ac:dyDescent="0.2">
      <c r="A882" s="48"/>
      <c r="B882" s="50"/>
      <c r="C882" s="42" t="s">
        <v>911</v>
      </c>
      <c r="D882" s="43">
        <v>4.3900000000000006</v>
      </c>
      <c r="E882" s="44">
        <v>4.3900000000000006</v>
      </c>
      <c r="F882" s="43">
        <v>4.3900000000000006</v>
      </c>
      <c r="G882" s="43"/>
      <c r="H882" s="43"/>
      <c r="I882" s="43"/>
      <c r="J882" s="43"/>
      <c r="K882" s="43"/>
      <c r="L882" s="43"/>
      <c r="M882" s="43"/>
      <c r="N882" s="43"/>
      <c r="O882" s="43"/>
    </row>
    <row r="883" spans="1:15" x14ac:dyDescent="0.2">
      <c r="A883" s="48"/>
      <c r="B883" s="50"/>
      <c r="C883" s="42" t="s">
        <v>912</v>
      </c>
      <c r="D883" s="43">
        <v>8.0890000000000004</v>
      </c>
      <c r="E883" s="44">
        <v>8.0890000000000004</v>
      </c>
      <c r="F883" s="43">
        <v>8.0890000000000004</v>
      </c>
      <c r="G883" s="43"/>
      <c r="H883" s="43"/>
      <c r="I883" s="43"/>
      <c r="J883" s="43"/>
      <c r="K883" s="43"/>
      <c r="L883" s="43"/>
      <c r="M883" s="43"/>
      <c r="N883" s="43"/>
      <c r="O883" s="43"/>
    </row>
    <row r="884" spans="1:15" x14ac:dyDescent="0.2">
      <c r="A884" s="48"/>
      <c r="B884" s="50"/>
      <c r="C884" s="42" t="s">
        <v>913</v>
      </c>
      <c r="D884" s="43">
        <v>248.08699999999999</v>
      </c>
      <c r="E884" s="44">
        <v>248.08699999999999</v>
      </c>
      <c r="F884" s="43">
        <v>248.08699999999999</v>
      </c>
      <c r="G884" s="43"/>
      <c r="H884" s="43"/>
      <c r="I884" s="43"/>
      <c r="J884" s="43"/>
      <c r="K884" s="43"/>
      <c r="L884" s="43"/>
      <c r="M884" s="43"/>
      <c r="N884" s="43"/>
      <c r="O884" s="43"/>
    </row>
    <row r="885" spans="1:15" x14ac:dyDescent="0.2">
      <c r="A885" s="48"/>
      <c r="B885" s="50"/>
      <c r="C885" s="42" t="s">
        <v>914</v>
      </c>
      <c r="D885" s="43">
        <v>13.556999999999999</v>
      </c>
      <c r="E885" s="44">
        <v>13.556999999999999</v>
      </c>
      <c r="F885" s="43">
        <v>13.556999999999999</v>
      </c>
      <c r="G885" s="43"/>
      <c r="H885" s="43"/>
      <c r="I885" s="43"/>
      <c r="J885" s="43"/>
      <c r="K885" s="43"/>
      <c r="L885" s="43"/>
      <c r="M885" s="43"/>
      <c r="N885" s="43"/>
      <c r="O885" s="43"/>
    </row>
    <row r="886" spans="1:15" x14ac:dyDescent="0.2">
      <c r="A886" s="48"/>
      <c r="B886" s="50"/>
      <c r="C886" s="42" t="s">
        <v>915</v>
      </c>
      <c r="D886" s="43">
        <v>7.3319999999999999</v>
      </c>
      <c r="E886" s="44">
        <v>7.3319999999999999</v>
      </c>
      <c r="F886" s="43">
        <v>7.3319999999999999</v>
      </c>
      <c r="G886" s="43"/>
      <c r="H886" s="43"/>
      <c r="I886" s="43"/>
      <c r="J886" s="43"/>
      <c r="K886" s="43"/>
      <c r="L886" s="43"/>
      <c r="M886" s="43"/>
      <c r="N886" s="43"/>
      <c r="O886" s="43"/>
    </row>
    <row r="887" spans="1:15" x14ac:dyDescent="0.2">
      <c r="A887" s="48"/>
      <c r="B887" s="50"/>
      <c r="C887" s="42" t="s">
        <v>916</v>
      </c>
      <c r="D887" s="43">
        <v>138.251</v>
      </c>
      <c r="E887" s="44">
        <v>138.251</v>
      </c>
      <c r="F887" s="43">
        <v>138.251</v>
      </c>
      <c r="G887" s="43"/>
      <c r="H887" s="43"/>
      <c r="I887" s="43"/>
      <c r="J887" s="43"/>
      <c r="K887" s="43"/>
      <c r="L887" s="43"/>
      <c r="M887" s="43"/>
      <c r="N887" s="43"/>
      <c r="O887" s="43"/>
    </row>
    <row r="888" spans="1:15" x14ac:dyDescent="0.2">
      <c r="A888" s="48"/>
      <c r="B888" s="50"/>
      <c r="C888" s="42" t="s">
        <v>917</v>
      </c>
      <c r="D888" s="43">
        <v>33.536000000000001</v>
      </c>
      <c r="E888" s="44">
        <v>33.536000000000001</v>
      </c>
      <c r="F888" s="43">
        <v>33.536000000000001</v>
      </c>
      <c r="G888" s="43"/>
      <c r="H888" s="43"/>
      <c r="I888" s="43"/>
      <c r="J888" s="43"/>
      <c r="K888" s="43"/>
      <c r="L888" s="43"/>
      <c r="M888" s="43"/>
      <c r="N888" s="43"/>
      <c r="O888" s="43"/>
    </row>
    <row r="889" spans="1:15" x14ac:dyDescent="0.2">
      <c r="A889" s="48"/>
      <c r="B889" s="50"/>
      <c r="C889" s="42" t="s">
        <v>918</v>
      </c>
      <c r="D889" s="43">
        <v>1.341</v>
      </c>
      <c r="E889" s="44">
        <v>1.341</v>
      </c>
      <c r="F889" s="43">
        <v>1.341</v>
      </c>
      <c r="G889" s="43"/>
      <c r="H889" s="43"/>
      <c r="I889" s="43"/>
      <c r="J889" s="43"/>
      <c r="K889" s="43"/>
      <c r="L889" s="43"/>
      <c r="M889" s="43"/>
      <c r="N889" s="43"/>
      <c r="O889" s="43"/>
    </row>
    <row r="890" spans="1:15" x14ac:dyDescent="0.2">
      <c r="A890" s="48"/>
      <c r="B890" s="50"/>
      <c r="C890" s="42" t="s">
        <v>919</v>
      </c>
      <c r="D890" s="43">
        <v>5.6120000000000001</v>
      </c>
      <c r="E890" s="44">
        <v>5.6120000000000001</v>
      </c>
      <c r="F890" s="43">
        <v>5.6120000000000001</v>
      </c>
      <c r="G890" s="43"/>
      <c r="H890" s="43"/>
      <c r="I890" s="43"/>
      <c r="J890" s="43"/>
      <c r="K890" s="43"/>
      <c r="L890" s="43"/>
      <c r="M890" s="43"/>
      <c r="N890" s="43"/>
      <c r="O890" s="43"/>
    </row>
    <row r="891" spans="1:15" x14ac:dyDescent="0.2">
      <c r="A891" s="48"/>
      <c r="B891" s="50"/>
      <c r="C891" s="42" t="s">
        <v>920</v>
      </c>
      <c r="D891" s="43">
        <v>10.355</v>
      </c>
      <c r="E891" s="44">
        <v>10.355</v>
      </c>
      <c r="F891" s="43">
        <v>10.355</v>
      </c>
      <c r="G891" s="43"/>
      <c r="H891" s="43"/>
      <c r="I891" s="43"/>
      <c r="J891" s="43"/>
      <c r="K891" s="43"/>
      <c r="L891" s="43"/>
      <c r="M891" s="43"/>
      <c r="N891" s="43"/>
      <c r="O891" s="43"/>
    </row>
    <row r="892" spans="1:15" x14ac:dyDescent="0.2">
      <c r="A892" s="48"/>
      <c r="B892" s="50"/>
      <c r="C892" s="42" t="s">
        <v>921</v>
      </c>
      <c r="D892" s="43">
        <v>53.266999999999996</v>
      </c>
      <c r="E892" s="44">
        <v>53.266999999999996</v>
      </c>
      <c r="F892" s="43">
        <v>53.266999999999996</v>
      </c>
      <c r="G892" s="43"/>
      <c r="H892" s="43"/>
      <c r="I892" s="43"/>
      <c r="J892" s="43"/>
      <c r="K892" s="43"/>
      <c r="L892" s="43"/>
      <c r="M892" s="43"/>
      <c r="N892" s="43"/>
      <c r="O892" s="43"/>
    </row>
    <row r="893" spans="1:15" x14ac:dyDescent="0.2">
      <c r="A893" s="48"/>
      <c r="B893" s="50"/>
      <c r="C893" s="42" t="s">
        <v>922</v>
      </c>
      <c r="D893" s="43">
        <v>44.165999999999997</v>
      </c>
      <c r="E893" s="44">
        <v>44.165999999999997</v>
      </c>
      <c r="F893" s="43">
        <v>44.165999999999997</v>
      </c>
      <c r="G893" s="43"/>
      <c r="H893" s="43"/>
      <c r="I893" s="43"/>
      <c r="J893" s="43"/>
      <c r="K893" s="43"/>
      <c r="L893" s="43"/>
      <c r="M893" s="43"/>
      <c r="N893" s="43"/>
      <c r="O893" s="43"/>
    </row>
    <row r="894" spans="1:15" x14ac:dyDescent="0.2">
      <c r="A894" s="48"/>
      <c r="B894" s="50"/>
      <c r="C894" s="42" t="s">
        <v>923</v>
      </c>
      <c r="D894" s="43">
        <v>32.846000000000004</v>
      </c>
      <c r="E894" s="44">
        <v>32.846000000000004</v>
      </c>
      <c r="F894" s="43">
        <v>32.846000000000004</v>
      </c>
      <c r="G894" s="43"/>
      <c r="H894" s="43"/>
      <c r="I894" s="43"/>
      <c r="J894" s="43"/>
      <c r="K894" s="43"/>
      <c r="L894" s="43"/>
      <c r="M894" s="43"/>
      <c r="N894" s="43"/>
      <c r="O894" s="43"/>
    </row>
    <row r="895" spans="1:15" x14ac:dyDescent="0.2">
      <c r="A895" s="48"/>
      <c r="B895" s="50"/>
      <c r="C895" s="42" t="s">
        <v>924</v>
      </c>
      <c r="D895" s="43">
        <v>6.5759999999999996</v>
      </c>
      <c r="E895" s="44">
        <v>6.5759999999999996</v>
      </c>
      <c r="F895" s="43">
        <v>6.5759999999999996</v>
      </c>
      <c r="G895" s="43"/>
      <c r="H895" s="43"/>
      <c r="I895" s="43"/>
      <c r="J895" s="43"/>
      <c r="K895" s="43"/>
      <c r="L895" s="43"/>
      <c r="M895" s="43"/>
      <c r="N895" s="43"/>
      <c r="O895" s="43"/>
    </row>
    <row r="896" spans="1:15" x14ac:dyDescent="0.2">
      <c r="A896" s="48"/>
      <c r="B896" s="50"/>
      <c r="C896" s="42" t="s">
        <v>799</v>
      </c>
      <c r="D896" s="43">
        <v>6.3380000000000001</v>
      </c>
      <c r="E896" s="44">
        <v>6.3380000000000001</v>
      </c>
      <c r="F896" s="43">
        <v>6.3380000000000001</v>
      </c>
      <c r="G896" s="43"/>
      <c r="H896" s="43"/>
      <c r="I896" s="43"/>
      <c r="J896" s="43"/>
      <c r="K896" s="43"/>
      <c r="L896" s="43"/>
      <c r="M896" s="43"/>
      <c r="N896" s="43"/>
      <c r="O896" s="43"/>
    </row>
    <row r="897" spans="1:15" x14ac:dyDescent="0.2">
      <c r="A897" s="48"/>
      <c r="B897" s="50"/>
      <c r="C897" s="42" t="s">
        <v>925</v>
      </c>
      <c r="D897" s="43">
        <v>21.226000000000003</v>
      </c>
      <c r="E897" s="44">
        <v>21.226000000000003</v>
      </c>
      <c r="F897" s="43">
        <v>21.226000000000003</v>
      </c>
      <c r="G897" s="43"/>
      <c r="H897" s="43"/>
      <c r="I897" s="43"/>
      <c r="J897" s="43"/>
      <c r="K897" s="43"/>
      <c r="L897" s="43"/>
      <c r="M897" s="43"/>
      <c r="N897" s="43"/>
      <c r="O897" s="43"/>
    </row>
    <row r="898" spans="1:15" x14ac:dyDescent="0.2">
      <c r="A898" s="48"/>
      <c r="B898" s="50"/>
      <c r="C898" s="42" t="s">
        <v>926</v>
      </c>
      <c r="D898" s="43">
        <v>11.73</v>
      </c>
      <c r="E898" s="44">
        <v>11.73</v>
      </c>
      <c r="F898" s="43">
        <v>11.73</v>
      </c>
      <c r="G898" s="43"/>
      <c r="H898" s="43"/>
      <c r="I898" s="43"/>
      <c r="J898" s="43"/>
      <c r="K898" s="43"/>
      <c r="L898" s="43"/>
      <c r="M898" s="43"/>
      <c r="N898" s="43"/>
      <c r="O898" s="43"/>
    </row>
    <row r="899" spans="1:15" x14ac:dyDescent="0.2">
      <c r="A899" s="48"/>
      <c r="B899" s="50"/>
      <c r="C899" s="42" t="s">
        <v>927</v>
      </c>
      <c r="D899" s="43">
        <v>1.69</v>
      </c>
      <c r="E899" s="44">
        <v>1.69</v>
      </c>
      <c r="F899" s="43">
        <v>1.69</v>
      </c>
      <c r="G899" s="43"/>
      <c r="H899" s="43"/>
      <c r="I899" s="43"/>
      <c r="J899" s="43"/>
      <c r="K899" s="43"/>
      <c r="L899" s="43"/>
      <c r="M899" s="43"/>
      <c r="N899" s="43"/>
      <c r="O899" s="43"/>
    </row>
    <row r="900" spans="1:15" x14ac:dyDescent="0.2">
      <c r="A900" s="48"/>
      <c r="B900" s="50"/>
      <c r="C900" s="42" t="s">
        <v>928</v>
      </c>
      <c r="D900" s="43">
        <v>9.452</v>
      </c>
      <c r="E900" s="44">
        <v>9.452</v>
      </c>
      <c r="F900" s="43">
        <v>9.452</v>
      </c>
      <c r="G900" s="43"/>
      <c r="H900" s="43"/>
      <c r="I900" s="43"/>
      <c r="J900" s="43"/>
      <c r="K900" s="43"/>
      <c r="L900" s="43"/>
      <c r="M900" s="43"/>
      <c r="N900" s="43"/>
      <c r="O900" s="43"/>
    </row>
    <row r="901" spans="1:15" x14ac:dyDescent="0.2">
      <c r="A901" s="48"/>
      <c r="B901" s="50"/>
      <c r="C901" s="42" t="s">
        <v>929</v>
      </c>
      <c r="D901" s="43">
        <v>4.0149999999999997</v>
      </c>
      <c r="E901" s="44">
        <v>4.0149999999999997</v>
      </c>
      <c r="F901" s="43">
        <v>4.0149999999999997</v>
      </c>
      <c r="G901" s="43"/>
      <c r="H901" s="43"/>
      <c r="I901" s="43"/>
      <c r="J901" s="43"/>
      <c r="K901" s="43"/>
      <c r="L901" s="43"/>
      <c r="M901" s="43"/>
      <c r="N901" s="43"/>
      <c r="O901" s="43"/>
    </row>
    <row r="902" spans="1:15" x14ac:dyDescent="0.2">
      <c r="A902" s="48"/>
      <c r="B902" s="50"/>
      <c r="C902" s="42" t="s">
        <v>930</v>
      </c>
      <c r="D902" s="43">
        <v>0.155</v>
      </c>
      <c r="E902" s="44">
        <v>0.155</v>
      </c>
      <c r="F902" s="43">
        <v>0.155</v>
      </c>
      <c r="G902" s="43"/>
      <c r="H902" s="43"/>
      <c r="I902" s="43"/>
      <c r="J902" s="43"/>
      <c r="K902" s="43"/>
      <c r="L902" s="43"/>
      <c r="M902" s="43"/>
      <c r="N902" s="43"/>
      <c r="O902" s="43"/>
    </row>
    <row r="903" spans="1:15" x14ac:dyDescent="0.2">
      <c r="A903" s="48"/>
      <c r="B903" s="163" t="s">
        <v>144</v>
      </c>
      <c r="C903" s="164"/>
      <c r="D903" s="43">
        <v>309.02199999999999</v>
      </c>
      <c r="E903" s="44">
        <v>309.02199999999999</v>
      </c>
      <c r="F903" s="43">
        <v>309.02199999999999</v>
      </c>
      <c r="G903" s="43"/>
      <c r="H903" s="43"/>
      <c r="I903" s="43"/>
      <c r="J903" s="43"/>
      <c r="K903" s="43"/>
      <c r="L903" s="43"/>
      <c r="M903" s="43"/>
      <c r="N903" s="43"/>
      <c r="O903" s="43"/>
    </row>
    <row r="904" spans="1:15" x14ac:dyDescent="0.2">
      <c r="A904" s="48"/>
      <c r="B904" s="50"/>
      <c r="C904" s="42" t="s">
        <v>931</v>
      </c>
      <c r="D904" s="43">
        <v>22.198999999999998</v>
      </c>
      <c r="E904" s="44">
        <v>22.198999999999998</v>
      </c>
      <c r="F904" s="43">
        <v>22.198999999999998</v>
      </c>
      <c r="G904" s="43"/>
      <c r="H904" s="43"/>
      <c r="I904" s="43"/>
      <c r="J904" s="43"/>
      <c r="K904" s="43"/>
      <c r="L904" s="43"/>
      <c r="M904" s="43"/>
      <c r="N904" s="43"/>
      <c r="O904" s="43"/>
    </row>
    <row r="905" spans="1:15" x14ac:dyDescent="0.2">
      <c r="A905" s="48"/>
      <c r="B905" s="50"/>
      <c r="C905" s="42" t="s">
        <v>932</v>
      </c>
      <c r="D905" s="43">
        <v>3.5179999999999998</v>
      </c>
      <c r="E905" s="44">
        <v>3.5179999999999998</v>
      </c>
      <c r="F905" s="43">
        <v>3.5179999999999998</v>
      </c>
      <c r="G905" s="43"/>
      <c r="H905" s="43"/>
      <c r="I905" s="43"/>
      <c r="J905" s="43"/>
      <c r="K905" s="43"/>
      <c r="L905" s="43"/>
      <c r="M905" s="43"/>
      <c r="N905" s="43"/>
      <c r="O905" s="43"/>
    </row>
    <row r="906" spans="1:15" x14ac:dyDescent="0.2">
      <c r="A906" s="48"/>
      <c r="B906" s="50"/>
      <c r="C906" s="42" t="s">
        <v>933</v>
      </c>
      <c r="D906" s="43">
        <v>2.64</v>
      </c>
      <c r="E906" s="44">
        <v>2.64</v>
      </c>
      <c r="F906" s="43">
        <v>2.64</v>
      </c>
      <c r="G906" s="43"/>
      <c r="H906" s="43"/>
      <c r="I906" s="43"/>
      <c r="J906" s="43"/>
      <c r="K906" s="43"/>
      <c r="L906" s="43"/>
      <c r="M906" s="43"/>
      <c r="N906" s="43"/>
      <c r="O906" s="43"/>
    </row>
    <row r="907" spans="1:15" x14ac:dyDescent="0.2">
      <c r="A907" s="48"/>
      <c r="B907" s="50"/>
      <c r="C907" s="42" t="s">
        <v>934</v>
      </c>
      <c r="D907" s="43">
        <v>20.553000000000001</v>
      </c>
      <c r="E907" s="44">
        <v>20.553000000000001</v>
      </c>
      <c r="F907" s="43">
        <v>20.553000000000001</v>
      </c>
      <c r="G907" s="43"/>
      <c r="H907" s="43"/>
      <c r="I907" s="43"/>
      <c r="J907" s="43"/>
      <c r="K907" s="43"/>
      <c r="L907" s="43"/>
      <c r="M907" s="43"/>
      <c r="N907" s="43"/>
      <c r="O907" s="43"/>
    </row>
    <row r="908" spans="1:15" x14ac:dyDescent="0.2">
      <c r="A908" s="48"/>
      <c r="B908" s="50"/>
      <c r="C908" s="42" t="s">
        <v>935</v>
      </c>
      <c r="D908" s="43">
        <v>1.1160000000000001</v>
      </c>
      <c r="E908" s="44">
        <v>1.1160000000000001</v>
      </c>
      <c r="F908" s="43">
        <v>1.1160000000000001</v>
      </c>
      <c r="G908" s="43"/>
      <c r="H908" s="43"/>
      <c r="I908" s="43"/>
      <c r="J908" s="43"/>
      <c r="K908" s="43"/>
      <c r="L908" s="43"/>
      <c r="M908" s="43"/>
      <c r="N908" s="43"/>
      <c r="O908" s="43"/>
    </row>
    <row r="909" spans="1:15" x14ac:dyDescent="0.2">
      <c r="A909" s="48"/>
      <c r="B909" s="50"/>
      <c r="C909" s="42" t="s">
        <v>936</v>
      </c>
      <c r="D909" s="43">
        <v>77.926000000000002</v>
      </c>
      <c r="E909" s="44">
        <v>77.926000000000002</v>
      </c>
      <c r="F909" s="43">
        <v>77.926000000000002</v>
      </c>
      <c r="G909" s="43"/>
      <c r="H909" s="43"/>
      <c r="I909" s="43"/>
      <c r="J909" s="43"/>
      <c r="K909" s="43"/>
      <c r="L909" s="43"/>
      <c r="M909" s="43"/>
      <c r="N909" s="43"/>
      <c r="O909" s="43"/>
    </row>
    <row r="910" spans="1:15" x14ac:dyDescent="0.2">
      <c r="A910" s="48"/>
      <c r="B910" s="50"/>
      <c r="C910" s="42" t="s">
        <v>937</v>
      </c>
      <c r="D910" s="43">
        <v>1.6120000000000001</v>
      </c>
      <c r="E910" s="44">
        <v>1.6120000000000001</v>
      </c>
      <c r="F910" s="43">
        <v>1.6120000000000001</v>
      </c>
      <c r="G910" s="43"/>
      <c r="H910" s="43"/>
      <c r="I910" s="43"/>
      <c r="J910" s="43"/>
      <c r="K910" s="43"/>
      <c r="L910" s="43"/>
      <c r="M910" s="43"/>
      <c r="N910" s="43"/>
      <c r="O910" s="43"/>
    </row>
    <row r="911" spans="1:15" x14ac:dyDescent="0.2">
      <c r="A911" s="48"/>
      <c r="B911" s="50"/>
      <c r="C911" s="42" t="s">
        <v>938</v>
      </c>
      <c r="D911" s="43">
        <v>11.818</v>
      </c>
      <c r="E911" s="44">
        <v>11.818</v>
      </c>
      <c r="F911" s="43">
        <v>11.818</v>
      </c>
      <c r="G911" s="43"/>
      <c r="H911" s="43"/>
      <c r="I911" s="43"/>
      <c r="J911" s="43"/>
      <c r="K911" s="43"/>
      <c r="L911" s="43"/>
      <c r="M911" s="43"/>
      <c r="N911" s="43"/>
      <c r="O911" s="43"/>
    </row>
    <row r="912" spans="1:15" x14ac:dyDescent="0.2">
      <c r="A912" s="48"/>
      <c r="B912" s="50"/>
      <c r="C912" s="42" t="s">
        <v>939</v>
      </c>
      <c r="D912" s="43">
        <v>1.752</v>
      </c>
      <c r="E912" s="44">
        <v>1.752</v>
      </c>
      <c r="F912" s="43">
        <v>1.752</v>
      </c>
      <c r="G912" s="43"/>
      <c r="H912" s="43"/>
      <c r="I912" s="43"/>
      <c r="J912" s="43"/>
      <c r="K912" s="43"/>
      <c r="L912" s="43"/>
      <c r="M912" s="43"/>
      <c r="N912" s="43"/>
      <c r="O912" s="43"/>
    </row>
    <row r="913" spans="1:15" x14ac:dyDescent="0.2">
      <c r="A913" s="48"/>
      <c r="B913" s="50"/>
      <c r="C913" s="42" t="s">
        <v>940</v>
      </c>
      <c r="D913" s="43">
        <v>75.689000000000007</v>
      </c>
      <c r="E913" s="44">
        <v>75.689000000000007</v>
      </c>
      <c r="F913" s="43">
        <v>75.689000000000007</v>
      </c>
      <c r="G913" s="43"/>
      <c r="H913" s="43"/>
      <c r="I913" s="43"/>
      <c r="J913" s="43"/>
      <c r="K913" s="43"/>
      <c r="L913" s="43"/>
      <c r="M913" s="43"/>
      <c r="N913" s="43"/>
      <c r="O913" s="43"/>
    </row>
    <row r="914" spans="1:15" x14ac:dyDescent="0.2">
      <c r="A914" s="48"/>
      <c r="B914" s="50"/>
      <c r="C914" s="42" t="s">
        <v>941</v>
      </c>
      <c r="D914" s="43">
        <v>90.198999999999998</v>
      </c>
      <c r="E914" s="44">
        <v>90.198999999999998</v>
      </c>
      <c r="F914" s="43">
        <v>90.198999999999998</v>
      </c>
      <c r="G914" s="43"/>
      <c r="H914" s="43"/>
      <c r="I914" s="43"/>
      <c r="J914" s="43"/>
      <c r="K914" s="43"/>
      <c r="L914" s="43"/>
      <c r="M914" s="43"/>
      <c r="N914" s="43"/>
      <c r="O914" s="43"/>
    </row>
    <row r="915" spans="1:15" x14ac:dyDescent="0.2">
      <c r="A915" s="48"/>
      <c r="B915" s="163" t="s">
        <v>145</v>
      </c>
      <c r="C915" s="164"/>
      <c r="D915" s="43">
        <v>111.122</v>
      </c>
      <c r="E915" s="44">
        <v>111.122</v>
      </c>
      <c r="F915" s="43">
        <v>111.122</v>
      </c>
      <c r="G915" s="43"/>
      <c r="H915" s="43"/>
      <c r="I915" s="43"/>
      <c r="J915" s="43"/>
      <c r="K915" s="43"/>
      <c r="L915" s="43"/>
      <c r="M915" s="43"/>
      <c r="N915" s="43"/>
      <c r="O915" s="43"/>
    </row>
    <row r="916" spans="1:15" x14ac:dyDescent="0.2">
      <c r="A916" s="48"/>
      <c r="B916" s="50"/>
      <c r="C916" s="42" t="s">
        <v>942</v>
      </c>
      <c r="D916" s="43">
        <v>3.2189999999999999</v>
      </c>
      <c r="E916" s="44">
        <v>3.2189999999999999</v>
      </c>
      <c r="F916" s="43">
        <v>3.2189999999999999</v>
      </c>
      <c r="G916" s="43"/>
      <c r="H916" s="43"/>
      <c r="I916" s="43"/>
      <c r="J916" s="43"/>
      <c r="K916" s="43"/>
      <c r="L916" s="43"/>
      <c r="M916" s="43"/>
      <c r="N916" s="43"/>
      <c r="O916" s="43"/>
    </row>
    <row r="917" spans="1:15" x14ac:dyDescent="0.2">
      <c r="A917" s="48"/>
      <c r="B917" s="50"/>
      <c r="C917" s="42" t="s">
        <v>943</v>
      </c>
      <c r="D917" s="43">
        <v>0.39300000000000002</v>
      </c>
      <c r="E917" s="44">
        <v>0.39300000000000002</v>
      </c>
      <c r="F917" s="43">
        <v>0.39300000000000002</v>
      </c>
      <c r="G917" s="43"/>
      <c r="H917" s="43"/>
      <c r="I917" s="43"/>
      <c r="J917" s="43"/>
      <c r="K917" s="43"/>
      <c r="L917" s="43"/>
      <c r="M917" s="43"/>
      <c r="N917" s="43"/>
      <c r="O917" s="43"/>
    </row>
    <row r="918" spans="1:15" x14ac:dyDescent="0.2">
      <c r="A918" s="48"/>
      <c r="B918" s="50"/>
      <c r="C918" s="42" t="s">
        <v>944</v>
      </c>
      <c r="D918" s="43">
        <v>3.5230000000000001</v>
      </c>
      <c r="E918" s="44">
        <v>3.5230000000000001</v>
      </c>
      <c r="F918" s="43">
        <v>3.5230000000000001</v>
      </c>
      <c r="G918" s="43"/>
      <c r="H918" s="43"/>
      <c r="I918" s="43"/>
      <c r="J918" s="43"/>
      <c r="K918" s="43"/>
      <c r="L918" s="43"/>
      <c r="M918" s="43"/>
      <c r="N918" s="43"/>
      <c r="O918" s="43"/>
    </row>
    <row r="919" spans="1:15" x14ac:dyDescent="0.2">
      <c r="A919" s="48"/>
      <c r="B919" s="50"/>
      <c r="C919" s="42" t="s">
        <v>945</v>
      </c>
      <c r="D919" s="43">
        <v>3.964</v>
      </c>
      <c r="E919" s="44">
        <v>3.964</v>
      </c>
      <c r="F919" s="43">
        <v>3.964</v>
      </c>
      <c r="G919" s="43"/>
      <c r="H919" s="43"/>
      <c r="I919" s="43"/>
      <c r="J919" s="43"/>
      <c r="K919" s="43"/>
      <c r="L919" s="43"/>
      <c r="M919" s="43"/>
      <c r="N919" s="43"/>
      <c r="O919" s="43"/>
    </row>
    <row r="920" spans="1:15" x14ac:dyDescent="0.2">
      <c r="A920" s="48"/>
      <c r="B920" s="50"/>
      <c r="C920" s="42" t="s">
        <v>946</v>
      </c>
      <c r="D920" s="43">
        <v>6.976</v>
      </c>
      <c r="E920" s="44">
        <v>6.976</v>
      </c>
      <c r="F920" s="43">
        <v>6.976</v>
      </c>
      <c r="G920" s="43"/>
      <c r="H920" s="43"/>
      <c r="I920" s="43"/>
      <c r="J920" s="43"/>
      <c r="K920" s="43"/>
      <c r="L920" s="43"/>
      <c r="M920" s="43"/>
      <c r="N920" s="43"/>
      <c r="O920" s="43"/>
    </row>
    <row r="921" spans="1:15" x14ac:dyDescent="0.2">
      <c r="A921" s="48"/>
      <c r="B921" s="50"/>
      <c r="C921" s="42" t="s">
        <v>947</v>
      </c>
      <c r="D921" s="43">
        <v>21.7</v>
      </c>
      <c r="E921" s="44">
        <v>21.7</v>
      </c>
      <c r="F921" s="43">
        <v>21.7</v>
      </c>
      <c r="G921" s="43"/>
      <c r="H921" s="43"/>
      <c r="I921" s="43"/>
      <c r="J921" s="43"/>
      <c r="K921" s="43"/>
      <c r="L921" s="43"/>
      <c r="M921" s="43"/>
      <c r="N921" s="43"/>
      <c r="O921" s="43"/>
    </row>
    <row r="922" spans="1:15" x14ac:dyDescent="0.2">
      <c r="A922" s="48"/>
      <c r="B922" s="50"/>
      <c r="C922" s="42" t="s">
        <v>948</v>
      </c>
      <c r="D922" s="43">
        <v>19.210999999999999</v>
      </c>
      <c r="E922" s="44">
        <v>19.210999999999999</v>
      </c>
      <c r="F922" s="43">
        <v>19.210999999999999</v>
      </c>
      <c r="G922" s="43"/>
      <c r="H922" s="43"/>
      <c r="I922" s="43"/>
      <c r="J922" s="43"/>
      <c r="K922" s="43"/>
      <c r="L922" s="43"/>
      <c r="M922" s="43"/>
      <c r="N922" s="43"/>
      <c r="O922" s="43"/>
    </row>
    <row r="923" spans="1:15" x14ac:dyDescent="0.2">
      <c r="A923" s="48"/>
      <c r="B923" s="50"/>
      <c r="C923" s="42" t="s">
        <v>949</v>
      </c>
      <c r="D923" s="43">
        <v>1.623</v>
      </c>
      <c r="E923" s="44">
        <v>1.623</v>
      </c>
      <c r="F923" s="43">
        <v>1.623</v>
      </c>
      <c r="G923" s="43"/>
      <c r="H923" s="43"/>
      <c r="I923" s="43"/>
      <c r="J923" s="43"/>
      <c r="K923" s="43"/>
      <c r="L923" s="43"/>
      <c r="M923" s="43"/>
      <c r="N923" s="43"/>
      <c r="O923" s="43"/>
    </row>
    <row r="924" spans="1:15" x14ac:dyDescent="0.2">
      <c r="A924" s="48"/>
      <c r="B924" s="50"/>
      <c r="C924" s="42" t="s">
        <v>950</v>
      </c>
      <c r="D924" s="43">
        <v>8.9600000000000009</v>
      </c>
      <c r="E924" s="44">
        <v>8.9600000000000009</v>
      </c>
      <c r="F924" s="43">
        <v>8.9600000000000009</v>
      </c>
      <c r="G924" s="43"/>
      <c r="H924" s="43"/>
      <c r="I924" s="43"/>
      <c r="J924" s="43"/>
      <c r="K924" s="43"/>
      <c r="L924" s="43"/>
      <c r="M924" s="43"/>
      <c r="N924" s="43"/>
      <c r="O924" s="43"/>
    </row>
    <row r="925" spans="1:15" x14ac:dyDescent="0.2">
      <c r="A925" s="48"/>
      <c r="B925" s="50"/>
      <c r="C925" s="42" t="s">
        <v>951</v>
      </c>
      <c r="D925" s="43">
        <v>1.409</v>
      </c>
      <c r="E925" s="44">
        <v>1.409</v>
      </c>
      <c r="F925" s="43">
        <v>1.409</v>
      </c>
      <c r="G925" s="43"/>
      <c r="H925" s="43"/>
      <c r="I925" s="43"/>
      <c r="J925" s="43"/>
      <c r="K925" s="43"/>
      <c r="L925" s="43"/>
      <c r="M925" s="43"/>
      <c r="N925" s="43"/>
      <c r="O925" s="43"/>
    </row>
    <row r="926" spans="1:15" x14ac:dyDescent="0.2">
      <c r="A926" s="48"/>
      <c r="B926" s="50"/>
      <c r="C926" s="42" t="s">
        <v>952</v>
      </c>
      <c r="D926" s="43">
        <v>25.594000000000001</v>
      </c>
      <c r="E926" s="44">
        <v>25.594000000000001</v>
      </c>
      <c r="F926" s="43">
        <v>25.594000000000001</v>
      </c>
      <c r="G926" s="43"/>
      <c r="H926" s="43"/>
      <c r="I926" s="43"/>
      <c r="J926" s="43"/>
      <c r="K926" s="43"/>
      <c r="L926" s="43"/>
      <c r="M926" s="43"/>
      <c r="N926" s="43"/>
      <c r="O926" s="43"/>
    </row>
    <row r="927" spans="1:15" x14ac:dyDescent="0.2">
      <c r="A927" s="48"/>
      <c r="B927" s="50"/>
      <c r="C927" s="42" t="s">
        <v>953</v>
      </c>
      <c r="D927" s="43">
        <v>0.93600000000000005</v>
      </c>
      <c r="E927" s="44">
        <v>0.93600000000000005</v>
      </c>
      <c r="F927" s="43">
        <v>0.93600000000000005</v>
      </c>
      <c r="G927" s="43"/>
      <c r="H927" s="43"/>
      <c r="I927" s="43"/>
      <c r="J927" s="43"/>
      <c r="K927" s="43"/>
      <c r="L927" s="43"/>
      <c r="M927" s="43"/>
      <c r="N927" s="43"/>
      <c r="O927" s="43"/>
    </row>
    <row r="928" spans="1:15" x14ac:dyDescent="0.2">
      <c r="A928" s="48"/>
      <c r="B928" s="50"/>
      <c r="C928" s="42" t="s">
        <v>954</v>
      </c>
      <c r="D928" s="43">
        <v>12.339</v>
      </c>
      <c r="E928" s="44">
        <v>12.339</v>
      </c>
      <c r="F928" s="43">
        <v>12.339</v>
      </c>
      <c r="G928" s="43"/>
      <c r="H928" s="43"/>
      <c r="I928" s="43"/>
      <c r="J928" s="43"/>
      <c r="K928" s="43"/>
      <c r="L928" s="43"/>
      <c r="M928" s="43"/>
      <c r="N928" s="43"/>
      <c r="O928" s="43"/>
    </row>
    <row r="929" spans="1:15" x14ac:dyDescent="0.2">
      <c r="A929" s="48"/>
      <c r="B929" s="50"/>
      <c r="C929" s="42" t="s">
        <v>955</v>
      </c>
      <c r="D929" s="43">
        <v>1.2749999999999999</v>
      </c>
      <c r="E929" s="44">
        <v>1.2749999999999999</v>
      </c>
      <c r="F929" s="43">
        <v>1.2749999999999999</v>
      </c>
      <c r="G929" s="43"/>
      <c r="H929" s="43"/>
      <c r="I929" s="43"/>
      <c r="J929" s="43"/>
      <c r="K929" s="43"/>
      <c r="L929" s="43"/>
      <c r="M929" s="43"/>
      <c r="N929" s="43"/>
      <c r="O929" s="43"/>
    </row>
    <row r="930" spans="1:15" x14ac:dyDescent="0.2">
      <c r="A930" s="48"/>
      <c r="B930" s="163" t="s">
        <v>146</v>
      </c>
      <c r="C930" s="164"/>
      <c r="D930" s="43">
        <v>268.25700000000001</v>
      </c>
      <c r="E930" s="44">
        <v>268.25700000000001</v>
      </c>
      <c r="F930" s="43">
        <v>268.25700000000001</v>
      </c>
      <c r="G930" s="43"/>
      <c r="H930" s="43"/>
      <c r="I930" s="43"/>
      <c r="J930" s="43"/>
      <c r="K930" s="43"/>
      <c r="L930" s="43"/>
      <c r="M930" s="43"/>
      <c r="N930" s="43"/>
      <c r="O930" s="43"/>
    </row>
    <row r="931" spans="1:15" x14ac:dyDescent="0.2">
      <c r="A931" s="48"/>
      <c r="B931" s="50"/>
      <c r="C931" s="42" t="s">
        <v>956</v>
      </c>
      <c r="D931" s="43">
        <v>5.7069999999999999</v>
      </c>
      <c r="E931" s="44">
        <v>5.7069999999999999</v>
      </c>
      <c r="F931" s="43">
        <v>5.7069999999999999</v>
      </c>
      <c r="G931" s="43"/>
      <c r="H931" s="43"/>
      <c r="I931" s="43"/>
      <c r="J931" s="43"/>
      <c r="K931" s="43"/>
      <c r="L931" s="43"/>
      <c r="M931" s="43"/>
      <c r="N931" s="43"/>
      <c r="O931" s="43"/>
    </row>
    <row r="932" spans="1:15" x14ac:dyDescent="0.2">
      <c r="A932" s="48"/>
      <c r="B932" s="50"/>
      <c r="C932" s="42" t="s">
        <v>957</v>
      </c>
      <c r="D932" s="43">
        <v>11.7</v>
      </c>
      <c r="E932" s="44">
        <v>11.7</v>
      </c>
      <c r="F932" s="43">
        <v>11.7</v>
      </c>
      <c r="G932" s="43"/>
      <c r="H932" s="43"/>
      <c r="I932" s="43"/>
      <c r="J932" s="43"/>
      <c r="K932" s="43"/>
      <c r="L932" s="43"/>
      <c r="M932" s="43"/>
      <c r="N932" s="43"/>
      <c r="O932" s="43"/>
    </row>
    <row r="933" spans="1:15" x14ac:dyDescent="0.2">
      <c r="A933" s="48"/>
      <c r="B933" s="50"/>
      <c r="C933" s="42" t="s">
        <v>958</v>
      </c>
      <c r="D933" s="43">
        <v>96.652000000000001</v>
      </c>
      <c r="E933" s="44">
        <v>96.652000000000001</v>
      </c>
      <c r="F933" s="43">
        <v>96.652000000000001</v>
      </c>
      <c r="G933" s="43"/>
      <c r="H933" s="43"/>
      <c r="I933" s="43"/>
      <c r="J933" s="43"/>
      <c r="K933" s="43"/>
      <c r="L933" s="43"/>
      <c r="M933" s="43"/>
      <c r="N933" s="43"/>
      <c r="O933" s="43"/>
    </row>
    <row r="934" spans="1:15" x14ac:dyDescent="0.2">
      <c r="A934" s="48"/>
      <c r="B934" s="50"/>
      <c r="C934" s="42" t="s">
        <v>959</v>
      </c>
      <c r="D934" s="43">
        <v>134.56100000000001</v>
      </c>
      <c r="E934" s="44">
        <v>134.56100000000001</v>
      </c>
      <c r="F934" s="43">
        <v>134.56100000000001</v>
      </c>
      <c r="G934" s="43"/>
      <c r="H934" s="43"/>
      <c r="I934" s="43"/>
      <c r="J934" s="43"/>
      <c r="K934" s="43"/>
      <c r="L934" s="43"/>
      <c r="M934" s="43"/>
      <c r="N934" s="43"/>
      <c r="O934" s="43"/>
    </row>
    <row r="935" spans="1:15" x14ac:dyDescent="0.2">
      <c r="A935" s="48"/>
      <c r="B935" s="50"/>
      <c r="C935" s="42" t="s">
        <v>960</v>
      </c>
      <c r="D935" s="43">
        <v>18.898</v>
      </c>
      <c r="E935" s="44">
        <v>18.898</v>
      </c>
      <c r="F935" s="43">
        <v>18.898</v>
      </c>
      <c r="G935" s="43"/>
      <c r="H935" s="43"/>
      <c r="I935" s="43"/>
      <c r="J935" s="43"/>
      <c r="K935" s="43"/>
      <c r="L935" s="43"/>
      <c r="M935" s="43"/>
      <c r="N935" s="43"/>
      <c r="O935" s="43"/>
    </row>
    <row r="936" spans="1:15" x14ac:dyDescent="0.2">
      <c r="A936" s="48"/>
      <c r="B936" s="50"/>
      <c r="C936" s="42" t="s">
        <v>961</v>
      </c>
      <c r="D936" s="43">
        <v>0.73899999999999999</v>
      </c>
      <c r="E936" s="44">
        <v>0.73899999999999999</v>
      </c>
      <c r="F936" s="43">
        <v>0.73899999999999999</v>
      </c>
      <c r="G936" s="43"/>
      <c r="H936" s="43"/>
      <c r="I936" s="43"/>
      <c r="J936" s="43"/>
      <c r="K936" s="43"/>
      <c r="L936" s="43"/>
      <c r="M936" s="43"/>
      <c r="N936" s="43"/>
      <c r="O936" s="43"/>
    </row>
    <row r="937" spans="1:15" x14ac:dyDescent="0.2">
      <c r="A937" s="48"/>
      <c r="B937" s="163" t="s">
        <v>147</v>
      </c>
      <c r="C937" s="164"/>
      <c r="D937" s="43">
        <v>149.733</v>
      </c>
      <c r="E937" s="44">
        <v>149.733</v>
      </c>
      <c r="F937" s="43">
        <v>149.733</v>
      </c>
      <c r="G937" s="43"/>
      <c r="H937" s="43"/>
      <c r="I937" s="43"/>
      <c r="J937" s="43"/>
      <c r="K937" s="43"/>
      <c r="L937" s="43"/>
      <c r="M937" s="43"/>
      <c r="N937" s="43"/>
      <c r="O937" s="43"/>
    </row>
    <row r="938" spans="1:15" x14ac:dyDescent="0.2">
      <c r="A938" s="48"/>
      <c r="B938" s="50"/>
      <c r="C938" s="42" t="s">
        <v>962</v>
      </c>
      <c r="D938" s="43">
        <v>1.3089999999999999</v>
      </c>
      <c r="E938" s="44">
        <v>1.3089999999999999</v>
      </c>
      <c r="F938" s="43">
        <v>1.3089999999999999</v>
      </c>
      <c r="G938" s="43"/>
      <c r="H938" s="43"/>
      <c r="I938" s="43"/>
      <c r="J938" s="43"/>
      <c r="K938" s="43"/>
      <c r="L938" s="43"/>
      <c r="M938" s="43"/>
      <c r="N938" s="43"/>
      <c r="O938" s="43"/>
    </row>
    <row r="939" spans="1:15" x14ac:dyDescent="0.2">
      <c r="A939" s="48"/>
      <c r="B939" s="50"/>
      <c r="C939" s="42" t="s">
        <v>963</v>
      </c>
      <c r="D939" s="43">
        <v>5.1180000000000003</v>
      </c>
      <c r="E939" s="44">
        <v>5.1180000000000003</v>
      </c>
      <c r="F939" s="43">
        <v>5.1180000000000003</v>
      </c>
      <c r="G939" s="43"/>
      <c r="H939" s="43"/>
      <c r="I939" s="43"/>
      <c r="J939" s="43"/>
      <c r="K939" s="43"/>
      <c r="L939" s="43"/>
      <c r="M939" s="43"/>
      <c r="N939" s="43"/>
      <c r="O939" s="43"/>
    </row>
    <row r="940" spans="1:15" x14ac:dyDescent="0.2">
      <c r="A940" s="48"/>
      <c r="B940" s="50"/>
      <c r="C940" s="42" t="s">
        <v>964</v>
      </c>
      <c r="D940" s="43">
        <v>13.952</v>
      </c>
      <c r="E940" s="44">
        <v>13.952</v>
      </c>
      <c r="F940" s="43">
        <v>13.952</v>
      </c>
      <c r="G940" s="43"/>
      <c r="H940" s="43"/>
      <c r="I940" s="43"/>
      <c r="J940" s="43"/>
      <c r="K940" s="43"/>
      <c r="L940" s="43"/>
      <c r="M940" s="43"/>
      <c r="N940" s="43"/>
      <c r="O940" s="43"/>
    </row>
    <row r="941" spans="1:15" x14ac:dyDescent="0.2">
      <c r="A941" s="48"/>
      <c r="B941" s="50"/>
      <c r="C941" s="42" t="s">
        <v>965</v>
      </c>
      <c r="D941" s="43">
        <v>3.1160000000000001</v>
      </c>
      <c r="E941" s="44">
        <v>3.1160000000000001</v>
      </c>
      <c r="F941" s="43">
        <v>3.1160000000000001</v>
      </c>
      <c r="G941" s="43"/>
      <c r="H941" s="43"/>
      <c r="I941" s="43"/>
      <c r="J941" s="43"/>
      <c r="K941" s="43"/>
      <c r="L941" s="43"/>
      <c r="M941" s="43"/>
      <c r="N941" s="43"/>
      <c r="O941" s="43"/>
    </row>
    <row r="942" spans="1:15" x14ac:dyDescent="0.2">
      <c r="A942" s="48"/>
      <c r="B942" s="50"/>
      <c r="C942" s="42" t="s">
        <v>966</v>
      </c>
      <c r="D942" s="43">
        <v>116.40700000000001</v>
      </c>
      <c r="E942" s="44">
        <v>116.40700000000001</v>
      </c>
      <c r="F942" s="43">
        <v>116.40700000000001</v>
      </c>
      <c r="G942" s="43"/>
      <c r="H942" s="43"/>
      <c r="I942" s="43"/>
      <c r="J942" s="43"/>
      <c r="K942" s="43"/>
      <c r="L942" s="43"/>
      <c r="M942" s="43"/>
      <c r="N942" s="43"/>
      <c r="O942" s="43"/>
    </row>
    <row r="943" spans="1:15" x14ac:dyDescent="0.2">
      <c r="A943" s="48"/>
      <c r="B943" s="50"/>
      <c r="C943" s="42" t="s">
        <v>967</v>
      </c>
      <c r="D943" s="43">
        <v>0.94799999999999995</v>
      </c>
      <c r="E943" s="44">
        <v>0.94799999999999995</v>
      </c>
      <c r="F943" s="43">
        <v>0.94799999999999995</v>
      </c>
      <c r="G943" s="43"/>
      <c r="H943" s="43"/>
      <c r="I943" s="43"/>
      <c r="J943" s="43"/>
      <c r="K943" s="43"/>
      <c r="L943" s="43"/>
      <c r="M943" s="43"/>
      <c r="N943" s="43"/>
      <c r="O943" s="43"/>
    </row>
    <row r="944" spans="1:15" x14ac:dyDescent="0.2">
      <c r="A944" s="48"/>
      <c r="B944" s="50"/>
      <c r="C944" s="42" t="s">
        <v>968</v>
      </c>
      <c r="D944" s="43">
        <v>8.8829999999999991</v>
      </c>
      <c r="E944" s="44">
        <v>8.8829999999999991</v>
      </c>
      <c r="F944" s="43">
        <v>8.8829999999999991</v>
      </c>
      <c r="G944" s="43"/>
      <c r="H944" s="43"/>
      <c r="I944" s="43"/>
      <c r="J944" s="43"/>
      <c r="K944" s="43"/>
      <c r="L944" s="43"/>
      <c r="M944" s="43"/>
      <c r="N944" s="43"/>
      <c r="O944" s="43"/>
    </row>
    <row r="945" spans="1:15" x14ac:dyDescent="0.2">
      <c r="A945" s="48"/>
      <c r="B945" s="163" t="s">
        <v>148</v>
      </c>
      <c r="C945" s="164"/>
      <c r="D945" s="43">
        <v>114.01900000000001</v>
      </c>
      <c r="E945" s="44">
        <v>114.01900000000001</v>
      </c>
      <c r="F945" s="43">
        <v>114.01900000000001</v>
      </c>
      <c r="G945" s="43"/>
      <c r="H945" s="43"/>
      <c r="I945" s="43"/>
      <c r="J945" s="43"/>
      <c r="K945" s="43"/>
      <c r="L945" s="43"/>
      <c r="M945" s="43"/>
      <c r="N945" s="43"/>
      <c r="O945" s="43"/>
    </row>
    <row r="946" spans="1:15" x14ac:dyDescent="0.2">
      <c r="A946" s="48"/>
      <c r="B946" s="50"/>
      <c r="C946" s="42" t="s">
        <v>969</v>
      </c>
      <c r="D946" s="43">
        <v>14.032</v>
      </c>
      <c r="E946" s="44">
        <v>14.032</v>
      </c>
      <c r="F946" s="43">
        <v>14.032</v>
      </c>
      <c r="G946" s="43"/>
      <c r="H946" s="43"/>
      <c r="I946" s="43"/>
      <c r="J946" s="43"/>
      <c r="K946" s="43"/>
      <c r="L946" s="43"/>
      <c r="M946" s="43"/>
      <c r="N946" s="43"/>
      <c r="O946" s="43"/>
    </row>
    <row r="947" spans="1:15" x14ac:dyDescent="0.2">
      <c r="A947" s="48"/>
      <c r="B947" s="50"/>
      <c r="C947" s="42" t="s">
        <v>970</v>
      </c>
      <c r="D947" s="43">
        <v>20.948</v>
      </c>
      <c r="E947" s="44">
        <v>20.948</v>
      </c>
      <c r="F947" s="43">
        <v>20.948</v>
      </c>
      <c r="G947" s="43"/>
      <c r="H947" s="43"/>
      <c r="I947" s="43"/>
      <c r="J947" s="43"/>
      <c r="K947" s="43"/>
      <c r="L947" s="43"/>
      <c r="M947" s="43"/>
      <c r="N947" s="43"/>
      <c r="O947" s="43"/>
    </row>
    <row r="948" spans="1:15" x14ac:dyDescent="0.2">
      <c r="A948" s="48"/>
      <c r="B948" s="50"/>
      <c r="C948" s="42" t="s">
        <v>971</v>
      </c>
      <c r="D948" s="43">
        <v>9.3140000000000001</v>
      </c>
      <c r="E948" s="44">
        <v>9.3140000000000001</v>
      </c>
      <c r="F948" s="43">
        <v>9.3140000000000001</v>
      </c>
      <c r="G948" s="43"/>
      <c r="H948" s="43"/>
      <c r="I948" s="43"/>
      <c r="J948" s="43"/>
      <c r="K948" s="43"/>
      <c r="L948" s="43"/>
      <c r="M948" s="43"/>
      <c r="N948" s="43"/>
      <c r="O948" s="43"/>
    </row>
    <row r="949" spans="1:15" x14ac:dyDescent="0.2">
      <c r="A949" s="48"/>
      <c r="B949" s="50"/>
      <c r="C949" s="42" t="s">
        <v>972</v>
      </c>
      <c r="D949" s="43">
        <v>24.308</v>
      </c>
      <c r="E949" s="44">
        <v>24.308</v>
      </c>
      <c r="F949" s="43">
        <v>24.308</v>
      </c>
      <c r="G949" s="43"/>
      <c r="H949" s="43"/>
      <c r="I949" s="43"/>
      <c r="J949" s="43"/>
      <c r="K949" s="43"/>
      <c r="L949" s="43"/>
      <c r="M949" s="43"/>
      <c r="N949" s="43"/>
      <c r="O949" s="43"/>
    </row>
    <row r="950" spans="1:15" x14ac:dyDescent="0.2">
      <c r="A950" s="48"/>
      <c r="B950" s="50"/>
      <c r="C950" s="42" t="s">
        <v>973</v>
      </c>
      <c r="D950" s="43">
        <v>12.576000000000001</v>
      </c>
      <c r="E950" s="44">
        <v>12.576000000000001</v>
      </c>
      <c r="F950" s="43">
        <v>12.576000000000001</v>
      </c>
      <c r="G950" s="43"/>
      <c r="H950" s="43"/>
      <c r="I950" s="43"/>
      <c r="J950" s="43"/>
      <c r="K950" s="43"/>
      <c r="L950" s="43"/>
      <c r="M950" s="43"/>
      <c r="N950" s="43"/>
      <c r="O950" s="43"/>
    </row>
    <row r="951" spans="1:15" x14ac:dyDescent="0.2">
      <c r="A951" s="48"/>
      <c r="B951" s="50"/>
      <c r="C951" s="42" t="s">
        <v>974</v>
      </c>
      <c r="D951" s="43">
        <v>8.8800000000000008</v>
      </c>
      <c r="E951" s="44">
        <v>8.8800000000000008</v>
      </c>
      <c r="F951" s="43">
        <v>8.8800000000000008</v>
      </c>
      <c r="G951" s="43"/>
      <c r="H951" s="43"/>
      <c r="I951" s="43"/>
      <c r="J951" s="43"/>
      <c r="K951" s="43"/>
      <c r="L951" s="43"/>
      <c r="M951" s="43"/>
      <c r="N951" s="43"/>
      <c r="O951" s="43"/>
    </row>
    <row r="952" spans="1:15" x14ac:dyDescent="0.2">
      <c r="A952" s="48"/>
      <c r="B952" s="50"/>
      <c r="C952" s="42" t="s">
        <v>975</v>
      </c>
      <c r="D952" s="43">
        <v>2.9990000000000001</v>
      </c>
      <c r="E952" s="44">
        <v>2.9990000000000001</v>
      </c>
      <c r="F952" s="43">
        <v>2.9990000000000001</v>
      </c>
      <c r="G952" s="43"/>
      <c r="H952" s="43"/>
      <c r="I952" s="43"/>
      <c r="J952" s="43"/>
      <c r="K952" s="43"/>
      <c r="L952" s="43"/>
      <c r="M952" s="43"/>
      <c r="N952" s="43"/>
      <c r="O952" s="43"/>
    </row>
    <row r="953" spans="1:15" x14ac:dyDescent="0.2">
      <c r="A953" s="48"/>
      <c r="B953" s="50"/>
      <c r="C953" s="42" t="s">
        <v>976</v>
      </c>
      <c r="D953" s="43">
        <v>2.9649999999999999</v>
      </c>
      <c r="E953" s="44">
        <v>2.9649999999999999</v>
      </c>
      <c r="F953" s="43">
        <v>2.9649999999999999</v>
      </c>
      <c r="G953" s="43"/>
      <c r="H953" s="43"/>
      <c r="I953" s="43"/>
      <c r="J953" s="43"/>
      <c r="K953" s="43"/>
      <c r="L953" s="43"/>
      <c r="M953" s="43"/>
      <c r="N953" s="43"/>
      <c r="O953" s="43"/>
    </row>
    <row r="954" spans="1:15" x14ac:dyDescent="0.2">
      <c r="A954" s="48"/>
      <c r="B954" s="50"/>
      <c r="C954" s="42" t="s">
        <v>977</v>
      </c>
      <c r="D954" s="43">
        <v>5.4379999999999997</v>
      </c>
      <c r="E954" s="44">
        <v>5.4379999999999997</v>
      </c>
      <c r="F954" s="43">
        <v>5.4379999999999997</v>
      </c>
      <c r="G954" s="43"/>
      <c r="H954" s="43"/>
      <c r="I954" s="43"/>
      <c r="J954" s="43"/>
      <c r="K954" s="43"/>
      <c r="L954" s="43"/>
      <c r="M954" s="43"/>
      <c r="N954" s="43"/>
      <c r="O954" s="43"/>
    </row>
    <row r="955" spans="1:15" x14ac:dyDescent="0.2">
      <c r="A955" s="48"/>
      <c r="B955" s="50"/>
      <c r="C955" s="42" t="s">
        <v>978</v>
      </c>
      <c r="D955" s="43">
        <v>12.559000000000001</v>
      </c>
      <c r="E955" s="44">
        <v>12.559000000000001</v>
      </c>
      <c r="F955" s="43">
        <v>12.559000000000001</v>
      </c>
      <c r="G955" s="43"/>
      <c r="H955" s="43"/>
      <c r="I955" s="43"/>
      <c r="J955" s="43"/>
      <c r="K955" s="43"/>
      <c r="L955" s="43"/>
      <c r="M955" s="43"/>
      <c r="N955" s="43"/>
      <c r="O955" s="43"/>
    </row>
    <row r="956" spans="1:15" x14ac:dyDescent="0.2">
      <c r="A956" s="48"/>
      <c r="B956" s="163" t="s">
        <v>149</v>
      </c>
      <c r="C956" s="164"/>
      <c r="D956" s="43">
        <v>5969.0670000000009</v>
      </c>
      <c r="E956" s="44">
        <v>5969.0670000000009</v>
      </c>
      <c r="F956" s="43">
        <v>5171.1190000000006</v>
      </c>
      <c r="G956" s="43">
        <v>797.94799999999998</v>
      </c>
      <c r="H956" s="43">
        <v>797.94799999999998</v>
      </c>
      <c r="I956" s="43"/>
      <c r="J956" s="43"/>
      <c r="K956" s="43"/>
      <c r="L956" s="43"/>
      <c r="M956" s="43"/>
      <c r="N956" s="43"/>
      <c r="O956" s="43"/>
    </row>
    <row r="957" spans="1:15" x14ac:dyDescent="0.2">
      <c r="A957" s="48"/>
      <c r="B957" s="50"/>
      <c r="C957" s="42" t="s">
        <v>979</v>
      </c>
      <c r="D957" s="43">
        <v>0.98399999999999999</v>
      </c>
      <c r="E957" s="44">
        <v>0.98399999999999999</v>
      </c>
      <c r="F957" s="43">
        <v>0.98399999999999999</v>
      </c>
      <c r="G957" s="43"/>
      <c r="H957" s="43"/>
      <c r="I957" s="43"/>
      <c r="J957" s="43"/>
      <c r="K957" s="43"/>
      <c r="L957" s="43"/>
      <c r="M957" s="43"/>
      <c r="N957" s="43"/>
      <c r="O957" s="43"/>
    </row>
    <row r="958" spans="1:15" x14ac:dyDescent="0.2">
      <c r="A958" s="48"/>
      <c r="B958" s="50"/>
      <c r="C958" s="42" t="s">
        <v>980</v>
      </c>
      <c r="D958" s="43">
        <v>30.566000000000003</v>
      </c>
      <c r="E958" s="44">
        <v>30.566000000000003</v>
      </c>
      <c r="F958" s="43">
        <v>30.566000000000003</v>
      </c>
      <c r="G958" s="43"/>
      <c r="H958" s="43"/>
      <c r="I958" s="43"/>
      <c r="J958" s="43"/>
      <c r="K958" s="43"/>
      <c r="L958" s="43"/>
      <c r="M958" s="43"/>
      <c r="N958" s="43"/>
      <c r="O958" s="43"/>
    </row>
    <row r="959" spans="1:15" x14ac:dyDescent="0.2">
      <c r="A959" s="48"/>
      <c r="B959" s="50"/>
      <c r="C959" s="42" t="s">
        <v>981</v>
      </c>
      <c r="D959" s="43">
        <v>49.393000000000001</v>
      </c>
      <c r="E959" s="44">
        <v>49.393000000000001</v>
      </c>
      <c r="F959" s="43">
        <v>49.393000000000001</v>
      </c>
      <c r="G959" s="43"/>
      <c r="H959" s="43"/>
      <c r="I959" s="43"/>
      <c r="J959" s="43"/>
      <c r="K959" s="43"/>
      <c r="L959" s="43"/>
      <c r="M959" s="43"/>
      <c r="N959" s="43"/>
      <c r="O959" s="43"/>
    </row>
    <row r="960" spans="1:15" x14ac:dyDescent="0.2">
      <c r="A960" s="48"/>
      <c r="B960" s="50"/>
      <c r="C960" s="42" t="s">
        <v>982</v>
      </c>
      <c r="D960" s="43">
        <v>5.71</v>
      </c>
      <c r="E960" s="44">
        <v>5.71</v>
      </c>
      <c r="F960" s="43">
        <v>5.71</v>
      </c>
      <c r="G960" s="43"/>
      <c r="H960" s="43"/>
      <c r="I960" s="43"/>
      <c r="J960" s="43"/>
      <c r="K960" s="43"/>
      <c r="L960" s="43"/>
      <c r="M960" s="43"/>
      <c r="N960" s="43"/>
      <c r="O960" s="43"/>
    </row>
    <row r="961" spans="1:15" x14ac:dyDescent="0.2">
      <c r="A961" s="48"/>
      <c r="B961" s="50"/>
      <c r="C961" s="42" t="s">
        <v>149</v>
      </c>
      <c r="D961" s="43">
        <v>5829.0440000000008</v>
      </c>
      <c r="E961" s="44">
        <v>5829.0440000000008</v>
      </c>
      <c r="F961" s="43">
        <v>5031.0960000000005</v>
      </c>
      <c r="G961" s="43">
        <v>797.94799999999998</v>
      </c>
      <c r="H961" s="43">
        <v>797.94799999999998</v>
      </c>
      <c r="I961" s="43"/>
      <c r="J961" s="43"/>
      <c r="K961" s="43"/>
      <c r="L961" s="43"/>
      <c r="M961" s="43"/>
      <c r="N961" s="43"/>
      <c r="O961" s="43"/>
    </row>
    <row r="962" spans="1:15" x14ac:dyDescent="0.2">
      <c r="A962" s="48"/>
      <c r="B962" s="50"/>
      <c r="C962" s="42" t="s">
        <v>983</v>
      </c>
      <c r="D962" s="43"/>
      <c r="E962" s="44"/>
      <c r="F962" s="43"/>
      <c r="G962" s="43"/>
      <c r="H962" s="43"/>
      <c r="I962" s="43"/>
      <c r="J962" s="43"/>
      <c r="K962" s="43"/>
      <c r="L962" s="43"/>
      <c r="M962" s="43"/>
      <c r="N962" s="43"/>
      <c r="O962" s="43"/>
    </row>
    <row r="963" spans="1:15" x14ac:dyDescent="0.2">
      <c r="A963" s="48"/>
      <c r="B963" s="50"/>
      <c r="C963" s="42" t="s">
        <v>984</v>
      </c>
      <c r="D963" s="43">
        <v>53.370000000000005</v>
      </c>
      <c r="E963" s="44">
        <v>53.370000000000005</v>
      </c>
      <c r="F963" s="43">
        <v>53.370000000000005</v>
      </c>
      <c r="G963" s="43"/>
      <c r="H963" s="43"/>
      <c r="I963" s="43"/>
      <c r="J963" s="43"/>
      <c r="K963" s="43"/>
      <c r="L963" s="43"/>
      <c r="M963" s="43"/>
      <c r="N963" s="43"/>
      <c r="O963" s="43"/>
    </row>
    <row r="964" spans="1:15" x14ac:dyDescent="0.2">
      <c r="A964" s="48"/>
      <c r="B964" s="163" t="s">
        <v>150</v>
      </c>
      <c r="C964" s="164"/>
      <c r="D964" s="43">
        <v>424.07899999999995</v>
      </c>
      <c r="E964" s="44">
        <v>424.07899999999995</v>
      </c>
      <c r="F964" s="43">
        <v>411.71899999999994</v>
      </c>
      <c r="G964" s="43">
        <v>12.36</v>
      </c>
      <c r="H964" s="43">
        <v>12.36</v>
      </c>
      <c r="I964" s="43"/>
      <c r="J964" s="43"/>
      <c r="K964" s="43"/>
      <c r="L964" s="43"/>
      <c r="M964" s="43"/>
      <c r="N964" s="43"/>
      <c r="O964" s="43"/>
    </row>
    <row r="965" spans="1:15" x14ac:dyDescent="0.2">
      <c r="A965" s="48"/>
      <c r="B965" s="50"/>
      <c r="C965" s="42" t="s">
        <v>985</v>
      </c>
      <c r="D965" s="43">
        <v>14.928000000000001</v>
      </c>
      <c r="E965" s="44">
        <v>14.928000000000001</v>
      </c>
      <c r="F965" s="43">
        <v>14.928000000000001</v>
      </c>
      <c r="G965" s="43"/>
      <c r="H965" s="43"/>
      <c r="I965" s="43"/>
      <c r="J965" s="43"/>
      <c r="K965" s="43"/>
      <c r="L965" s="43"/>
      <c r="M965" s="43"/>
      <c r="N965" s="43"/>
      <c r="O965" s="43"/>
    </row>
    <row r="966" spans="1:15" x14ac:dyDescent="0.2">
      <c r="A966" s="48"/>
      <c r="B966" s="50"/>
      <c r="C966" s="42" t="s">
        <v>986</v>
      </c>
      <c r="D966" s="43">
        <v>3.5939999999999999</v>
      </c>
      <c r="E966" s="44">
        <v>3.5939999999999999</v>
      </c>
      <c r="F966" s="43">
        <v>3.5939999999999999</v>
      </c>
      <c r="G966" s="43"/>
      <c r="H966" s="43"/>
      <c r="I966" s="43"/>
      <c r="J966" s="43"/>
      <c r="K966" s="43"/>
      <c r="L966" s="43"/>
      <c r="M966" s="43"/>
      <c r="N966" s="43"/>
      <c r="O966" s="43"/>
    </row>
    <row r="967" spans="1:15" x14ac:dyDescent="0.2">
      <c r="A967" s="48"/>
      <c r="B967" s="50"/>
      <c r="C967" s="42" t="s">
        <v>987</v>
      </c>
      <c r="D967" s="43"/>
      <c r="E967" s="44"/>
      <c r="F967" s="43"/>
      <c r="G967" s="43"/>
      <c r="H967" s="43"/>
      <c r="I967" s="43"/>
      <c r="J967" s="43"/>
      <c r="K967" s="43"/>
      <c r="L967" s="43"/>
      <c r="M967" s="43"/>
      <c r="N967" s="43"/>
      <c r="O967" s="43"/>
    </row>
    <row r="968" spans="1:15" x14ac:dyDescent="0.2">
      <c r="A968" s="48"/>
      <c r="B968" s="50"/>
      <c r="C968" s="42" t="s">
        <v>988</v>
      </c>
      <c r="D968" s="43">
        <v>8.8699999999999992</v>
      </c>
      <c r="E968" s="44">
        <v>8.8699999999999992</v>
      </c>
      <c r="F968" s="43">
        <v>8.8699999999999992</v>
      </c>
      <c r="G968" s="43"/>
      <c r="H968" s="43"/>
      <c r="I968" s="43"/>
      <c r="J968" s="43"/>
      <c r="K968" s="43"/>
      <c r="L968" s="43"/>
      <c r="M968" s="43"/>
      <c r="N968" s="43"/>
      <c r="O968" s="43"/>
    </row>
    <row r="969" spans="1:15" x14ac:dyDescent="0.2">
      <c r="A969" s="48"/>
      <c r="B969" s="50"/>
      <c r="C969" s="42" t="s">
        <v>989</v>
      </c>
      <c r="D969" s="43">
        <v>24.908999999999999</v>
      </c>
      <c r="E969" s="44">
        <v>24.908999999999999</v>
      </c>
      <c r="F969" s="43">
        <v>24.908999999999999</v>
      </c>
      <c r="G969" s="43"/>
      <c r="H969" s="43"/>
      <c r="I969" s="43"/>
      <c r="J969" s="43"/>
      <c r="K969" s="43"/>
      <c r="L969" s="43"/>
      <c r="M969" s="43"/>
      <c r="N969" s="43"/>
      <c r="O969" s="43"/>
    </row>
    <row r="970" spans="1:15" x14ac:dyDescent="0.2">
      <c r="A970" s="48"/>
      <c r="B970" s="50"/>
      <c r="C970" s="42" t="s">
        <v>990</v>
      </c>
      <c r="D970" s="43">
        <v>30.058999999999997</v>
      </c>
      <c r="E970" s="44">
        <v>30.058999999999997</v>
      </c>
      <c r="F970" s="43">
        <v>21.498999999999999</v>
      </c>
      <c r="G970" s="43">
        <v>8.56</v>
      </c>
      <c r="H970" s="43">
        <v>8.56</v>
      </c>
      <c r="I970" s="43"/>
      <c r="J970" s="43"/>
      <c r="K970" s="43"/>
      <c r="L970" s="43"/>
      <c r="M970" s="43"/>
      <c r="N970" s="43"/>
      <c r="O970" s="43"/>
    </row>
    <row r="971" spans="1:15" x14ac:dyDescent="0.2">
      <c r="A971" s="48"/>
      <c r="B971" s="50"/>
      <c r="C971" s="42" t="s">
        <v>991</v>
      </c>
      <c r="D971" s="43">
        <v>5.9649999999999999</v>
      </c>
      <c r="E971" s="44">
        <v>5.9649999999999999</v>
      </c>
      <c r="F971" s="43">
        <v>5.9649999999999999</v>
      </c>
      <c r="G971" s="43"/>
      <c r="H971" s="43"/>
      <c r="I971" s="43"/>
      <c r="J971" s="43"/>
      <c r="K971" s="43"/>
      <c r="L971" s="43"/>
      <c r="M971" s="43"/>
      <c r="N971" s="43"/>
      <c r="O971" s="43"/>
    </row>
    <row r="972" spans="1:15" x14ac:dyDescent="0.2">
      <c r="A972" s="48"/>
      <c r="B972" s="50"/>
      <c r="C972" s="42" t="s">
        <v>992</v>
      </c>
      <c r="D972" s="43">
        <v>0.30199999999999999</v>
      </c>
      <c r="E972" s="44">
        <v>0.30199999999999999</v>
      </c>
      <c r="F972" s="43">
        <v>0.30199999999999999</v>
      </c>
      <c r="G972" s="43"/>
      <c r="H972" s="43"/>
      <c r="I972" s="43"/>
      <c r="J972" s="43"/>
      <c r="K972" s="43"/>
      <c r="L972" s="43"/>
      <c r="M972" s="43"/>
      <c r="N972" s="43"/>
      <c r="O972" s="43"/>
    </row>
    <row r="973" spans="1:15" x14ac:dyDescent="0.2">
      <c r="A973" s="48"/>
      <c r="B973" s="50"/>
      <c r="C973" s="42" t="s">
        <v>896</v>
      </c>
      <c r="D973" s="43">
        <v>3.2530000000000001</v>
      </c>
      <c r="E973" s="44">
        <v>3.2530000000000001</v>
      </c>
      <c r="F973" s="43">
        <v>3.2530000000000001</v>
      </c>
      <c r="G973" s="43"/>
      <c r="H973" s="43"/>
      <c r="I973" s="43"/>
      <c r="J973" s="43"/>
      <c r="K973" s="43"/>
      <c r="L973" s="43"/>
      <c r="M973" s="43"/>
      <c r="N973" s="43"/>
      <c r="O973" s="43"/>
    </row>
    <row r="974" spans="1:15" x14ac:dyDescent="0.2">
      <c r="A974" s="48"/>
      <c r="B974" s="50"/>
      <c r="C974" s="42" t="s">
        <v>993</v>
      </c>
      <c r="D974" s="43">
        <v>1.42</v>
      </c>
      <c r="E974" s="44">
        <v>1.42</v>
      </c>
      <c r="F974" s="43">
        <v>1.42</v>
      </c>
      <c r="G974" s="43"/>
      <c r="H974" s="43"/>
      <c r="I974" s="43"/>
      <c r="J974" s="43"/>
      <c r="K974" s="43"/>
      <c r="L974" s="43"/>
      <c r="M974" s="43"/>
      <c r="N974" s="43"/>
      <c r="O974" s="43"/>
    </row>
    <row r="975" spans="1:15" x14ac:dyDescent="0.2">
      <c r="A975" s="48"/>
      <c r="B975" s="50"/>
      <c r="C975" s="42" t="s">
        <v>994</v>
      </c>
      <c r="D975" s="43">
        <v>44.301000000000002</v>
      </c>
      <c r="E975" s="44">
        <v>44.301000000000002</v>
      </c>
      <c r="F975" s="43">
        <v>44.301000000000002</v>
      </c>
      <c r="G975" s="43"/>
      <c r="H975" s="43"/>
      <c r="I975" s="43"/>
      <c r="J975" s="43"/>
      <c r="K975" s="43"/>
      <c r="L975" s="43"/>
      <c r="M975" s="43"/>
      <c r="N975" s="43"/>
      <c r="O975" s="43"/>
    </row>
    <row r="976" spans="1:15" x14ac:dyDescent="0.2">
      <c r="A976" s="48"/>
      <c r="B976" s="50"/>
      <c r="C976" s="42" t="s">
        <v>995</v>
      </c>
      <c r="D976" s="43">
        <v>3.8109999999999999</v>
      </c>
      <c r="E976" s="44">
        <v>3.8109999999999999</v>
      </c>
      <c r="F976" s="43">
        <v>3.8109999999999999</v>
      </c>
      <c r="G976" s="43"/>
      <c r="H976" s="43"/>
      <c r="I976" s="43"/>
      <c r="J976" s="43"/>
      <c r="K976" s="43"/>
      <c r="L976" s="43"/>
      <c r="M976" s="43"/>
      <c r="N976" s="43"/>
      <c r="O976" s="43"/>
    </row>
    <row r="977" spans="1:15" x14ac:dyDescent="0.2">
      <c r="A977" s="48"/>
      <c r="B977" s="50"/>
      <c r="C977" s="42" t="s">
        <v>996</v>
      </c>
      <c r="D977" s="43"/>
      <c r="E977" s="44"/>
      <c r="F977" s="43"/>
      <c r="G977" s="43"/>
      <c r="H977" s="43"/>
      <c r="I977" s="43"/>
      <c r="J977" s="43"/>
      <c r="K977" s="43"/>
      <c r="L977" s="43"/>
      <c r="M977" s="43"/>
      <c r="N977" s="43"/>
      <c r="O977" s="43"/>
    </row>
    <row r="978" spans="1:15" x14ac:dyDescent="0.2">
      <c r="A978" s="48"/>
      <c r="B978" s="50"/>
      <c r="C978" s="42" t="s">
        <v>997</v>
      </c>
      <c r="D978" s="43">
        <v>229.64599999999999</v>
      </c>
      <c r="E978" s="44">
        <v>229.64599999999999</v>
      </c>
      <c r="F978" s="43">
        <v>229.64599999999999</v>
      </c>
      <c r="G978" s="43"/>
      <c r="H978" s="43"/>
      <c r="I978" s="43"/>
      <c r="J978" s="43"/>
      <c r="K978" s="43"/>
      <c r="L978" s="43"/>
      <c r="M978" s="43"/>
      <c r="N978" s="43"/>
      <c r="O978" s="43"/>
    </row>
    <row r="979" spans="1:15" x14ac:dyDescent="0.2">
      <c r="A979" s="48"/>
      <c r="B979" s="50"/>
      <c r="C979" s="42" t="s">
        <v>998</v>
      </c>
      <c r="D979" s="43">
        <v>12.045999999999999</v>
      </c>
      <c r="E979" s="44">
        <v>12.045999999999999</v>
      </c>
      <c r="F979" s="43">
        <v>8.7459999999999987</v>
      </c>
      <c r="G979" s="43">
        <v>3.3</v>
      </c>
      <c r="H979" s="43">
        <v>3.3</v>
      </c>
      <c r="I979" s="43"/>
      <c r="J979" s="43"/>
      <c r="K979" s="43"/>
      <c r="L979" s="43"/>
      <c r="M979" s="43"/>
      <c r="N979" s="43"/>
      <c r="O979" s="43"/>
    </row>
    <row r="980" spans="1:15" x14ac:dyDescent="0.2">
      <c r="A980" s="48"/>
      <c r="B980" s="50"/>
      <c r="C980" s="42" t="s">
        <v>999</v>
      </c>
      <c r="D980" s="43">
        <v>7.9329999999999998</v>
      </c>
      <c r="E980" s="44">
        <v>7.9329999999999998</v>
      </c>
      <c r="F980" s="43">
        <v>7.9329999999999998</v>
      </c>
      <c r="G980" s="43"/>
      <c r="H980" s="43"/>
      <c r="I980" s="43"/>
      <c r="J980" s="43"/>
      <c r="K980" s="43"/>
      <c r="L980" s="43"/>
      <c r="M980" s="43"/>
      <c r="N980" s="43"/>
      <c r="O980" s="43"/>
    </row>
    <row r="981" spans="1:15" x14ac:dyDescent="0.2">
      <c r="A981" s="48"/>
      <c r="B981" s="50"/>
      <c r="C981" s="42" t="s">
        <v>1000</v>
      </c>
      <c r="D981" s="43">
        <v>18.27</v>
      </c>
      <c r="E981" s="44">
        <v>18.27</v>
      </c>
      <c r="F981" s="43">
        <v>18.27</v>
      </c>
      <c r="G981" s="43"/>
      <c r="H981" s="43"/>
      <c r="I981" s="43"/>
      <c r="J981" s="43"/>
      <c r="K981" s="43"/>
      <c r="L981" s="43"/>
      <c r="M981" s="43"/>
      <c r="N981" s="43"/>
      <c r="O981" s="43"/>
    </row>
    <row r="982" spans="1:15" x14ac:dyDescent="0.2">
      <c r="A982" s="48"/>
      <c r="B982" s="50"/>
      <c r="C982" s="42" t="s">
        <v>1001</v>
      </c>
      <c r="D982" s="43">
        <v>14.772</v>
      </c>
      <c r="E982" s="44">
        <v>14.772</v>
      </c>
      <c r="F982" s="43">
        <v>14.272</v>
      </c>
      <c r="G982" s="43">
        <v>0.5</v>
      </c>
      <c r="H982" s="43">
        <v>0.5</v>
      </c>
      <c r="I982" s="43"/>
      <c r="J982" s="43"/>
      <c r="K982" s="43"/>
      <c r="L982" s="43"/>
      <c r="M982" s="43"/>
      <c r="N982" s="43"/>
      <c r="O982" s="43"/>
    </row>
    <row r="983" spans="1:15" x14ac:dyDescent="0.2">
      <c r="A983" s="48"/>
      <c r="B983" s="50"/>
      <c r="C983" s="42"/>
      <c r="D983" s="43"/>
      <c r="E983" s="44"/>
      <c r="F983" s="43"/>
      <c r="G983" s="43"/>
      <c r="H983" s="43"/>
      <c r="I983" s="43"/>
      <c r="J983" s="43"/>
      <c r="K983" s="43"/>
      <c r="L983" s="43"/>
      <c r="M983" s="43"/>
      <c r="N983" s="43"/>
      <c r="O983" s="43"/>
    </row>
    <row r="984" spans="1:15" x14ac:dyDescent="0.2">
      <c r="A984" s="165" t="s">
        <v>151</v>
      </c>
      <c r="B984" s="165"/>
      <c r="C984" s="166"/>
      <c r="D984" s="39">
        <v>1243.0312000000004</v>
      </c>
      <c r="E984" s="40">
        <v>1243.0312000000004</v>
      </c>
      <c r="F984" s="39">
        <v>1179.7172000000003</v>
      </c>
      <c r="G984" s="39">
        <v>63.314000000000007</v>
      </c>
      <c r="H984" s="39">
        <v>63.314000000000007</v>
      </c>
      <c r="I984" s="39"/>
      <c r="J984" s="39"/>
      <c r="K984" s="39"/>
      <c r="L984" s="39"/>
      <c r="M984" s="39"/>
      <c r="N984" s="39"/>
      <c r="O984" s="39"/>
    </row>
    <row r="985" spans="1:15" x14ac:dyDescent="0.2">
      <c r="A985" s="45"/>
      <c r="B985" s="41"/>
      <c r="C985" s="51"/>
      <c r="D985" s="43"/>
      <c r="E985" s="44"/>
      <c r="F985" s="43"/>
      <c r="G985" s="43"/>
      <c r="H985" s="43"/>
      <c r="I985" s="43"/>
      <c r="J985" s="43"/>
      <c r="K985" s="43"/>
      <c r="L985" s="43"/>
      <c r="M985" s="43"/>
      <c r="N985" s="43"/>
      <c r="O985" s="43"/>
    </row>
    <row r="986" spans="1:15" x14ac:dyDescent="0.2">
      <c r="A986" s="48"/>
      <c r="B986" s="163" t="s">
        <v>152</v>
      </c>
      <c r="C986" s="164"/>
      <c r="D986" s="43">
        <v>346.44200000000001</v>
      </c>
      <c r="E986" s="44">
        <v>346.44200000000001</v>
      </c>
      <c r="F986" s="43">
        <v>286.32799999999997</v>
      </c>
      <c r="G986" s="43">
        <v>60.114000000000004</v>
      </c>
      <c r="H986" s="43">
        <v>60.114000000000004</v>
      </c>
      <c r="I986" s="43"/>
      <c r="J986" s="43"/>
      <c r="K986" s="43"/>
      <c r="L986" s="43"/>
      <c r="M986" s="43"/>
      <c r="N986" s="43"/>
      <c r="O986" s="43"/>
    </row>
    <row r="987" spans="1:15" x14ac:dyDescent="0.2">
      <c r="A987" s="48"/>
      <c r="B987" s="50"/>
      <c r="C987" s="42" t="s">
        <v>1002</v>
      </c>
      <c r="D987" s="43">
        <v>14.471</v>
      </c>
      <c r="E987" s="44">
        <v>14.471</v>
      </c>
      <c r="F987" s="43">
        <v>1.4710000000000001</v>
      </c>
      <c r="G987" s="43">
        <v>13</v>
      </c>
      <c r="H987" s="43">
        <v>13</v>
      </c>
      <c r="I987" s="43"/>
      <c r="J987" s="43"/>
      <c r="K987" s="43"/>
      <c r="L987" s="43"/>
      <c r="M987" s="43"/>
      <c r="N987" s="43"/>
      <c r="O987" s="43"/>
    </row>
    <row r="988" spans="1:15" x14ac:dyDescent="0.2">
      <c r="A988" s="48"/>
      <c r="B988" s="50"/>
      <c r="C988" s="42" t="s">
        <v>1003</v>
      </c>
      <c r="D988" s="43">
        <v>16</v>
      </c>
      <c r="E988" s="44">
        <v>16</v>
      </c>
      <c r="F988" s="43">
        <v>16</v>
      </c>
      <c r="G988" s="43"/>
      <c r="H988" s="43"/>
      <c r="I988" s="43"/>
      <c r="J988" s="43"/>
      <c r="K988" s="43"/>
      <c r="L988" s="43"/>
      <c r="M988" s="43"/>
      <c r="N988" s="43"/>
      <c r="O988" s="43"/>
    </row>
    <row r="989" spans="1:15" x14ac:dyDescent="0.2">
      <c r="A989" s="48"/>
      <c r="B989" s="50"/>
      <c r="C989" s="42" t="s">
        <v>1004</v>
      </c>
      <c r="D989" s="43">
        <v>4.25</v>
      </c>
      <c r="E989" s="44">
        <v>4.25</v>
      </c>
      <c r="F989" s="43">
        <v>4.25</v>
      </c>
      <c r="G989" s="43"/>
      <c r="H989" s="43"/>
      <c r="I989" s="43"/>
      <c r="J989" s="43"/>
      <c r="K989" s="43"/>
      <c r="L989" s="43"/>
      <c r="M989" s="43"/>
      <c r="N989" s="43"/>
      <c r="O989" s="43"/>
    </row>
    <row r="990" spans="1:15" x14ac:dyDescent="0.2">
      <c r="A990" s="48"/>
      <c r="B990" s="50"/>
      <c r="C990" s="42" t="s">
        <v>1005</v>
      </c>
      <c r="D990" s="43">
        <v>5.4749999999999996</v>
      </c>
      <c r="E990" s="44">
        <v>5.4749999999999996</v>
      </c>
      <c r="F990" s="43">
        <v>5.4749999999999996</v>
      </c>
      <c r="G990" s="43"/>
      <c r="H990" s="43"/>
      <c r="I990" s="43"/>
      <c r="J990" s="43"/>
      <c r="K990" s="43"/>
      <c r="L990" s="43"/>
      <c r="M990" s="43"/>
      <c r="N990" s="43"/>
      <c r="O990" s="43"/>
    </row>
    <row r="991" spans="1:15" x14ac:dyDescent="0.2">
      <c r="A991" s="48"/>
      <c r="B991" s="50"/>
      <c r="C991" s="42" t="s">
        <v>1006</v>
      </c>
      <c r="D991" s="43">
        <v>3.371</v>
      </c>
      <c r="E991" s="44">
        <v>3.371</v>
      </c>
      <c r="F991" s="43">
        <v>3.371</v>
      </c>
      <c r="G991" s="43"/>
      <c r="H991" s="43"/>
      <c r="I991" s="43"/>
      <c r="J991" s="43"/>
      <c r="K991" s="43"/>
      <c r="L991" s="43"/>
      <c r="M991" s="43"/>
      <c r="N991" s="43"/>
      <c r="O991" s="43"/>
    </row>
    <row r="992" spans="1:15" x14ac:dyDescent="0.2">
      <c r="A992" s="48"/>
      <c r="B992" s="50"/>
      <c r="C992" s="42" t="s">
        <v>1007</v>
      </c>
      <c r="D992" s="43">
        <v>0.79600000000000004</v>
      </c>
      <c r="E992" s="44">
        <v>0.79600000000000004</v>
      </c>
      <c r="F992" s="43">
        <v>0.79600000000000004</v>
      </c>
      <c r="G992" s="43"/>
      <c r="H992" s="43"/>
      <c r="I992" s="43"/>
      <c r="J992" s="43"/>
      <c r="K992" s="43"/>
      <c r="L992" s="43"/>
      <c r="M992" s="43"/>
      <c r="N992" s="43"/>
      <c r="O992" s="43"/>
    </row>
    <row r="993" spans="1:15" x14ac:dyDescent="0.2">
      <c r="A993" s="48"/>
      <c r="B993" s="50"/>
      <c r="C993" s="42" t="s">
        <v>1008</v>
      </c>
      <c r="D993" s="43">
        <v>3.05</v>
      </c>
      <c r="E993" s="44">
        <v>3.05</v>
      </c>
      <c r="F993" s="43">
        <v>3.05</v>
      </c>
      <c r="G993" s="43"/>
      <c r="H993" s="43"/>
      <c r="I993" s="43"/>
      <c r="J993" s="43"/>
      <c r="K993" s="43"/>
      <c r="L993" s="43"/>
      <c r="M993" s="43"/>
      <c r="N993" s="43"/>
      <c r="O993" s="43"/>
    </row>
    <row r="994" spans="1:15" x14ac:dyDescent="0.2">
      <c r="A994" s="48"/>
      <c r="B994" s="50"/>
      <c r="C994" s="42" t="s">
        <v>1009</v>
      </c>
      <c r="D994" s="43">
        <v>36.503999999999998</v>
      </c>
      <c r="E994" s="44">
        <v>36.503999999999998</v>
      </c>
      <c r="F994" s="43">
        <v>3.76</v>
      </c>
      <c r="G994" s="43">
        <v>32.744</v>
      </c>
      <c r="H994" s="43">
        <v>32.744</v>
      </c>
      <c r="I994" s="43"/>
      <c r="J994" s="43"/>
      <c r="K994" s="43"/>
      <c r="L994" s="43"/>
      <c r="M994" s="43"/>
      <c r="N994" s="43"/>
      <c r="O994" s="43"/>
    </row>
    <row r="995" spans="1:15" x14ac:dyDescent="0.2">
      <c r="A995" s="48"/>
      <c r="B995" s="50"/>
      <c r="C995" s="42" t="s">
        <v>1010</v>
      </c>
      <c r="D995" s="43">
        <v>118.095</v>
      </c>
      <c r="E995" s="44">
        <v>118.095</v>
      </c>
      <c r="F995" s="43">
        <v>115.26</v>
      </c>
      <c r="G995" s="43">
        <v>2.835</v>
      </c>
      <c r="H995" s="43">
        <v>2.835</v>
      </c>
      <c r="I995" s="43"/>
      <c r="J995" s="43"/>
      <c r="K995" s="43"/>
      <c r="L995" s="43"/>
      <c r="M995" s="43"/>
      <c r="N995" s="43"/>
      <c r="O995" s="43"/>
    </row>
    <row r="996" spans="1:15" x14ac:dyDescent="0.2">
      <c r="A996" s="48"/>
      <c r="B996" s="50"/>
      <c r="C996" s="42" t="s">
        <v>1011</v>
      </c>
      <c r="D996" s="43">
        <v>12.9</v>
      </c>
      <c r="E996" s="44">
        <v>12.9</v>
      </c>
      <c r="F996" s="43">
        <v>12.9</v>
      </c>
      <c r="G996" s="43"/>
      <c r="H996" s="43"/>
      <c r="I996" s="43"/>
      <c r="J996" s="43"/>
      <c r="K996" s="43"/>
      <c r="L996" s="43"/>
      <c r="M996" s="43"/>
      <c r="N996" s="43"/>
      <c r="O996" s="43"/>
    </row>
    <row r="997" spans="1:15" x14ac:dyDescent="0.2">
      <c r="A997" s="48"/>
      <c r="B997" s="50"/>
      <c r="C997" s="42" t="s">
        <v>1012</v>
      </c>
      <c r="D997" s="43">
        <v>89.725999999999999</v>
      </c>
      <c r="E997" s="44">
        <v>89.725999999999999</v>
      </c>
      <c r="F997" s="43">
        <v>78.191000000000003</v>
      </c>
      <c r="G997" s="43">
        <v>11.535</v>
      </c>
      <c r="H997" s="43">
        <v>11.535</v>
      </c>
      <c r="I997" s="43"/>
      <c r="J997" s="43"/>
      <c r="K997" s="43"/>
      <c r="L997" s="43"/>
      <c r="M997" s="43"/>
      <c r="N997" s="43"/>
      <c r="O997" s="43"/>
    </row>
    <row r="998" spans="1:15" x14ac:dyDescent="0.2">
      <c r="A998" s="48"/>
      <c r="B998" s="50"/>
      <c r="C998" s="42" t="s">
        <v>1013</v>
      </c>
      <c r="D998" s="43">
        <v>7.6</v>
      </c>
      <c r="E998" s="44">
        <v>7.6</v>
      </c>
      <c r="F998" s="43">
        <v>7.6</v>
      </c>
      <c r="G998" s="43"/>
      <c r="H998" s="43"/>
      <c r="I998" s="43"/>
      <c r="J998" s="43"/>
      <c r="K998" s="43"/>
      <c r="L998" s="43"/>
      <c r="M998" s="43"/>
      <c r="N998" s="43"/>
      <c r="O998" s="43"/>
    </row>
    <row r="999" spans="1:15" x14ac:dyDescent="0.2">
      <c r="A999" s="48"/>
      <c r="B999" s="50"/>
      <c r="C999" s="42" t="s">
        <v>1014</v>
      </c>
      <c r="D999" s="43">
        <v>4.742</v>
      </c>
      <c r="E999" s="44">
        <v>4.742</v>
      </c>
      <c r="F999" s="43">
        <v>4.742</v>
      </c>
      <c r="G999" s="43"/>
      <c r="H999" s="43"/>
      <c r="I999" s="43"/>
      <c r="J999" s="43"/>
      <c r="K999" s="43"/>
      <c r="L999" s="43"/>
      <c r="M999" s="43"/>
      <c r="N999" s="43"/>
      <c r="O999" s="43"/>
    </row>
    <row r="1000" spans="1:15" x14ac:dyDescent="0.2">
      <c r="A1000" s="48"/>
      <c r="B1000" s="50"/>
      <c r="C1000" s="42" t="s">
        <v>1015</v>
      </c>
      <c r="D1000" s="43">
        <v>20.45</v>
      </c>
      <c r="E1000" s="44">
        <v>20.45</v>
      </c>
      <c r="F1000" s="43">
        <v>20.45</v>
      </c>
      <c r="G1000" s="43"/>
      <c r="H1000" s="43"/>
      <c r="I1000" s="43"/>
      <c r="J1000" s="43"/>
      <c r="K1000" s="43"/>
      <c r="L1000" s="43"/>
      <c r="M1000" s="43"/>
      <c r="N1000" s="43"/>
      <c r="O1000" s="43"/>
    </row>
    <row r="1001" spans="1:15" x14ac:dyDescent="0.2">
      <c r="A1001" s="48"/>
      <c r="B1001" s="50"/>
      <c r="C1001" s="42" t="s">
        <v>1016</v>
      </c>
      <c r="D1001" s="43">
        <v>9.0120000000000005</v>
      </c>
      <c r="E1001" s="44">
        <v>9.0120000000000005</v>
      </c>
      <c r="F1001" s="43">
        <v>9.0120000000000005</v>
      </c>
      <c r="G1001" s="43"/>
      <c r="H1001" s="43"/>
      <c r="I1001" s="43"/>
      <c r="J1001" s="43"/>
      <c r="K1001" s="43"/>
      <c r="L1001" s="43"/>
      <c r="M1001" s="43"/>
      <c r="N1001" s="43"/>
      <c r="O1001" s="43"/>
    </row>
    <row r="1002" spans="1:15" x14ac:dyDescent="0.2">
      <c r="A1002" s="48"/>
      <c r="B1002" s="163" t="s">
        <v>153</v>
      </c>
      <c r="C1002" s="164"/>
      <c r="D1002" s="43">
        <v>257.06119999999999</v>
      </c>
      <c r="E1002" s="44">
        <v>257.06119999999999</v>
      </c>
      <c r="F1002" s="43">
        <v>257.06119999999999</v>
      </c>
      <c r="G1002" s="43"/>
      <c r="H1002" s="43"/>
      <c r="I1002" s="43"/>
      <c r="J1002" s="43"/>
      <c r="K1002" s="43"/>
      <c r="L1002" s="43"/>
      <c r="M1002" s="43"/>
      <c r="N1002" s="43"/>
      <c r="O1002" s="43"/>
    </row>
    <row r="1003" spans="1:15" x14ac:dyDescent="0.2">
      <c r="A1003" s="48"/>
      <c r="B1003" s="50"/>
      <c r="C1003" s="42" t="s">
        <v>341</v>
      </c>
      <c r="D1003" s="43">
        <v>3.1070000000000002</v>
      </c>
      <c r="E1003" s="44">
        <v>3.1070000000000002</v>
      </c>
      <c r="F1003" s="43">
        <v>3.1070000000000002</v>
      </c>
      <c r="G1003" s="43"/>
      <c r="H1003" s="43"/>
      <c r="I1003" s="43"/>
      <c r="J1003" s="43"/>
      <c r="K1003" s="43"/>
      <c r="L1003" s="43"/>
      <c r="M1003" s="43"/>
      <c r="N1003" s="43"/>
      <c r="O1003" s="43"/>
    </row>
    <row r="1004" spans="1:15" x14ac:dyDescent="0.2">
      <c r="A1004" s="48"/>
      <c r="B1004" s="50"/>
      <c r="C1004" s="42" t="s">
        <v>1017</v>
      </c>
      <c r="D1004" s="43">
        <v>4.9740000000000002</v>
      </c>
      <c r="E1004" s="44">
        <v>4.9740000000000002</v>
      </c>
      <c r="F1004" s="43">
        <v>4.9740000000000002</v>
      </c>
      <c r="G1004" s="43"/>
      <c r="H1004" s="43"/>
      <c r="I1004" s="43"/>
      <c r="J1004" s="43"/>
      <c r="K1004" s="43"/>
      <c r="L1004" s="43"/>
      <c r="M1004" s="43"/>
      <c r="N1004" s="43"/>
      <c r="O1004" s="43"/>
    </row>
    <row r="1005" spans="1:15" x14ac:dyDescent="0.2">
      <c r="A1005" s="48"/>
      <c r="B1005" s="50"/>
      <c r="C1005" s="42" t="s">
        <v>1018</v>
      </c>
      <c r="D1005" s="43">
        <v>18.081199999999999</v>
      </c>
      <c r="E1005" s="44">
        <v>18.081199999999999</v>
      </c>
      <c r="F1005" s="43">
        <v>18.081199999999999</v>
      </c>
      <c r="G1005" s="43"/>
      <c r="H1005" s="43"/>
      <c r="I1005" s="43"/>
      <c r="J1005" s="43"/>
      <c r="K1005" s="43"/>
      <c r="L1005" s="43"/>
      <c r="M1005" s="43"/>
      <c r="N1005" s="43"/>
      <c r="O1005" s="43"/>
    </row>
    <row r="1006" spans="1:15" x14ac:dyDescent="0.2">
      <c r="A1006" s="48"/>
      <c r="B1006" s="50"/>
      <c r="C1006" s="42" t="s">
        <v>1019</v>
      </c>
      <c r="D1006" s="43">
        <v>10.478999999999999</v>
      </c>
      <c r="E1006" s="44">
        <v>10.478999999999999</v>
      </c>
      <c r="F1006" s="43">
        <v>10.478999999999999</v>
      </c>
      <c r="G1006" s="43"/>
      <c r="H1006" s="43"/>
      <c r="I1006" s="43"/>
      <c r="J1006" s="43"/>
      <c r="K1006" s="43"/>
      <c r="L1006" s="43"/>
      <c r="M1006" s="43"/>
      <c r="N1006" s="43"/>
      <c r="O1006" s="43"/>
    </row>
    <row r="1007" spans="1:15" x14ac:dyDescent="0.2">
      <c r="A1007" s="48"/>
      <c r="B1007" s="50"/>
      <c r="C1007" s="42" t="s">
        <v>1020</v>
      </c>
      <c r="D1007" s="43">
        <v>0.81899999999999995</v>
      </c>
      <c r="E1007" s="44">
        <v>0.81899999999999995</v>
      </c>
      <c r="F1007" s="43">
        <v>0.81899999999999995</v>
      </c>
      <c r="G1007" s="43"/>
      <c r="H1007" s="43"/>
      <c r="I1007" s="43"/>
      <c r="J1007" s="43"/>
      <c r="K1007" s="43"/>
      <c r="L1007" s="43"/>
      <c r="M1007" s="43"/>
      <c r="N1007" s="43"/>
      <c r="O1007" s="43"/>
    </row>
    <row r="1008" spans="1:15" x14ac:dyDescent="0.2">
      <c r="A1008" s="48"/>
      <c r="B1008" s="50"/>
      <c r="C1008" s="42" t="s">
        <v>1021</v>
      </c>
      <c r="D1008" s="43">
        <v>0.93100000000000005</v>
      </c>
      <c r="E1008" s="44">
        <v>0.93100000000000005</v>
      </c>
      <c r="F1008" s="43">
        <v>0.93100000000000005</v>
      </c>
      <c r="G1008" s="43"/>
      <c r="H1008" s="43"/>
      <c r="I1008" s="43"/>
      <c r="J1008" s="43"/>
      <c r="K1008" s="43"/>
      <c r="L1008" s="43"/>
      <c r="M1008" s="43"/>
      <c r="N1008" s="43"/>
      <c r="O1008" s="43"/>
    </row>
    <row r="1009" spans="1:15" x14ac:dyDescent="0.2">
      <c r="A1009" s="48"/>
      <c r="B1009" s="50"/>
      <c r="C1009" s="42" t="s">
        <v>1022</v>
      </c>
      <c r="D1009" s="43">
        <v>15.294</v>
      </c>
      <c r="E1009" s="44">
        <v>15.294</v>
      </c>
      <c r="F1009" s="43">
        <v>15.294</v>
      </c>
      <c r="G1009" s="43"/>
      <c r="H1009" s="43"/>
      <c r="I1009" s="43"/>
      <c r="J1009" s="43"/>
      <c r="K1009" s="43"/>
      <c r="L1009" s="43"/>
      <c r="M1009" s="43"/>
      <c r="N1009" s="43"/>
      <c r="O1009" s="43"/>
    </row>
    <row r="1010" spans="1:15" x14ac:dyDescent="0.2">
      <c r="A1010" s="48"/>
      <c r="B1010" s="50"/>
      <c r="C1010" s="42" t="s">
        <v>1023</v>
      </c>
      <c r="D1010" s="43">
        <v>1.2</v>
      </c>
      <c r="E1010" s="44">
        <v>1.2</v>
      </c>
      <c r="F1010" s="43">
        <v>1.2</v>
      </c>
      <c r="G1010" s="43"/>
      <c r="H1010" s="43"/>
      <c r="I1010" s="43"/>
      <c r="J1010" s="43"/>
      <c r="K1010" s="43"/>
      <c r="L1010" s="43"/>
      <c r="M1010" s="43"/>
      <c r="N1010" s="43"/>
      <c r="O1010" s="43"/>
    </row>
    <row r="1011" spans="1:15" x14ac:dyDescent="0.2">
      <c r="A1011" s="48"/>
      <c r="B1011" s="50"/>
      <c r="C1011" s="42" t="s">
        <v>1024</v>
      </c>
      <c r="D1011" s="43">
        <v>10.535</v>
      </c>
      <c r="E1011" s="44">
        <v>10.535</v>
      </c>
      <c r="F1011" s="43">
        <v>10.535</v>
      </c>
      <c r="G1011" s="43"/>
      <c r="H1011" s="43"/>
      <c r="I1011" s="43"/>
      <c r="J1011" s="43"/>
      <c r="K1011" s="43"/>
      <c r="L1011" s="43"/>
      <c r="M1011" s="43"/>
      <c r="N1011" s="43"/>
      <c r="O1011" s="43"/>
    </row>
    <row r="1012" spans="1:15" x14ac:dyDescent="0.2">
      <c r="A1012" s="48"/>
      <c r="B1012" s="50"/>
      <c r="C1012" s="42" t="s">
        <v>1025</v>
      </c>
      <c r="D1012" s="43">
        <v>55.54</v>
      </c>
      <c r="E1012" s="44">
        <v>55.54</v>
      </c>
      <c r="F1012" s="43">
        <v>55.54</v>
      </c>
      <c r="G1012" s="43"/>
      <c r="H1012" s="43"/>
      <c r="I1012" s="43"/>
      <c r="J1012" s="43"/>
      <c r="K1012" s="43"/>
      <c r="L1012" s="43"/>
      <c r="M1012" s="43"/>
      <c r="N1012" s="43"/>
      <c r="O1012" s="43"/>
    </row>
    <row r="1013" spans="1:15" x14ac:dyDescent="0.2">
      <c r="A1013" s="48"/>
      <c r="B1013" s="50"/>
      <c r="C1013" s="42" t="s">
        <v>1026</v>
      </c>
      <c r="D1013" s="43">
        <v>59.423000000000002</v>
      </c>
      <c r="E1013" s="44">
        <v>59.423000000000002</v>
      </c>
      <c r="F1013" s="43">
        <v>59.423000000000002</v>
      </c>
      <c r="G1013" s="43"/>
      <c r="H1013" s="43"/>
      <c r="I1013" s="43"/>
      <c r="J1013" s="43"/>
      <c r="K1013" s="43"/>
      <c r="L1013" s="43"/>
      <c r="M1013" s="43"/>
      <c r="N1013" s="43"/>
      <c r="O1013" s="43"/>
    </row>
    <row r="1014" spans="1:15" x14ac:dyDescent="0.2">
      <c r="A1014" s="48"/>
      <c r="B1014" s="50"/>
      <c r="C1014" s="42" t="s">
        <v>1027</v>
      </c>
      <c r="D1014" s="43">
        <v>2.157</v>
      </c>
      <c r="E1014" s="44">
        <v>2.157</v>
      </c>
      <c r="F1014" s="43">
        <v>2.157</v>
      </c>
      <c r="G1014" s="43"/>
      <c r="H1014" s="43"/>
      <c r="I1014" s="43"/>
      <c r="J1014" s="43"/>
      <c r="K1014" s="43"/>
      <c r="L1014" s="43"/>
      <c r="M1014" s="43"/>
      <c r="N1014" s="43"/>
      <c r="O1014" s="43"/>
    </row>
    <row r="1015" spans="1:15" x14ac:dyDescent="0.2">
      <c r="A1015" s="48"/>
      <c r="B1015" s="50"/>
      <c r="C1015" s="42" t="s">
        <v>1028</v>
      </c>
      <c r="D1015" s="43">
        <v>4.9379999999999997</v>
      </c>
      <c r="E1015" s="44">
        <v>4.9379999999999997</v>
      </c>
      <c r="F1015" s="43">
        <v>4.9379999999999997</v>
      </c>
      <c r="G1015" s="43"/>
      <c r="H1015" s="43"/>
      <c r="I1015" s="43"/>
      <c r="J1015" s="43"/>
      <c r="K1015" s="43"/>
      <c r="L1015" s="43"/>
      <c r="M1015" s="43"/>
      <c r="N1015" s="43"/>
      <c r="O1015" s="43"/>
    </row>
    <row r="1016" spans="1:15" x14ac:dyDescent="0.2">
      <c r="A1016" s="48"/>
      <c r="B1016" s="50"/>
      <c r="C1016" s="42" t="s">
        <v>1029</v>
      </c>
      <c r="D1016" s="43">
        <v>69.582999999999998</v>
      </c>
      <c r="E1016" s="44">
        <v>69.582999999999998</v>
      </c>
      <c r="F1016" s="43">
        <v>69.582999999999998</v>
      </c>
      <c r="G1016" s="43"/>
      <c r="H1016" s="43"/>
      <c r="I1016" s="43"/>
      <c r="J1016" s="43"/>
      <c r="K1016" s="43"/>
      <c r="L1016" s="43"/>
      <c r="M1016" s="43"/>
      <c r="N1016" s="43"/>
      <c r="O1016" s="43"/>
    </row>
    <row r="1017" spans="1:15" x14ac:dyDescent="0.2">
      <c r="A1017" s="48"/>
      <c r="B1017" s="163" t="s">
        <v>154</v>
      </c>
      <c r="C1017" s="164"/>
      <c r="D1017" s="43">
        <v>639.52800000000002</v>
      </c>
      <c r="E1017" s="44">
        <v>639.52800000000002</v>
      </c>
      <c r="F1017" s="43">
        <v>636.32799999999997</v>
      </c>
      <c r="G1017" s="43">
        <v>3.2</v>
      </c>
      <c r="H1017" s="43">
        <v>3.2</v>
      </c>
      <c r="I1017" s="43"/>
      <c r="J1017" s="43"/>
      <c r="K1017" s="43"/>
      <c r="L1017" s="43"/>
      <c r="M1017" s="43"/>
      <c r="N1017" s="43"/>
      <c r="O1017" s="43"/>
    </row>
    <row r="1018" spans="1:15" x14ac:dyDescent="0.2">
      <c r="A1018" s="48"/>
      <c r="B1018" s="50"/>
      <c r="C1018" s="42" t="s">
        <v>1030</v>
      </c>
      <c r="D1018" s="43">
        <v>1.403</v>
      </c>
      <c r="E1018" s="44">
        <v>1.403</v>
      </c>
      <c r="F1018" s="43">
        <v>1.403</v>
      </c>
      <c r="G1018" s="43"/>
      <c r="H1018" s="43"/>
      <c r="I1018" s="43"/>
      <c r="J1018" s="43"/>
      <c r="K1018" s="43"/>
      <c r="L1018" s="43"/>
      <c r="M1018" s="43"/>
      <c r="N1018" s="43"/>
      <c r="O1018" s="43"/>
    </row>
    <row r="1019" spans="1:15" x14ac:dyDescent="0.2">
      <c r="A1019" s="48"/>
      <c r="B1019" s="50"/>
      <c r="C1019" s="42" t="s">
        <v>1031</v>
      </c>
      <c r="D1019" s="43">
        <v>3.431</v>
      </c>
      <c r="E1019" s="44">
        <v>3.431</v>
      </c>
      <c r="F1019" s="43">
        <v>3.431</v>
      </c>
      <c r="G1019" s="43"/>
      <c r="H1019" s="43"/>
      <c r="I1019" s="43"/>
      <c r="J1019" s="43"/>
      <c r="K1019" s="43"/>
      <c r="L1019" s="43"/>
      <c r="M1019" s="43"/>
      <c r="N1019" s="43"/>
      <c r="O1019" s="43"/>
    </row>
    <row r="1020" spans="1:15" x14ac:dyDescent="0.2">
      <c r="A1020" s="48"/>
      <c r="B1020" s="50"/>
      <c r="C1020" s="42" t="s">
        <v>1032</v>
      </c>
      <c r="D1020" s="43">
        <v>1.579</v>
      </c>
      <c r="E1020" s="44">
        <v>1.579</v>
      </c>
      <c r="F1020" s="43">
        <v>1.579</v>
      </c>
      <c r="G1020" s="43"/>
      <c r="H1020" s="43"/>
      <c r="I1020" s="43"/>
      <c r="J1020" s="43"/>
      <c r="K1020" s="43"/>
      <c r="L1020" s="43"/>
      <c r="M1020" s="43"/>
      <c r="N1020" s="43"/>
      <c r="O1020" s="43"/>
    </row>
    <row r="1021" spans="1:15" x14ac:dyDescent="0.2">
      <c r="A1021" s="48"/>
      <c r="B1021" s="50"/>
      <c r="C1021" s="42" t="s">
        <v>1033</v>
      </c>
      <c r="D1021" s="43">
        <v>51.690000000000005</v>
      </c>
      <c r="E1021" s="44">
        <v>51.690000000000005</v>
      </c>
      <c r="F1021" s="43">
        <v>48.49</v>
      </c>
      <c r="G1021" s="43">
        <v>3.2</v>
      </c>
      <c r="H1021" s="43">
        <v>3.2</v>
      </c>
      <c r="I1021" s="43"/>
      <c r="J1021" s="43"/>
      <c r="K1021" s="43"/>
      <c r="L1021" s="43"/>
      <c r="M1021" s="43"/>
      <c r="N1021" s="43"/>
      <c r="O1021" s="43"/>
    </row>
    <row r="1022" spans="1:15" x14ac:dyDescent="0.2">
      <c r="A1022" s="48"/>
      <c r="B1022" s="50"/>
      <c r="C1022" s="42" t="s">
        <v>1034</v>
      </c>
      <c r="D1022" s="43">
        <v>7.0010000000000003</v>
      </c>
      <c r="E1022" s="44">
        <v>7.0010000000000003</v>
      </c>
      <c r="F1022" s="43">
        <v>7.0010000000000003</v>
      </c>
      <c r="G1022" s="43"/>
      <c r="H1022" s="43"/>
      <c r="I1022" s="43"/>
      <c r="J1022" s="43"/>
      <c r="K1022" s="43"/>
      <c r="L1022" s="43"/>
      <c r="M1022" s="43"/>
      <c r="N1022" s="43"/>
      <c r="O1022" s="43"/>
    </row>
    <row r="1023" spans="1:15" x14ac:dyDescent="0.2">
      <c r="A1023" s="48"/>
      <c r="B1023" s="50"/>
      <c r="C1023" s="42" t="s">
        <v>1035</v>
      </c>
      <c r="D1023" s="43">
        <v>4.1029999999999998</v>
      </c>
      <c r="E1023" s="44">
        <v>4.1029999999999998</v>
      </c>
      <c r="F1023" s="43">
        <v>4.1029999999999998</v>
      </c>
      <c r="G1023" s="43"/>
      <c r="H1023" s="43"/>
      <c r="I1023" s="43"/>
      <c r="J1023" s="43"/>
      <c r="K1023" s="43"/>
      <c r="L1023" s="43"/>
      <c r="M1023" s="43"/>
      <c r="N1023" s="43"/>
      <c r="O1023" s="43"/>
    </row>
    <row r="1024" spans="1:15" x14ac:dyDescent="0.2">
      <c r="A1024" s="48"/>
      <c r="B1024" s="50"/>
      <c r="C1024" s="42" t="s">
        <v>1036</v>
      </c>
      <c r="D1024" s="43">
        <v>6.1790000000000003</v>
      </c>
      <c r="E1024" s="44">
        <v>6.1790000000000003</v>
      </c>
      <c r="F1024" s="43">
        <v>6.1790000000000003</v>
      </c>
      <c r="G1024" s="43"/>
      <c r="H1024" s="43"/>
      <c r="I1024" s="43"/>
      <c r="J1024" s="43"/>
      <c r="K1024" s="43"/>
      <c r="L1024" s="43"/>
      <c r="M1024" s="43"/>
      <c r="N1024" s="43"/>
      <c r="O1024" s="43"/>
    </row>
    <row r="1025" spans="1:15" x14ac:dyDescent="0.2">
      <c r="A1025" s="48"/>
      <c r="B1025" s="50"/>
      <c r="C1025" s="42" t="s">
        <v>1037</v>
      </c>
      <c r="D1025" s="43">
        <v>8.5220000000000002</v>
      </c>
      <c r="E1025" s="44">
        <v>8.5220000000000002</v>
      </c>
      <c r="F1025" s="43">
        <v>8.5220000000000002</v>
      </c>
      <c r="G1025" s="43"/>
      <c r="H1025" s="43"/>
      <c r="I1025" s="43"/>
      <c r="J1025" s="43"/>
      <c r="K1025" s="43"/>
      <c r="L1025" s="43"/>
      <c r="M1025" s="43"/>
      <c r="N1025" s="43"/>
      <c r="O1025" s="43"/>
    </row>
    <row r="1026" spans="1:15" x14ac:dyDescent="0.2">
      <c r="A1026" s="48"/>
      <c r="B1026" s="50"/>
      <c r="C1026" s="42" t="s">
        <v>1038</v>
      </c>
      <c r="D1026" s="43">
        <v>6.6589999999999998</v>
      </c>
      <c r="E1026" s="44">
        <v>6.6589999999999998</v>
      </c>
      <c r="F1026" s="43">
        <v>6.6589999999999998</v>
      </c>
      <c r="G1026" s="43"/>
      <c r="H1026" s="43"/>
      <c r="I1026" s="43"/>
      <c r="J1026" s="43"/>
      <c r="K1026" s="43"/>
      <c r="L1026" s="43"/>
      <c r="M1026" s="43"/>
      <c r="N1026" s="43"/>
      <c r="O1026" s="43"/>
    </row>
    <row r="1027" spans="1:15" x14ac:dyDescent="0.2">
      <c r="A1027" s="48"/>
      <c r="B1027" s="50"/>
      <c r="C1027" s="42" t="s">
        <v>1039</v>
      </c>
      <c r="D1027" s="43">
        <v>3.5640000000000001</v>
      </c>
      <c r="E1027" s="44">
        <v>3.5640000000000001</v>
      </c>
      <c r="F1027" s="43">
        <v>3.5640000000000001</v>
      </c>
      <c r="G1027" s="43"/>
      <c r="H1027" s="43"/>
      <c r="I1027" s="43"/>
      <c r="J1027" s="43"/>
      <c r="K1027" s="43"/>
      <c r="L1027" s="43"/>
      <c r="M1027" s="43"/>
      <c r="N1027" s="43"/>
      <c r="O1027" s="43"/>
    </row>
    <row r="1028" spans="1:15" x14ac:dyDescent="0.2">
      <c r="A1028" s="48"/>
      <c r="B1028" s="50"/>
      <c r="C1028" s="42" t="s">
        <v>1040</v>
      </c>
      <c r="D1028" s="43">
        <v>0.14199999999999999</v>
      </c>
      <c r="E1028" s="44">
        <v>0.14199999999999999</v>
      </c>
      <c r="F1028" s="43">
        <v>0.14199999999999999</v>
      </c>
      <c r="G1028" s="43"/>
      <c r="H1028" s="43"/>
      <c r="I1028" s="43"/>
      <c r="J1028" s="43"/>
      <c r="K1028" s="43"/>
      <c r="L1028" s="43"/>
      <c r="M1028" s="43"/>
      <c r="N1028" s="43"/>
      <c r="O1028" s="43"/>
    </row>
    <row r="1029" spans="1:15" x14ac:dyDescent="0.2">
      <c r="A1029" s="48"/>
      <c r="B1029" s="50"/>
      <c r="C1029" s="42" t="s">
        <v>1041</v>
      </c>
      <c r="D1029" s="43">
        <v>541.20699999999999</v>
      </c>
      <c r="E1029" s="44">
        <v>541.20699999999999</v>
      </c>
      <c r="F1029" s="43">
        <v>541.20699999999999</v>
      </c>
      <c r="G1029" s="43"/>
      <c r="H1029" s="43"/>
      <c r="I1029" s="43"/>
      <c r="J1029" s="43"/>
      <c r="K1029" s="43"/>
      <c r="L1029" s="43"/>
      <c r="M1029" s="43"/>
      <c r="N1029" s="43"/>
      <c r="O1029" s="43"/>
    </row>
    <row r="1030" spans="1:15" x14ac:dyDescent="0.2">
      <c r="A1030" s="48"/>
      <c r="B1030" s="50"/>
      <c r="C1030" s="42" t="s">
        <v>1042</v>
      </c>
      <c r="D1030" s="43">
        <v>4.048</v>
      </c>
      <c r="E1030" s="44">
        <v>4.048</v>
      </c>
      <c r="F1030" s="43">
        <v>4.048</v>
      </c>
      <c r="G1030" s="43"/>
      <c r="H1030" s="43"/>
      <c r="I1030" s="43"/>
      <c r="J1030" s="43"/>
      <c r="K1030" s="43"/>
      <c r="L1030" s="43"/>
      <c r="M1030" s="43"/>
      <c r="N1030" s="43"/>
      <c r="O1030" s="43"/>
    </row>
    <row r="1031" spans="1:15" x14ac:dyDescent="0.2">
      <c r="A1031" s="48"/>
      <c r="B1031" s="50"/>
      <c r="C1031" s="42"/>
      <c r="D1031" s="43"/>
      <c r="E1031" s="44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</row>
    <row r="1032" spans="1:15" x14ac:dyDescent="0.2">
      <c r="A1032" s="165" t="s">
        <v>155</v>
      </c>
      <c r="B1032" s="165"/>
      <c r="C1032" s="166"/>
      <c r="D1032" s="39">
        <v>1974.3679999999997</v>
      </c>
      <c r="E1032" s="40">
        <v>1974.3679999999997</v>
      </c>
      <c r="F1032" s="39">
        <v>1960.3190000000002</v>
      </c>
      <c r="G1032" s="39">
        <v>14.048999999999999</v>
      </c>
      <c r="H1032" s="39">
        <v>14.048999999999999</v>
      </c>
      <c r="I1032" s="39"/>
      <c r="J1032" s="39"/>
      <c r="K1032" s="39"/>
      <c r="L1032" s="39"/>
      <c r="M1032" s="39"/>
      <c r="N1032" s="39"/>
      <c r="O1032" s="39"/>
    </row>
    <row r="1033" spans="1:15" x14ac:dyDescent="0.2">
      <c r="A1033" s="45"/>
      <c r="B1033" s="46"/>
      <c r="C1033" s="47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1:15" x14ac:dyDescent="0.2">
      <c r="A1034" s="48"/>
      <c r="B1034" s="163" t="s">
        <v>156</v>
      </c>
      <c r="C1034" s="164"/>
      <c r="D1034" s="43">
        <v>211.77999999999997</v>
      </c>
      <c r="E1034" s="44">
        <v>211.77999999999997</v>
      </c>
      <c r="F1034" s="43">
        <v>211.77999999999997</v>
      </c>
      <c r="G1034" s="43"/>
      <c r="H1034" s="43"/>
      <c r="I1034" s="43"/>
      <c r="J1034" s="43"/>
      <c r="K1034" s="43"/>
      <c r="L1034" s="43"/>
      <c r="M1034" s="43"/>
      <c r="N1034" s="43"/>
      <c r="O1034" s="43"/>
    </row>
    <row r="1035" spans="1:15" x14ac:dyDescent="0.2">
      <c r="A1035" s="48"/>
      <c r="B1035" s="50"/>
      <c r="C1035" s="42" t="s">
        <v>1043</v>
      </c>
      <c r="D1035" s="43">
        <v>41.03</v>
      </c>
      <c r="E1035" s="44">
        <v>41.03</v>
      </c>
      <c r="F1035" s="43">
        <v>41.03</v>
      </c>
      <c r="G1035" s="43"/>
      <c r="H1035" s="43"/>
      <c r="I1035" s="43"/>
      <c r="J1035" s="43"/>
      <c r="K1035" s="43"/>
      <c r="L1035" s="43"/>
      <c r="M1035" s="43"/>
      <c r="N1035" s="43"/>
      <c r="O1035" s="43"/>
    </row>
    <row r="1036" spans="1:15" x14ac:dyDescent="0.2">
      <c r="A1036" s="48"/>
      <c r="B1036" s="50"/>
      <c r="C1036" s="42" t="s">
        <v>1044</v>
      </c>
      <c r="D1036" s="43">
        <v>6.4770000000000003</v>
      </c>
      <c r="E1036" s="44">
        <v>6.4770000000000003</v>
      </c>
      <c r="F1036" s="43">
        <v>6.4770000000000003</v>
      </c>
      <c r="G1036" s="43"/>
      <c r="H1036" s="43"/>
      <c r="I1036" s="43"/>
      <c r="J1036" s="43"/>
      <c r="K1036" s="43"/>
      <c r="L1036" s="43"/>
      <c r="M1036" s="43"/>
      <c r="N1036" s="43"/>
      <c r="O1036" s="43"/>
    </row>
    <row r="1037" spans="1:15" x14ac:dyDescent="0.2">
      <c r="A1037" s="48"/>
      <c r="B1037" s="50"/>
      <c r="C1037" s="42" t="s">
        <v>1045</v>
      </c>
      <c r="D1037" s="43">
        <v>7.4969999999999999</v>
      </c>
      <c r="E1037" s="44">
        <v>7.4969999999999999</v>
      </c>
      <c r="F1037" s="43">
        <v>7.4969999999999999</v>
      </c>
      <c r="G1037" s="43"/>
      <c r="H1037" s="43"/>
      <c r="I1037" s="43"/>
      <c r="J1037" s="43"/>
      <c r="K1037" s="43"/>
      <c r="L1037" s="43"/>
      <c r="M1037" s="43"/>
      <c r="N1037" s="43"/>
      <c r="O1037" s="43"/>
    </row>
    <row r="1038" spans="1:15" x14ac:dyDescent="0.2">
      <c r="A1038" s="48"/>
      <c r="B1038" s="50"/>
      <c r="C1038" s="42" t="s">
        <v>1046</v>
      </c>
      <c r="D1038" s="43">
        <v>8.2439999999999998</v>
      </c>
      <c r="E1038" s="44">
        <v>8.2439999999999998</v>
      </c>
      <c r="F1038" s="43">
        <v>8.2439999999999998</v>
      </c>
      <c r="G1038" s="43"/>
      <c r="H1038" s="43"/>
      <c r="I1038" s="43"/>
      <c r="J1038" s="43"/>
      <c r="K1038" s="43"/>
      <c r="L1038" s="43"/>
      <c r="M1038" s="43"/>
      <c r="N1038" s="43"/>
      <c r="O1038" s="43"/>
    </row>
    <row r="1039" spans="1:15" x14ac:dyDescent="0.2">
      <c r="A1039" s="48"/>
      <c r="B1039" s="50"/>
      <c r="C1039" s="42" t="s">
        <v>1047</v>
      </c>
      <c r="D1039" s="43">
        <v>40.143999999999998</v>
      </c>
      <c r="E1039" s="44">
        <v>40.143999999999998</v>
      </c>
      <c r="F1039" s="43">
        <v>40.143999999999998</v>
      </c>
      <c r="G1039" s="43"/>
      <c r="H1039" s="43"/>
      <c r="I1039" s="43"/>
      <c r="J1039" s="43"/>
      <c r="K1039" s="43"/>
      <c r="L1039" s="43"/>
      <c r="M1039" s="43"/>
      <c r="N1039" s="43"/>
      <c r="O1039" s="43"/>
    </row>
    <row r="1040" spans="1:15" x14ac:dyDescent="0.2">
      <c r="A1040" s="48"/>
      <c r="B1040" s="50"/>
      <c r="C1040" s="42" t="s">
        <v>1048</v>
      </c>
      <c r="D1040" s="43">
        <v>14.466999999999999</v>
      </c>
      <c r="E1040" s="44">
        <v>14.466999999999999</v>
      </c>
      <c r="F1040" s="43">
        <v>14.466999999999999</v>
      </c>
      <c r="G1040" s="43"/>
      <c r="H1040" s="43"/>
      <c r="I1040" s="43"/>
      <c r="J1040" s="43"/>
      <c r="K1040" s="43"/>
      <c r="L1040" s="43"/>
      <c r="M1040" s="43"/>
      <c r="N1040" s="43"/>
      <c r="O1040" s="43"/>
    </row>
    <row r="1041" spans="1:15" x14ac:dyDescent="0.2">
      <c r="A1041" s="48"/>
      <c r="B1041" s="50"/>
      <c r="C1041" s="42" t="s">
        <v>1049</v>
      </c>
      <c r="D1041" s="43">
        <v>47.718000000000004</v>
      </c>
      <c r="E1041" s="44">
        <v>47.718000000000004</v>
      </c>
      <c r="F1041" s="43">
        <v>47.718000000000004</v>
      </c>
      <c r="G1041" s="43"/>
      <c r="H1041" s="43"/>
      <c r="I1041" s="43"/>
      <c r="J1041" s="43"/>
      <c r="K1041" s="43"/>
      <c r="L1041" s="43"/>
      <c r="M1041" s="43"/>
      <c r="N1041" s="43"/>
      <c r="O1041" s="43"/>
    </row>
    <row r="1042" spans="1:15" x14ac:dyDescent="0.2">
      <c r="A1042" s="48"/>
      <c r="B1042" s="50"/>
      <c r="C1042" s="42" t="s">
        <v>1050</v>
      </c>
      <c r="D1042" s="43">
        <v>17.742999999999999</v>
      </c>
      <c r="E1042" s="44">
        <v>17.742999999999999</v>
      </c>
      <c r="F1042" s="43">
        <v>17.742999999999999</v>
      </c>
      <c r="G1042" s="43"/>
      <c r="H1042" s="43"/>
      <c r="I1042" s="43"/>
      <c r="J1042" s="43"/>
      <c r="K1042" s="43"/>
      <c r="L1042" s="43"/>
      <c r="M1042" s="43"/>
      <c r="N1042" s="43"/>
      <c r="O1042" s="43"/>
    </row>
    <row r="1043" spans="1:15" x14ac:dyDescent="0.2">
      <c r="A1043" s="48"/>
      <c r="B1043" s="50"/>
      <c r="C1043" s="42" t="s">
        <v>1051</v>
      </c>
      <c r="D1043" s="43">
        <v>5.2969999999999997</v>
      </c>
      <c r="E1043" s="44">
        <v>5.2969999999999997</v>
      </c>
      <c r="F1043" s="43">
        <v>5.2969999999999997</v>
      </c>
      <c r="G1043" s="43"/>
      <c r="H1043" s="43"/>
      <c r="I1043" s="43"/>
      <c r="J1043" s="43"/>
      <c r="K1043" s="43"/>
      <c r="L1043" s="43"/>
      <c r="M1043" s="43"/>
      <c r="N1043" s="43"/>
      <c r="O1043" s="43"/>
    </row>
    <row r="1044" spans="1:15" x14ac:dyDescent="0.2">
      <c r="A1044" s="48"/>
      <c r="B1044" s="50"/>
      <c r="C1044" s="42" t="s">
        <v>1052</v>
      </c>
      <c r="D1044" s="43">
        <v>0.626</v>
      </c>
      <c r="E1044" s="44">
        <v>0.626</v>
      </c>
      <c r="F1044" s="43">
        <v>0.626</v>
      </c>
      <c r="G1044" s="43"/>
      <c r="H1044" s="43"/>
      <c r="I1044" s="43"/>
      <c r="J1044" s="43"/>
      <c r="K1044" s="43"/>
      <c r="L1044" s="43"/>
      <c r="M1044" s="43"/>
      <c r="N1044" s="43"/>
      <c r="O1044" s="43"/>
    </row>
    <row r="1045" spans="1:15" x14ac:dyDescent="0.2">
      <c r="A1045" s="48"/>
      <c r="B1045" s="50"/>
      <c r="C1045" s="42" t="s">
        <v>1053</v>
      </c>
      <c r="D1045" s="43">
        <v>0.28299999999999997</v>
      </c>
      <c r="E1045" s="44">
        <v>0.28299999999999997</v>
      </c>
      <c r="F1045" s="43">
        <v>0.28299999999999997</v>
      </c>
      <c r="G1045" s="43"/>
      <c r="H1045" s="43"/>
      <c r="I1045" s="43"/>
      <c r="J1045" s="43"/>
      <c r="K1045" s="43"/>
      <c r="L1045" s="43"/>
      <c r="M1045" s="43"/>
      <c r="N1045" s="43"/>
      <c r="O1045" s="43"/>
    </row>
    <row r="1046" spans="1:15" x14ac:dyDescent="0.2">
      <c r="A1046" s="48"/>
      <c r="B1046" s="50"/>
      <c r="C1046" s="42" t="s">
        <v>783</v>
      </c>
      <c r="D1046" s="43">
        <v>9.19</v>
      </c>
      <c r="E1046" s="44">
        <v>9.19</v>
      </c>
      <c r="F1046" s="43">
        <v>9.19</v>
      </c>
      <c r="G1046" s="43"/>
      <c r="H1046" s="43"/>
      <c r="I1046" s="43"/>
      <c r="J1046" s="43"/>
      <c r="K1046" s="43"/>
      <c r="L1046" s="43"/>
      <c r="M1046" s="43"/>
      <c r="N1046" s="43"/>
      <c r="O1046" s="43"/>
    </row>
    <row r="1047" spans="1:15" x14ac:dyDescent="0.2">
      <c r="A1047" s="48"/>
      <c r="B1047" s="50"/>
      <c r="C1047" s="42" t="s">
        <v>1054</v>
      </c>
      <c r="D1047" s="43">
        <v>10.106</v>
      </c>
      <c r="E1047" s="44">
        <v>10.106</v>
      </c>
      <c r="F1047" s="43">
        <v>10.106</v>
      </c>
      <c r="G1047" s="43"/>
      <c r="H1047" s="43"/>
      <c r="I1047" s="43"/>
      <c r="J1047" s="43"/>
      <c r="K1047" s="43"/>
      <c r="L1047" s="43"/>
      <c r="M1047" s="43"/>
      <c r="N1047" s="43"/>
      <c r="O1047" s="43"/>
    </row>
    <row r="1048" spans="1:15" x14ac:dyDescent="0.2">
      <c r="A1048" s="48"/>
      <c r="B1048" s="50"/>
      <c r="C1048" s="42" t="s">
        <v>1055</v>
      </c>
      <c r="D1048" s="43">
        <v>2.9580000000000002</v>
      </c>
      <c r="E1048" s="44">
        <v>2.9580000000000002</v>
      </c>
      <c r="F1048" s="43">
        <v>2.9580000000000002</v>
      </c>
      <c r="G1048" s="43"/>
      <c r="H1048" s="43"/>
      <c r="I1048" s="43"/>
      <c r="J1048" s="43"/>
      <c r="K1048" s="43"/>
      <c r="L1048" s="43"/>
      <c r="M1048" s="43"/>
      <c r="N1048" s="43"/>
      <c r="O1048" s="43"/>
    </row>
    <row r="1049" spans="1:15" x14ac:dyDescent="0.2">
      <c r="A1049" s="48"/>
      <c r="B1049" s="163" t="s">
        <v>157</v>
      </c>
      <c r="C1049" s="164"/>
      <c r="D1049" s="43">
        <v>376.53300000000002</v>
      </c>
      <c r="E1049" s="44">
        <v>376.53300000000002</v>
      </c>
      <c r="F1049" s="43">
        <v>364.80399999999997</v>
      </c>
      <c r="G1049" s="43">
        <v>11.728999999999999</v>
      </c>
      <c r="H1049" s="43">
        <v>11.728999999999999</v>
      </c>
      <c r="I1049" s="43"/>
      <c r="J1049" s="43"/>
      <c r="K1049" s="43"/>
      <c r="L1049" s="43"/>
      <c r="M1049" s="43"/>
      <c r="N1049" s="43"/>
      <c r="O1049" s="43"/>
    </row>
    <row r="1050" spans="1:15" x14ac:dyDescent="0.2">
      <c r="A1050" s="48"/>
      <c r="B1050" s="50"/>
      <c r="C1050" s="42" t="s">
        <v>1056</v>
      </c>
      <c r="D1050" s="43">
        <v>4.8630000000000004</v>
      </c>
      <c r="E1050" s="44">
        <v>4.8630000000000004</v>
      </c>
      <c r="F1050" s="43">
        <v>4.8630000000000004</v>
      </c>
      <c r="G1050" s="43"/>
      <c r="H1050" s="43"/>
      <c r="I1050" s="43"/>
      <c r="J1050" s="43"/>
      <c r="K1050" s="43"/>
      <c r="L1050" s="43"/>
      <c r="M1050" s="43"/>
      <c r="N1050" s="43"/>
      <c r="O1050" s="43"/>
    </row>
    <row r="1051" spans="1:15" x14ac:dyDescent="0.2">
      <c r="A1051" s="48"/>
      <c r="B1051" s="50"/>
      <c r="C1051" s="42" t="s">
        <v>1057</v>
      </c>
      <c r="D1051" s="43">
        <v>108.178</v>
      </c>
      <c r="E1051" s="44">
        <v>108.178</v>
      </c>
      <c r="F1051" s="43">
        <v>108.178</v>
      </c>
      <c r="G1051" s="43"/>
      <c r="H1051" s="43"/>
      <c r="I1051" s="43"/>
      <c r="J1051" s="43"/>
      <c r="K1051" s="43"/>
      <c r="L1051" s="43"/>
      <c r="M1051" s="43"/>
      <c r="N1051" s="43"/>
      <c r="O1051" s="43"/>
    </row>
    <row r="1052" spans="1:15" x14ac:dyDescent="0.2">
      <c r="A1052" s="48"/>
      <c r="B1052" s="50"/>
      <c r="C1052" s="42" t="s">
        <v>1058</v>
      </c>
      <c r="D1052" s="43">
        <v>21.934999999999999</v>
      </c>
      <c r="E1052" s="44">
        <v>21.934999999999999</v>
      </c>
      <c r="F1052" s="43">
        <v>10.206</v>
      </c>
      <c r="G1052" s="43">
        <v>11.728999999999999</v>
      </c>
      <c r="H1052" s="43">
        <v>11.728999999999999</v>
      </c>
      <c r="I1052" s="43"/>
      <c r="J1052" s="43"/>
      <c r="K1052" s="43"/>
      <c r="L1052" s="43"/>
      <c r="M1052" s="43"/>
      <c r="N1052" s="43"/>
      <c r="O1052" s="43"/>
    </row>
    <row r="1053" spans="1:15" x14ac:dyDescent="0.2">
      <c r="A1053" s="48"/>
      <c r="B1053" s="50"/>
      <c r="C1053" s="42" t="s">
        <v>1059</v>
      </c>
      <c r="D1053" s="43">
        <v>7.2210000000000001</v>
      </c>
      <c r="E1053" s="44">
        <v>7.2210000000000001</v>
      </c>
      <c r="F1053" s="43">
        <v>7.2210000000000001</v>
      </c>
      <c r="G1053" s="43"/>
      <c r="H1053" s="43"/>
      <c r="I1053" s="43"/>
      <c r="J1053" s="43"/>
      <c r="K1053" s="43"/>
      <c r="L1053" s="43"/>
      <c r="M1053" s="43"/>
      <c r="N1053" s="43"/>
      <c r="O1053" s="43"/>
    </row>
    <row r="1054" spans="1:15" x14ac:dyDescent="0.2">
      <c r="A1054" s="48"/>
      <c r="B1054" s="50"/>
      <c r="C1054" s="42" t="s">
        <v>1060</v>
      </c>
      <c r="D1054" s="43">
        <v>41.805999999999997</v>
      </c>
      <c r="E1054" s="44">
        <v>41.805999999999997</v>
      </c>
      <c r="F1054" s="43">
        <v>41.805999999999997</v>
      </c>
      <c r="G1054" s="43"/>
      <c r="H1054" s="43"/>
      <c r="I1054" s="43"/>
      <c r="J1054" s="43"/>
      <c r="K1054" s="43"/>
      <c r="L1054" s="43"/>
      <c r="M1054" s="43"/>
      <c r="N1054" s="43"/>
      <c r="O1054" s="43"/>
    </row>
    <row r="1055" spans="1:15" x14ac:dyDescent="0.2">
      <c r="A1055" s="48"/>
      <c r="B1055" s="50"/>
      <c r="C1055" s="42" t="s">
        <v>1061</v>
      </c>
      <c r="D1055" s="43">
        <v>2.7650000000000001</v>
      </c>
      <c r="E1055" s="44">
        <v>2.7650000000000001</v>
      </c>
      <c r="F1055" s="43">
        <v>2.7650000000000001</v>
      </c>
      <c r="G1055" s="43"/>
      <c r="H1055" s="43"/>
      <c r="I1055" s="43"/>
      <c r="J1055" s="43"/>
      <c r="K1055" s="43"/>
      <c r="L1055" s="43"/>
      <c r="M1055" s="43"/>
      <c r="N1055" s="43"/>
      <c r="O1055" s="43"/>
    </row>
    <row r="1056" spans="1:15" x14ac:dyDescent="0.2">
      <c r="A1056" s="48"/>
      <c r="B1056" s="50"/>
      <c r="C1056" s="42" t="s">
        <v>1062</v>
      </c>
      <c r="D1056" s="43">
        <v>1.867</v>
      </c>
      <c r="E1056" s="44">
        <v>1.867</v>
      </c>
      <c r="F1056" s="43">
        <v>1.867</v>
      </c>
      <c r="G1056" s="43"/>
      <c r="H1056" s="43"/>
      <c r="I1056" s="43"/>
      <c r="J1056" s="43"/>
      <c r="K1056" s="43"/>
      <c r="L1056" s="43"/>
      <c r="M1056" s="43"/>
      <c r="N1056" s="43"/>
      <c r="O1056" s="43"/>
    </row>
    <row r="1057" spans="1:15" x14ac:dyDescent="0.2">
      <c r="A1057" s="48"/>
      <c r="B1057" s="50"/>
      <c r="C1057" s="42" t="s">
        <v>1063</v>
      </c>
      <c r="D1057" s="43">
        <v>1.1519999999999999</v>
      </c>
      <c r="E1057" s="44">
        <v>1.1519999999999999</v>
      </c>
      <c r="F1057" s="43">
        <v>1.1519999999999999</v>
      </c>
      <c r="G1057" s="43"/>
      <c r="H1057" s="43"/>
      <c r="I1057" s="43"/>
      <c r="J1057" s="43"/>
      <c r="K1057" s="43"/>
      <c r="L1057" s="43"/>
      <c r="M1057" s="43"/>
      <c r="N1057" s="43"/>
      <c r="O1057" s="43"/>
    </row>
    <row r="1058" spans="1:15" x14ac:dyDescent="0.2">
      <c r="A1058" s="48"/>
      <c r="B1058" s="50"/>
      <c r="C1058" s="42" t="s">
        <v>1064</v>
      </c>
      <c r="D1058" s="43">
        <v>0.98299999999999998</v>
      </c>
      <c r="E1058" s="44">
        <v>0.98299999999999998</v>
      </c>
      <c r="F1058" s="43">
        <v>0.98299999999999998</v>
      </c>
      <c r="G1058" s="43"/>
      <c r="H1058" s="43"/>
      <c r="I1058" s="43"/>
      <c r="J1058" s="43"/>
      <c r="K1058" s="43"/>
      <c r="L1058" s="43"/>
      <c r="M1058" s="43"/>
      <c r="N1058" s="43"/>
      <c r="O1058" s="43"/>
    </row>
    <row r="1059" spans="1:15" x14ac:dyDescent="0.2">
      <c r="A1059" s="48"/>
      <c r="B1059" s="50"/>
      <c r="C1059" s="42" t="s">
        <v>1065</v>
      </c>
      <c r="D1059" s="43">
        <v>20.732999999999997</v>
      </c>
      <c r="E1059" s="44">
        <v>20.732999999999997</v>
      </c>
      <c r="F1059" s="43">
        <v>20.732999999999997</v>
      </c>
      <c r="G1059" s="43"/>
      <c r="H1059" s="43"/>
      <c r="I1059" s="43"/>
      <c r="J1059" s="43"/>
      <c r="K1059" s="43"/>
      <c r="L1059" s="43"/>
      <c r="M1059" s="43"/>
      <c r="N1059" s="43"/>
      <c r="O1059" s="43"/>
    </row>
    <row r="1060" spans="1:15" x14ac:dyDescent="0.2">
      <c r="A1060" s="48"/>
      <c r="B1060" s="50"/>
      <c r="C1060" s="42" t="s">
        <v>1066</v>
      </c>
      <c r="D1060" s="43">
        <v>22.228999999999999</v>
      </c>
      <c r="E1060" s="44">
        <v>22.228999999999999</v>
      </c>
      <c r="F1060" s="43">
        <v>22.228999999999999</v>
      </c>
      <c r="G1060" s="43"/>
      <c r="H1060" s="43"/>
      <c r="I1060" s="43"/>
      <c r="J1060" s="43"/>
      <c r="K1060" s="43"/>
      <c r="L1060" s="43"/>
      <c r="M1060" s="43"/>
      <c r="N1060" s="43"/>
      <c r="O1060" s="43"/>
    </row>
    <row r="1061" spans="1:15" x14ac:dyDescent="0.2">
      <c r="A1061" s="48"/>
      <c r="B1061" s="50"/>
      <c r="C1061" s="42" t="s">
        <v>1067</v>
      </c>
      <c r="D1061" s="43">
        <v>27.102</v>
      </c>
      <c r="E1061" s="44">
        <v>27.102</v>
      </c>
      <c r="F1061" s="43">
        <v>27.102</v>
      </c>
      <c r="G1061" s="43"/>
      <c r="H1061" s="43"/>
      <c r="I1061" s="43"/>
      <c r="J1061" s="43"/>
      <c r="K1061" s="43"/>
      <c r="L1061" s="43"/>
      <c r="M1061" s="43"/>
      <c r="N1061" s="43"/>
      <c r="O1061" s="43"/>
    </row>
    <row r="1062" spans="1:15" x14ac:dyDescent="0.2">
      <c r="A1062" s="48"/>
      <c r="B1062" s="50"/>
      <c r="C1062" s="42" t="s">
        <v>1068</v>
      </c>
      <c r="D1062" s="43">
        <v>61.030999999999999</v>
      </c>
      <c r="E1062" s="44">
        <v>61.030999999999999</v>
      </c>
      <c r="F1062" s="43">
        <v>61.030999999999999</v>
      </c>
      <c r="G1062" s="43"/>
      <c r="H1062" s="43"/>
      <c r="I1062" s="43"/>
      <c r="J1062" s="43"/>
      <c r="K1062" s="43"/>
      <c r="L1062" s="43"/>
      <c r="M1062" s="43"/>
      <c r="N1062" s="43"/>
      <c r="O1062" s="43"/>
    </row>
    <row r="1063" spans="1:15" x14ac:dyDescent="0.2">
      <c r="A1063" s="48"/>
      <c r="B1063" s="50"/>
      <c r="C1063" s="42" t="s">
        <v>1069</v>
      </c>
      <c r="D1063" s="43">
        <v>9.83</v>
      </c>
      <c r="E1063" s="44">
        <v>9.83</v>
      </c>
      <c r="F1063" s="43">
        <v>9.83</v>
      </c>
      <c r="G1063" s="43"/>
      <c r="H1063" s="43"/>
      <c r="I1063" s="43"/>
      <c r="J1063" s="43"/>
      <c r="K1063" s="43"/>
      <c r="L1063" s="43"/>
      <c r="M1063" s="43"/>
      <c r="N1063" s="43"/>
      <c r="O1063" s="43"/>
    </row>
    <row r="1064" spans="1:15" x14ac:dyDescent="0.2">
      <c r="A1064" s="48"/>
      <c r="B1064" s="50"/>
      <c r="C1064" s="42" t="s">
        <v>1070</v>
      </c>
      <c r="D1064" s="43">
        <v>39.795000000000002</v>
      </c>
      <c r="E1064" s="44">
        <v>39.795000000000002</v>
      </c>
      <c r="F1064" s="43">
        <v>39.795000000000002</v>
      </c>
      <c r="G1064" s="43"/>
      <c r="H1064" s="43"/>
      <c r="I1064" s="43"/>
      <c r="J1064" s="43"/>
      <c r="K1064" s="43"/>
      <c r="L1064" s="43"/>
      <c r="M1064" s="43"/>
      <c r="N1064" s="43"/>
      <c r="O1064" s="43"/>
    </row>
    <row r="1065" spans="1:15" x14ac:dyDescent="0.2">
      <c r="A1065" s="48"/>
      <c r="B1065" s="50"/>
      <c r="C1065" s="42" t="s">
        <v>1071</v>
      </c>
      <c r="D1065" s="43">
        <v>5.0430000000000001</v>
      </c>
      <c r="E1065" s="44">
        <v>5.0430000000000001</v>
      </c>
      <c r="F1065" s="43">
        <v>5.0430000000000001</v>
      </c>
      <c r="G1065" s="43"/>
      <c r="H1065" s="43"/>
      <c r="I1065" s="43"/>
      <c r="J1065" s="43"/>
      <c r="K1065" s="43"/>
      <c r="L1065" s="43"/>
      <c r="M1065" s="43"/>
      <c r="N1065" s="43"/>
      <c r="O1065" s="43"/>
    </row>
    <row r="1066" spans="1:15" x14ac:dyDescent="0.2">
      <c r="A1066" s="48"/>
      <c r="B1066" s="163" t="s">
        <v>158</v>
      </c>
      <c r="C1066" s="164"/>
      <c r="D1066" s="43">
        <v>804.74699999999996</v>
      </c>
      <c r="E1066" s="44">
        <v>804.74699999999996</v>
      </c>
      <c r="F1066" s="43">
        <v>803.42700000000013</v>
      </c>
      <c r="G1066" s="43">
        <v>1.32</v>
      </c>
      <c r="H1066" s="43">
        <v>1.32</v>
      </c>
      <c r="I1066" s="43"/>
      <c r="J1066" s="43"/>
      <c r="K1066" s="43"/>
      <c r="L1066" s="43"/>
      <c r="M1066" s="43"/>
      <c r="N1066" s="43"/>
      <c r="O1066" s="43"/>
    </row>
    <row r="1067" spans="1:15" x14ac:dyDescent="0.2">
      <c r="A1067" s="48"/>
      <c r="B1067" s="50"/>
      <c r="C1067" s="42" t="s">
        <v>158</v>
      </c>
      <c r="D1067" s="43">
        <v>804.74699999999996</v>
      </c>
      <c r="E1067" s="44">
        <v>804.74699999999996</v>
      </c>
      <c r="F1067" s="43">
        <v>803.42700000000013</v>
      </c>
      <c r="G1067" s="43">
        <v>1.32</v>
      </c>
      <c r="H1067" s="43">
        <v>1.32</v>
      </c>
      <c r="I1067" s="43"/>
      <c r="J1067" s="43"/>
      <c r="K1067" s="43"/>
      <c r="L1067" s="43"/>
      <c r="M1067" s="43"/>
      <c r="N1067" s="43"/>
      <c r="O1067" s="43"/>
    </row>
    <row r="1068" spans="1:15" x14ac:dyDescent="0.2">
      <c r="A1068" s="48"/>
      <c r="B1068" s="163" t="s">
        <v>159</v>
      </c>
      <c r="C1068" s="164"/>
      <c r="D1068" s="43">
        <v>581.30799999999999</v>
      </c>
      <c r="E1068" s="44">
        <v>581.30799999999999</v>
      </c>
      <c r="F1068" s="43">
        <v>580.30799999999999</v>
      </c>
      <c r="G1068" s="43">
        <v>1</v>
      </c>
      <c r="H1068" s="43">
        <v>1</v>
      </c>
      <c r="I1068" s="43"/>
      <c r="J1068" s="43"/>
      <c r="K1068" s="43"/>
      <c r="L1068" s="43"/>
      <c r="M1068" s="43"/>
      <c r="N1068" s="43"/>
      <c r="O1068" s="43"/>
    </row>
    <row r="1069" spans="1:15" x14ac:dyDescent="0.2">
      <c r="A1069" s="48"/>
      <c r="B1069" s="50"/>
      <c r="C1069" s="42" t="s">
        <v>1072</v>
      </c>
      <c r="D1069" s="43">
        <v>57.355000000000004</v>
      </c>
      <c r="E1069" s="44">
        <v>57.355000000000004</v>
      </c>
      <c r="F1069" s="43">
        <v>57.355000000000004</v>
      </c>
      <c r="G1069" s="43"/>
      <c r="H1069" s="43"/>
      <c r="I1069" s="43"/>
      <c r="J1069" s="43"/>
      <c r="K1069" s="43"/>
      <c r="L1069" s="43"/>
      <c r="M1069" s="43"/>
      <c r="N1069" s="43"/>
      <c r="O1069" s="43"/>
    </row>
    <row r="1070" spans="1:15" x14ac:dyDescent="0.2">
      <c r="A1070" s="48"/>
      <c r="B1070" s="50"/>
      <c r="C1070" s="42" t="s">
        <v>1073</v>
      </c>
      <c r="D1070" s="43">
        <v>1.9</v>
      </c>
      <c r="E1070" s="44">
        <v>1.9</v>
      </c>
      <c r="F1070" s="43">
        <v>1.9</v>
      </c>
      <c r="G1070" s="43"/>
      <c r="H1070" s="43"/>
      <c r="I1070" s="43"/>
      <c r="J1070" s="43"/>
      <c r="K1070" s="43"/>
      <c r="L1070" s="43"/>
      <c r="M1070" s="43"/>
      <c r="N1070" s="43"/>
      <c r="O1070" s="43"/>
    </row>
    <row r="1071" spans="1:15" x14ac:dyDescent="0.2">
      <c r="A1071" s="48"/>
      <c r="B1071" s="50"/>
      <c r="C1071" s="42" t="s">
        <v>1074</v>
      </c>
      <c r="D1071" s="43">
        <v>3.56</v>
      </c>
      <c r="E1071" s="44">
        <v>3.56</v>
      </c>
      <c r="F1071" s="43">
        <v>3.56</v>
      </c>
      <c r="G1071" s="43"/>
      <c r="H1071" s="43"/>
      <c r="I1071" s="43"/>
      <c r="J1071" s="43"/>
      <c r="K1071" s="43"/>
      <c r="L1071" s="43"/>
      <c r="M1071" s="43"/>
      <c r="N1071" s="43"/>
      <c r="O1071" s="43"/>
    </row>
    <row r="1072" spans="1:15" x14ac:dyDescent="0.2">
      <c r="A1072" s="48"/>
      <c r="B1072" s="50"/>
      <c r="C1072" s="42" t="s">
        <v>1075</v>
      </c>
      <c r="D1072" s="43">
        <v>7.1379999999999999</v>
      </c>
      <c r="E1072" s="44">
        <v>7.1379999999999999</v>
      </c>
      <c r="F1072" s="43">
        <v>7.1379999999999999</v>
      </c>
      <c r="G1072" s="43"/>
      <c r="H1072" s="43"/>
      <c r="I1072" s="43"/>
      <c r="J1072" s="43"/>
      <c r="K1072" s="43"/>
      <c r="L1072" s="43"/>
      <c r="M1072" s="43"/>
      <c r="N1072" s="43"/>
      <c r="O1072" s="43"/>
    </row>
    <row r="1073" spans="1:15" x14ac:dyDescent="0.2">
      <c r="A1073" s="48"/>
      <c r="B1073" s="50"/>
      <c r="C1073" s="42" t="s">
        <v>1076</v>
      </c>
      <c r="D1073" s="43">
        <v>6.28</v>
      </c>
      <c r="E1073" s="44">
        <v>6.28</v>
      </c>
      <c r="F1073" s="43">
        <v>6.28</v>
      </c>
      <c r="G1073" s="43"/>
      <c r="H1073" s="43"/>
      <c r="I1073" s="43"/>
      <c r="J1073" s="43"/>
      <c r="K1073" s="43"/>
      <c r="L1073" s="43"/>
      <c r="M1073" s="43"/>
      <c r="N1073" s="43"/>
      <c r="O1073" s="43"/>
    </row>
    <row r="1074" spans="1:15" x14ac:dyDescent="0.2">
      <c r="A1074" s="48"/>
      <c r="B1074" s="50"/>
      <c r="C1074" s="42" t="s">
        <v>1077</v>
      </c>
      <c r="D1074" s="43">
        <v>6.8960000000000008</v>
      </c>
      <c r="E1074" s="44">
        <v>6.8960000000000008</v>
      </c>
      <c r="F1074" s="43">
        <v>6.8960000000000008</v>
      </c>
      <c r="G1074" s="43"/>
      <c r="H1074" s="43"/>
      <c r="I1074" s="43"/>
      <c r="J1074" s="43"/>
      <c r="K1074" s="43"/>
      <c r="L1074" s="43"/>
      <c r="M1074" s="43"/>
      <c r="N1074" s="43"/>
      <c r="O1074" s="43"/>
    </row>
    <row r="1075" spans="1:15" x14ac:dyDescent="0.2">
      <c r="A1075" s="48"/>
      <c r="B1075" s="50"/>
      <c r="C1075" s="42" t="s">
        <v>1078</v>
      </c>
      <c r="D1075" s="43">
        <v>1.66</v>
      </c>
      <c r="E1075" s="44">
        <v>1.66</v>
      </c>
      <c r="F1075" s="43">
        <v>1.66</v>
      </c>
      <c r="G1075" s="43"/>
      <c r="H1075" s="43"/>
      <c r="I1075" s="43"/>
      <c r="J1075" s="43"/>
      <c r="K1075" s="43"/>
      <c r="L1075" s="43"/>
      <c r="M1075" s="43"/>
      <c r="N1075" s="43"/>
      <c r="O1075" s="43"/>
    </row>
    <row r="1076" spans="1:15" x14ac:dyDescent="0.2">
      <c r="A1076" s="48"/>
      <c r="B1076" s="50"/>
      <c r="C1076" s="42" t="s">
        <v>1079</v>
      </c>
      <c r="D1076" s="43">
        <v>65.768000000000001</v>
      </c>
      <c r="E1076" s="44">
        <v>65.768000000000001</v>
      </c>
      <c r="F1076" s="43">
        <v>65.768000000000001</v>
      </c>
      <c r="G1076" s="43"/>
      <c r="H1076" s="43"/>
      <c r="I1076" s="43"/>
      <c r="J1076" s="43"/>
      <c r="K1076" s="43"/>
      <c r="L1076" s="43"/>
      <c r="M1076" s="43"/>
      <c r="N1076" s="43"/>
      <c r="O1076" s="43"/>
    </row>
    <row r="1077" spans="1:15" x14ac:dyDescent="0.2">
      <c r="A1077" s="48"/>
      <c r="B1077" s="50"/>
      <c r="C1077" s="42" t="s">
        <v>1080</v>
      </c>
      <c r="D1077" s="43">
        <v>11.452999999999999</v>
      </c>
      <c r="E1077" s="44">
        <v>11.452999999999999</v>
      </c>
      <c r="F1077" s="43">
        <v>11.452999999999999</v>
      </c>
      <c r="G1077" s="43"/>
      <c r="H1077" s="43"/>
      <c r="I1077" s="43"/>
      <c r="J1077" s="43"/>
      <c r="K1077" s="43"/>
      <c r="L1077" s="43"/>
      <c r="M1077" s="43"/>
      <c r="N1077" s="43"/>
      <c r="O1077" s="43"/>
    </row>
    <row r="1078" spans="1:15" x14ac:dyDescent="0.2">
      <c r="A1078" s="48"/>
      <c r="B1078" s="50"/>
      <c r="C1078" s="42" t="s">
        <v>1081</v>
      </c>
      <c r="D1078" s="43">
        <v>5.9</v>
      </c>
      <c r="E1078" s="44">
        <v>5.9</v>
      </c>
      <c r="F1078" s="43">
        <v>5.9</v>
      </c>
      <c r="G1078" s="43"/>
      <c r="H1078" s="43"/>
      <c r="I1078" s="43"/>
      <c r="J1078" s="43"/>
      <c r="K1078" s="43"/>
      <c r="L1078" s="43"/>
      <c r="M1078" s="43"/>
      <c r="N1078" s="43"/>
      <c r="O1078" s="43"/>
    </row>
    <row r="1079" spans="1:15" x14ac:dyDescent="0.2">
      <c r="A1079" s="48"/>
      <c r="B1079" s="50"/>
      <c r="C1079" s="42" t="s">
        <v>1082</v>
      </c>
      <c r="D1079" s="43">
        <v>9.9849999999999994</v>
      </c>
      <c r="E1079" s="44">
        <v>9.9849999999999994</v>
      </c>
      <c r="F1079" s="43">
        <v>9.9849999999999994</v>
      </c>
      <c r="G1079" s="43"/>
      <c r="H1079" s="43"/>
      <c r="I1079" s="43"/>
      <c r="J1079" s="43"/>
      <c r="K1079" s="43"/>
      <c r="L1079" s="43"/>
      <c r="M1079" s="43"/>
      <c r="N1079" s="43"/>
      <c r="O1079" s="43"/>
    </row>
    <row r="1080" spans="1:15" x14ac:dyDescent="0.2">
      <c r="A1080" s="48"/>
      <c r="B1080" s="50"/>
      <c r="C1080" s="42" t="s">
        <v>1083</v>
      </c>
      <c r="D1080" s="43">
        <v>2.8690000000000002</v>
      </c>
      <c r="E1080" s="44">
        <v>2.8690000000000002</v>
      </c>
      <c r="F1080" s="43">
        <v>2.8690000000000002</v>
      </c>
      <c r="G1080" s="43"/>
      <c r="H1080" s="43"/>
      <c r="I1080" s="43"/>
      <c r="J1080" s="43"/>
      <c r="K1080" s="43"/>
      <c r="L1080" s="43"/>
      <c r="M1080" s="43"/>
      <c r="N1080" s="43"/>
      <c r="O1080" s="43"/>
    </row>
    <row r="1081" spans="1:15" x14ac:dyDescent="0.2">
      <c r="A1081" s="48"/>
      <c r="B1081" s="50"/>
      <c r="C1081" s="42" t="s">
        <v>1084</v>
      </c>
      <c r="D1081" s="43">
        <v>3.96</v>
      </c>
      <c r="E1081" s="44">
        <v>3.96</v>
      </c>
      <c r="F1081" s="43">
        <v>3.96</v>
      </c>
      <c r="G1081" s="43"/>
      <c r="H1081" s="43"/>
      <c r="I1081" s="43"/>
      <c r="J1081" s="43"/>
      <c r="K1081" s="43"/>
      <c r="L1081" s="43"/>
      <c r="M1081" s="43"/>
      <c r="N1081" s="43"/>
      <c r="O1081" s="43"/>
    </row>
    <row r="1082" spans="1:15" x14ac:dyDescent="0.2">
      <c r="A1082" s="48"/>
      <c r="B1082" s="50"/>
      <c r="C1082" s="42" t="s">
        <v>1085</v>
      </c>
      <c r="D1082" s="43">
        <v>4.431</v>
      </c>
      <c r="E1082" s="44">
        <v>4.431</v>
      </c>
      <c r="F1082" s="43">
        <v>4.431</v>
      </c>
      <c r="G1082" s="43"/>
      <c r="H1082" s="43"/>
      <c r="I1082" s="43"/>
      <c r="J1082" s="43"/>
      <c r="K1082" s="43"/>
      <c r="L1082" s="43"/>
      <c r="M1082" s="43"/>
      <c r="N1082" s="43"/>
      <c r="O1082" s="43"/>
    </row>
    <row r="1083" spans="1:15" x14ac:dyDescent="0.2">
      <c r="A1083" s="48"/>
      <c r="B1083" s="50"/>
      <c r="C1083" s="42" t="s">
        <v>1086</v>
      </c>
      <c r="D1083" s="43">
        <v>1.3</v>
      </c>
      <c r="E1083" s="44">
        <v>1.3</v>
      </c>
      <c r="F1083" s="43">
        <v>1.3</v>
      </c>
      <c r="G1083" s="43"/>
      <c r="H1083" s="43"/>
      <c r="I1083" s="43"/>
      <c r="J1083" s="43"/>
      <c r="K1083" s="43"/>
      <c r="L1083" s="43"/>
      <c r="M1083" s="43"/>
      <c r="N1083" s="43"/>
      <c r="O1083" s="43"/>
    </row>
    <row r="1084" spans="1:15" x14ac:dyDescent="0.2">
      <c r="A1084" s="48"/>
      <c r="B1084" s="50"/>
      <c r="C1084" s="42" t="s">
        <v>1087</v>
      </c>
      <c r="D1084" s="43">
        <v>2.96</v>
      </c>
      <c r="E1084" s="44">
        <v>2.96</v>
      </c>
      <c r="F1084" s="43">
        <v>2.96</v>
      </c>
      <c r="G1084" s="43"/>
      <c r="H1084" s="43"/>
      <c r="I1084" s="43"/>
      <c r="J1084" s="43"/>
      <c r="K1084" s="43"/>
      <c r="L1084" s="43"/>
      <c r="M1084" s="43"/>
      <c r="N1084" s="43"/>
      <c r="O1084" s="43"/>
    </row>
    <row r="1085" spans="1:15" x14ac:dyDescent="0.2">
      <c r="A1085" s="48"/>
      <c r="B1085" s="50"/>
      <c r="C1085" s="42" t="s">
        <v>1088</v>
      </c>
      <c r="D1085" s="43">
        <v>16.48</v>
      </c>
      <c r="E1085" s="44">
        <v>16.48</v>
      </c>
      <c r="F1085" s="43">
        <v>16.48</v>
      </c>
      <c r="G1085" s="43"/>
      <c r="H1085" s="43"/>
      <c r="I1085" s="43"/>
      <c r="J1085" s="43"/>
      <c r="K1085" s="43"/>
      <c r="L1085" s="43"/>
      <c r="M1085" s="43"/>
      <c r="N1085" s="43"/>
      <c r="O1085" s="43"/>
    </row>
    <row r="1086" spans="1:15" x14ac:dyDescent="0.2">
      <c r="A1086" s="48"/>
      <c r="B1086" s="50"/>
      <c r="C1086" s="42" t="s">
        <v>1089</v>
      </c>
      <c r="D1086" s="43">
        <v>133.584</v>
      </c>
      <c r="E1086" s="44">
        <v>133.584</v>
      </c>
      <c r="F1086" s="43">
        <v>133.584</v>
      </c>
      <c r="G1086" s="43"/>
      <c r="H1086" s="43"/>
      <c r="I1086" s="43"/>
      <c r="J1086" s="43"/>
      <c r="K1086" s="43"/>
      <c r="L1086" s="43"/>
      <c r="M1086" s="43"/>
      <c r="N1086" s="43"/>
      <c r="O1086" s="43"/>
    </row>
    <row r="1087" spans="1:15" x14ac:dyDescent="0.2">
      <c r="A1087" s="48"/>
      <c r="B1087" s="50"/>
      <c r="C1087" s="42" t="s">
        <v>1090</v>
      </c>
      <c r="D1087" s="43">
        <v>7.6</v>
      </c>
      <c r="E1087" s="44">
        <v>7.6</v>
      </c>
      <c r="F1087" s="43">
        <v>7.6</v>
      </c>
      <c r="G1087" s="43"/>
      <c r="H1087" s="43"/>
      <c r="I1087" s="43"/>
      <c r="J1087" s="43"/>
      <c r="K1087" s="43"/>
      <c r="L1087" s="43"/>
      <c r="M1087" s="43"/>
      <c r="N1087" s="43"/>
      <c r="O1087" s="43"/>
    </row>
    <row r="1088" spans="1:15" x14ac:dyDescent="0.2">
      <c r="A1088" s="48"/>
      <c r="B1088" s="50"/>
      <c r="C1088" s="42" t="s">
        <v>1091</v>
      </c>
      <c r="D1088" s="43">
        <v>0.42299999999999999</v>
      </c>
      <c r="E1088" s="44">
        <v>0.42299999999999999</v>
      </c>
      <c r="F1088" s="43">
        <v>0.42299999999999999</v>
      </c>
      <c r="G1088" s="43"/>
      <c r="H1088" s="43"/>
      <c r="I1088" s="43"/>
      <c r="J1088" s="43"/>
      <c r="K1088" s="43"/>
      <c r="L1088" s="43"/>
      <c r="M1088" s="43"/>
      <c r="N1088" s="43"/>
      <c r="O1088" s="43"/>
    </row>
    <row r="1089" spans="1:15" x14ac:dyDescent="0.2">
      <c r="A1089" s="48"/>
      <c r="B1089" s="50"/>
      <c r="C1089" s="42" t="s">
        <v>469</v>
      </c>
      <c r="D1089" s="43">
        <v>1.05</v>
      </c>
      <c r="E1089" s="44">
        <v>1.05</v>
      </c>
      <c r="F1089" s="43">
        <v>1.05</v>
      </c>
      <c r="G1089" s="43"/>
      <c r="H1089" s="43"/>
      <c r="I1089" s="43"/>
      <c r="J1089" s="43"/>
      <c r="K1089" s="43"/>
      <c r="L1089" s="43"/>
      <c r="M1089" s="43"/>
      <c r="N1089" s="43"/>
      <c r="O1089" s="43"/>
    </row>
    <row r="1090" spans="1:15" x14ac:dyDescent="0.2">
      <c r="A1090" s="48"/>
      <c r="B1090" s="50"/>
      <c r="C1090" s="42" t="s">
        <v>1092</v>
      </c>
      <c r="D1090" s="43">
        <v>23.09</v>
      </c>
      <c r="E1090" s="44">
        <v>23.09</v>
      </c>
      <c r="F1090" s="43">
        <v>23.09</v>
      </c>
      <c r="G1090" s="43"/>
      <c r="H1090" s="43"/>
      <c r="I1090" s="43"/>
      <c r="J1090" s="43"/>
      <c r="K1090" s="43"/>
      <c r="L1090" s="43"/>
      <c r="M1090" s="43"/>
      <c r="N1090" s="43"/>
      <c r="O1090" s="43"/>
    </row>
    <row r="1091" spans="1:15" x14ac:dyDescent="0.2">
      <c r="A1091" s="48"/>
      <c r="B1091" s="50"/>
      <c r="C1091" s="42" t="s">
        <v>1093</v>
      </c>
      <c r="D1091" s="43">
        <v>2.48</v>
      </c>
      <c r="E1091" s="44">
        <v>2.48</v>
      </c>
      <c r="F1091" s="43">
        <v>2.48</v>
      </c>
      <c r="G1091" s="43"/>
      <c r="H1091" s="43"/>
      <c r="I1091" s="43"/>
      <c r="J1091" s="43"/>
      <c r="K1091" s="43"/>
      <c r="L1091" s="43"/>
      <c r="M1091" s="43"/>
      <c r="N1091" s="43"/>
      <c r="O1091" s="43"/>
    </row>
    <row r="1092" spans="1:15" x14ac:dyDescent="0.2">
      <c r="A1092" s="48"/>
      <c r="B1092" s="50"/>
      <c r="C1092" s="42" t="s">
        <v>1094</v>
      </c>
      <c r="D1092" s="43">
        <v>23.945</v>
      </c>
      <c r="E1092" s="44">
        <v>23.945</v>
      </c>
      <c r="F1092" s="43">
        <v>23.945</v>
      </c>
      <c r="G1092" s="43"/>
      <c r="H1092" s="43"/>
      <c r="I1092" s="43"/>
      <c r="J1092" s="43"/>
      <c r="K1092" s="43"/>
      <c r="L1092" s="43"/>
      <c r="M1092" s="43"/>
      <c r="N1092" s="43"/>
      <c r="O1092" s="43"/>
    </row>
    <row r="1093" spans="1:15" x14ac:dyDescent="0.2">
      <c r="A1093" s="48"/>
      <c r="B1093" s="50"/>
      <c r="C1093" s="42" t="s">
        <v>1095</v>
      </c>
      <c r="D1093" s="43">
        <v>5.5439999999999996</v>
      </c>
      <c r="E1093" s="44">
        <v>5.5439999999999996</v>
      </c>
      <c r="F1093" s="43">
        <v>5.5439999999999996</v>
      </c>
      <c r="G1093" s="43"/>
      <c r="H1093" s="43"/>
      <c r="I1093" s="43"/>
      <c r="J1093" s="43"/>
      <c r="K1093" s="43"/>
      <c r="L1093" s="43"/>
      <c r="M1093" s="43"/>
      <c r="N1093" s="43"/>
      <c r="O1093" s="43"/>
    </row>
    <row r="1094" spans="1:15" x14ac:dyDescent="0.2">
      <c r="A1094" s="48"/>
      <c r="B1094" s="50"/>
      <c r="C1094" s="42" t="s">
        <v>1096</v>
      </c>
      <c r="D1094" s="43">
        <v>21.526</v>
      </c>
      <c r="E1094" s="44">
        <v>21.526</v>
      </c>
      <c r="F1094" s="43">
        <v>21.526</v>
      </c>
      <c r="G1094" s="43"/>
      <c r="H1094" s="43"/>
      <c r="I1094" s="43"/>
      <c r="J1094" s="43"/>
      <c r="K1094" s="43"/>
      <c r="L1094" s="43"/>
      <c r="M1094" s="43"/>
      <c r="N1094" s="43"/>
      <c r="O1094" s="43"/>
    </row>
    <row r="1095" spans="1:15" x14ac:dyDescent="0.2">
      <c r="A1095" s="48"/>
      <c r="B1095" s="50"/>
      <c r="C1095" s="42" t="s">
        <v>1097</v>
      </c>
      <c r="D1095" s="43">
        <v>12.1</v>
      </c>
      <c r="E1095" s="44">
        <v>12.1</v>
      </c>
      <c r="F1095" s="43">
        <v>12.1</v>
      </c>
      <c r="G1095" s="43"/>
      <c r="H1095" s="43"/>
      <c r="I1095" s="43"/>
      <c r="J1095" s="43"/>
      <c r="K1095" s="43"/>
      <c r="L1095" s="43"/>
      <c r="M1095" s="43"/>
      <c r="N1095" s="43"/>
      <c r="O1095" s="43"/>
    </row>
    <row r="1096" spans="1:15" x14ac:dyDescent="0.2">
      <c r="A1096" s="48"/>
      <c r="B1096" s="50"/>
      <c r="C1096" s="42" t="s">
        <v>1098</v>
      </c>
      <c r="D1096" s="43">
        <v>2.0449999999999999</v>
      </c>
      <c r="E1096" s="44">
        <v>2.0449999999999999</v>
      </c>
      <c r="F1096" s="43">
        <v>2.0449999999999999</v>
      </c>
      <c r="G1096" s="43"/>
      <c r="H1096" s="43"/>
      <c r="I1096" s="43"/>
      <c r="J1096" s="43"/>
      <c r="K1096" s="43"/>
      <c r="L1096" s="43"/>
      <c r="M1096" s="43"/>
      <c r="N1096" s="43"/>
      <c r="O1096" s="43"/>
    </row>
    <row r="1097" spans="1:15" x14ac:dyDescent="0.2">
      <c r="A1097" s="48"/>
      <c r="B1097" s="50"/>
      <c r="C1097" s="42" t="s">
        <v>1099</v>
      </c>
      <c r="D1097" s="43">
        <v>7.02</v>
      </c>
      <c r="E1097" s="44">
        <v>7.02</v>
      </c>
      <c r="F1097" s="43">
        <v>7.02</v>
      </c>
      <c r="G1097" s="43"/>
      <c r="H1097" s="43"/>
      <c r="I1097" s="43"/>
      <c r="J1097" s="43"/>
      <c r="K1097" s="43"/>
      <c r="L1097" s="43"/>
      <c r="M1097" s="43"/>
      <c r="N1097" s="43"/>
      <c r="O1097" s="43"/>
    </row>
    <row r="1098" spans="1:15" x14ac:dyDescent="0.2">
      <c r="A1098" s="48"/>
      <c r="B1098" s="50"/>
      <c r="C1098" s="42" t="s">
        <v>1100</v>
      </c>
      <c r="D1098" s="43">
        <v>4.09</v>
      </c>
      <c r="E1098" s="44">
        <v>4.09</v>
      </c>
      <c r="F1098" s="43">
        <v>4.09</v>
      </c>
      <c r="G1098" s="43"/>
      <c r="H1098" s="43"/>
      <c r="I1098" s="43"/>
      <c r="J1098" s="43"/>
      <c r="K1098" s="43"/>
      <c r="L1098" s="43"/>
      <c r="M1098" s="43"/>
      <c r="N1098" s="43"/>
      <c r="O1098" s="43"/>
    </row>
    <row r="1099" spans="1:15" x14ac:dyDescent="0.2">
      <c r="A1099" s="48"/>
      <c r="B1099" s="50"/>
      <c r="C1099" s="42" t="s">
        <v>1101</v>
      </c>
      <c r="D1099" s="43">
        <v>25.835000000000001</v>
      </c>
      <c r="E1099" s="44">
        <v>25.835000000000001</v>
      </c>
      <c r="F1099" s="43">
        <v>25.835000000000001</v>
      </c>
      <c r="G1099" s="43"/>
      <c r="H1099" s="43"/>
      <c r="I1099" s="43"/>
      <c r="J1099" s="43"/>
      <c r="K1099" s="43"/>
      <c r="L1099" s="43"/>
      <c r="M1099" s="43"/>
      <c r="N1099" s="43"/>
      <c r="O1099" s="43"/>
    </row>
    <row r="1100" spans="1:15" x14ac:dyDescent="0.2">
      <c r="A1100" s="48"/>
      <c r="B1100" s="50"/>
      <c r="C1100" s="42" t="s">
        <v>1102</v>
      </c>
      <c r="D1100" s="43">
        <v>0.78</v>
      </c>
      <c r="E1100" s="44">
        <v>0.78</v>
      </c>
      <c r="F1100" s="43">
        <v>0.78</v>
      </c>
      <c r="G1100" s="43"/>
      <c r="H1100" s="43"/>
      <c r="I1100" s="43"/>
      <c r="J1100" s="43"/>
      <c r="K1100" s="43"/>
      <c r="L1100" s="43"/>
      <c r="M1100" s="43"/>
      <c r="N1100" s="43"/>
      <c r="O1100" s="43"/>
    </row>
    <row r="1101" spans="1:15" x14ac:dyDescent="0.2">
      <c r="A1101" s="48"/>
      <c r="B1101" s="50"/>
      <c r="C1101" s="42" t="s">
        <v>304</v>
      </c>
      <c r="D1101" s="43">
        <v>2.0859999999999999</v>
      </c>
      <c r="E1101" s="44">
        <v>2.0859999999999999</v>
      </c>
      <c r="F1101" s="43">
        <v>2.0859999999999999</v>
      </c>
      <c r="G1101" s="43"/>
      <c r="H1101" s="43"/>
      <c r="I1101" s="43"/>
      <c r="J1101" s="43"/>
      <c r="K1101" s="43"/>
      <c r="L1101" s="43"/>
      <c r="M1101" s="43"/>
      <c r="N1101" s="43"/>
      <c r="O1101" s="43"/>
    </row>
    <row r="1102" spans="1:15" x14ac:dyDescent="0.2">
      <c r="A1102" s="48"/>
      <c r="B1102" s="50"/>
      <c r="C1102" s="42" t="s">
        <v>1103</v>
      </c>
      <c r="D1102" s="43">
        <v>5.57</v>
      </c>
      <c r="E1102" s="44">
        <v>5.57</v>
      </c>
      <c r="F1102" s="43">
        <v>5.57</v>
      </c>
      <c r="G1102" s="43"/>
      <c r="H1102" s="43"/>
      <c r="I1102" s="43"/>
      <c r="J1102" s="43"/>
      <c r="K1102" s="43"/>
      <c r="L1102" s="43"/>
      <c r="M1102" s="43"/>
      <c r="N1102" s="43"/>
      <c r="O1102" s="43"/>
    </row>
    <row r="1103" spans="1:15" x14ac:dyDescent="0.2">
      <c r="A1103" s="48"/>
      <c r="B1103" s="50"/>
      <c r="C1103" s="42" t="s">
        <v>1104</v>
      </c>
      <c r="D1103" s="43">
        <v>3.41</v>
      </c>
      <c r="E1103" s="44">
        <v>3.41</v>
      </c>
      <c r="F1103" s="43">
        <v>3.41</v>
      </c>
      <c r="G1103" s="43"/>
      <c r="H1103" s="43"/>
      <c r="I1103" s="43"/>
      <c r="J1103" s="43"/>
      <c r="K1103" s="43"/>
      <c r="L1103" s="43"/>
      <c r="M1103" s="43"/>
      <c r="N1103" s="43"/>
      <c r="O1103" s="43"/>
    </row>
    <row r="1104" spans="1:15" x14ac:dyDescent="0.2">
      <c r="A1104" s="48"/>
      <c r="B1104" s="50"/>
      <c r="C1104" s="42" t="s">
        <v>1105</v>
      </c>
      <c r="D1104" s="43">
        <v>12.427</v>
      </c>
      <c r="E1104" s="44">
        <v>12.427</v>
      </c>
      <c r="F1104" s="43">
        <v>12.427</v>
      </c>
      <c r="G1104" s="43"/>
      <c r="H1104" s="43"/>
      <c r="I1104" s="43"/>
      <c r="J1104" s="43"/>
      <c r="K1104" s="43"/>
      <c r="L1104" s="43"/>
      <c r="M1104" s="43"/>
      <c r="N1104" s="43"/>
      <c r="O1104" s="43"/>
    </row>
    <row r="1105" spans="1:15" x14ac:dyDescent="0.2">
      <c r="A1105" s="48"/>
      <c r="B1105" s="50"/>
      <c r="C1105" s="42" t="s">
        <v>1106</v>
      </c>
      <c r="D1105" s="43">
        <v>45.439</v>
      </c>
      <c r="E1105" s="44">
        <v>45.439</v>
      </c>
      <c r="F1105" s="43">
        <v>45.439</v>
      </c>
      <c r="G1105" s="43"/>
      <c r="H1105" s="43"/>
      <c r="I1105" s="43"/>
      <c r="J1105" s="43"/>
      <c r="K1105" s="43"/>
      <c r="L1105" s="43"/>
      <c r="M1105" s="43"/>
      <c r="N1105" s="43"/>
      <c r="O1105" s="43"/>
    </row>
    <row r="1106" spans="1:15" x14ac:dyDescent="0.2">
      <c r="A1106" s="48"/>
      <c r="B1106" s="50"/>
      <c r="C1106" s="42" t="s">
        <v>1107</v>
      </c>
      <c r="D1106" s="43">
        <v>1</v>
      </c>
      <c r="E1106" s="44">
        <v>1</v>
      </c>
      <c r="F1106" s="43"/>
      <c r="G1106" s="43">
        <v>1</v>
      </c>
      <c r="H1106" s="43">
        <v>1</v>
      </c>
      <c r="I1106" s="43"/>
      <c r="J1106" s="43"/>
      <c r="K1106" s="43"/>
      <c r="L1106" s="43"/>
      <c r="M1106" s="43"/>
      <c r="N1106" s="43"/>
      <c r="O1106" s="43"/>
    </row>
    <row r="1107" spans="1:15" x14ac:dyDescent="0.2">
      <c r="A1107" s="48"/>
      <c r="B1107" s="50"/>
      <c r="C1107" s="42" t="s">
        <v>159</v>
      </c>
      <c r="D1107" s="43"/>
      <c r="E1107" s="44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</row>
    <row r="1108" spans="1:15" x14ac:dyDescent="0.2">
      <c r="A1108" s="48"/>
      <c r="B1108" s="50"/>
      <c r="C1108" s="42" t="s">
        <v>1108</v>
      </c>
      <c r="D1108" s="43">
        <v>13.082000000000001</v>
      </c>
      <c r="E1108" s="44">
        <v>13.082000000000001</v>
      </c>
      <c r="F1108" s="43">
        <v>13.082000000000001</v>
      </c>
      <c r="G1108" s="43"/>
      <c r="H1108" s="43"/>
      <c r="I1108" s="43"/>
      <c r="J1108" s="43"/>
      <c r="K1108" s="43"/>
      <c r="L1108" s="43"/>
      <c r="M1108" s="43"/>
      <c r="N1108" s="43"/>
      <c r="O1108" s="43"/>
    </row>
    <row r="1109" spans="1:15" x14ac:dyDescent="0.2">
      <c r="A1109" s="48"/>
      <c r="B1109" s="50"/>
      <c r="C1109" s="42" t="s">
        <v>1109</v>
      </c>
      <c r="D1109" s="43">
        <v>9.5299999999999994</v>
      </c>
      <c r="E1109" s="44">
        <v>9.5299999999999994</v>
      </c>
      <c r="F1109" s="43">
        <v>9.5299999999999994</v>
      </c>
      <c r="G1109" s="43"/>
      <c r="H1109" s="43"/>
      <c r="I1109" s="43"/>
      <c r="J1109" s="43"/>
      <c r="K1109" s="43"/>
      <c r="L1109" s="43"/>
      <c r="M1109" s="43"/>
      <c r="N1109" s="43"/>
      <c r="O1109" s="43"/>
    </row>
    <row r="1110" spans="1:15" x14ac:dyDescent="0.2">
      <c r="A1110" s="48"/>
      <c r="B1110" s="50"/>
      <c r="C1110" s="42" t="s">
        <v>1110</v>
      </c>
      <c r="D1110" s="43">
        <v>7.0529999999999999</v>
      </c>
      <c r="E1110" s="44">
        <v>7.0529999999999999</v>
      </c>
      <c r="F1110" s="43">
        <v>7.0529999999999999</v>
      </c>
      <c r="G1110" s="43"/>
      <c r="H1110" s="43"/>
      <c r="I1110" s="43"/>
      <c r="J1110" s="43"/>
      <c r="K1110" s="43"/>
      <c r="L1110" s="43"/>
      <c r="M1110" s="43"/>
      <c r="N1110" s="43"/>
      <c r="O1110" s="43"/>
    </row>
    <row r="1111" spans="1:15" x14ac:dyDescent="0.2">
      <c r="A1111" s="48"/>
      <c r="B1111" s="50"/>
      <c r="C1111" s="42" t="s">
        <v>1111</v>
      </c>
      <c r="D1111" s="43">
        <v>0.70399999999999996</v>
      </c>
      <c r="E1111" s="44">
        <v>0.70399999999999996</v>
      </c>
      <c r="F1111" s="43">
        <v>0.70399999999999996</v>
      </c>
      <c r="G1111" s="43"/>
      <c r="H1111" s="43"/>
      <c r="I1111" s="43"/>
      <c r="J1111" s="43"/>
      <c r="K1111" s="43"/>
      <c r="L1111" s="43"/>
      <c r="M1111" s="43"/>
      <c r="N1111" s="43"/>
      <c r="O1111" s="43"/>
    </row>
    <row r="1112" spans="1:15" x14ac:dyDescent="0.2">
      <c r="A1112" s="48"/>
      <c r="B1112" s="50"/>
      <c r="C1112" s="42"/>
      <c r="D1112" s="43"/>
      <c r="E1112" s="44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</row>
    <row r="1113" spans="1:15" x14ac:dyDescent="0.2">
      <c r="A1113" s="165" t="s">
        <v>160</v>
      </c>
      <c r="B1113" s="165"/>
      <c r="C1113" s="166"/>
      <c r="D1113" s="39">
        <v>1532.0269999999998</v>
      </c>
      <c r="E1113" s="40">
        <v>1532.0269999999998</v>
      </c>
      <c r="F1113" s="39">
        <v>1390.0419999999997</v>
      </c>
      <c r="G1113" s="39">
        <v>122.07600000000001</v>
      </c>
      <c r="H1113" s="39">
        <v>122.07600000000001</v>
      </c>
      <c r="I1113" s="39"/>
      <c r="J1113" s="39"/>
      <c r="K1113" s="39"/>
      <c r="L1113" s="39"/>
      <c r="M1113" s="39"/>
      <c r="N1113" s="39">
        <v>19.908999999999999</v>
      </c>
      <c r="O1113" s="39"/>
    </row>
    <row r="1114" spans="1:15" x14ac:dyDescent="0.2">
      <c r="A1114" s="45"/>
      <c r="B1114" s="41"/>
      <c r="C1114" s="51"/>
      <c r="D1114" s="43"/>
      <c r="E1114" s="44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</row>
    <row r="1115" spans="1:15" x14ac:dyDescent="0.2">
      <c r="A1115" s="48"/>
      <c r="B1115" s="163" t="s">
        <v>161</v>
      </c>
      <c r="C1115" s="164"/>
      <c r="D1115" s="43">
        <v>115.13900000000001</v>
      </c>
      <c r="E1115" s="44">
        <v>115.13900000000001</v>
      </c>
      <c r="F1115" s="43">
        <v>115.13900000000001</v>
      </c>
      <c r="G1115" s="43"/>
      <c r="H1115" s="43"/>
      <c r="I1115" s="43"/>
      <c r="J1115" s="43"/>
      <c r="K1115" s="43"/>
      <c r="L1115" s="43"/>
      <c r="M1115" s="43"/>
      <c r="N1115" s="43"/>
      <c r="O1115" s="43"/>
    </row>
    <row r="1116" spans="1:15" x14ac:dyDescent="0.2">
      <c r="A1116" s="48"/>
      <c r="B1116" s="50"/>
      <c r="C1116" s="42" t="s">
        <v>1112</v>
      </c>
      <c r="D1116" s="43">
        <v>24.375</v>
      </c>
      <c r="E1116" s="44">
        <v>24.375</v>
      </c>
      <c r="F1116" s="43">
        <v>24.375</v>
      </c>
      <c r="G1116" s="43"/>
      <c r="H1116" s="43"/>
      <c r="I1116" s="43"/>
      <c r="J1116" s="43"/>
      <c r="K1116" s="43"/>
      <c r="L1116" s="43"/>
      <c r="M1116" s="43"/>
      <c r="N1116" s="43"/>
      <c r="O1116" s="43"/>
    </row>
    <row r="1117" spans="1:15" x14ac:dyDescent="0.2">
      <c r="A1117" s="48"/>
      <c r="B1117" s="50"/>
      <c r="C1117" s="42" t="s">
        <v>1113</v>
      </c>
      <c r="D1117" s="43">
        <v>36.713000000000001</v>
      </c>
      <c r="E1117" s="44">
        <v>36.713000000000001</v>
      </c>
      <c r="F1117" s="43">
        <v>36.713000000000001</v>
      </c>
      <c r="G1117" s="43"/>
      <c r="H1117" s="43"/>
      <c r="I1117" s="43"/>
      <c r="J1117" s="43"/>
      <c r="K1117" s="43"/>
      <c r="L1117" s="43"/>
      <c r="M1117" s="43"/>
      <c r="N1117" s="43"/>
      <c r="O1117" s="43"/>
    </row>
    <row r="1118" spans="1:15" x14ac:dyDescent="0.2">
      <c r="A1118" s="48"/>
      <c r="B1118" s="50"/>
      <c r="C1118" s="42" t="s">
        <v>1114</v>
      </c>
      <c r="D1118" s="43">
        <v>1.641</v>
      </c>
      <c r="E1118" s="44">
        <v>1.641</v>
      </c>
      <c r="F1118" s="43">
        <v>1.641</v>
      </c>
      <c r="G1118" s="43"/>
      <c r="H1118" s="43"/>
      <c r="I1118" s="43"/>
      <c r="J1118" s="43"/>
      <c r="K1118" s="43"/>
      <c r="L1118" s="43"/>
      <c r="M1118" s="43"/>
      <c r="N1118" s="43"/>
      <c r="O1118" s="43"/>
    </row>
    <row r="1119" spans="1:15" x14ac:dyDescent="0.2">
      <c r="A1119" s="48"/>
      <c r="B1119" s="50"/>
      <c r="C1119" s="42" t="s">
        <v>1115</v>
      </c>
      <c r="D1119" s="43">
        <v>21.486000000000001</v>
      </c>
      <c r="E1119" s="44">
        <v>21.486000000000001</v>
      </c>
      <c r="F1119" s="43">
        <v>21.486000000000001</v>
      </c>
      <c r="G1119" s="43"/>
      <c r="H1119" s="43"/>
      <c r="I1119" s="43"/>
      <c r="J1119" s="43"/>
      <c r="K1119" s="43"/>
      <c r="L1119" s="43"/>
      <c r="M1119" s="43"/>
      <c r="N1119" s="43"/>
      <c r="O1119" s="43"/>
    </row>
    <row r="1120" spans="1:15" x14ac:dyDescent="0.2">
      <c r="A1120" s="48"/>
      <c r="B1120" s="50"/>
      <c r="C1120" s="42" t="s">
        <v>1116</v>
      </c>
      <c r="D1120" s="43">
        <v>1.6259999999999999</v>
      </c>
      <c r="E1120" s="44">
        <v>1.6259999999999999</v>
      </c>
      <c r="F1120" s="43">
        <v>1.6259999999999999</v>
      </c>
      <c r="G1120" s="43"/>
      <c r="H1120" s="43"/>
      <c r="I1120" s="43"/>
      <c r="J1120" s="43"/>
      <c r="K1120" s="43"/>
      <c r="L1120" s="43"/>
      <c r="M1120" s="43"/>
      <c r="N1120" s="43"/>
      <c r="O1120" s="43"/>
    </row>
    <row r="1121" spans="1:15" x14ac:dyDescent="0.2">
      <c r="A1121" s="48"/>
      <c r="B1121" s="50"/>
      <c r="C1121" s="42" t="s">
        <v>1117</v>
      </c>
      <c r="D1121" s="43">
        <v>4.3639999999999999</v>
      </c>
      <c r="E1121" s="44">
        <v>4.3639999999999999</v>
      </c>
      <c r="F1121" s="43">
        <v>4.3639999999999999</v>
      </c>
      <c r="G1121" s="43"/>
      <c r="H1121" s="43"/>
      <c r="I1121" s="43"/>
      <c r="J1121" s="43"/>
      <c r="K1121" s="43"/>
      <c r="L1121" s="43"/>
      <c r="M1121" s="43"/>
      <c r="N1121" s="43"/>
      <c r="O1121" s="43"/>
    </row>
    <row r="1122" spans="1:15" x14ac:dyDescent="0.2">
      <c r="A1122" s="48"/>
      <c r="B1122" s="50"/>
      <c r="C1122" s="42" t="s">
        <v>1118</v>
      </c>
      <c r="D1122" s="43">
        <v>0.51800000000000002</v>
      </c>
      <c r="E1122" s="44">
        <v>0.51800000000000002</v>
      </c>
      <c r="F1122" s="43">
        <v>0.51800000000000002</v>
      </c>
      <c r="G1122" s="43"/>
      <c r="H1122" s="43"/>
      <c r="I1122" s="43"/>
      <c r="J1122" s="43"/>
      <c r="K1122" s="43"/>
      <c r="L1122" s="43"/>
      <c r="M1122" s="43"/>
      <c r="N1122" s="43"/>
      <c r="O1122" s="43"/>
    </row>
    <row r="1123" spans="1:15" x14ac:dyDescent="0.2">
      <c r="A1123" s="48"/>
      <c r="B1123" s="50"/>
      <c r="C1123" s="42" t="s">
        <v>1119</v>
      </c>
      <c r="D1123" s="43">
        <v>15.228</v>
      </c>
      <c r="E1123" s="44">
        <v>15.228</v>
      </c>
      <c r="F1123" s="43">
        <v>15.228</v>
      </c>
      <c r="G1123" s="43"/>
      <c r="H1123" s="43"/>
      <c r="I1123" s="43"/>
      <c r="J1123" s="43"/>
      <c r="K1123" s="43"/>
      <c r="L1123" s="43"/>
      <c r="M1123" s="43"/>
      <c r="N1123" s="43"/>
      <c r="O1123" s="43"/>
    </row>
    <row r="1124" spans="1:15" x14ac:dyDescent="0.2">
      <c r="A1124" s="48"/>
      <c r="B1124" s="50"/>
      <c r="C1124" s="42" t="s">
        <v>1120</v>
      </c>
      <c r="D1124" s="43">
        <v>2.1040000000000001</v>
      </c>
      <c r="E1124" s="44">
        <v>2.1040000000000001</v>
      </c>
      <c r="F1124" s="43">
        <v>2.1040000000000001</v>
      </c>
      <c r="G1124" s="43"/>
      <c r="H1124" s="43"/>
      <c r="I1124" s="43"/>
      <c r="J1124" s="43"/>
      <c r="K1124" s="43"/>
      <c r="L1124" s="43"/>
      <c r="M1124" s="43"/>
      <c r="N1124" s="43"/>
      <c r="O1124" s="43"/>
    </row>
    <row r="1125" spans="1:15" x14ac:dyDescent="0.2">
      <c r="A1125" s="48"/>
      <c r="B1125" s="50"/>
      <c r="C1125" s="42" t="s">
        <v>1121</v>
      </c>
      <c r="D1125" s="43">
        <v>2.5979999999999999</v>
      </c>
      <c r="E1125" s="44">
        <v>2.5979999999999999</v>
      </c>
      <c r="F1125" s="43">
        <v>2.5979999999999999</v>
      </c>
      <c r="G1125" s="43"/>
      <c r="H1125" s="43"/>
      <c r="I1125" s="43"/>
      <c r="J1125" s="43"/>
      <c r="K1125" s="43"/>
      <c r="L1125" s="43"/>
      <c r="M1125" s="43"/>
      <c r="N1125" s="43"/>
      <c r="O1125" s="43"/>
    </row>
    <row r="1126" spans="1:15" x14ac:dyDescent="0.2">
      <c r="A1126" s="48"/>
      <c r="B1126" s="50"/>
      <c r="C1126" s="42" t="s">
        <v>1122</v>
      </c>
      <c r="D1126" s="43">
        <v>4.4859999999999998</v>
      </c>
      <c r="E1126" s="44">
        <v>4.4859999999999998</v>
      </c>
      <c r="F1126" s="43">
        <v>4.4859999999999998</v>
      </c>
      <c r="G1126" s="43"/>
      <c r="H1126" s="43"/>
      <c r="I1126" s="43"/>
      <c r="J1126" s="43"/>
      <c r="K1126" s="43"/>
      <c r="L1126" s="43"/>
      <c r="M1126" s="43"/>
      <c r="N1126" s="43"/>
      <c r="O1126" s="43"/>
    </row>
    <row r="1127" spans="1:15" x14ac:dyDescent="0.2">
      <c r="A1127" s="48"/>
      <c r="B1127" s="163" t="s">
        <v>162</v>
      </c>
      <c r="C1127" s="164"/>
      <c r="D1127" s="43">
        <v>100.70100000000001</v>
      </c>
      <c r="E1127" s="44">
        <v>100.70100000000001</v>
      </c>
      <c r="F1127" s="43">
        <v>100.70100000000001</v>
      </c>
      <c r="G1127" s="43"/>
      <c r="H1127" s="43"/>
      <c r="I1127" s="43"/>
      <c r="J1127" s="43"/>
      <c r="K1127" s="43"/>
      <c r="L1127" s="43"/>
      <c r="M1127" s="43"/>
      <c r="N1127" s="43"/>
      <c r="O1127" s="43"/>
    </row>
    <row r="1128" spans="1:15" x14ac:dyDescent="0.2">
      <c r="A1128" s="48"/>
      <c r="B1128" s="50"/>
      <c r="C1128" s="42" t="s">
        <v>1123</v>
      </c>
      <c r="D1128" s="43">
        <v>4.8689999999999998</v>
      </c>
      <c r="E1128" s="44">
        <v>4.8689999999999998</v>
      </c>
      <c r="F1128" s="43">
        <v>4.8689999999999998</v>
      </c>
      <c r="G1128" s="43"/>
      <c r="H1128" s="43"/>
      <c r="I1128" s="43"/>
      <c r="J1128" s="43"/>
      <c r="K1128" s="43"/>
      <c r="L1128" s="43"/>
      <c r="M1128" s="43"/>
      <c r="N1128" s="43"/>
      <c r="O1128" s="43"/>
    </row>
    <row r="1129" spans="1:15" x14ac:dyDescent="0.2">
      <c r="A1129" s="48"/>
      <c r="B1129" s="50"/>
      <c r="C1129" s="42" t="s">
        <v>1124</v>
      </c>
      <c r="D1129" s="43">
        <v>2.226</v>
      </c>
      <c r="E1129" s="44">
        <v>2.226</v>
      </c>
      <c r="F1129" s="43">
        <v>2.226</v>
      </c>
      <c r="G1129" s="43"/>
      <c r="H1129" s="43"/>
      <c r="I1129" s="43"/>
      <c r="J1129" s="43"/>
      <c r="K1129" s="43"/>
      <c r="L1129" s="43"/>
      <c r="M1129" s="43"/>
      <c r="N1129" s="43"/>
      <c r="O1129" s="43"/>
    </row>
    <row r="1130" spans="1:15" x14ac:dyDescent="0.2">
      <c r="A1130" s="48"/>
      <c r="B1130" s="50"/>
      <c r="C1130" s="42" t="s">
        <v>1125</v>
      </c>
      <c r="D1130" s="43">
        <v>3.5070000000000001</v>
      </c>
      <c r="E1130" s="44">
        <v>3.5070000000000001</v>
      </c>
      <c r="F1130" s="43">
        <v>3.5070000000000001</v>
      </c>
      <c r="G1130" s="43"/>
      <c r="H1130" s="43"/>
      <c r="I1130" s="43"/>
      <c r="J1130" s="43"/>
      <c r="K1130" s="43"/>
      <c r="L1130" s="43"/>
      <c r="M1130" s="43"/>
      <c r="N1130" s="43"/>
      <c r="O1130" s="43"/>
    </row>
    <row r="1131" spans="1:15" x14ac:dyDescent="0.2">
      <c r="A1131" s="48"/>
      <c r="B1131" s="50"/>
      <c r="C1131" s="42" t="s">
        <v>1126</v>
      </c>
      <c r="D1131" s="43">
        <v>12.18</v>
      </c>
      <c r="E1131" s="44">
        <v>12.18</v>
      </c>
      <c r="F1131" s="43">
        <v>12.18</v>
      </c>
      <c r="G1131" s="43"/>
      <c r="H1131" s="43"/>
      <c r="I1131" s="43"/>
      <c r="J1131" s="43"/>
      <c r="K1131" s="43"/>
      <c r="L1131" s="43"/>
      <c r="M1131" s="43"/>
      <c r="N1131" s="43"/>
      <c r="O1131" s="43"/>
    </row>
    <row r="1132" spans="1:15" x14ac:dyDescent="0.2">
      <c r="A1132" s="48"/>
      <c r="B1132" s="50"/>
      <c r="C1132" s="42" t="s">
        <v>1127</v>
      </c>
      <c r="D1132" s="43">
        <v>3.6259999999999999</v>
      </c>
      <c r="E1132" s="44">
        <v>3.6259999999999999</v>
      </c>
      <c r="F1132" s="43">
        <v>3.6259999999999999</v>
      </c>
      <c r="G1132" s="43"/>
      <c r="H1132" s="43"/>
      <c r="I1132" s="43"/>
      <c r="J1132" s="43"/>
      <c r="K1132" s="43"/>
      <c r="L1132" s="43"/>
      <c r="M1132" s="43"/>
      <c r="N1132" s="43"/>
      <c r="O1132" s="43"/>
    </row>
    <row r="1133" spans="1:15" x14ac:dyDescent="0.2">
      <c r="A1133" s="48"/>
      <c r="B1133" s="50"/>
      <c r="C1133" s="42" t="s">
        <v>1128</v>
      </c>
      <c r="D1133" s="43">
        <v>7.9889999999999999</v>
      </c>
      <c r="E1133" s="44">
        <v>7.9889999999999999</v>
      </c>
      <c r="F1133" s="43">
        <v>7.9889999999999999</v>
      </c>
      <c r="G1133" s="43"/>
      <c r="H1133" s="43"/>
      <c r="I1133" s="43"/>
      <c r="J1133" s="43"/>
      <c r="K1133" s="43"/>
      <c r="L1133" s="43"/>
      <c r="M1133" s="43"/>
      <c r="N1133" s="43"/>
      <c r="O1133" s="43"/>
    </row>
    <row r="1134" spans="1:15" x14ac:dyDescent="0.2">
      <c r="A1134" s="48"/>
      <c r="B1134" s="50"/>
      <c r="C1134" s="42" t="s">
        <v>1129</v>
      </c>
      <c r="D1134" s="43">
        <v>10.208</v>
      </c>
      <c r="E1134" s="44">
        <v>10.208</v>
      </c>
      <c r="F1134" s="43">
        <v>10.208</v>
      </c>
      <c r="G1134" s="43"/>
      <c r="H1134" s="43"/>
      <c r="I1134" s="43"/>
      <c r="J1134" s="43"/>
      <c r="K1134" s="43"/>
      <c r="L1134" s="43"/>
      <c r="M1134" s="43"/>
      <c r="N1134" s="43"/>
      <c r="O1134" s="43"/>
    </row>
    <row r="1135" spans="1:15" x14ac:dyDescent="0.2">
      <c r="A1135" s="48"/>
      <c r="B1135" s="50"/>
      <c r="C1135" s="42" t="s">
        <v>1130</v>
      </c>
      <c r="D1135" s="43">
        <v>1.712</v>
      </c>
      <c r="E1135" s="44">
        <v>1.712</v>
      </c>
      <c r="F1135" s="43">
        <v>1.712</v>
      </c>
      <c r="G1135" s="43"/>
      <c r="H1135" s="43"/>
      <c r="I1135" s="43"/>
      <c r="J1135" s="43"/>
      <c r="K1135" s="43"/>
      <c r="L1135" s="43"/>
      <c r="M1135" s="43"/>
      <c r="N1135" s="43"/>
      <c r="O1135" s="43"/>
    </row>
    <row r="1136" spans="1:15" x14ac:dyDescent="0.2">
      <c r="A1136" s="48"/>
      <c r="B1136" s="50"/>
      <c r="C1136" s="42" t="s">
        <v>1131</v>
      </c>
      <c r="D1136" s="43">
        <v>11.121</v>
      </c>
      <c r="E1136" s="44">
        <v>11.121</v>
      </c>
      <c r="F1136" s="43">
        <v>11.121</v>
      </c>
      <c r="G1136" s="43"/>
      <c r="H1136" s="43"/>
      <c r="I1136" s="43"/>
      <c r="J1136" s="43"/>
      <c r="K1136" s="43"/>
      <c r="L1136" s="43"/>
      <c r="M1136" s="43"/>
      <c r="N1136" s="43"/>
      <c r="O1136" s="43"/>
    </row>
    <row r="1137" spans="1:15" x14ac:dyDescent="0.2">
      <c r="A1137" s="48"/>
      <c r="B1137" s="50"/>
      <c r="C1137" s="42" t="s">
        <v>1132</v>
      </c>
      <c r="D1137" s="43">
        <v>19.603999999999999</v>
      </c>
      <c r="E1137" s="44">
        <v>19.603999999999999</v>
      </c>
      <c r="F1137" s="43">
        <v>19.603999999999999</v>
      </c>
      <c r="G1137" s="43"/>
      <c r="H1137" s="43"/>
      <c r="I1137" s="43"/>
      <c r="J1137" s="43"/>
      <c r="K1137" s="43"/>
      <c r="L1137" s="43"/>
      <c r="M1137" s="43"/>
      <c r="N1137" s="43"/>
      <c r="O1137" s="43"/>
    </row>
    <row r="1138" spans="1:15" x14ac:dyDescent="0.2">
      <c r="A1138" s="48"/>
      <c r="B1138" s="50"/>
      <c r="C1138" s="42" t="s">
        <v>1133</v>
      </c>
      <c r="D1138" s="43">
        <v>3.7779999999999996</v>
      </c>
      <c r="E1138" s="44">
        <v>3.7779999999999996</v>
      </c>
      <c r="F1138" s="43">
        <v>3.7779999999999996</v>
      </c>
      <c r="G1138" s="43"/>
      <c r="H1138" s="43"/>
      <c r="I1138" s="43"/>
      <c r="J1138" s="43"/>
      <c r="K1138" s="43"/>
      <c r="L1138" s="43"/>
      <c r="M1138" s="43"/>
      <c r="N1138" s="43"/>
      <c r="O1138" s="43"/>
    </row>
    <row r="1139" spans="1:15" x14ac:dyDescent="0.2">
      <c r="A1139" s="48"/>
      <c r="B1139" s="50"/>
      <c r="C1139" s="42" t="s">
        <v>1015</v>
      </c>
      <c r="D1139" s="43">
        <v>9.3010000000000002</v>
      </c>
      <c r="E1139" s="44">
        <v>9.3010000000000002</v>
      </c>
      <c r="F1139" s="43">
        <v>9.3010000000000002</v>
      </c>
      <c r="G1139" s="43"/>
      <c r="H1139" s="43"/>
      <c r="I1139" s="43"/>
      <c r="J1139" s="43"/>
      <c r="K1139" s="43"/>
      <c r="L1139" s="43"/>
      <c r="M1139" s="43"/>
      <c r="N1139" s="43"/>
      <c r="O1139" s="43"/>
    </row>
    <row r="1140" spans="1:15" x14ac:dyDescent="0.2">
      <c r="A1140" s="48"/>
      <c r="B1140" s="50"/>
      <c r="C1140" s="42" t="s">
        <v>1134</v>
      </c>
      <c r="D1140" s="43">
        <v>2.335</v>
      </c>
      <c r="E1140" s="44">
        <v>2.335</v>
      </c>
      <c r="F1140" s="43">
        <v>2.335</v>
      </c>
      <c r="G1140" s="43"/>
      <c r="H1140" s="43"/>
      <c r="I1140" s="43"/>
      <c r="J1140" s="43"/>
      <c r="K1140" s="43"/>
      <c r="L1140" s="43"/>
      <c r="M1140" s="43"/>
      <c r="N1140" s="43"/>
      <c r="O1140" s="43"/>
    </row>
    <row r="1141" spans="1:15" x14ac:dyDescent="0.2">
      <c r="A1141" s="48"/>
      <c r="B1141" s="50"/>
      <c r="C1141" s="42" t="s">
        <v>1135</v>
      </c>
      <c r="D1141" s="43">
        <v>6.1</v>
      </c>
      <c r="E1141" s="44">
        <v>6.1</v>
      </c>
      <c r="F1141" s="43">
        <v>6.1</v>
      </c>
      <c r="G1141" s="43"/>
      <c r="H1141" s="43"/>
      <c r="I1141" s="43"/>
      <c r="J1141" s="43"/>
      <c r="K1141" s="43"/>
      <c r="L1141" s="43"/>
      <c r="M1141" s="43"/>
      <c r="N1141" s="43"/>
      <c r="O1141" s="43"/>
    </row>
    <row r="1142" spans="1:15" x14ac:dyDescent="0.2">
      <c r="A1142" s="48"/>
      <c r="B1142" s="50"/>
      <c r="C1142" s="42" t="s">
        <v>1136</v>
      </c>
      <c r="D1142" s="43">
        <v>2.145</v>
      </c>
      <c r="E1142" s="44">
        <v>2.145</v>
      </c>
      <c r="F1142" s="43">
        <v>2.145</v>
      </c>
      <c r="G1142" s="43"/>
      <c r="H1142" s="43"/>
      <c r="I1142" s="43"/>
      <c r="J1142" s="43"/>
      <c r="K1142" s="43"/>
      <c r="L1142" s="43"/>
      <c r="M1142" s="43"/>
      <c r="N1142" s="43"/>
      <c r="O1142" s="43"/>
    </row>
    <row r="1143" spans="1:15" x14ac:dyDescent="0.2">
      <c r="A1143" s="48"/>
      <c r="B1143" s="163" t="s">
        <v>163</v>
      </c>
      <c r="C1143" s="164"/>
      <c r="D1143" s="43">
        <v>140.09</v>
      </c>
      <c r="E1143" s="44">
        <v>140.09</v>
      </c>
      <c r="F1143" s="43">
        <v>120.18100000000001</v>
      </c>
      <c r="G1143" s="43"/>
      <c r="H1143" s="43"/>
      <c r="I1143" s="43"/>
      <c r="J1143" s="43"/>
      <c r="K1143" s="43"/>
      <c r="L1143" s="43"/>
      <c r="M1143" s="43"/>
      <c r="N1143" s="43">
        <v>19.908999999999999</v>
      </c>
      <c r="O1143" s="43"/>
    </row>
    <row r="1144" spans="1:15" x14ac:dyDescent="0.2">
      <c r="A1144" s="48"/>
      <c r="B1144" s="50"/>
      <c r="C1144" s="42" t="s">
        <v>1137</v>
      </c>
      <c r="D1144" s="43">
        <v>5.25</v>
      </c>
      <c r="E1144" s="44">
        <v>5.25</v>
      </c>
      <c r="F1144" s="43">
        <v>5.25</v>
      </c>
      <c r="G1144" s="43"/>
      <c r="H1144" s="43"/>
      <c r="I1144" s="43"/>
      <c r="J1144" s="43"/>
      <c r="K1144" s="43"/>
      <c r="L1144" s="43"/>
      <c r="M1144" s="43"/>
      <c r="N1144" s="43"/>
      <c r="O1144" s="43"/>
    </row>
    <row r="1145" spans="1:15" x14ac:dyDescent="0.2">
      <c r="A1145" s="48"/>
      <c r="B1145" s="50"/>
      <c r="C1145" s="42" t="s">
        <v>1138</v>
      </c>
      <c r="D1145" s="43">
        <v>2.2709999999999999</v>
      </c>
      <c r="E1145" s="44">
        <v>2.2709999999999999</v>
      </c>
      <c r="F1145" s="43">
        <v>2.2709999999999999</v>
      </c>
      <c r="G1145" s="43"/>
      <c r="H1145" s="43"/>
      <c r="I1145" s="43"/>
      <c r="J1145" s="43"/>
      <c r="K1145" s="43"/>
      <c r="L1145" s="43"/>
      <c r="M1145" s="43"/>
      <c r="N1145" s="43"/>
      <c r="O1145" s="43"/>
    </row>
    <row r="1146" spans="1:15" x14ac:dyDescent="0.2">
      <c r="A1146" s="48"/>
      <c r="B1146" s="50"/>
      <c r="C1146" s="42" t="s">
        <v>1139</v>
      </c>
      <c r="D1146" s="43">
        <v>6.2119999999999997</v>
      </c>
      <c r="E1146" s="44">
        <v>6.2119999999999997</v>
      </c>
      <c r="F1146" s="43">
        <v>6.2119999999999997</v>
      </c>
      <c r="G1146" s="43"/>
      <c r="H1146" s="43"/>
      <c r="I1146" s="43"/>
      <c r="J1146" s="43"/>
      <c r="K1146" s="43"/>
      <c r="L1146" s="43"/>
      <c r="M1146" s="43"/>
      <c r="N1146" s="43"/>
      <c r="O1146" s="43"/>
    </row>
    <row r="1147" spans="1:15" x14ac:dyDescent="0.2">
      <c r="A1147" s="48"/>
      <c r="B1147" s="50"/>
      <c r="C1147" s="42" t="s">
        <v>1140</v>
      </c>
      <c r="D1147" s="43">
        <v>4.58</v>
      </c>
      <c r="E1147" s="44">
        <v>4.58</v>
      </c>
      <c r="F1147" s="43">
        <v>4.58</v>
      </c>
      <c r="G1147" s="43"/>
      <c r="H1147" s="43"/>
      <c r="I1147" s="43"/>
      <c r="J1147" s="43"/>
      <c r="K1147" s="43"/>
      <c r="L1147" s="43"/>
      <c r="M1147" s="43"/>
      <c r="N1147" s="43"/>
      <c r="O1147" s="43"/>
    </row>
    <row r="1148" spans="1:15" x14ac:dyDescent="0.2">
      <c r="A1148" s="48"/>
      <c r="B1148" s="50"/>
      <c r="C1148" s="42" t="s">
        <v>1141</v>
      </c>
      <c r="D1148" s="43">
        <v>5.2240000000000002</v>
      </c>
      <c r="E1148" s="44">
        <v>5.2240000000000002</v>
      </c>
      <c r="F1148" s="43">
        <v>5.2240000000000002</v>
      </c>
      <c r="G1148" s="43"/>
      <c r="H1148" s="43"/>
      <c r="I1148" s="43"/>
      <c r="J1148" s="43"/>
      <c r="K1148" s="43"/>
      <c r="L1148" s="43"/>
      <c r="M1148" s="43"/>
      <c r="N1148" s="43"/>
      <c r="O1148" s="43"/>
    </row>
    <row r="1149" spans="1:15" x14ac:dyDescent="0.2">
      <c r="A1149" s="48"/>
      <c r="B1149" s="50"/>
      <c r="C1149" s="42" t="s">
        <v>1142</v>
      </c>
      <c r="D1149" s="43">
        <v>3.4660000000000002</v>
      </c>
      <c r="E1149" s="44">
        <v>3.4660000000000002</v>
      </c>
      <c r="F1149" s="43">
        <v>3.4660000000000002</v>
      </c>
      <c r="G1149" s="43"/>
      <c r="H1149" s="43"/>
      <c r="I1149" s="43"/>
      <c r="J1149" s="43"/>
      <c r="K1149" s="43"/>
      <c r="L1149" s="43"/>
      <c r="M1149" s="43"/>
      <c r="N1149" s="43"/>
      <c r="O1149" s="43"/>
    </row>
    <row r="1150" spans="1:15" x14ac:dyDescent="0.2">
      <c r="A1150" s="48"/>
      <c r="B1150" s="50"/>
      <c r="C1150" s="42" t="s">
        <v>1143</v>
      </c>
      <c r="D1150" s="43">
        <v>2.13</v>
      </c>
      <c r="E1150" s="44">
        <v>2.13</v>
      </c>
      <c r="F1150" s="43">
        <v>2.13</v>
      </c>
      <c r="G1150" s="43"/>
      <c r="H1150" s="43"/>
      <c r="I1150" s="43"/>
      <c r="J1150" s="43"/>
      <c r="K1150" s="43"/>
      <c r="L1150" s="43"/>
      <c r="M1150" s="43"/>
      <c r="N1150" s="43"/>
      <c r="O1150" s="43"/>
    </row>
    <row r="1151" spans="1:15" x14ac:dyDescent="0.2">
      <c r="A1151" s="48"/>
      <c r="B1151" s="50"/>
      <c r="C1151" s="42" t="s">
        <v>1144</v>
      </c>
      <c r="D1151" s="43">
        <v>44.035000000000004</v>
      </c>
      <c r="E1151" s="44">
        <v>44.035000000000004</v>
      </c>
      <c r="F1151" s="43">
        <v>33.96</v>
      </c>
      <c r="G1151" s="43"/>
      <c r="H1151" s="43"/>
      <c r="I1151" s="43"/>
      <c r="J1151" s="43"/>
      <c r="K1151" s="43"/>
      <c r="L1151" s="43"/>
      <c r="M1151" s="43"/>
      <c r="N1151" s="43">
        <v>10.075000000000001</v>
      </c>
      <c r="O1151" s="43"/>
    </row>
    <row r="1152" spans="1:15" x14ac:dyDescent="0.2">
      <c r="A1152" s="48"/>
      <c r="B1152" s="50"/>
      <c r="C1152" s="42" t="s">
        <v>1145</v>
      </c>
      <c r="D1152" s="43">
        <v>66.921999999999997</v>
      </c>
      <c r="E1152" s="44">
        <v>66.921999999999997</v>
      </c>
      <c r="F1152" s="43">
        <v>57.088000000000001</v>
      </c>
      <c r="G1152" s="43"/>
      <c r="H1152" s="43"/>
      <c r="I1152" s="43"/>
      <c r="J1152" s="43"/>
      <c r="K1152" s="43"/>
      <c r="L1152" s="43"/>
      <c r="M1152" s="43"/>
      <c r="N1152" s="43">
        <v>9.8339999999999996</v>
      </c>
      <c r="O1152" s="43"/>
    </row>
    <row r="1153" spans="1:15" x14ac:dyDescent="0.2">
      <c r="A1153" s="48"/>
      <c r="B1153" s="163" t="s">
        <v>164</v>
      </c>
      <c r="C1153" s="164"/>
      <c r="D1153" s="43">
        <v>795.77699999999993</v>
      </c>
      <c r="E1153" s="44">
        <v>795.77699999999993</v>
      </c>
      <c r="F1153" s="43">
        <v>793.37699999999995</v>
      </c>
      <c r="G1153" s="43">
        <v>2.4</v>
      </c>
      <c r="H1153" s="43">
        <v>2.4</v>
      </c>
      <c r="I1153" s="43"/>
      <c r="J1153" s="43"/>
      <c r="K1153" s="43"/>
      <c r="L1153" s="43"/>
      <c r="M1153" s="43"/>
      <c r="N1153" s="43"/>
      <c r="O1153" s="43"/>
    </row>
    <row r="1154" spans="1:15" x14ac:dyDescent="0.2">
      <c r="A1154" s="48"/>
      <c r="B1154" s="50"/>
      <c r="C1154" s="42" t="s">
        <v>164</v>
      </c>
      <c r="D1154" s="43">
        <v>795.77699999999993</v>
      </c>
      <c r="E1154" s="44">
        <v>795.77699999999993</v>
      </c>
      <c r="F1154" s="43">
        <v>793.37699999999995</v>
      </c>
      <c r="G1154" s="43">
        <v>2.4</v>
      </c>
      <c r="H1154" s="43">
        <v>2.4</v>
      </c>
      <c r="I1154" s="43"/>
      <c r="J1154" s="43"/>
      <c r="K1154" s="43"/>
      <c r="L1154" s="43"/>
      <c r="M1154" s="43"/>
      <c r="N1154" s="43"/>
      <c r="O1154" s="43"/>
    </row>
    <row r="1155" spans="1:15" x14ac:dyDescent="0.2">
      <c r="A1155" s="48"/>
      <c r="B1155" s="163" t="s">
        <v>165</v>
      </c>
      <c r="C1155" s="164"/>
      <c r="D1155" s="43">
        <v>380.32</v>
      </c>
      <c r="E1155" s="44">
        <v>380.32</v>
      </c>
      <c r="F1155" s="43">
        <v>260.64400000000006</v>
      </c>
      <c r="G1155" s="43">
        <v>119.676</v>
      </c>
      <c r="H1155" s="43">
        <v>119.676</v>
      </c>
      <c r="I1155" s="43"/>
      <c r="J1155" s="43"/>
      <c r="K1155" s="43"/>
      <c r="L1155" s="43"/>
      <c r="M1155" s="43"/>
      <c r="N1155" s="43"/>
      <c r="O1155" s="43"/>
    </row>
    <row r="1156" spans="1:15" x14ac:dyDescent="0.2">
      <c r="A1156" s="48"/>
      <c r="B1156" s="50"/>
      <c r="C1156" s="42" t="s">
        <v>1146</v>
      </c>
      <c r="D1156" s="43">
        <v>20.795999999999999</v>
      </c>
      <c r="E1156" s="44">
        <v>20.795999999999999</v>
      </c>
      <c r="F1156" s="43">
        <v>20.795999999999999</v>
      </c>
      <c r="G1156" s="43"/>
      <c r="H1156" s="43"/>
      <c r="I1156" s="43"/>
      <c r="J1156" s="43"/>
      <c r="K1156" s="43"/>
      <c r="L1156" s="43"/>
      <c r="M1156" s="43"/>
      <c r="N1156" s="43"/>
      <c r="O1156" s="43"/>
    </row>
    <row r="1157" spans="1:15" x14ac:dyDescent="0.2">
      <c r="A1157" s="48"/>
      <c r="B1157" s="50"/>
      <c r="C1157" s="42" t="s">
        <v>1147</v>
      </c>
      <c r="D1157" s="43">
        <v>138.84</v>
      </c>
      <c r="E1157" s="44">
        <v>138.84</v>
      </c>
      <c r="F1157" s="43">
        <v>20.364000000000001</v>
      </c>
      <c r="G1157" s="43">
        <v>118.476</v>
      </c>
      <c r="H1157" s="43">
        <v>118.476</v>
      </c>
      <c r="I1157" s="43"/>
      <c r="J1157" s="43"/>
      <c r="K1157" s="43"/>
      <c r="L1157" s="43"/>
      <c r="M1157" s="43"/>
      <c r="N1157" s="43"/>
      <c r="O1157" s="43"/>
    </row>
    <row r="1158" spans="1:15" x14ac:dyDescent="0.2">
      <c r="A1158" s="48"/>
      <c r="B1158" s="50"/>
      <c r="C1158" s="42" t="s">
        <v>1148</v>
      </c>
      <c r="D1158" s="43">
        <v>19</v>
      </c>
      <c r="E1158" s="44">
        <v>19</v>
      </c>
      <c r="F1158" s="43">
        <v>19</v>
      </c>
      <c r="G1158" s="43"/>
      <c r="H1158" s="43"/>
      <c r="I1158" s="43"/>
      <c r="J1158" s="43"/>
      <c r="K1158" s="43"/>
      <c r="L1158" s="43"/>
      <c r="M1158" s="43"/>
      <c r="N1158" s="43"/>
      <c r="O1158" s="43"/>
    </row>
    <row r="1159" spans="1:15" x14ac:dyDescent="0.2">
      <c r="A1159" s="48"/>
      <c r="B1159" s="50"/>
      <c r="C1159" s="42" t="s">
        <v>448</v>
      </c>
      <c r="D1159" s="43">
        <v>7.0489999999999995</v>
      </c>
      <c r="E1159" s="44">
        <v>7.0489999999999995</v>
      </c>
      <c r="F1159" s="43">
        <v>7.0489999999999995</v>
      </c>
      <c r="G1159" s="43"/>
      <c r="H1159" s="43"/>
      <c r="I1159" s="43"/>
      <c r="J1159" s="43"/>
      <c r="K1159" s="43"/>
      <c r="L1159" s="43"/>
      <c r="M1159" s="43"/>
      <c r="N1159" s="43"/>
      <c r="O1159" s="43"/>
    </row>
    <row r="1160" spans="1:15" x14ac:dyDescent="0.2">
      <c r="A1160" s="48"/>
      <c r="B1160" s="50"/>
      <c r="C1160" s="42" t="s">
        <v>1149</v>
      </c>
      <c r="D1160" s="43">
        <v>11.568999999999999</v>
      </c>
      <c r="E1160" s="44">
        <v>11.568999999999999</v>
      </c>
      <c r="F1160" s="43">
        <v>11.568999999999999</v>
      </c>
      <c r="G1160" s="43"/>
      <c r="H1160" s="43"/>
      <c r="I1160" s="43"/>
      <c r="J1160" s="43"/>
      <c r="K1160" s="43"/>
      <c r="L1160" s="43"/>
      <c r="M1160" s="43"/>
      <c r="N1160" s="43"/>
      <c r="O1160" s="43"/>
    </row>
    <row r="1161" spans="1:15" x14ac:dyDescent="0.2">
      <c r="A1161" s="48"/>
      <c r="B1161" s="50"/>
      <c r="C1161" s="42" t="s">
        <v>1150</v>
      </c>
      <c r="D1161" s="43">
        <v>30.757999999999999</v>
      </c>
      <c r="E1161" s="44">
        <v>30.757999999999999</v>
      </c>
      <c r="F1161" s="43">
        <v>30.757999999999999</v>
      </c>
      <c r="G1161" s="43"/>
      <c r="H1161" s="43"/>
      <c r="I1161" s="43"/>
      <c r="J1161" s="43"/>
      <c r="K1161" s="43"/>
      <c r="L1161" s="43"/>
      <c r="M1161" s="43"/>
      <c r="N1161" s="43"/>
      <c r="O1161" s="43"/>
    </row>
    <row r="1162" spans="1:15" x14ac:dyDescent="0.2">
      <c r="A1162" s="48"/>
      <c r="B1162" s="50"/>
      <c r="C1162" s="42" t="s">
        <v>1151</v>
      </c>
      <c r="D1162" s="43">
        <v>23.958000000000002</v>
      </c>
      <c r="E1162" s="44">
        <v>23.958000000000002</v>
      </c>
      <c r="F1162" s="43">
        <v>22.758000000000003</v>
      </c>
      <c r="G1162" s="43">
        <v>1.2</v>
      </c>
      <c r="H1162" s="43">
        <v>1.2</v>
      </c>
      <c r="I1162" s="43"/>
      <c r="J1162" s="43"/>
      <c r="K1162" s="43"/>
      <c r="L1162" s="43"/>
      <c r="M1162" s="43"/>
      <c r="N1162" s="43"/>
      <c r="O1162" s="43"/>
    </row>
    <row r="1163" spans="1:15" x14ac:dyDescent="0.2">
      <c r="A1163" s="48"/>
      <c r="B1163" s="50"/>
      <c r="C1163" s="42" t="s">
        <v>1152</v>
      </c>
      <c r="D1163" s="43">
        <v>6.2309999999999999</v>
      </c>
      <c r="E1163" s="44">
        <v>6.2309999999999999</v>
      </c>
      <c r="F1163" s="43">
        <v>6.2309999999999999</v>
      </c>
      <c r="G1163" s="43"/>
      <c r="H1163" s="43"/>
      <c r="I1163" s="43"/>
      <c r="J1163" s="43"/>
      <c r="K1163" s="43"/>
      <c r="L1163" s="43"/>
      <c r="M1163" s="43"/>
      <c r="N1163" s="43"/>
      <c r="O1163" s="43"/>
    </row>
    <row r="1164" spans="1:15" x14ac:dyDescent="0.2">
      <c r="A1164" s="48"/>
      <c r="B1164" s="50"/>
      <c r="C1164" s="42" t="s">
        <v>1153</v>
      </c>
      <c r="D1164" s="43">
        <v>1.954</v>
      </c>
      <c r="E1164" s="44">
        <v>1.954</v>
      </c>
      <c r="F1164" s="43">
        <v>1.954</v>
      </c>
      <c r="G1164" s="43"/>
      <c r="H1164" s="43"/>
      <c r="I1164" s="43"/>
      <c r="J1164" s="43"/>
      <c r="K1164" s="43"/>
      <c r="L1164" s="43"/>
      <c r="M1164" s="43"/>
      <c r="N1164" s="43"/>
      <c r="O1164" s="43"/>
    </row>
    <row r="1165" spans="1:15" x14ac:dyDescent="0.2">
      <c r="A1165" s="48"/>
      <c r="B1165" s="50"/>
      <c r="C1165" s="42" t="s">
        <v>1154</v>
      </c>
      <c r="D1165" s="43">
        <v>20.481000000000002</v>
      </c>
      <c r="E1165" s="44">
        <v>20.481000000000002</v>
      </c>
      <c r="F1165" s="43">
        <v>20.481000000000002</v>
      </c>
      <c r="G1165" s="43"/>
      <c r="H1165" s="43"/>
      <c r="I1165" s="43"/>
      <c r="J1165" s="43"/>
      <c r="K1165" s="43"/>
      <c r="L1165" s="43"/>
      <c r="M1165" s="43"/>
      <c r="N1165" s="43"/>
      <c r="O1165" s="43"/>
    </row>
    <row r="1166" spans="1:15" x14ac:dyDescent="0.2">
      <c r="A1166" s="48"/>
      <c r="B1166" s="50"/>
      <c r="C1166" s="42" t="s">
        <v>1155</v>
      </c>
      <c r="D1166" s="43">
        <v>8.0229999999999997</v>
      </c>
      <c r="E1166" s="44">
        <v>8.0229999999999997</v>
      </c>
      <c r="F1166" s="43">
        <v>8.0229999999999997</v>
      </c>
      <c r="G1166" s="43"/>
      <c r="H1166" s="43"/>
      <c r="I1166" s="43"/>
      <c r="J1166" s="43"/>
      <c r="K1166" s="43"/>
      <c r="L1166" s="43"/>
      <c r="M1166" s="43"/>
      <c r="N1166" s="43"/>
      <c r="O1166" s="43"/>
    </row>
    <row r="1167" spans="1:15" x14ac:dyDescent="0.2">
      <c r="A1167" s="48"/>
      <c r="B1167" s="50"/>
      <c r="C1167" s="42" t="s">
        <v>1156</v>
      </c>
      <c r="D1167" s="43">
        <v>1.4370000000000001</v>
      </c>
      <c r="E1167" s="44">
        <v>1.4370000000000001</v>
      </c>
      <c r="F1167" s="43">
        <v>1.4370000000000001</v>
      </c>
      <c r="G1167" s="43"/>
      <c r="H1167" s="43"/>
      <c r="I1167" s="43"/>
      <c r="J1167" s="43"/>
      <c r="K1167" s="43"/>
      <c r="L1167" s="43"/>
      <c r="M1167" s="43"/>
      <c r="N1167" s="43"/>
      <c r="O1167" s="43"/>
    </row>
    <row r="1168" spans="1:15" x14ac:dyDescent="0.2">
      <c r="A1168" s="48"/>
      <c r="B1168" s="50"/>
      <c r="C1168" s="42" t="s">
        <v>1157</v>
      </c>
      <c r="D1168" s="43">
        <v>8.09</v>
      </c>
      <c r="E1168" s="44">
        <v>8.09</v>
      </c>
      <c r="F1168" s="43">
        <v>8.09</v>
      </c>
      <c r="G1168" s="43"/>
      <c r="H1168" s="43"/>
      <c r="I1168" s="43"/>
      <c r="J1168" s="43"/>
      <c r="K1168" s="43"/>
      <c r="L1168" s="43"/>
      <c r="M1168" s="43"/>
      <c r="N1168" s="43"/>
      <c r="O1168" s="43"/>
    </row>
    <row r="1169" spans="1:15" x14ac:dyDescent="0.2">
      <c r="A1169" s="48"/>
      <c r="B1169" s="50"/>
      <c r="C1169" s="42" t="s">
        <v>1158</v>
      </c>
      <c r="D1169" s="43">
        <v>2.867</v>
      </c>
      <c r="E1169" s="44">
        <v>2.867</v>
      </c>
      <c r="F1169" s="43">
        <v>2.867</v>
      </c>
      <c r="G1169" s="43"/>
      <c r="H1169" s="43"/>
      <c r="I1169" s="43"/>
      <c r="J1169" s="43"/>
      <c r="K1169" s="43"/>
      <c r="L1169" s="43"/>
      <c r="M1169" s="43"/>
      <c r="N1169" s="43"/>
      <c r="O1169" s="43"/>
    </row>
    <row r="1170" spans="1:15" x14ac:dyDescent="0.2">
      <c r="A1170" s="48"/>
      <c r="B1170" s="50"/>
      <c r="C1170" s="42" t="s">
        <v>1159</v>
      </c>
      <c r="D1170" s="43">
        <v>2.5880000000000001</v>
      </c>
      <c r="E1170" s="44">
        <v>2.5880000000000001</v>
      </c>
      <c r="F1170" s="43">
        <v>2.5880000000000001</v>
      </c>
      <c r="G1170" s="43"/>
      <c r="H1170" s="43"/>
      <c r="I1170" s="43"/>
      <c r="J1170" s="43"/>
      <c r="K1170" s="43"/>
      <c r="L1170" s="43"/>
      <c r="M1170" s="43"/>
      <c r="N1170" s="43"/>
      <c r="O1170" s="43"/>
    </row>
    <row r="1171" spans="1:15" x14ac:dyDescent="0.2">
      <c r="A1171" s="48"/>
      <c r="B1171" s="50"/>
      <c r="C1171" s="42" t="s">
        <v>1160</v>
      </c>
      <c r="D1171" s="43">
        <v>21.794</v>
      </c>
      <c r="E1171" s="44">
        <v>21.794</v>
      </c>
      <c r="F1171" s="43">
        <v>21.794</v>
      </c>
      <c r="G1171" s="43"/>
      <c r="H1171" s="43"/>
      <c r="I1171" s="43"/>
      <c r="J1171" s="43"/>
      <c r="K1171" s="43"/>
      <c r="L1171" s="43"/>
      <c r="M1171" s="43"/>
      <c r="N1171" s="43"/>
      <c r="O1171" s="43"/>
    </row>
    <row r="1172" spans="1:15" x14ac:dyDescent="0.2">
      <c r="A1172" s="48"/>
      <c r="B1172" s="50"/>
      <c r="C1172" s="42" t="s">
        <v>1161</v>
      </c>
      <c r="D1172" s="43">
        <v>19.686999999999998</v>
      </c>
      <c r="E1172" s="44">
        <v>19.686999999999998</v>
      </c>
      <c r="F1172" s="43">
        <v>19.686999999999998</v>
      </c>
      <c r="G1172" s="43"/>
      <c r="H1172" s="43"/>
      <c r="I1172" s="43"/>
      <c r="J1172" s="43"/>
      <c r="K1172" s="43"/>
      <c r="L1172" s="43"/>
      <c r="M1172" s="43"/>
      <c r="N1172" s="43"/>
      <c r="O1172" s="43"/>
    </row>
    <row r="1173" spans="1:15" x14ac:dyDescent="0.2">
      <c r="A1173" s="48"/>
      <c r="B1173" s="50"/>
      <c r="C1173" s="42" t="s">
        <v>1162</v>
      </c>
      <c r="D1173" s="43">
        <v>8.5180000000000007</v>
      </c>
      <c r="E1173" s="44">
        <v>8.5180000000000007</v>
      </c>
      <c r="F1173" s="43">
        <v>8.5180000000000007</v>
      </c>
      <c r="G1173" s="43"/>
      <c r="H1173" s="43"/>
      <c r="I1173" s="43"/>
      <c r="J1173" s="43"/>
      <c r="K1173" s="43"/>
      <c r="L1173" s="43"/>
      <c r="M1173" s="43"/>
      <c r="N1173" s="43"/>
      <c r="O1173" s="43"/>
    </row>
    <row r="1174" spans="1:15" x14ac:dyDescent="0.2">
      <c r="A1174" s="48"/>
      <c r="B1174" s="50"/>
      <c r="C1174" s="42" t="s">
        <v>1163</v>
      </c>
      <c r="D1174" s="43">
        <v>26.68</v>
      </c>
      <c r="E1174" s="44">
        <v>26.68</v>
      </c>
      <c r="F1174" s="43">
        <v>26.68</v>
      </c>
      <c r="G1174" s="43"/>
      <c r="H1174" s="43"/>
      <c r="I1174" s="43"/>
      <c r="J1174" s="43"/>
      <c r="K1174" s="43"/>
      <c r="L1174" s="43"/>
      <c r="M1174" s="43"/>
      <c r="N1174" s="43"/>
      <c r="O1174" s="43"/>
    </row>
  </sheetData>
  <mergeCells count="99">
    <mergeCell ref="B1143:C1143"/>
    <mergeCell ref="B1153:C1153"/>
    <mergeCell ref="B1155:C1155"/>
    <mergeCell ref="B1049:C1049"/>
    <mergeCell ref="B1066:C1066"/>
    <mergeCell ref="B1068:C1068"/>
    <mergeCell ref="A1113:C1113"/>
    <mergeCell ref="B1115:C1115"/>
    <mergeCell ref="B1127:C1127"/>
    <mergeCell ref="B1034:C1034"/>
    <mergeCell ref="B915:C915"/>
    <mergeCell ref="B930:C930"/>
    <mergeCell ref="B937:C937"/>
    <mergeCell ref="B945:C945"/>
    <mergeCell ref="B956:C956"/>
    <mergeCell ref="B964:C964"/>
    <mergeCell ref="A984:C984"/>
    <mergeCell ref="B986:C986"/>
    <mergeCell ref="B1002:C1002"/>
    <mergeCell ref="B1017:C1017"/>
    <mergeCell ref="A1032:C1032"/>
    <mergeCell ref="B903:C903"/>
    <mergeCell ref="A749:C749"/>
    <mergeCell ref="B751:C751"/>
    <mergeCell ref="B765:C765"/>
    <mergeCell ref="B771:C771"/>
    <mergeCell ref="B786:C786"/>
    <mergeCell ref="A811:C811"/>
    <mergeCell ref="B813:C813"/>
    <mergeCell ref="B818:C818"/>
    <mergeCell ref="B820:C820"/>
    <mergeCell ref="A879:C879"/>
    <mergeCell ref="B881:C881"/>
    <mergeCell ref="B730:C730"/>
    <mergeCell ref="A581:C581"/>
    <mergeCell ref="B583:C583"/>
    <mergeCell ref="B597:C597"/>
    <mergeCell ref="B620:C620"/>
    <mergeCell ref="A632:B632"/>
    <mergeCell ref="B634:C634"/>
    <mergeCell ref="B648:C648"/>
    <mergeCell ref="B650:C650"/>
    <mergeCell ref="B669:C669"/>
    <mergeCell ref="B699:C699"/>
    <mergeCell ref="B718:C718"/>
    <mergeCell ref="B566:C566"/>
    <mergeCell ref="B438:C438"/>
    <mergeCell ref="B444:C444"/>
    <mergeCell ref="B467:C467"/>
    <mergeCell ref="A471:C471"/>
    <mergeCell ref="B473:C473"/>
    <mergeCell ref="B487:C487"/>
    <mergeCell ref="B498:C498"/>
    <mergeCell ref="B500:C500"/>
    <mergeCell ref="B519:C519"/>
    <mergeCell ref="B536:C536"/>
    <mergeCell ref="B557:C557"/>
    <mergeCell ref="A436:C436"/>
    <mergeCell ref="B276:C276"/>
    <mergeCell ref="B289:C289"/>
    <mergeCell ref="B291:C291"/>
    <mergeCell ref="A302:C302"/>
    <mergeCell ref="B304:C304"/>
    <mergeCell ref="B332:C332"/>
    <mergeCell ref="B342:C342"/>
    <mergeCell ref="A368:C368"/>
    <mergeCell ref="B370:C370"/>
    <mergeCell ref="B398:C398"/>
    <mergeCell ref="B413:C413"/>
    <mergeCell ref="B274:C274"/>
    <mergeCell ref="B145:C145"/>
    <mergeCell ref="B158:C158"/>
    <mergeCell ref="B183:C183"/>
    <mergeCell ref="B188:C188"/>
    <mergeCell ref="A200:C200"/>
    <mergeCell ref="B202:C202"/>
    <mergeCell ref="A221:C221"/>
    <mergeCell ref="B223:C223"/>
    <mergeCell ref="B247:C247"/>
    <mergeCell ref="B252:C252"/>
    <mergeCell ref="B259:C259"/>
    <mergeCell ref="B135:C135"/>
    <mergeCell ref="B21:C21"/>
    <mergeCell ref="B38:C38"/>
    <mergeCell ref="B57:C57"/>
    <mergeCell ref="B59:C59"/>
    <mergeCell ref="B67:C67"/>
    <mergeCell ref="B82:C82"/>
    <mergeCell ref="B100:C100"/>
    <mergeCell ref="B102:C102"/>
    <mergeCell ref="B124:C124"/>
    <mergeCell ref="B126:C126"/>
    <mergeCell ref="B133:C133"/>
    <mergeCell ref="B19:C19"/>
    <mergeCell ref="A1:O1"/>
    <mergeCell ref="A5:C5"/>
    <mergeCell ref="A7:C7"/>
    <mergeCell ref="A9:C9"/>
    <mergeCell ref="B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pane ySplit="5" topLeftCell="A6" activePane="bottomLeft" state="frozen"/>
      <selection pane="bottomLeft" activeCell="F47" sqref="F47"/>
    </sheetView>
  </sheetViews>
  <sheetFormatPr defaultRowHeight="12.75" x14ac:dyDescent="0.2"/>
  <cols>
    <col min="1" max="1" width="7.140625" style="32" customWidth="1"/>
    <col min="2" max="2" width="26.7109375" style="32" customWidth="1"/>
    <col min="3" max="3" width="19.140625" style="32" customWidth="1"/>
    <col min="4" max="4" width="13.7109375" style="32" bestFit="1" customWidth="1"/>
    <col min="5" max="5" width="13.28515625" style="32" bestFit="1" customWidth="1"/>
    <col min="6" max="6" width="13" style="32" customWidth="1"/>
    <col min="7" max="7" width="11" style="32" bestFit="1" customWidth="1"/>
    <col min="8" max="8" width="10.140625" style="32" bestFit="1" customWidth="1"/>
    <col min="9" max="9" width="13" style="32" customWidth="1"/>
    <col min="10" max="10" width="11.7109375" style="32" bestFit="1" customWidth="1"/>
    <col min="11" max="18" width="9.140625" style="32"/>
    <col min="19" max="19" width="12" style="32" bestFit="1" customWidth="1"/>
    <col min="20" max="21" width="9.28515625" style="32" bestFit="1" customWidth="1"/>
    <col min="22" max="16384" width="9.140625" style="32"/>
  </cols>
  <sheetData>
    <row r="1" spans="1:9" ht="12.75" customHeight="1" x14ac:dyDescent="0.2">
      <c r="A1" s="158" t="s">
        <v>1457</v>
      </c>
      <c r="B1" s="158"/>
      <c r="C1" s="158"/>
      <c r="D1" s="158"/>
      <c r="E1" s="158"/>
      <c r="F1" s="158"/>
      <c r="G1" s="158"/>
      <c r="H1" s="158"/>
      <c r="I1" s="158"/>
    </row>
    <row r="2" spans="1:9" x14ac:dyDescent="0.2">
      <c r="A2" s="22"/>
      <c r="B2" s="30"/>
      <c r="C2" s="100"/>
      <c r="D2" s="101"/>
      <c r="E2" s="100"/>
      <c r="F2" s="101"/>
      <c r="G2" s="100"/>
      <c r="H2" s="100"/>
      <c r="I2" s="100"/>
    </row>
    <row r="3" spans="1:9" x14ac:dyDescent="0.2">
      <c r="A3" s="22"/>
      <c r="B3" s="22"/>
      <c r="C3" s="22"/>
      <c r="D3" s="22"/>
      <c r="E3" s="22"/>
      <c r="F3" s="22"/>
      <c r="G3" s="22"/>
      <c r="H3" s="22"/>
      <c r="I3" s="23" t="s">
        <v>1458</v>
      </c>
    </row>
    <row r="4" spans="1:9" ht="13.5" thickBot="1" x14ac:dyDescent="0.25">
      <c r="A4" s="22"/>
      <c r="B4" s="22"/>
      <c r="C4" s="102"/>
      <c r="D4" s="102"/>
      <c r="E4" s="102"/>
      <c r="F4" s="102"/>
      <c r="G4" s="102"/>
      <c r="H4" s="102"/>
      <c r="I4" s="102"/>
    </row>
    <row r="5" spans="1:9" ht="26.25" thickBot="1" x14ac:dyDescent="0.25">
      <c r="A5" s="181" t="s">
        <v>1459</v>
      </c>
      <c r="B5" s="182"/>
      <c r="C5" s="65" t="s">
        <v>1208</v>
      </c>
      <c r="D5" s="65" t="s">
        <v>1230</v>
      </c>
      <c r="E5" s="65" t="s">
        <v>41</v>
      </c>
      <c r="F5" s="65" t="s">
        <v>38</v>
      </c>
      <c r="G5" s="65" t="s">
        <v>1231</v>
      </c>
      <c r="H5" s="65" t="s">
        <v>1232</v>
      </c>
      <c r="I5" s="18" t="s">
        <v>1460</v>
      </c>
    </row>
    <row r="6" spans="1:9" x14ac:dyDescent="0.2">
      <c r="A6" s="22"/>
      <c r="B6" s="103"/>
      <c r="C6" s="104"/>
      <c r="D6" s="104"/>
      <c r="E6" s="104"/>
      <c r="F6" s="104"/>
      <c r="G6" s="104"/>
      <c r="H6" s="104"/>
      <c r="I6" s="104"/>
    </row>
    <row r="7" spans="1:9" x14ac:dyDescent="0.2">
      <c r="A7" s="183" t="s">
        <v>1461</v>
      </c>
      <c r="B7" s="183"/>
      <c r="C7" s="13">
        <v>1658422.8961215999</v>
      </c>
      <c r="D7" s="13">
        <v>90481.614000000001</v>
      </c>
      <c r="E7" s="13">
        <v>75856.419599999994</v>
      </c>
      <c r="F7" s="13">
        <v>37884.137689599993</v>
      </c>
      <c r="G7" s="13">
        <v>108485.84983200001</v>
      </c>
      <c r="H7" s="13">
        <v>154.673</v>
      </c>
      <c r="I7" s="13">
        <v>1345560.2020000005</v>
      </c>
    </row>
    <row r="8" spans="1:9" x14ac:dyDescent="0.2">
      <c r="A8" s="183" t="s">
        <v>1462</v>
      </c>
      <c r="B8" s="183"/>
      <c r="C8" s="13">
        <v>1658809.3151036003</v>
      </c>
      <c r="D8" s="13">
        <v>90481.614000000001</v>
      </c>
      <c r="E8" s="13">
        <v>75856.419599999994</v>
      </c>
      <c r="F8" s="13">
        <v>38154.203613599995</v>
      </c>
      <c r="G8" s="13">
        <v>108602.20289</v>
      </c>
      <c r="H8" s="13">
        <v>154.673</v>
      </c>
      <c r="I8" s="13">
        <v>1345560.2020000005</v>
      </c>
    </row>
    <row r="9" spans="1:9" x14ac:dyDescent="0.2">
      <c r="A9" s="22"/>
      <c r="B9" s="103"/>
      <c r="C9" s="104"/>
      <c r="D9" s="104"/>
      <c r="E9" s="104"/>
      <c r="F9" s="104"/>
      <c r="G9" s="104"/>
      <c r="H9" s="104"/>
      <c r="I9" s="104"/>
    </row>
    <row r="10" spans="1:9" x14ac:dyDescent="0.2">
      <c r="A10" s="30">
        <v>1</v>
      </c>
      <c r="B10" s="16" t="s">
        <v>1170</v>
      </c>
      <c r="C10" s="14">
        <v>98679.306295000002</v>
      </c>
      <c r="D10" s="14"/>
      <c r="E10" s="14">
        <v>3703.1946000000003</v>
      </c>
      <c r="F10" s="14">
        <v>27155.334947999992</v>
      </c>
      <c r="G10" s="14">
        <v>67304.93174700001</v>
      </c>
      <c r="H10" s="14">
        <v>154.673</v>
      </c>
      <c r="I10" s="14">
        <v>361.17200000000003</v>
      </c>
    </row>
    <row r="11" spans="1:9" x14ac:dyDescent="0.2">
      <c r="A11" s="90"/>
      <c r="B11" s="22"/>
      <c r="C11" s="14"/>
      <c r="D11" s="13"/>
      <c r="E11" s="13"/>
      <c r="F11" s="13"/>
      <c r="G11" s="14"/>
      <c r="H11" s="14"/>
      <c r="I11" s="14"/>
    </row>
    <row r="12" spans="1:9" x14ac:dyDescent="0.2">
      <c r="A12" s="90">
        <v>11</v>
      </c>
      <c r="B12" s="22" t="s">
        <v>1171</v>
      </c>
      <c r="C12" s="13">
        <v>71792.234775000019</v>
      </c>
      <c r="D12" s="13"/>
      <c r="E12" s="13">
        <v>1362.9370000000001</v>
      </c>
      <c r="F12" s="13">
        <v>13104.094641999998</v>
      </c>
      <c r="G12" s="13">
        <v>56817.126133000012</v>
      </c>
      <c r="H12" s="13">
        <v>154.673</v>
      </c>
      <c r="I12" s="13">
        <v>353.40400000000005</v>
      </c>
    </row>
    <row r="13" spans="1:9" x14ac:dyDescent="0.2">
      <c r="A13" s="90">
        <v>12</v>
      </c>
      <c r="B13" s="22" t="s">
        <v>1172</v>
      </c>
      <c r="C13" s="13">
        <v>5658.2084460000005</v>
      </c>
      <c r="D13" s="13"/>
      <c r="E13" s="13">
        <v>1331.0266000000001</v>
      </c>
      <c r="F13" s="13">
        <v>3406.1402900000003</v>
      </c>
      <c r="G13" s="13">
        <v>921.04155600000013</v>
      </c>
      <c r="H13" s="13"/>
      <c r="I13" s="13"/>
    </row>
    <row r="14" spans="1:9" x14ac:dyDescent="0.2">
      <c r="A14" s="90">
        <v>13</v>
      </c>
      <c r="B14" s="22" t="s">
        <v>1173</v>
      </c>
      <c r="C14" s="13">
        <v>3967.8557980000005</v>
      </c>
      <c r="D14" s="13"/>
      <c r="E14" s="13"/>
      <c r="F14" s="13">
        <v>1315.3777400000004</v>
      </c>
      <c r="G14" s="13">
        <v>2648.283058</v>
      </c>
      <c r="H14" s="13"/>
      <c r="I14" s="13">
        <v>4.1950000000000003</v>
      </c>
    </row>
    <row r="15" spans="1:9" x14ac:dyDescent="0.2">
      <c r="A15" s="90">
        <v>14</v>
      </c>
      <c r="B15" s="22" t="s">
        <v>1174</v>
      </c>
      <c r="C15" s="13">
        <v>17261.007275999997</v>
      </c>
      <c r="D15" s="13"/>
      <c r="E15" s="13">
        <v>1009.231</v>
      </c>
      <c r="F15" s="13">
        <v>9329.722275999995</v>
      </c>
      <c r="G15" s="13">
        <v>6918.4809999999998</v>
      </c>
      <c r="H15" s="13"/>
      <c r="I15" s="13">
        <v>3.573</v>
      </c>
    </row>
    <row r="16" spans="1:9" x14ac:dyDescent="0.2">
      <c r="A16" s="90"/>
      <c r="B16" s="103"/>
      <c r="C16" s="102"/>
      <c r="D16" s="102"/>
      <c r="E16" s="102"/>
      <c r="F16" s="102"/>
      <c r="G16" s="102"/>
      <c r="H16" s="102"/>
      <c r="I16" s="102"/>
    </row>
    <row r="17" spans="1:9" x14ac:dyDescent="0.2">
      <c r="A17" s="30">
        <v>2</v>
      </c>
      <c r="B17" s="16" t="s">
        <v>1175</v>
      </c>
      <c r="C17" s="14">
        <v>1559680.24104</v>
      </c>
      <c r="D17" s="14">
        <v>90481.614000000001</v>
      </c>
      <c r="E17" s="14">
        <v>72153.224999999991</v>
      </c>
      <c r="F17" s="14">
        <v>10719.220685</v>
      </c>
      <c r="G17" s="14">
        <v>41127.151354999995</v>
      </c>
      <c r="H17" s="14"/>
      <c r="I17" s="14">
        <v>1345199.0300000003</v>
      </c>
    </row>
    <row r="18" spans="1:9" x14ac:dyDescent="0.2">
      <c r="A18" s="90"/>
      <c r="B18" s="22"/>
      <c r="C18" s="14"/>
      <c r="D18" s="13"/>
      <c r="E18" s="13"/>
      <c r="F18" s="13"/>
      <c r="G18" s="14"/>
      <c r="H18" s="14"/>
      <c r="I18" s="14"/>
    </row>
    <row r="19" spans="1:9" x14ac:dyDescent="0.2">
      <c r="A19" s="90">
        <v>21</v>
      </c>
      <c r="B19" s="22" t="s">
        <v>1177</v>
      </c>
      <c r="C19" s="13">
        <v>1533693.3083920002</v>
      </c>
      <c r="D19" s="13">
        <v>90481.614000000001</v>
      </c>
      <c r="E19" s="13">
        <v>70222.291999999987</v>
      </c>
      <c r="F19" s="13">
        <v>4439.192896999999</v>
      </c>
      <c r="G19" s="13">
        <v>24145.127494999993</v>
      </c>
      <c r="H19" s="13"/>
      <c r="I19" s="13">
        <v>1344405.0820000002</v>
      </c>
    </row>
    <row r="20" spans="1:9" x14ac:dyDescent="0.2">
      <c r="A20" s="90">
        <v>22</v>
      </c>
      <c r="B20" s="22" t="s">
        <v>1179</v>
      </c>
      <c r="C20" s="13">
        <v>21890.681448000003</v>
      </c>
      <c r="D20" s="13"/>
      <c r="E20" s="13">
        <v>1930.933</v>
      </c>
      <c r="F20" s="13">
        <v>5225.2577880000008</v>
      </c>
      <c r="G20" s="13">
        <v>13940.542660000001</v>
      </c>
      <c r="H20" s="13"/>
      <c r="I20" s="13">
        <v>793.94799999999998</v>
      </c>
    </row>
    <row r="21" spans="1:9" x14ac:dyDescent="0.2">
      <c r="A21" s="90">
        <v>23</v>
      </c>
      <c r="B21" s="22" t="s">
        <v>1180</v>
      </c>
      <c r="C21" s="13">
        <v>4096.2512000000006</v>
      </c>
      <c r="D21" s="13"/>
      <c r="E21" s="13"/>
      <c r="F21" s="13">
        <v>1054.7700000000002</v>
      </c>
      <c r="G21" s="13">
        <v>3041.4812000000002</v>
      </c>
      <c r="H21" s="13"/>
      <c r="I21" s="14"/>
    </row>
    <row r="22" spans="1:9" x14ac:dyDescent="0.2">
      <c r="A22" s="90"/>
      <c r="B22" s="22"/>
      <c r="C22" s="14"/>
      <c r="D22" s="13"/>
      <c r="E22" s="13"/>
      <c r="F22" s="13"/>
      <c r="G22" s="14"/>
      <c r="H22" s="14"/>
      <c r="I22" s="14"/>
    </row>
    <row r="23" spans="1:9" x14ac:dyDescent="0.2">
      <c r="A23" s="30">
        <v>3</v>
      </c>
      <c r="B23" s="16" t="s">
        <v>1181</v>
      </c>
      <c r="C23" s="14">
        <v>63.348786600000004</v>
      </c>
      <c r="D23" s="14"/>
      <c r="E23" s="14"/>
      <c r="F23" s="14">
        <v>9.5820565999999996</v>
      </c>
      <c r="G23" s="14">
        <v>53.766730000000003</v>
      </c>
      <c r="H23" s="14"/>
      <c r="I23" s="14"/>
    </row>
    <row r="24" spans="1:9" x14ac:dyDescent="0.2">
      <c r="A24" s="90"/>
      <c r="B24" s="22"/>
      <c r="C24" s="14"/>
      <c r="D24" s="13"/>
      <c r="E24" s="13"/>
      <c r="F24" s="13"/>
      <c r="G24" s="14"/>
      <c r="H24" s="14"/>
      <c r="I24" s="14"/>
    </row>
    <row r="25" spans="1:9" x14ac:dyDescent="0.2">
      <c r="A25" s="90">
        <v>31</v>
      </c>
      <c r="B25" s="22" t="s">
        <v>1182</v>
      </c>
      <c r="C25" s="28">
        <v>63.348786600000004</v>
      </c>
      <c r="D25" s="22"/>
      <c r="E25" s="22"/>
      <c r="F25" s="28">
        <v>9.5820565999999996</v>
      </c>
      <c r="G25" s="28">
        <v>53.766730000000003</v>
      </c>
      <c r="H25" s="22"/>
      <c r="I25" s="22"/>
    </row>
    <row r="26" spans="1:9" x14ac:dyDescent="0.2">
      <c r="A26" s="90"/>
      <c r="B26" s="22"/>
      <c r="C26" s="14"/>
      <c r="D26" s="13"/>
      <c r="E26" s="13"/>
      <c r="F26" s="13"/>
      <c r="G26" s="14"/>
      <c r="H26" s="14"/>
      <c r="I26" s="14"/>
    </row>
    <row r="27" spans="1:9" x14ac:dyDescent="0.2">
      <c r="A27" s="30">
        <v>4</v>
      </c>
      <c r="B27" s="16" t="s">
        <v>1463</v>
      </c>
      <c r="C27" s="14">
        <v>386.41898199999997</v>
      </c>
      <c r="D27" s="14"/>
      <c r="E27" s="14"/>
      <c r="F27" s="14">
        <v>270.065924</v>
      </c>
      <c r="G27" s="14">
        <v>116.353058</v>
      </c>
      <c r="H27" s="14"/>
      <c r="I27" s="14"/>
    </row>
    <row r="28" spans="1:9" x14ac:dyDescent="0.2">
      <c r="A28" s="22"/>
      <c r="B28" s="22"/>
      <c r="C28" s="16"/>
      <c r="D28" s="22"/>
      <c r="E28" s="22"/>
      <c r="F28" s="22"/>
      <c r="G28" s="22"/>
      <c r="H28" s="22"/>
      <c r="I28" s="13"/>
    </row>
    <row r="29" spans="1:9" x14ac:dyDescent="0.2">
      <c r="A29" s="22"/>
      <c r="B29" s="22"/>
      <c r="C29" s="13"/>
      <c r="D29" s="13"/>
      <c r="E29" s="13"/>
      <c r="F29" s="22"/>
      <c r="G29" s="13"/>
      <c r="H29" s="13"/>
      <c r="I29" s="13"/>
    </row>
    <row r="30" spans="1:9" x14ac:dyDescent="0.2">
      <c r="A30" s="22"/>
      <c r="B30" s="22"/>
      <c r="C30" s="16"/>
      <c r="D30" s="16"/>
      <c r="E30" s="22"/>
      <c r="F30" s="22"/>
      <c r="G30" s="22"/>
      <c r="H30" s="22"/>
      <c r="I30" s="22"/>
    </row>
  </sheetData>
  <mergeCells count="4">
    <mergeCell ref="A1:I1"/>
    <mergeCell ref="A5:B5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20</vt:i4>
      </vt:variant>
    </vt:vector>
  </HeadingPairs>
  <TitlesOfParts>
    <vt:vector size="20" baseType="lpstr">
      <vt:lpstr>Tiitel</vt:lpstr>
      <vt:lpstr>Sisukord</vt:lpstr>
      <vt:lpstr>tab_1</vt:lpstr>
      <vt:lpstr>tab_2.1</vt:lpstr>
      <vt:lpstr>tab_2.2</vt:lpstr>
      <vt:lpstr>tab_3.1</vt:lpstr>
      <vt:lpstr>tab_3.2</vt:lpstr>
      <vt:lpstr>tab_3.3</vt:lpstr>
      <vt:lpstr>tab_4.1</vt:lpstr>
      <vt:lpstr>tab_4.2</vt:lpstr>
      <vt:lpstr>tab_4.3</vt:lpstr>
      <vt:lpstr>tab_4.4</vt:lpstr>
      <vt:lpstr>tab_5.1</vt:lpstr>
      <vt:lpstr>tab_5.2</vt:lpstr>
      <vt:lpstr>tab_6.1</vt:lpstr>
      <vt:lpstr>tab_6.2</vt:lpstr>
      <vt:lpstr>tab_6.3</vt:lpstr>
      <vt:lpstr>tab_6.4</vt:lpstr>
      <vt:lpstr>tab_6.5</vt:lpstr>
      <vt:lpstr>tab_7.1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Kõmmits</dc:creator>
  <cp:lastModifiedBy>Liisa Kõmmits</cp:lastModifiedBy>
  <dcterms:created xsi:type="dcterms:W3CDTF">2019-08-09T09:23:19Z</dcterms:created>
  <dcterms:modified xsi:type="dcterms:W3CDTF">2019-08-30T05:56:06Z</dcterms:modified>
</cp:coreProperties>
</file>